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Tableau H-1" sheetId="1" r:id="rId1"/>
    <sheet name="Tableau H-2" sheetId="2" r:id="rId2"/>
    <sheet name="Tableau H-3" sheetId="3" r:id="rId3"/>
    <sheet name="Tableau H-4" sheetId="4" r:id="rId4"/>
    <sheet name="Tableau H-5" sheetId="5" r:id="rId5"/>
  </sheets>
  <definedNames/>
  <calcPr fullCalcOnLoad="1"/>
</workbook>
</file>

<file path=xl/sharedStrings.xml><?xml version="1.0" encoding="utf-8"?>
<sst xmlns="http://schemas.openxmlformats.org/spreadsheetml/2006/main" count="305" uniqueCount="253">
  <si>
    <r>
      <t>Note</t>
    </r>
    <r>
      <rPr>
        <sz val="5"/>
        <rFont val="Arial"/>
        <family val="2"/>
      </rPr>
      <t xml:space="preserve"> :  Dans le cadre de la nomenclature de 1954, les industriels (poste 21) regroupent tous les chefs d'entreprises industrielles ou </t>
    </r>
  </si>
  <si>
    <t xml:space="preserve">agricoles (soit 6,0% de l'emploi total); 2,296 millions patrons de l'industrie et du commerce (soit 12,2% de l'emploi total), dont </t>
  </si>
  <si>
    <t>0,085 millions d'industriels (soit 0,5% de l'emploi total), 0,734 millions d'artisans (soit 3,9% de l'emploi total), etc.</t>
  </si>
  <si>
    <t xml:space="preserve">artisanales employant 6 salariés ou plus, et les artisans (poste 22) regroupent tous les chefs d'entreprises industrielles ou artisanales employant </t>
  </si>
  <si>
    <t xml:space="preserve">5 salariés ou moins;  les gros commerçants (poste 26) regroupent tous les commerçants employant 3 salariés ou plus, et les petits </t>
  </si>
  <si>
    <t>commerçants (poste 27) regroupent tous les commerçants employant 2 salariés ou moins.</t>
  </si>
  <si>
    <t>Tableau H-4: La répartition de la population active occupée par catégorie socio-professionnelle, 1982-1998</t>
  </si>
  <si>
    <r>
      <t>1954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Recensement général de la population de mai 1954 - Population active</t>
    </r>
    <r>
      <rPr>
        <sz val="5"/>
        <rFont val="Arial"/>
        <family val="2"/>
      </rPr>
      <t>, pp.58-59 (INSEE, 1958) (pour le recensement de 1954, les postes</t>
    </r>
  </si>
  <si>
    <r>
      <t>1962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Recensement général de la population de 1962 - Population active</t>
    </r>
    <r>
      <rPr>
        <sz val="5"/>
        <rFont val="Arial"/>
        <family val="2"/>
      </rPr>
      <t>, pp.66-67 (INSEE, 1964)</t>
    </r>
  </si>
  <si>
    <r>
      <t>1968</t>
    </r>
    <r>
      <rPr>
        <sz val="5"/>
        <rFont val="Arial"/>
        <family val="2"/>
      </rPr>
      <t xml:space="preserve">: "Résultats préliminaires du recensement de 1968 - Démographie générale, population active, ménages, logements", </t>
    </r>
    <r>
      <rPr>
        <u val="single"/>
        <sz val="5"/>
        <rFont val="Arial"/>
        <family val="2"/>
      </rPr>
      <t>Les collections</t>
    </r>
  </si>
  <si>
    <r>
      <t>1975</t>
    </r>
    <r>
      <rPr>
        <sz val="5"/>
        <rFont val="Arial"/>
        <family val="2"/>
      </rPr>
      <t xml:space="preserve">: "Recensement général de la population de 1975 - Population active", </t>
    </r>
    <r>
      <rPr>
        <u val="single"/>
        <sz val="5"/>
        <rFont val="Arial"/>
        <family val="2"/>
      </rPr>
      <t>Les collections de l'INSEE</t>
    </r>
    <r>
      <rPr>
        <sz val="5"/>
        <rFont val="Arial"/>
        <family val="2"/>
      </rPr>
      <t xml:space="preserve"> n°328 (série D (Démographie-emploi)</t>
    </r>
  </si>
  <si>
    <r>
      <t>1982</t>
    </r>
    <r>
      <rPr>
        <sz val="5"/>
        <rFont val="Arial"/>
        <family val="2"/>
      </rPr>
      <t xml:space="preserve">: "De l'ancien code à la nouvelle nomenclature des nomenclatures professionnelles", </t>
    </r>
    <r>
      <rPr>
        <u val="single"/>
        <sz val="5"/>
        <rFont val="Arial"/>
        <family val="2"/>
      </rPr>
      <t>Archives et documents</t>
    </r>
    <r>
      <rPr>
        <sz val="5"/>
        <rFont val="Arial"/>
        <family val="2"/>
      </rPr>
      <t xml:space="preserve"> n°156, p.140 (INSEE, mars 1986)</t>
    </r>
  </si>
  <si>
    <t xml:space="preserve">1982 </t>
  </si>
  <si>
    <t xml:space="preserve">1990 </t>
  </si>
  <si>
    <t xml:space="preserve">1998 </t>
  </si>
  <si>
    <t xml:space="preserve">1954 </t>
  </si>
  <si>
    <r>
      <t>1982</t>
    </r>
    <r>
      <rPr>
        <sz val="5"/>
        <rFont val="Arial"/>
        <family val="2"/>
      </rPr>
      <t xml:space="preserve">: "Recensement général de la population de 1982 - Population active", </t>
    </r>
    <r>
      <rPr>
        <u val="single"/>
        <sz val="5"/>
        <rFont val="Arial"/>
        <family val="2"/>
      </rPr>
      <t>Les collections de l'INSEE</t>
    </r>
    <r>
      <rPr>
        <sz val="5"/>
        <rFont val="Arial"/>
        <family val="2"/>
      </rPr>
      <t xml:space="preserve"> n°472 (série D (Démographie-emploi) </t>
    </r>
  </si>
  <si>
    <t xml:space="preserve">n°100), pp.132-133 (INSEE, septembre 1984) (nous avons tenu compte des très légères corrections publiées avec les résultats du </t>
  </si>
  <si>
    <t>recensement de 1990)</t>
  </si>
  <si>
    <r>
      <t>1990</t>
    </r>
    <r>
      <rPr>
        <sz val="5"/>
        <rFont val="Arial"/>
        <family val="2"/>
      </rPr>
      <t xml:space="preserve"> : "Recensement de la population de 1990 - Population active", </t>
    </r>
    <r>
      <rPr>
        <u val="single"/>
        <sz val="5"/>
        <rFont val="Arial"/>
        <family val="2"/>
      </rPr>
      <t>INSEE-Résultats</t>
    </r>
    <r>
      <rPr>
        <sz val="5"/>
        <rFont val="Arial"/>
        <family val="2"/>
      </rPr>
      <t xml:space="preserve"> n°243 (série Démographie-société n°25), pp.28-39 (INSEE,</t>
    </r>
  </si>
  <si>
    <t>juin 1993)</t>
  </si>
  <si>
    <r>
      <t>1998</t>
    </r>
    <r>
      <rPr>
        <sz val="5"/>
        <rFont val="Arial"/>
        <family val="2"/>
      </rPr>
      <t xml:space="preserve"> : "Enquête sur l'emploi de mars 1998 - Résultats détaillés", </t>
    </r>
    <r>
      <rPr>
        <u val="single"/>
        <sz val="5"/>
        <rFont val="Arial"/>
        <family val="2"/>
      </rPr>
      <t>INSEE-Résultats</t>
    </r>
    <r>
      <rPr>
        <sz val="5"/>
        <rFont val="Arial"/>
        <family val="2"/>
      </rPr>
      <t xml:space="preserve"> n°617-618 (série Emploi-revenus n°141-142), pp.54-55 (INSEE,</t>
    </r>
  </si>
  <si>
    <t>septembre 1998)</t>
  </si>
  <si>
    <r>
      <t>Note</t>
    </r>
    <r>
      <rPr>
        <sz val="5"/>
        <rFont val="Arial"/>
        <family val="2"/>
      </rPr>
      <t xml:space="preserve"> : Dans le cadre de la nomenclature de 1982, tous les chefs d'entreprises artisanales, industrielles ou commerciales employant</t>
    </r>
  </si>
  <si>
    <r>
      <t>Lecture</t>
    </r>
    <r>
      <rPr>
        <sz val="5"/>
        <rFont val="Arial"/>
        <family val="2"/>
      </rPr>
      <t xml:space="preserve"> : En 1982, la France comptait 1,466 millions d'agriculteurs exploitants (soit 6,8% de l'emploi total); 1,815 millions d'artisans,</t>
    </r>
  </si>
  <si>
    <t xml:space="preserve">commerçants et chefs d'entreprise (soit 8,5% de l'emploi total), dont 0,896 million d'artisans (soit 4,2% de l'emploi total), 0,788 </t>
  </si>
  <si>
    <t>million de commerçants (soit 3,7% de l'emploi total), etc.</t>
  </si>
  <si>
    <t xml:space="preserve">10 salariés ou plus sont classés comme chefs d'entreprise de 10 salariés ou plus (poste 23), et tous les autres chefs d'entreprises </t>
  </si>
  <si>
    <t>artisanales, industrielles ou commerciales sont classés comme artisans (poste 21) ou comme commerçants (poste 22).</t>
  </si>
  <si>
    <r>
      <t>Sources</t>
    </r>
    <r>
      <rPr>
        <sz val="5"/>
        <rFont val="Arial"/>
        <family val="2"/>
      </rPr>
      <t xml:space="preserve"> : </t>
    </r>
    <r>
      <rPr>
        <u val="single"/>
        <sz val="5"/>
        <rFont val="Arial"/>
        <family val="2"/>
      </rPr>
      <t>1901-1936</t>
    </r>
    <r>
      <rPr>
        <sz val="5"/>
        <rFont val="Arial"/>
        <family val="2"/>
      </rPr>
      <t>: Cf. tableau H-2</t>
    </r>
  </si>
  <si>
    <r>
      <t>1946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Résultats statistiques du recensement général de la population effectué le 10 mars 1946</t>
    </r>
    <r>
      <rPr>
        <sz val="5"/>
        <rFont val="Arial"/>
        <family val="2"/>
      </rPr>
      <t>, Volume III (Population</t>
    </r>
  </si>
  <si>
    <r>
      <t>1954-1975</t>
    </r>
    <r>
      <rPr>
        <sz val="5"/>
        <rFont val="Arial"/>
        <family val="2"/>
      </rPr>
      <t>: Cf. tableau H-3</t>
    </r>
  </si>
  <si>
    <r>
      <t>1982-1998</t>
    </r>
    <r>
      <rPr>
        <sz val="5"/>
        <rFont val="Arial"/>
        <family val="2"/>
      </rPr>
      <t>: Cf. tableau H-4</t>
    </r>
  </si>
  <si>
    <t xml:space="preserve">Tableau H-5: Le nombre d'emplois salariés et non-salariés de 1901 à 1998 </t>
  </si>
  <si>
    <r>
      <t>Lecture</t>
    </r>
    <r>
      <rPr>
        <sz val="5"/>
        <rFont val="Arial"/>
        <family val="2"/>
      </rPr>
      <t xml:space="preserve"> : En 1901, la France comptait 19,401 millions d'emplois, dont 10,085 emplois salariés (soit 52,0% de </t>
    </r>
  </si>
  <si>
    <t>l'emploi total), 9,271 millions d'emplois non-salariés (soit 47,8% de l'emploi total), 5,274 emplois non-salariés agricoles</t>
  </si>
  <si>
    <t>(soit 27,2% de l'emploi total), et 3,997 millions d'emplois non-salariés non-agricoles (soit 20,6% de l'emploi total).</t>
  </si>
  <si>
    <t>(1)</t>
  </si>
  <si>
    <t>(2)</t>
  </si>
  <si>
    <t>(3)</t>
  </si>
  <si>
    <t>(4)</t>
  </si>
  <si>
    <t>(5)</t>
  </si>
  <si>
    <t>(8)</t>
  </si>
  <si>
    <t>Sources:</t>
  </si>
  <si>
    <t>(6)</t>
  </si>
  <si>
    <t>(7)</t>
  </si>
  <si>
    <t>(9)</t>
  </si>
  <si>
    <t>(10)</t>
  </si>
  <si>
    <t>2:Artisans,commerçants, chefs d'entreprise</t>
  </si>
  <si>
    <t>3:Cadres et professions intellectuelles supérieures</t>
  </si>
  <si>
    <t>4:Professions intermédiaires</t>
  </si>
  <si>
    <t>5:Employés</t>
  </si>
  <si>
    <t>6:Ouvriers</t>
  </si>
  <si>
    <t>(milliers)</t>
  </si>
  <si>
    <t>(%)</t>
  </si>
  <si>
    <t>1:Agriculteurs exploitants</t>
  </si>
  <si>
    <t>0:Agriculteurs exploitants</t>
  </si>
  <si>
    <t>1:Salariés agricoles</t>
  </si>
  <si>
    <t>2:Patrons de l'industrie et du commerce</t>
  </si>
  <si>
    <t>3:Professions libérales et cadres supérieurs</t>
  </si>
  <si>
    <t>4:Cadres moyens</t>
  </si>
  <si>
    <t>dt 21:Artisans</t>
  </si>
  <si>
    <t xml:space="preserve">    22:Commerçants</t>
  </si>
  <si>
    <t xml:space="preserve">    23:Chefs d'entreprise de 10 salariés ou plus</t>
  </si>
  <si>
    <t xml:space="preserve">    dt 2310: Chefs de grande entreprise (500 salariés et plus)</t>
  </si>
  <si>
    <t xml:space="preserve">        2320: Chefs de moyenne entreprise (50-499 salariés)</t>
  </si>
  <si>
    <t xml:space="preserve">        2331-2334: Chefs d'entreprise de 10-49 salariés</t>
  </si>
  <si>
    <t>dt 31:Professions libérales</t>
  </si>
  <si>
    <t xml:space="preserve">    33:Cadres de la fonction publique</t>
  </si>
  <si>
    <t xml:space="preserve">    34:Professeurs, professions scientifiques</t>
  </si>
  <si>
    <t xml:space="preserve">    35:Professions de l'information, des arts et des spectacles</t>
  </si>
  <si>
    <t xml:space="preserve">    37:Cadres administratifs et commerciaux d'entreprises</t>
  </si>
  <si>
    <t xml:space="preserve">    dt 3710: Cadres d'état-major administratifs, financiers, commerciaux des grandes entreprises</t>
  </si>
  <si>
    <t xml:space="preserve">    38:Ingénieurs et cadres techniques d'entreprise</t>
  </si>
  <si>
    <t>dt 42:Instituteurs et assimilés</t>
  </si>
  <si>
    <t xml:space="preserve">    44:Clergé,Religieux</t>
  </si>
  <si>
    <t xml:space="preserve">    43:Professions intermédiaires de la santé et du travail social</t>
  </si>
  <si>
    <t xml:space="preserve">    45:Professions intermédiaires administratives de la fonction publique</t>
  </si>
  <si>
    <t>dt 52-53: Employés civils et agents de services de la fonction publique, Policiers et militaires</t>
  </si>
  <si>
    <t xml:space="preserve">    54:Employés administratifs d'entreprise</t>
  </si>
  <si>
    <t xml:space="preserve">    55:Employés de commerce</t>
  </si>
  <si>
    <t xml:space="preserve">    56:Personnels des services directs aux particuliers</t>
  </si>
  <si>
    <t>dt 62-65:Ouvriers qualifiés de type industriel et artisanal ou de la manutention, Chauffeurs</t>
  </si>
  <si>
    <t xml:space="preserve">   69: Ouvriers agricoles</t>
  </si>
  <si>
    <t xml:space="preserve">   67-68:Ouvriers non qualifiés de type industriel ou artisanal</t>
  </si>
  <si>
    <t xml:space="preserve">   dt 3810:Directeurs techniques des grandes entreprises</t>
  </si>
  <si>
    <t>dt 21:Industriels</t>
  </si>
  <si>
    <t xml:space="preserve">    22:Artisans</t>
  </si>
  <si>
    <t xml:space="preserve">    23:Patrons pêcheurs</t>
  </si>
  <si>
    <t xml:space="preserve">    26:Gros commerçants</t>
  </si>
  <si>
    <t xml:space="preserve">    27:Petits commerçants</t>
  </si>
  <si>
    <t>dt 30:Professions libérales</t>
  </si>
  <si>
    <t xml:space="preserve">    32:Professeurs, professions littéraires et scientifiques</t>
  </si>
  <si>
    <t xml:space="preserve">    33:Ingénieurs</t>
  </si>
  <si>
    <t xml:space="preserve">    34:Cadres administratifs supérieurs</t>
  </si>
  <si>
    <t>dt 41:Instituteurs et professions intellectuelles diverses</t>
  </si>
  <si>
    <t xml:space="preserve">    42:Services médicaux et sociaux</t>
  </si>
  <si>
    <t xml:space="preserve">    43:Techniciens</t>
  </si>
  <si>
    <t xml:space="preserve">    44:Cadres administratifs moyens</t>
  </si>
  <si>
    <t>dt 51: Employés de bureau</t>
  </si>
  <si>
    <t xml:space="preserve">    53:Employés de commerce</t>
  </si>
  <si>
    <t>dt 60:Contremaîtres</t>
  </si>
  <si>
    <t xml:space="preserve">   61:Ouvriers qualifiés</t>
  </si>
  <si>
    <t xml:space="preserve">   63: Ouvriers spécialisés</t>
  </si>
  <si>
    <t xml:space="preserve">   65: Mineurs</t>
  </si>
  <si>
    <t xml:space="preserve">   66:Marins et pêcheurs</t>
  </si>
  <si>
    <t xml:space="preserve">   67:Apprentis ouvriers</t>
  </si>
  <si>
    <t xml:space="preserve">   68:Manœuvres</t>
  </si>
  <si>
    <t>7:Personnels de services</t>
  </si>
  <si>
    <t>dt 70:Gens de maison</t>
  </si>
  <si>
    <t xml:space="preserve">    71:Femmes de ménage</t>
  </si>
  <si>
    <t xml:space="preserve">    72:Autres personnes de service (serveurs, etc..)</t>
  </si>
  <si>
    <t>8:Autres catégories</t>
  </si>
  <si>
    <t>dt 80:Artistes</t>
  </si>
  <si>
    <t xml:space="preserve">    81:Clergé</t>
  </si>
  <si>
    <t xml:space="preserve">    82:Armée et police</t>
  </si>
  <si>
    <t>41 et 42 sont rassemblés en un seul poste (compté ici dans le poste 41), et il existe un poste</t>
  </si>
  <si>
    <t>(11)</t>
  </si>
  <si>
    <t>Poupulation</t>
  </si>
  <si>
    <t>totale</t>
  </si>
  <si>
    <t>Population</t>
  </si>
  <si>
    <t>0-19 ans</t>
  </si>
  <si>
    <t>20-59 ans</t>
  </si>
  <si>
    <t>60ans et +</t>
  </si>
  <si>
    <t>recensement</t>
  </si>
  <si>
    <t>N. ménages</t>
  </si>
  <si>
    <t>Nombre de</t>
  </si>
  <si>
    <t>ménages</t>
  </si>
  <si>
    <t>Ratio</t>
  </si>
  <si>
    <t>(Pop)/(Men)</t>
  </si>
  <si>
    <t>(Foy)/(Men)</t>
  </si>
  <si>
    <t>(Pop)/(Foy)</t>
  </si>
  <si>
    <t>septembre 1994, p.22).</t>
  </si>
  <si>
    <t>et (7) = (1)/(8); pour 1968, 1975, 1982 et 1990, le nombre de ménages donné en (8) est égal au nombre de ménages estimé lors des recensements ((8)=(6)),</t>
  </si>
  <si>
    <t>et (7) = (1)/(8); pour 1991-1998, le nombre de ménages donné en (8) est égal au nombre de ménages estimé lors des enquêtes Emploi (tabulations de</t>
  </si>
  <si>
    <t>1965-1970, nous avons supposé que la ratio avait diminué à un rythme conforme à celui observé dans les enquêtes "Revenus fiscaux"; pour les</t>
  </si>
  <si>
    <t xml:space="preserve">série 1994-1997; pour 1998, la population totale a été obtenue en supposant un taux de croissance 1998/1997 égal à 0,4% (cf. annexe H, section 1)) </t>
  </si>
  <si>
    <t xml:space="preserve">(la série publiée dans Daguet (1995) s'arrête en 1914 et reprend en 1920); compte-tenu de la proximité des chiffres de 1914 et de 1920 (les pertes dues à </t>
  </si>
  <si>
    <t>la guerre sont à peu près équilibrées par le retour au territoire actuel), nous avons simplement complété les chiffres des années 1915-1919 pour la popu-</t>
  </si>
  <si>
    <t>les mêmes chiffres que pour 1901.</t>
  </si>
  <si>
    <t>Salariés</t>
  </si>
  <si>
    <t>Non-salariés</t>
  </si>
  <si>
    <t>Emploi total</t>
  </si>
  <si>
    <t>Emploi salarié</t>
  </si>
  <si>
    <t>Emploi non-salarié</t>
  </si>
  <si>
    <t>Dt.agricole</t>
  </si>
  <si>
    <t>Dt.non-agricole</t>
  </si>
  <si>
    <t>% Sal.</t>
  </si>
  <si>
    <t>%N.-Sal.</t>
  </si>
  <si>
    <t>%Agric.</t>
  </si>
  <si>
    <t>%N.Agr.</t>
  </si>
  <si>
    <t xml:space="preserve">    46-48:Professions intermédiaires administratives et commerciales des entreprises, Techniciens </t>
  </si>
  <si>
    <t xml:space="preserve">         (sauf techniciens tertiaires), Contremaîtres, agents de maîtrise (sauf maîtrise administrative)</t>
  </si>
  <si>
    <t>active), Première partie (Ensemble de la population active), pp.132-133 (INSEE, 1952); les résultats du recensement de</t>
  </si>
  <si>
    <t>1946 ne sont parfaitement homogènes ni avec les recensements antérieurs ni avec les recensements ultérieurs: (i) con-</t>
  </si>
  <si>
    <t>trairement à ce que nous avons fait pour toutes les autres années, les résultats présentés ici pour 1946 concernent</t>
  </si>
  <si>
    <t>l'ensemble de la population active (et non seulement la population active occupée); (ii) nous avons compté comme "non-</t>
  </si>
  <si>
    <t>salariés" l'ensemble des "patrons et cadres supérieurs", et comme "salariés" l'ensemble des "employés, ouvriers et</t>
  </si>
  <si>
    <t>cadres inférieurs" (il est impossible d'isoler de façon précise les salariés au sein du premier groupe)</t>
  </si>
  <si>
    <t>guerre détenus hors de France). Pour les années 1915-1919, aucune statistique sur la population (ni a fortiori sur le nombre de ménages) n'est disponible</t>
  </si>
  <si>
    <t xml:space="preserve">Bas-Rhin et le Haut-Rhin) pour 1901-1918 et 1939-1945 (par ailleurs, les chiffres de la population métropolitaine pour 1941-1945 excluent les prisonniers de  </t>
  </si>
  <si>
    <t>Chefs d'établissement (agriculture, forêts, pêche)</t>
  </si>
  <si>
    <t>Employés (agriculture, forêts, pêche)</t>
  </si>
  <si>
    <t>Ouvriers (agriculture, forêts, pêche)</t>
  </si>
  <si>
    <t>Travailleurs isolés (agriculture, forêts, pêche)</t>
  </si>
  <si>
    <t>Chefs d'établissement (autres secteurs)</t>
  </si>
  <si>
    <t>Employés (autres secteurs)</t>
  </si>
  <si>
    <t xml:space="preserve">  dont secteur "services publics"</t>
  </si>
  <si>
    <t>Ouvriers (autres secteurs)</t>
  </si>
  <si>
    <t xml:space="preserve">  dont secteur 'domestiques"</t>
  </si>
  <si>
    <t xml:space="preserve">  dont secteur "industrie"</t>
  </si>
  <si>
    <t>Tavailleurs isolés (autres secteurs)</t>
  </si>
  <si>
    <t>Chefs d'établissement (tous secteurs)</t>
  </si>
  <si>
    <t>Employés (tous secteurs)</t>
  </si>
  <si>
    <t>Ouvriers (tous secteurs)</t>
  </si>
  <si>
    <t>Travailleurs isolés (tous secteurs)</t>
  </si>
  <si>
    <t>Salariés (sans compter les travailleurs isolés)</t>
  </si>
  <si>
    <t>Non-salariés (en comptant les travailleurs isolés)</t>
  </si>
  <si>
    <t>Salariés (en comptant les travailleurs isolés)</t>
  </si>
  <si>
    <t>Non-salariés (sans compter les travailleurs isolés)</t>
  </si>
  <si>
    <t>Chefs d'établissement (agr., for., pêc.) (0 salarié)</t>
  </si>
  <si>
    <t>Chefs d'établissement (agr., for., pêc.) (1 salarié)</t>
  </si>
  <si>
    <t>Chefs d'établissement (agr., for., pêc.) (3-5 salariés)</t>
  </si>
  <si>
    <t>Chefs d'établissement (agr., for., pêc.) (6-10 salariés)</t>
  </si>
  <si>
    <t>Chefs d'établissement (autres secteurs) (0 salarié)</t>
  </si>
  <si>
    <t>Chefs d'établissement (autres secteurs) (1 salarié)</t>
  </si>
  <si>
    <t>Chefs d'établissement (autres secteurs) (3-5 salariés)</t>
  </si>
  <si>
    <t>Chefs d'établissement (autres secteurs) (51-500 salariés)</t>
  </si>
  <si>
    <t xml:space="preserve">  dont secteur "professions libérales"</t>
  </si>
  <si>
    <t>Chefs d'établissement (agr., for., pêc.) (11-50 salariés)</t>
  </si>
  <si>
    <t>Chefs d'établissement (agr., for., pêc.) (51-500 salariés)</t>
  </si>
  <si>
    <t>Chefs d'établissement (agr., for., pêc.) (501+ salariés)</t>
  </si>
  <si>
    <t>Chefs d'établissement (autres secteurs) (6-10 salariés)</t>
  </si>
  <si>
    <t>Chefs d'établissement (autres secteurs) (11-50 salariés)</t>
  </si>
  <si>
    <t>Chefs d'établissement (autres secteurs) (501+ salariés)</t>
  </si>
  <si>
    <t xml:space="preserve">    dt 5632: Employés de maison et femmes de ménages chez des particuliers</t>
  </si>
  <si>
    <t>(soit 2,45 habitants par ménage), et le nombre de foyers était de 31,801 millions (soit 1,33 ménages et1,85 habitants par foyer)</t>
  </si>
  <si>
    <t>foyers</t>
  </si>
  <si>
    <t>donné en (10) est égal au nombre total de foyers (imposables et non-imposables) donné dans l'Etat 1921 au 31/12/n+1, réhaussé de 1%</t>
  </si>
  <si>
    <t xml:space="preserve">lation totale le nombre de ménages et le nombre de foyers en supposant une évolution linéaire entre 1914 et 1920. Pour 1900, nous avons adopté </t>
  </si>
  <si>
    <t>années 1900-1964, nous avons supposé un ratio constant égal à sa valeur de 1965; pour 1996-1997, le nombre de foyers fiscaux donné en (10) est égal</t>
  </si>
  <si>
    <t>au nombre total de foyers (imposables et non-imposables) donné dans l'Etat 1921 au 31/12/n+2, et (9)=(10)/(8); pour 1998, le nombre de foyers</t>
  </si>
  <si>
    <t xml:space="preserve">afin de prendre en compte les émissions de l'année n+2 (cf. annexe A, sections 1.3 et 1.5), et (9)=(10)/(8). </t>
  </si>
  <si>
    <r>
      <t>Lecture</t>
    </r>
    <r>
      <rPr>
        <sz val="5"/>
        <rFont val="Arial"/>
        <family val="2"/>
      </rPr>
      <t xml:space="preserve"> : En 1998, la population métropolitaine totale de la France était de 58,723 millions d'habitants, le nombre de ménages était de 23,959 millions</t>
    </r>
  </si>
  <si>
    <r>
      <t>Sources</t>
    </r>
    <r>
      <rPr>
        <sz val="5"/>
        <rFont val="Arial"/>
        <family val="2"/>
      </rPr>
      <t xml:space="preserve"> : </t>
    </r>
    <r>
      <rPr>
        <u val="single"/>
        <sz val="5"/>
        <rFont val="Arial"/>
        <family val="2"/>
      </rPr>
      <t xml:space="preserve">(1) </t>
    </r>
    <r>
      <rPr>
        <sz val="5"/>
        <rFont val="Arial"/>
        <family val="2"/>
      </rPr>
      <t>= Population métropolitaine totale au 1er janvier (cf. Daguet (1995, pp.36-37) pour la série 1901-1993; cf. "Comptes et indicateurs écono-</t>
    </r>
  </si>
  <si>
    <r>
      <t xml:space="preserve">miques - Rapport sur les Comptes de la Nation 1997", </t>
    </r>
    <r>
      <rPr>
        <u val="single"/>
        <sz val="5"/>
        <rFont val="Arial"/>
        <family val="2"/>
      </rPr>
      <t>INSEE-Résultats</t>
    </r>
    <r>
      <rPr>
        <sz val="5"/>
        <rFont val="Arial"/>
        <family val="2"/>
      </rPr>
      <t xml:space="preserve"> n°607-608-609 (série Economie générale n°165-166-167), juin 1998, p.39, pour la </t>
    </r>
  </si>
  <si>
    <r>
      <t>(2)-(4)</t>
    </r>
    <r>
      <rPr>
        <sz val="5"/>
        <rFont val="Arial"/>
        <family val="2"/>
      </rPr>
      <t xml:space="preserve"> = Décomposition par groupe d'âges de la population métropolitaine totale au 1er janvier ((2) = population de moins de 20 ans au 1er janvier, (3) = </t>
    </r>
  </si>
  <si>
    <r>
      <t>(5)-(6)</t>
    </r>
    <r>
      <rPr>
        <sz val="5"/>
        <rFont val="Arial"/>
        <family val="2"/>
      </rPr>
      <t xml:space="preserve"> = Population métropolitaine et nombre de ménages estimés lors des recensements de 1901, 1911, 1921, 1926, 1931, 1936, 1946, 1954 et 1962 (cf. </t>
    </r>
  </si>
  <si>
    <r>
      <t>Annuaire Statistique de la France, Résumé rétrospectif 1966</t>
    </r>
    <r>
      <rPr>
        <sz val="5"/>
        <rFont val="Arial"/>
        <family val="2"/>
      </rPr>
      <t xml:space="preserve"> (INSEE, 1966), p.22), 1968, 1975, 1982 et 1990 (cf. "Structure des ménages par région et</t>
    </r>
  </si>
  <si>
    <r>
      <t xml:space="preserve">département (Recensement de la population de 1990, Résultats du sondage au quart)", </t>
    </r>
    <r>
      <rPr>
        <u val="single"/>
        <sz val="5"/>
        <rFont val="Arial"/>
        <family val="2"/>
      </rPr>
      <t>INSEE-Résultats</t>
    </r>
    <r>
      <rPr>
        <sz val="5"/>
        <rFont val="Arial"/>
        <family val="2"/>
      </rPr>
      <t xml:space="preserve"> n°336 (série Démographie-Société n°35), </t>
    </r>
  </si>
  <si>
    <r>
      <t>(7)</t>
    </r>
    <r>
      <rPr>
        <sz val="5"/>
        <rFont val="Arial"/>
        <family val="2"/>
      </rPr>
      <t xml:space="preserve"> = Ratios entre la population et le nombre de ménages (pour 1901, 1911, 1921, 1926, 1931 et 1936, (7) = (5)/(6); pour 1946, 1954 et 1962, le nombre de</t>
    </r>
  </si>
  <si>
    <r>
      <t xml:space="preserve">dans les volumes consacrés aux enquêtes Emploi: cf. par exemple "Enquête sur l'emploi de 1998 - Résultats détaillés", </t>
    </r>
    <r>
      <rPr>
        <u val="single"/>
        <sz val="5"/>
        <rFont val="Arial"/>
        <family val="2"/>
      </rPr>
      <t>INSEE-Résultats</t>
    </r>
    <r>
      <rPr>
        <sz val="5"/>
        <rFont val="Arial"/>
        <family val="2"/>
      </rPr>
      <t xml:space="preserve"> n°617-618 (série</t>
    </r>
  </si>
  <si>
    <r>
      <t>(8)</t>
    </r>
    <r>
      <rPr>
        <sz val="5"/>
        <rFont val="Arial"/>
        <family val="2"/>
      </rPr>
      <t xml:space="preserve"> = Nombre de ménages estimé à partir de la colonne (1) et de la colonne (7) (par construction, (8) = (1)/(7))</t>
    </r>
  </si>
  <si>
    <r>
      <t>(9)</t>
    </r>
    <r>
      <rPr>
        <sz val="5"/>
        <rFont val="Arial"/>
        <family val="2"/>
      </rPr>
      <t xml:space="preserve"> = Ratios entre le nombre de foyers et le nombre de ménages (cf. Piketty (1998, tableau 2-2, p.21) pour la série 1970-1995; pour les années</t>
    </r>
  </si>
  <si>
    <r>
      <t>(10)</t>
    </r>
    <r>
      <rPr>
        <sz val="5"/>
        <rFont val="Arial"/>
        <family val="2"/>
      </rPr>
      <t xml:space="preserve"> = Nombre de foyers estimé à partir de la colonne (8) et de la colonne (9) (par construction, (10) = (8)x(9))</t>
    </r>
  </si>
  <si>
    <r>
      <t>Note</t>
    </r>
    <r>
      <rPr>
        <sz val="5"/>
        <rFont val="Arial"/>
        <family val="2"/>
      </rPr>
      <t xml:space="preserve">: Les séries portent sur le territoire actuel pour 1920-1938 et 1946-1998, et territoire de 87 départements (territoire actuel, moins la Moselle, le </t>
    </r>
  </si>
  <si>
    <t>Tableau H-1: Population, ménages et foyers fiscaux en milliers, 1900-1998</t>
  </si>
  <si>
    <t>population de 20 à 59 ans au 1er janvier, (4) = population de 60 ans et plus au 1er janvier) (par défintion, (1) = (2) + (3) + (4)) (mêmes sources que (1))</t>
  </si>
  <si>
    <r>
      <t xml:space="preserve">ménages donné en (8) est égal au nombre de ménages au 1er janvier estimé par l'INSEE (cf. </t>
    </r>
    <r>
      <rPr>
        <u val="single"/>
        <sz val="5"/>
        <rFont val="Arial"/>
        <family val="2"/>
      </rPr>
      <t>Annuaire Statistique de la France 1989</t>
    </r>
    <r>
      <rPr>
        <sz val="5"/>
        <rFont val="Arial"/>
        <family val="2"/>
      </rPr>
      <t xml:space="preserve"> (INSEE), p.51),</t>
    </r>
  </si>
  <si>
    <t>l'auteur effectuées à partir des fichiers des enquêtes Emploi 1991-1998; estimations identiques à celles publiées chaque année par l'INSEE</t>
  </si>
  <si>
    <t xml:space="preserve">Emploi-Revenus n°141-142), septembre 1998, pp.114-115), et (7)=(1)/(8); pour les années intercensitaires (1902-1910, 1912-1914 et 1920, 1922-1925, </t>
  </si>
  <si>
    <t>(en supposant que le ratio entre la population et le nombre de ménages avait évolué de façon linéaire durant les années intercensitaires)</t>
  </si>
  <si>
    <t xml:space="preserve">1927-1930, 1932-1935, 1937-1945, 1947-1953, 1955-1961, 1963-1967, 1969-1974, 1976-1981 et 1983-1989), (7) a été estimé par extrapolation linéaire </t>
  </si>
  <si>
    <r>
      <t>1901</t>
    </r>
    <r>
      <rPr>
        <sz val="5"/>
        <rFont val="Arial"/>
        <family val="2"/>
      </rPr>
      <t xml:space="preserve"> et </t>
    </r>
    <r>
      <rPr>
        <u val="single"/>
        <sz val="5"/>
        <rFont val="Arial"/>
        <family val="2"/>
      </rPr>
      <t>1906</t>
    </r>
    <r>
      <rPr>
        <sz val="5"/>
        <rFont val="Arial"/>
        <family val="2"/>
      </rPr>
      <t xml:space="preserve"> : </t>
    </r>
    <r>
      <rPr>
        <u val="single"/>
        <sz val="5"/>
        <rFont val="Arial"/>
        <family val="2"/>
      </rPr>
      <t>Résultats statistiques du recensement effectué le 4 mars 1906</t>
    </r>
    <r>
      <rPr>
        <sz val="5"/>
        <rFont val="Arial"/>
        <family val="2"/>
      </rPr>
      <t xml:space="preserve">, 2ème partie (Population présente totale, population active et établissements), pp.182-183 </t>
    </r>
  </si>
  <si>
    <t>Tableau H-2: La répartition de la population active ayant un emploi par catégorie socioprofessionnelle, 1901-1936</t>
  </si>
  <si>
    <t>Chefs d'établissement (agr., for., pêc.) (2 salariés)</t>
  </si>
  <si>
    <t>Chefs d'établissement (autres secteurs) (2 salariés)</t>
  </si>
  <si>
    <r>
      <t>Lecture</t>
    </r>
    <r>
      <rPr>
        <sz val="5"/>
        <rFont val="Arial"/>
        <family val="2"/>
      </rPr>
      <t xml:space="preserve"> :  En 1901, la France comptait 4,866 millions de chefs d'établissements (tous secteurs confondus) (soit 25,1% de l'emploi total), dont</t>
    </r>
  </si>
  <si>
    <t>3,470 millions dans le secteur "agriculture, forêts, pêche" (soit 17,9% de l'emploi total) et 1,396 millions dans les autres secteurs (soit 7,2% de</t>
  </si>
  <si>
    <t>l'emploi total); sur les 3,470 millions de chefs d'établissement du secteur "agriculture, forêts, pêche", on comptait 2,129 millions de chefs d'établissement</t>
  </si>
  <si>
    <t>n'employant aucun salarié (soit 11,0% de l'emploi total), 0,674 million de chefs d'établissement employant 1 salarié (soit 3,5% de l'emploi total), etc.</t>
  </si>
  <si>
    <t xml:space="preserve">(SGF, Imprimerie Nationale, 1911) (nous utilisons les résultats du recensement de 1901 publiés avec ceux du recensement de 1906, car il s'agit de résultats qui </t>
  </si>
  <si>
    <t>ont été légèrement révisés par rapport à ceux qui avaient été publiés antérieurement)</t>
  </si>
  <si>
    <r>
      <t>1921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Résultats statistiques du recensement effectué le 6 mars 1921</t>
    </r>
    <r>
      <rPr>
        <sz val="5"/>
        <rFont val="Arial"/>
        <family val="2"/>
      </rPr>
      <t>, Tome I, 3ème partie (Population active, établissements), pp.83-84 (SGF, Imp. Nat., 1927)</t>
    </r>
  </si>
  <si>
    <r>
      <t>1926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Résultats statistiques du recensement effectué le 7 mars 1926</t>
    </r>
    <r>
      <rPr>
        <sz val="5"/>
        <rFont val="Arial"/>
        <family val="2"/>
      </rPr>
      <t>, Tome I, 3ème partie (Population active, établissements), pp.88-90 (SGF, Imp. Nat., 1931)</t>
    </r>
  </si>
  <si>
    <r>
      <t>1931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Résultats statistiques du recensement effectué le 8 mars 1931</t>
    </r>
    <r>
      <rPr>
        <sz val="5"/>
        <rFont val="Arial"/>
        <family val="2"/>
      </rPr>
      <t>, Tome I, 3ème partie (Population active, établissements), pp.94-96 (SGF, Imp. Nat., 1935)</t>
    </r>
  </si>
  <si>
    <r>
      <t>1936</t>
    </r>
    <r>
      <rPr>
        <sz val="5"/>
        <rFont val="Arial"/>
        <family val="2"/>
      </rPr>
      <t xml:space="preserve">: </t>
    </r>
    <r>
      <rPr>
        <u val="single"/>
        <sz val="5"/>
        <rFont val="Arial"/>
        <family val="2"/>
      </rPr>
      <t>Résultats statistiques du recensement effectué le 8 mars 1936</t>
    </r>
    <r>
      <rPr>
        <sz val="5"/>
        <rFont val="Arial"/>
        <family val="2"/>
      </rPr>
      <t>, Tome I, 3ème partie (Population active, établissements), pp.94-96 (SNS, Imp. Nat., 1943)</t>
    </r>
  </si>
  <si>
    <t xml:space="preserve">décomposés suivant le secteur d'activité (Agriculture = secteurs 1 et 2 (agriculture , forêts, pêche), Non-agriculture = secteurs 3 à 9). Nous avons également isolé </t>
  </si>
  <si>
    <t xml:space="preserve">les chefs d'établissement du secteur "professions libérales" (secteur 7), les employés du secteur "services publics" (secteur 9), les ouvriers du secteur </t>
  </si>
  <si>
    <t xml:space="preserve">"domestiques" (secteur 8B) et les ouvriers de l'industrie (secteurs 3 et 4). </t>
  </si>
  <si>
    <t>Tableau H-3: La répartition de la population active ayant un emploi par catégorie socio-professionnelles, 1954-1982</t>
  </si>
  <si>
    <t>1962</t>
  </si>
  <si>
    <t>1968</t>
  </si>
  <si>
    <t>1975</t>
  </si>
  <si>
    <t>1982</t>
  </si>
  <si>
    <t>Emploi  total</t>
  </si>
  <si>
    <t xml:space="preserve">    dt salariés des services publics, de l'Etat et des coll.locales</t>
  </si>
  <si>
    <r>
      <t>de l'INSEE</t>
    </r>
    <r>
      <rPr>
        <sz val="5"/>
        <rFont val="Arial"/>
        <family val="2"/>
      </rPr>
      <t xml:space="preserve"> n°12 (série D 5Démographie-emploi) n°3), pp.38-40 (INSEE, 1969)</t>
    </r>
  </si>
  <si>
    <t>n°67), pp.98-100 (INSEE, octobre 1979)</t>
  </si>
  <si>
    <r>
      <t>Note</t>
    </r>
    <r>
      <rPr>
        <b/>
        <sz val="5"/>
        <rFont val="Arial"/>
        <family val="2"/>
      </rPr>
      <t xml:space="preserve"> : </t>
    </r>
    <r>
      <rPr>
        <sz val="5"/>
        <rFont val="Arial"/>
        <family val="2"/>
      </rPr>
      <t xml:space="preserve">Les 4 "situations professionnelles" des recensements des années 1901-1936 (chefs d'établissements, employés, ouvriers et travailleurs isolés) ont été </t>
    </r>
  </si>
  <si>
    <t>62 (ouvriers qualifiés et contremaîtres du secteur public), compté ici dans le poste 61)</t>
  </si>
  <si>
    <r>
      <t>Lecture</t>
    </r>
    <r>
      <rPr>
        <sz val="5"/>
        <rFont val="Arial"/>
        <family val="2"/>
      </rPr>
      <t xml:space="preserve"> : En 1954, la France comptait 3,984 millions d'agriculteur s exploitants (soit 21,2% de l'emploi total); 1,137 millions de salariés </t>
    </r>
  </si>
  <si>
    <t>Tableau H-1 (suite)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</si>
</sst>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u val="single"/>
      <sz val="5"/>
      <name val="Arial"/>
      <family val="2"/>
    </font>
    <font>
      <sz val="5"/>
      <name val="Arial Narrow"/>
      <family val="2"/>
    </font>
    <font>
      <i/>
      <sz val="5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3" fillId="0" borderId="0" xfId="0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49" fontId="16" fillId="0" borderId="0" xfId="0" applyNumberFormat="1" applyFont="1" applyAlignment="1">
      <alignment horizontal="center" vertical="justify"/>
    </xf>
    <xf numFmtId="2" fontId="13" fillId="0" borderId="0" xfId="0" applyNumberFormat="1" applyFont="1" applyAlignment="1">
      <alignment horizontal="center" vertical="justify"/>
    </xf>
    <xf numFmtId="1" fontId="13" fillId="0" borderId="0" xfId="0" applyNumberFormat="1" applyFont="1" applyAlignment="1">
      <alignment horizontal="center" vertical="justify"/>
    </xf>
    <xf numFmtId="0" fontId="12" fillId="0" borderId="0" xfId="0" applyFont="1" applyAlignment="1">
      <alignment vertical="justify"/>
    </xf>
    <xf numFmtId="176" fontId="13" fillId="0" borderId="0" xfId="0" applyNumberFormat="1" applyFont="1" applyAlignment="1">
      <alignment horizontal="center" vertical="justify"/>
    </xf>
    <xf numFmtId="175" fontId="13" fillId="0" borderId="0" xfId="0" applyNumberFormat="1" applyFont="1" applyAlignment="1">
      <alignment horizontal="center" vertical="justify"/>
    </xf>
    <xf numFmtId="0" fontId="8" fillId="0" borderId="0" xfId="0" applyFont="1" applyAlignment="1">
      <alignment vertical="justify"/>
    </xf>
    <xf numFmtId="0" fontId="17" fillId="0" borderId="0" xfId="0" applyFont="1" applyAlignment="1">
      <alignment vertical="justify"/>
    </xf>
    <xf numFmtId="0" fontId="17" fillId="0" borderId="0" xfId="0" applyFont="1" applyAlignment="1">
      <alignment horizontal="center" vertical="justify"/>
    </xf>
    <xf numFmtId="176" fontId="17" fillId="0" borderId="0" xfId="0" applyNumberFormat="1" applyFont="1" applyAlignment="1">
      <alignment horizontal="center" vertical="justify"/>
    </xf>
    <xf numFmtId="1" fontId="17" fillId="0" borderId="0" xfId="0" applyNumberFormat="1" applyFont="1" applyAlignment="1">
      <alignment horizontal="center" vertical="justify"/>
    </xf>
    <xf numFmtId="2" fontId="1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3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4" fillId="0" borderId="0" xfId="0" applyFont="1" applyAlignment="1">
      <alignment vertical="justify"/>
    </xf>
    <xf numFmtId="0" fontId="15" fillId="0" borderId="0" xfId="0" applyFont="1" applyAlignment="1">
      <alignment vertical="justify"/>
    </xf>
    <xf numFmtId="0" fontId="12" fillId="0" borderId="0" xfId="0" applyFont="1" applyAlignment="1">
      <alignment vertical="justify"/>
    </xf>
    <xf numFmtId="0" fontId="15" fillId="0" borderId="0" xfId="0" applyFont="1" applyAlignment="1">
      <alignment horizontal="center" vertical="justify"/>
    </xf>
    <xf numFmtId="49" fontId="15" fillId="0" borderId="0" xfId="0" applyNumberFormat="1" applyFont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4" fillId="0" borderId="0" xfId="0" applyFont="1" applyAlignment="1">
      <alignment vertical="justify"/>
    </xf>
    <xf numFmtId="46" fontId="13" fillId="0" borderId="0" xfId="0" applyNumberFormat="1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0" fontId="15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6" fontId="15" fillId="0" borderId="0" xfId="0" applyNumberFormat="1" applyFont="1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74"/>
  <sheetViews>
    <sheetView tabSelected="1" workbookViewId="0" topLeftCell="A1">
      <selection activeCell="A3" sqref="A3:L78"/>
    </sheetView>
  </sheetViews>
  <sheetFormatPr defaultColWidth="11.421875" defaultRowHeight="12.75"/>
  <cols>
    <col min="1" max="1" width="4.7109375" style="0" customWidth="1"/>
    <col min="2" max="12" width="5.28125" style="0" customWidth="1"/>
    <col min="13" max="104" width="6.7109375" style="0" customWidth="1"/>
  </cols>
  <sheetData>
    <row r="1" spans="1:38" ht="9.7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9.75" customHeigh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6.75" customHeight="1">
      <c r="A3" s="32" t="s">
        <v>216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6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6.75" customHeight="1">
      <c r="A5" s="15"/>
      <c r="B5" s="16" t="s">
        <v>37</v>
      </c>
      <c r="C5" s="16" t="s">
        <v>38</v>
      </c>
      <c r="D5" s="16" t="s">
        <v>39</v>
      </c>
      <c r="E5" s="16" t="s">
        <v>40</v>
      </c>
      <c r="F5" s="16" t="s">
        <v>41</v>
      </c>
      <c r="G5" s="16" t="s">
        <v>44</v>
      </c>
      <c r="H5" s="16" t="s">
        <v>45</v>
      </c>
      <c r="I5" s="16" t="s">
        <v>42</v>
      </c>
      <c r="J5" s="16" t="s">
        <v>46</v>
      </c>
      <c r="K5" s="16" t="s">
        <v>47</v>
      </c>
      <c r="L5" s="16" t="s">
        <v>117</v>
      </c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6.75" customHeight="1">
      <c r="A6" s="15"/>
      <c r="B6" s="17" t="s">
        <v>118</v>
      </c>
      <c r="C6" s="17" t="s">
        <v>120</v>
      </c>
      <c r="D6" s="17" t="s">
        <v>120</v>
      </c>
      <c r="E6" s="17" t="s">
        <v>120</v>
      </c>
      <c r="F6" s="17" t="s">
        <v>118</v>
      </c>
      <c r="G6" s="17" t="s">
        <v>125</v>
      </c>
      <c r="H6" s="17" t="s">
        <v>128</v>
      </c>
      <c r="I6" s="18" t="s">
        <v>126</v>
      </c>
      <c r="J6" s="18" t="s">
        <v>128</v>
      </c>
      <c r="K6" s="18" t="s">
        <v>126</v>
      </c>
      <c r="L6" s="17" t="s">
        <v>128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6.75" customHeight="1">
      <c r="A7" s="15"/>
      <c r="B7" s="17" t="s">
        <v>119</v>
      </c>
      <c r="C7" s="17" t="s">
        <v>121</v>
      </c>
      <c r="D7" s="17" t="s">
        <v>122</v>
      </c>
      <c r="E7" s="17" t="s">
        <v>123</v>
      </c>
      <c r="F7" s="17" t="s">
        <v>124</v>
      </c>
      <c r="G7" s="17" t="s">
        <v>124</v>
      </c>
      <c r="H7" s="17" t="s">
        <v>129</v>
      </c>
      <c r="I7" s="18" t="s">
        <v>127</v>
      </c>
      <c r="J7" s="18" t="s">
        <v>130</v>
      </c>
      <c r="K7" s="18" t="s">
        <v>197</v>
      </c>
      <c r="L7" s="17" t="s">
        <v>131</v>
      </c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6.75" customHeight="1">
      <c r="A8" s="15">
        <v>1900</v>
      </c>
      <c r="B8" s="15">
        <v>38486</v>
      </c>
      <c r="C8" s="15"/>
      <c r="D8" s="15"/>
      <c r="E8" s="15"/>
      <c r="F8" s="15"/>
      <c r="G8" s="15"/>
      <c r="H8" s="19">
        <v>3.5614259597806215</v>
      </c>
      <c r="I8" s="20">
        <v>10806.345670140137</v>
      </c>
      <c r="J8" s="19">
        <v>1.3065619137069933</v>
      </c>
      <c r="K8" s="20">
        <v>14119.159678957578</v>
      </c>
      <c r="L8" s="19">
        <v>2.7257996137941145</v>
      </c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6.75" customHeight="1">
      <c r="A9" s="15">
        <v>1901</v>
      </c>
      <c r="B9" s="15">
        <v>38486</v>
      </c>
      <c r="C9" s="15">
        <v>13185</v>
      </c>
      <c r="D9" s="15">
        <v>20416</v>
      </c>
      <c r="E9" s="20">
        <v>4885</v>
      </c>
      <c r="F9" s="15">
        <v>38962</v>
      </c>
      <c r="G9" s="15">
        <v>10940</v>
      </c>
      <c r="H9" s="19">
        <v>3.5614259597806215</v>
      </c>
      <c r="I9" s="20">
        <v>10806.345670140137</v>
      </c>
      <c r="J9" s="19">
        <v>1.3065619137069933</v>
      </c>
      <c r="K9" s="20">
        <v>14119.159678957578</v>
      </c>
      <c r="L9" s="19">
        <v>2.7257996137941145</v>
      </c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6.75" customHeight="1">
      <c r="A10" s="15">
        <v>1902</v>
      </c>
      <c r="B10" s="15">
        <v>38564</v>
      </c>
      <c r="C10" s="15">
        <v>13194</v>
      </c>
      <c r="D10" s="15">
        <v>20460</v>
      </c>
      <c r="E10" s="20">
        <v>4910</v>
      </c>
      <c r="F10" s="15"/>
      <c r="G10" s="15"/>
      <c r="H10" s="19">
        <v>3.5515414508807193</v>
      </c>
      <c r="I10" s="20">
        <v>10858.383756280477</v>
      </c>
      <c r="J10" s="19">
        <v>1.3065619137069933</v>
      </c>
      <c r="K10" s="20">
        <v>14187.15066037075</v>
      </c>
      <c r="L10" s="19">
        <v>2.7182343321215012</v>
      </c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6.75" customHeight="1">
      <c r="A11" s="15">
        <v>1903</v>
      </c>
      <c r="B11" s="15">
        <v>38657</v>
      </c>
      <c r="C11" s="15">
        <v>13204</v>
      </c>
      <c r="D11" s="15">
        <v>20519</v>
      </c>
      <c r="E11" s="20">
        <v>4934</v>
      </c>
      <c r="F11" s="15"/>
      <c r="G11" s="15"/>
      <c r="H11" s="19">
        <v>3.5416569419808184</v>
      </c>
      <c r="I11" s="20">
        <v>10914.947617252696</v>
      </c>
      <c r="J11" s="19">
        <v>1.3065619137069933</v>
      </c>
      <c r="K11" s="20">
        <v>14261.054846809267</v>
      </c>
      <c r="L11" s="19">
        <v>2.710669050448889</v>
      </c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6.75" customHeight="1">
      <c r="A12" s="15">
        <v>1904</v>
      </c>
      <c r="B12" s="15">
        <v>38737</v>
      </c>
      <c r="C12" s="15">
        <v>13196</v>
      </c>
      <c r="D12" s="15">
        <v>20588</v>
      </c>
      <c r="E12" s="20">
        <v>4953</v>
      </c>
      <c r="F12" s="15"/>
      <c r="G12" s="15"/>
      <c r="H12" s="19">
        <v>3.531772433080916</v>
      </c>
      <c r="I12" s="20">
        <v>10968.147221820875</v>
      </c>
      <c r="J12" s="19">
        <v>1.3065619137069933</v>
      </c>
      <c r="K12" s="20">
        <v>14330.563423962323</v>
      </c>
      <c r="L12" s="19">
        <v>2.703103768776275</v>
      </c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6.75" customHeight="1">
      <c r="A13" s="15">
        <v>1905</v>
      </c>
      <c r="B13" s="15">
        <v>38800</v>
      </c>
      <c r="C13" s="15">
        <v>13173</v>
      </c>
      <c r="D13" s="15">
        <v>20658</v>
      </c>
      <c r="E13" s="20">
        <v>4969</v>
      </c>
      <c r="F13" s="15"/>
      <c r="G13" s="15"/>
      <c r="H13" s="19">
        <v>3.5218879241810144</v>
      </c>
      <c r="I13" s="20">
        <v>11016.81848919784</v>
      </c>
      <c r="J13" s="19">
        <v>1.3065619137069933</v>
      </c>
      <c r="K13" s="20">
        <v>14394.155448208916</v>
      </c>
      <c r="L13" s="19">
        <v>2.6955384871036623</v>
      </c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6.75" customHeight="1">
      <c r="A14" s="15">
        <v>1906</v>
      </c>
      <c r="B14" s="15">
        <v>38836</v>
      </c>
      <c r="C14" s="15">
        <v>13146</v>
      </c>
      <c r="D14" s="15">
        <v>20706</v>
      </c>
      <c r="E14" s="20">
        <v>4984</v>
      </c>
      <c r="F14" s="15">
        <v>39252</v>
      </c>
      <c r="G14" s="15"/>
      <c r="H14" s="19">
        <v>3.5120034152811126</v>
      </c>
      <c r="I14" s="20">
        <v>11058.075806823052</v>
      </c>
      <c r="J14" s="19">
        <v>1.3065619137069933</v>
      </c>
      <c r="K14" s="20">
        <v>14448.06068807973</v>
      </c>
      <c r="L14" s="19">
        <v>2.687973205431049</v>
      </c>
      <c r="M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6.75" customHeight="1">
      <c r="A15" s="15">
        <v>1907</v>
      </c>
      <c r="B15" s="15">
        <v>38893</v>
      </c>
      <c r="C15" s="15">
        <v>13128</v>
      </c>
      <c r="D15" s="15">
        <v>20778</v>
      </c>
      <c r="E15" s="20">
        <v>4987</v>
      </c>
      <c r="F15" s="15"/>
      <c r="G15" s="15"/>
      <c r="H15" s="19">
        <v>3.5021189063812104</v>
      </c>
      <c r="I15" s="20">
        <v>11105.56238656919</v>
      </c>
      <c r="J15" s="19">
        <v>1.3065619137069933</v>
      </c>
      <c r="K15" s="20">
        <v>14510.104844588244</v>
      </c>
      <c r="L15" s="19">
        <v>2.680407923758436</v>
      </c>
      <c r="M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6.75" customHeight="1">
      <c r="A16" s="15">
        <v>1908</v>
      </c>
      <c r="B16" s="15">
        <v>38925</v>
      </c>
      <c r="C16" s="15">
        <v>13114</v>
      </c>
      <c r="D16" s="15">
        <v>20859</v>
      </c>
      <c r="E16" s="20">
        <v>4952</v>
      </c>
      <c r="F16" s="15"/>
      <c r="G16" s="15"/>
      <c r="H16" s="19">
        <v>3.492234397481309</v>
      </c>
      <c r="I16" s="20">
        <v>11146.15904020467</v>
      </c>
      <c r="J16" s="19">
        <v>1.3065619137069933</v>
      </c>
      <c r="K16" s="20">
        <v>14563.146886052316</v>
      </c>
      <c r="L16" s="19">
        <v>2.672842642085823</v>
      </c>
      <c r="M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6.75" customHeight="1">
      <c r="A17" s="15">
        <v>1909</v>
      </c>
      <c r="B17" s="15">
        <v>39024</v>
      </c>
      <c r="C17" s="15">
        <v>13130</v>
      </c>
      <c r="D17" s="15">
        <v>20929</v>
      </c>
      <c r="E17" s="20">
        <v>4965</v>
      </c>
      <c r="F17" s="15"/>
      <c r="G17" s="15"/>
      <c r="H17" s="19">
        <v>3.4823498885814073</v>
      </c>
      <c r="I17" s="20">
        <v>11206.226039479643</v>
      </c>
      <c r="J17" s="19">
        <v>1.3065619137069933</v>
      </c>
      <c r="K17" s="20">
        <v>14641.628139575661</v>
      </c>
      <c r="L17" s="19">
        <v>2.66527736041321</v>
      </c>
      <c r="M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6.75" customHeight="1">
      <c r="A18" s="15">
        <v>1910</v>
      </c>
      <c r="B18" s="15">
        <v>39089</v>
      </c>
      <c r="C18" s="15">
        <v>13126</v>
      </c>
      <c r="D18" s="15">
        <v>20983</v>
      </c>
      <c r="E18" s="20">
        <v>4980</v>
      </c>
      <c r="F18" s="15"/>
      <c r="G18" s="15"/>
      <c r="H18" s="19">
        <v>3.4724653796815055</v>
      </c>
      <c r="I18" s="20">
        <v>11256.843690572732</v>
      </c>
      <c r="J18" s="19">
        <v>1.3065619137069933</v>
      </c>
      <c r="K18" s="20">
        <v>14707.763234655202</v>
      </c>
      <c r="L18" s="19">
        <v>2.657712078740597</v>
      </c>
      <c r="M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6.75" customHeight="1">
      <c r="A19" s="15">
        <v>1911</v>
      </c>
      <c r="B19" s="15">
        <v>39228</v>
      </c>
      <c r="C19" s="15">
        <v>13189</v>
      </c>
      <c r="D19" s="15">
        <v>21019</v>
      </c>
      <c r="E19" s="20">
        <v>5020</v>
      </c>
      <c r="F19" s="15">
        <v>39605</v>
      </c>
      <c r="G19" s="15">
        <v>11438</v>
      </c>
      <c r="H19" s="19">
        <v>3.462580870781605</v>
      </c>
      <c r="I19" s="20">
        <v>11329.121676555991</v>
      </c>
      <c r="J19" s="19">
        <v>1.3065619137069933</v>
      </c>
      <c r="K19" s="20">
        <v>14802.198898340375</v>
      </c>
      <c r="L19" s="19">
        <v>2.650146797067985</v>
      </c>
      <c r="M19" s="1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6.75" customHeight="1">
      <c r="A20" s="15">
        <v>1912</v>
      </c>
      <c r="B20" s="15">
        <v>39229</v>
      </c>
      <c r="C20" s="15">
        <v>13119</v>
      </c>
      <c r="D20" s="15">
        <v>21075</v>
      </c>
      <c r="E20" s="20">
        <v>5035</v>
      </c>
      <c r="F20" s="15"/>
      <c r="G20" s="15"/>
      <c r="H20" s="19">
        <v>3.4312788618866668</v>
      </c>
      <c r="I20" s="20">
        <v>11432.763578542312</v>
      </c>
      <c r="J20" s="19">
        <v>1.3065619137069933</v>
      </c>
      <c r="K20" s="20">
        <v>14937.613460139855</v>
      </c>
      <c r="L20" s="19">
        <v>2.6261892573857453</v>
      </c>
      <c r="M20" s="1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6.75" customHeight="1">
      <c r="A21" s="15">
        <v>1913</v>
      </c>
      <c r="B21" s="15">
        <v>39337</v>
      </c>
      <c r="C21" s="15">
        <v>13134</v>
      </c>
      <c r="D21" s="15">
        <v>21127</v>
      </c>
      <c r="E21" s="20">
        <v>5076</v>
      </c>
      <c r="F21" s="15"/>
      <c r="G21" s="15"/>
      <c r="H21" s="19">
        <v>3.399976852991729</v>
      </c>
      <c r="I21" s="20">
        <v>11569.7846487944</v>
      </c>
      <c r="J21" s="19">
        <v>1.3065619137069933</v>
      </c>
      <c r="K21" s="20">
        <v>15116.639971906605</v>
      </c>
      <c r="L21" s="19">
        <v>2.6022317177035057</v>
      </c>
      <c r="M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6.75" customHeight="1">
      <c r="A22" s="15">
        <v>1914</v>
      </c>
      <c r="B22" s="15">
        <v>39431</v>
      </c>
      <c r="C22" s="15">
        <v>13107</v>
      </c>
      <c r="D22" s="15">
        <v>21225</v>
      </c>
      <c r="E22" s="20">
        <v>5099</v>
      </c>
      <c r="F22" s="15"/>
      <c r="G22" s="15"/>
      <c r="H22" s="19">
        <v>3.36867484409679</v>
      </c>
      <c r="I22" s="20">
        <v>11705.196204702936</v>
      </c>
      <c r="J22" s="19">
        <v>1.3065619137069933</v>
      </c>
      <c r="K22" s="20">
        <v>15293.563553532502</v>
      </c>
      <c r="L22" s="19">
        <v>2.5782741780212657</v>
      </c>
      <c r="M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6.75" customHeight="1">
      <c r="A23" s="15">
        <v>1915</v>
      </c>
      <c r="B23" s="20">
        <v>39256.333333333336</v>
      </c>
      <c r="C23" s="15"/>
      <c r="D23" s="15"/>
      <c r="E23" s="20"/>
      <c r="F23" s="15"/>
      <c r="G23" s="15"/>
      <c r="H23" s="19">
        <v>3.36867484409679</v>
      </c>
      <c r="I23" s="20">
        <v>11671.157262599834</v>
      </c>
      <c r="J23" s="19">
        <v>1.3065619137069933</v>
      </c>
      <c r="K23" s="20">
        <v>15249.089568197713</v>
      </c>
      <c r="L23" s="19">
        <v>2.574339481565065</v>
      </c>
      <c r="M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6.75" customHeight="1">
      <c r="A24" s="15">
        <v>1916</v>
      </c>
      <c r="B24" s="20">
        <v>39081.66666666667</v>
      </c>
      <c r="C24" s="15"/>
      <c r="D24" s="15"/>
      <c r="E24" s="20"/>
      <c r="F24" s="15"/>
      <c r="G24" s="15"/>
      <c r="H24" s="19">
        <v>3.36353391956512</v>
      </c>
      <c r="I24" s="20">
        <v>11637.118320496733</v>
      </c>
      <c r="J24" s="19">
        <v>1.3065619137069933</v>
      </c>
      <c r="K24" s="20">
        <v>15204.615582862923</v>
      </c>
      <c r="L24" s="19">
        <v>2.570381766883702</v>
      </c>
      <c r="M24" s="1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6.75" customHeight="1">
      <c r="A25" s="15">
        <v>1917</v>
      </c>
      <c r="B25" s="20">
        <v>38907</v>
      </c>
      <c r="C25" s="15"/>
      <c r="D25" s="15"/>
      <c r="E25" s="20"/>
      <c r="F25" s="15"/>
      <c r="G25" s="15"/>
      <c r="H25" s="19">
        <v>3.358362920297133</v>
      </c>
      <c r="I25" s="20">
        <v>11603.079378393631</v>
      </c>
      <c r="J25" s="19">
        <v>1.3065619137069935</v>
      </c>
      <c r="K25" s="20">
        <v>15160.141597528134</v>
      </c>
      <c r="L25" s="19">
        <v>2.566400831397498</v>
      </c>
      <c r="M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6.75" customHeight="1">
      <c r="A26" s="15">
        <v>1918</v>
      </c>
      <c r="B26" s="20">
        <v>38732.33333333334</v>
      </c>
      <c r="C26" s="15"/>
      <c r="D26" s="15"/>
      <c r="E26" s="20"/>
      <c r="F26" s="15"/>
      <c r="G26" s="15"/>
      <c r="H26" s="19">
        <v>3.353161581609934</v>
      </c>
      <c r="I26" s="20">
        <v>11569.04043629053</v>
      </c>
      <c r="J26" s="19">
        <v>1.3065619137069935</v>
      </c>
      <c r="K26" s="20">
        <v>15115.667612193345</v>
      </c>
      <c r="L26" s="19">
        <v>2.562396470142619</v>
      </c>
      <c r="M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6.75" customHeight="1">
      <c r="A27" s="15">
        <v>1919</v>
      </c>
      <c r="B27" s="20">
        <v>38557.66666666668</v>
      </c>
      <c r="C27" s="15"/>
      <c r="D27" s="15"/>
      <c r="E27" s="20"/>
      <c r="F27" s="15"/>
      <c r="G27" s="15"/>
      <c r="H27" s="19">
        <v>3.3479296357055857</v>
      </c>
      <c r="I27" s="20">
        <v>11535.001494187429</v>
      </c>
      <c r="J27" s="19">
        <v>1.3065619137069935</v>
      </c>
      <c r="K27" s="20">
        <v>15071.193626858556</v>
      </c>
      <c r="L27" s="19">
        <v>2.558368475735896</v>
      </c>
      <c r="M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6.75" customHeight="1">
      <c r="A28" s="15">
        <v>1920</v>
      </c>
      <c r="B28" s="15">
        <v>38383</v>
      </c>
      <c r="C28" s="15">
        <v>11999</v>
      </c>
      <c r="D28" s="15">
        <v>21074</v>
      </c>
      <c r="E28" s="20">
        <v>5310</v>
      </c>
      <c r="F28" s="15"/>
      <c r="G28" s="15"/>
      <c r="H28" s="19">
        <v>3.337372835201852</v>
      </c>
      <c r="I28" s="20">
        <v>11500.962552084327</v>
      </c>
      <c r="J28" s="19">
        <v>1.3065619137069933</v>
      </c>
      <c r="K28" s="20">
        <v>15026.719641523763</v>
      </c>
      <c r="L28" s="19">
        <v>2.5543166383390266</v>
      </c>
      <c r="M28" s="1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6.75" customHeight="1">
      <c r="A29" s="15">
        <v>1921</v>
      </c>
      <c r="B29" s="15">
        <v>38773</v>
      </c>
      <c r="C29" s="15">
        <v>12144</v>
      </c>
      <c r="D29" s="15">
        <v>21241</v>
      </c>
      <c r="E29" s="20">
        <v>5388</v>
      </c>
      <c r="F29" s="15">
        <v>39210</v>
      </c>
      <c r="G29" s="15">
        <v>11860</v>
      </c>
      <c r="H29" s="19">
        <v>3.306070826306914</v>
      </c>
      <c r="I29" s="20">
        <v>11727.818923743942</v>
      </c>
      <c r="J29" s="19">
        <v>1.3065619137069933</v>
      </c>
      <c r="K29" s="20">
        <v>15323.121536615974</v>
      </c>
      <c r="L29" s="19">
        <v>2.530359098656787</v>
      </c>
      <c r="M29" s="1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6.75" customHeight="1">
      <c r="A30" s="15">
        <v>1922</v>
      </c>
      <c r="B30" s="15">
        <v>38978</v>
      </c>
      <c r="C30" s="15">
        <v>12168</v>
      </c>
      <c r="D30" s="15">
        <v>21363</v>
      </c>
      <c r="E30" s="20">
        <v>5447</v>
      </c>
      <c r="F30" s="15"/>
      <c r="G30" s="15"/>
      <c r="H30" s="19">
        <v>3.295719280853838</v>
      </c>
      <c r="I30" s="20">
        <v>11826.856803745062</v>
      </c>
      <c r="J30" s="19">
        <v>1.3065619137069933</v>
      </c>
      <c r="K30" s="20">
        <v>15452.520658639722</v>
      </c>
      <c r="L30" s="19">
        <v>2.5224363623941737</v>
      </c>
      <c r="M30" s="1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6.75" customHeight="1">
      <c r="A31" s="15">
        <v>1923</v>
      </c>
      <c r="B31" s="15">
        <v>39248</v>
      </c>
      <c r="C31" s="15">
        <v>12196</v>
      </c>
      <c r="D31" s="15">
        <v>21570</v>
      </c>
      <c r="E31" s="20">
        <v>5482</v>
      </c>
      <c r="F31" s="15"/>
      <c r="G31" s="15"/>
      <c r="H31" s="19">
        <v>3.285367735400762</v>
      </c>
      <c r="I31" s="20">
        <v>11946.303476804667</v>
      </c>
      <c r="J31" s="19">
        <v>1.3065619137069933</v>
      </c>
      <c r="K31" s="20">
        <v>15608.585132378414</v>
      </c>
      <c r="L31" s="19">
        <v>2.51451362613156</v>
      </c>
      <c r="M31" s="1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6.75" customHeight="1">
      <c r="A32" s="15">
        <v>1924</v>
      </c>
      <c r="B32" s="15">
        <v>39611</v>
      </c>
      <c r="C32" s="15">
        <v>12228</v>
      </c>
      <c r="D32" s="15">
        <v>21832</v>
      </c>
      <c r="E32" s="20">
        <v>5551</v>
      </c>
      <c r="F32" s="15"/>
      <c r="G32" s="15"/>
      <c r="H32" s="19">
        <v>3.275016189947686</v>
      </c>
      <c r="I32" s="20">
        <v>12094.90204096754</v>
      </c>
      <c r="J32" s="19">
        <v>1.3065619137069933</v>
      </c>
      <c r="K32" s="20">
        <v>15802.738356745167</v>
      </c>
      <c r="L32" s="19">
        <v>2.506590889868946</v>
      </c>
      <c r="M32" s="1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6.75" customHeight="1">
      <c r="A33" s="15">
        <v>1925</v>
      </c>
      <c r="B33" s="15">
        <v>39981</v>
      </c>
      <c r="C33" s="15">
        <v>12275</v>
      </c>
      <c r="D33" s="15">
        <v>22109</v>
      </c>
      <c r="E33" s="20">
        <v>5597</v>
      </c>
      <c r="F33" s="15"/>
      <c r="G33" s="15"/>
      <c r="H33" s="19">
        <v>3.26466464449461</v>
      </c>
      <c r="I33" s="20">
        <v>12246.587124169779</v>
      </c>
      <c r="J33" s="19">
        <v>1.3065619137069933</v>
      </c>
      <c r="K33" s="20">
        <v>16000.924309334689</v>
      </c>
      <c r="L33" s="19">
        <v>2.4986681536063333</v>
      </c>
      <c r="M33" s="1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6.75" customHeight="1">
      <c r="A34" s="15">
        <v>1926</v>
      </c>
      <c r="B34" s="15">
        <v>40217</v>
      </c>
      <c r="C34" s="15">
        <v>12335</v>
      </c>
      <c r="D34" s="15">
        <v>22251</v>
      </c>
      <c r="E34" s="20">
        <v>5631</v>
      </c>
      <c r="F34" s="15">
        <v>40744</v>
      </c>
      <c r="G34" s="15">
        <v>12520</v>
      </c>
      <c r="H34" s="19">
        <v>3.2543130990415334</v>
      </c>
      <c r="I34" s="20">
        <v>12358.061064205773</v>
      </c>
      <c r="J34" s="19">
        <v>1.3065619137069933</v>
      </c>
      <c r="K34" s="20">
        <v>16146.571913756576</v>
      </c>
      <c r="L34" s="19">
        <v>2.4907454173437196</v>
      </c>
      <c r="M34" s="1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6.75" customHeight="1">
      <c r="A35" s="15">
        <v>1927</v>
      </c>
      <c r="B35" s="15">
        <v>40404</v>
      </c>
      <c r="C35" s="15">
        <v>12317</v>
      </c>
      <c r="D35" s="15">
        <v>22404</v>
      </c>
      <c r="E35" s="20">
        <v>5683</v>
      </c>
      <c r="F35" s="15"/>
      <c r="G35" s="15"/>
      <c r="H35" s="19">
        <v>3.247908616797734</v>
      </c>
      <c r="I35" s="20">
        <v>12440.0051747257</v>
      </c>
      <c r="J35" s="19">
        <v>1.3065619137069933</v>
      </c>
      <c r="K35" s="20">
        <v>16253.63696761451</v>
      </c>
      <c r="L35" s="19">
        <v>2.4858436349049304</v>
      </c>
      <c r="M35" s="1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6.75" customHeight="1">
      <c r="A36" s="15">
        <v>1928</v>
      </c>
      <c r="B36" s="15">
        <v>40556</v>
      </c>
      <c r="C36" s="15">
        <v>12322</v>
      </c>
      <c r="D36" s="15">
        <v>22502</v>
      </c>
      <c r="E36" s="20">
        <v>5732</v>
      </c>
      <c r="F36" s="15"/>
      <c r="G36" s="15"/>
      <c r="H36" s="19">
        <v>3.2415041345539346</v>
      </c>
      <c r="I36" s="20">
        <v>12511.475634931108</v>
      </c>
      <c r="J36" s="19">
        <v>1.3065619137069933</v>
      </c>
      <c r="K36" s="20">
        <v>16347.017548874008</v>
      </c>
      <c r="L36" s="19">
        <v>2.4809418524661413</v>
      </c>
      <c r="M36" s="1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6.75" customHeight="1">
      <c r="A37" s="15">
        <v>1929</v>
      </c>
      <c r="B37" s="15">
        <v>40741</v>
      </c>
      <c r="C37" s="15">
        <v>12324</v>
      </c>
      <c r="D37" s="15">
        <v>22639</v>
      </c>
      <c r="E37" s="20">
        <v>5778</v>
      </c>
      <c r="F37" s="15"/>
      <c r="G37" s="15"/>
      <c r="H37" s="19">
        <v>3.235099652310135</v>
      </c>
      <c r="I37" s="20">
        <v>12593.4296864418</v>
      </c>
      <c r="J37" s="19">
        <v>1.3065619137069933</v>
      </c>
      <c r="K37" s="20">
        <v>16454.09559125186</v>
      </c>
      <c r="L37" s="19">
        <v>2.476040070027352</v>
      </c>
      <c r="M37" s="1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6.75" customHeight="1">
      <c r="A38" s="15">
        <v>1930</v>
      </c>
      <c r="B38" s="15">
        <v>40912</v>
      </c>
      <c r="C38" s="15">
        <v>12335</v>
      </c>
      <c r="D38" s="15">
        <v>22784</v>
      </c>
      <c r="E38" s="20">
        <v>5793</v>
      </c>
      <c r="F38" s="15"/>
      <c r="G38" s="15"/>
      <c r="H38" s="19">
        <v>3.2286951700663358</v>
      </c>
      <c r="I38" s="20">
        <v>12671.372751227993</v>
      </c>
      <c r="J38" s="19">
        <v>1.3065619137069933</v>
      </c>
      <c r="K38" s="20">
        <v>16555.933031139095</v>
      </c>
      <c r="L38" s="19">
        <v>2.4711382875885635</v>
      </c>
      <c r="M38" s="1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6.75" customHeight="1">
      <c r="A39" s="15">
        <v>1931</v>
      </c>
      <c r="B39" s="15">
        <v>41257</v>
      </c>
      <c r="C39" s="15">
        <v>12398</v>
      </c>
      <c r="D39" s="15">
        <v>22989</v>
      </c>
      <c r="E39" s="20">
        <v>5870</v>
      </c>
      <c r="F39" s="15">
        <v>41835</v>
      </c>
      <c r="G39" s="15">
        <v>12983</v>
      </c>
      <c r="H39" s="19">
        <v>3.2222906878225377</v>
      </c>
      <c r="I39" s="20">
        <v>12803.624501015895</v>
      </c>
      <c r="J39" s="19">
        <v>1.3065619137069935</v>
      </c>
      <c r="K39" s="20">
        <v>16728.728130433075</v>
      </c>
      <c r="L39" s="19">
        <v>2.466236505149775</v>
      </c>
      <c r="M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6.75" customHeight="1">
      <c r="A40" s="15">
        <v>1932</v>
      </c>
      <c r="B40" s="15">
        <v>41261</v>
      </c>
      <c r="C40" s="15">
        <v>12381</v>
      </c>
      <c r="D40" s="15">
        <v>23017</v>
      </c>
      <c r="E40" s="20">
        <v>5863</v>
      </c>
      <c r="F40" s="15"/>
      <c r="G40" s="15"/>
      <c r="H40" s="19">
        <v>3.2152013715508057</v>
      </c>
      <c r="I40" s="20">
        <v>12833.099775675437</v>
      </c>
      <c r="J40" s="19">
        <v>1.3065619137069933</v>
      </c>
      <c r="K40" s="20">
        <v>16767.239401699284</v>
      </c>
      <c r="L40" s="19">
        <v>2.460810573016473</v>
      </c>
      <c r="M40" s="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6.75" customHeight="1">
      <c r="A41" s="15">
        <v>1933</v>
      </c>
      <c r="B41" s="15">
        <v>41276</v>
      </c>
      <c r="C41" s="15">
        <v>12325</v>
      </c>
      <c r="D41" s="15">
        <v>23006</v>
      </c>
      <c r="E41" s="20">
        <v>5945</v>
      </c>
      <c r="F41" s="15"/>
      <c r="G41" s="15"/>
      <c r="H41" s="19">
        <v>3.208112055279074</v>
      </c>
      <c r="I41" s="20">
        <v>12866.134127727466</v>
      </c>
      <c r="J41" s="19">
        <v>1.3065619137069935</v>
      </c>
      <c r="K41" s="20">
        <v>16810.400827934456</v>
      </c>
      <c r="L41" s="19">
        <v>2.4553846408831705</v>
      </c>
      <c r="M41" s="1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6.75" customHeight="1">
      <c r="A42" s="15">
        <v>1934</v>
      </c>
      <c r="B42" s="15">
        <v>41249</v>
      </c>
      <c r="C42" s="15">
        <v>12248</v>
      </c>
      <c r="D42" s="15">
        <v>23001</v>
      </c>
      <c r="E42" s="20">
        <v>6000</v>
      </c>
      <c r="F42" s="15"/>
      <c r="G42" s="15"/>
      <c r="H42" s="19">
        <v>3.2010227390073425</v>
      </c>
      <c r="I42" s="20">
        <v>12886.193995857579</v>
      </c>
      <c r="J42" s="19">
        <v>1.3065619137069933</v>
      </c>
      <c r="K42" s="20">
        <v>16836.610287627245</v>
      </c>
      <c r="L42" s="19">
        <v>2.4499587087498687</v>
      </c>
      <c r="M42" s="1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6.75" customHeight="1">
      <c r="A43" s="15">
        <v>1935</v>
      </c>
      <c r="B43" s="15">
        <v>41249</v>
      </c>
      <c r="C43" s="15">
        <v>12191</v>
      </c>
      <c r="D43" s="15">
        <v>22979</v>
      </c>
      <c r="E43" s="20">
        <v>6079</v>
      </c>
      <c r="F43" s="15"/>
      <c r="G43" s="15"/>
      <c r="H43" s="19">
        <v>3.193933422735611</v>
      </c>
      <c r="I43" s="20">
        <v>12914.796440769307</v>
      </c>
      <c r="J43" s="19">
        <v>1.3065619137069933</v>
      </c>
      <c r="K43" s="20">
        <v>16873.981152787812</v>
      </c>
      <c r="L43" s="19">
        <v>2.4445327766165663</v>
      </c>
      <c r="M43" s="1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6.75" customHeight="1">
      <c r="A44" s="15">
        <v>1936</v>
      </c>
      <c r="B44" s="15">
        <v>41194</v>
      </c>
      <c r="C44" s="15">
        <v>12336</v>
      </c>
      <c r="D44" s="15">
        <v>22714</v>
      </c>
      <c r="E44" s="20">
        <v>6144</v>
      </c>
      <c r="F44" s="15">
        <v>41907</v>
      </c>
      <c r="G44" s="15">
        <v>13150</v>
      </c>
      <c r="H44" s="19">
        <v>3.1868441064638784</v>
      </c>
      <c r="I44" s="20">
        <v>12926.267687975756</v>
      </c>
      <c r="J44" s="19">
        <v>1.3065619137069933</v>
      </c>
      <c r="K44" s="20">
        <v>16888.969047490475</v>
      </c>
      <c r="L44" s="19">
        <v>2.4391068444832635</v>
      </c>
      <c r="M44" s="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6.75" customHeight="1">
      <c r="A45" s="15">
        <v>1937</v>
      </c>
      <c r="B45" s="15">
        <v>41198</v>
      </c>
      <c r="C45" s="15">
        <v>12541</v>
      </c>
      <c r="D45" s="15">
        <v>22430</v>
      </c>
      <c r="E45" s="20">
        <v>6227</v>
      </c>
      <c r="F45" s="20"/>
      <c r="G45" s="20"/>
      <c r="H45" s="19">
        <v>3.1852029954382237</v>
      </c>
      <c r="I45" s="20">
        <v>12934.183491288577</v>
      </c>
      <c r="J45" s="19">
        <v>1.306561913706993</v>
      </c>
      <c r="K45" s="20">
        <v>16899.3115346154</v>
      </c>
      <c r="L45" s="19">
        <v>2.4378507914723517</v>
      </c>
      <c r="M45" s="1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6.75" customHeight="1">
      <c r="A46" s="15">
        <v>1938</v>
      </c>
      <c r="B46" s="15">
        <v>41216</v>
      </c>
      <c r="C46" s="15">
        <v>12722</v>
      </c>
      <c r="D46" s="15">
        <v>22189</v>
      </c>
      <c r="E46" s="20">
        <v>6305</v>
      </c>
      <c r="F46" s="20"/>
      <c r="G46" s="20"/>
      <c r="H46" s="19">
        <v>3.183561884412569</v>
      </c>
      <c r="I46" s="20">
        <v>12946.505045748523</v>
      </c>
      <c r="J46" s="19">
        <v>1.3065619137069933</v>
      </c>
      <c r="K46" s="20">
        <v>16915.410408390435</v>
      </c>
      <c r="L46" s="19">
        <v>2.4365947384614395</v>
      </c>
      <c r="M46" s="1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6.75" customHeight="1">
      <c r="A47" s="15">
        <v>1939</v>
      </c>
      <c r="B47" s="15">
        <v>39385</v>
      </c>
      <c r="C47" s="15">
        <v>12227</v>
      </c>
      <c r="D47" s="15">
        <v>20989</v>
      </c>
      <c r="E47" s="20">
        <v>6169</v>
      </c>
      <c r="F47" s="20"/>
      <c r="G47" s="20"/>
      <c r="H47" s="19">
        <v>3.1819207733869144</v>
      </c>
      <c r="I47" s="20">
        <v>12377.743760752925</v>
      </c>
      <c r="J47" s="19">
        <v>1.3065619137069933</v>
      </c>
      <c r="K47" s="20">
        <v>16172.288575424136</v>
      </c>
      <c r="L47" s="19">
        <v>2.4353386854505277</v>
      </c>
      <c r="M47" s="1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6.75" customHeight="1">
      <c r="A48" s="15">
        <v>1940</v>
      </c>
      <c r="B48" s="15">
        <v>39503</v>
      </c>
      <c r="C48" s="15">
        <v>12396</v>
      </c>
      <c r="D48" s="15">
        <v>20821</v>
      </c>
      <c r="E48" s="20">
        <v>6286</v>
      </c>
      <c r="F48" s="20"/>
      <c r="G48" s="20"/>
      <c r="H48" s="19">
        <v>3.1802796623612597</v>
      </c>
      <c r="I48" s="20">
        <v>12421.234669239824</v>
      </c>
      <c r="J48" s="19">
        <v>1.3065619137069933</v>
      </c>
      <c r="K48" s="20">
        <v>16229.112140045636</v>
      </c>
      <c r="L48" s="19">
        <v>2.4340826324396154</v>
      </c>
      <c r="M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6.75" customHeight="1">
      <c r="A49" s="15">
        <v>1941</v>
      </c>
      <c r="B49" s="15">
        <v>37388</v>
      </c>
      <c r="C49" s="15">
        <v>12083</v>
      </c>
      <c r="D49" s="15">
        <v>19166</v>
      </c>
      <c r="E49" s="20">
        <v>6139</v>
      </c>
      <c r="F49" s="20"/>
      <c r="G49" s="20"/>
      <c r="H49" s="19">
        <v>3.178638551335605</v>
      </c>
      <c r="I49" s="20">
        <v>11762.268466885062</v>
      </c>
      <c r="J49" s="19">
        <v>1.3065619137069933</v>
      </c>
      <c r="K49" s="20">
        <v>15368.131997628767</v>
      </c>
      <c r="L49" s="19">
        <v>2.4328265794287036</v>
      </c>
      <c r="M49" s="1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6.75" customHeight="1">
      <c r="A50" s="15">
        <v>1942</v>
      </c>
      <c r="B50" s="15">
        <v>37378</v>
      </c>
      <c r="C50" s="15">
        <v>11832</v>
      </c>
      <c r="D50" s="15">
        <v>19408</v>
      </c>
      <c r="E50" s="20">
        <v>6138</v>
      </c>
      <c r="F50" s="20"/>
      <c r="G50" s="20"/>
      <c r="H50" s="19">
        <v>3.1769974403099503</v>
      </c>
      <c r="I50" s="20">
        <v>11765.196762750105</v>
      </c>
      <c r="J50" s="19">
        <v>1.3065619137069933</v>
      </c>
      <c r="K50" s="20">
        <v>15371.957997478099</v>
      </c>
      <c r="L50" s="19">
        <v>2.4315705264177914</v>
      </c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6.75" customHeight="1">
      <c r="A51" s="15">
        <v>1943</v>
      </c>
      <c r="B51" s="15">
        <v>37127</v>
      </c>
      <c r="C51" s="15">
        <v>11618</v>
      </c>
      <c r="D51" s="15">
        <v>19371</v>
      </c>
      <c r="E51" s="20">
        <v>6138</v>
      </c>
      <c r="F51" s="20"/>
      <c r="G51" s="20"/>
      <c r="H51" s="19">
        <v>3.1753563292842957</v>
      </c>
      <c r="I51" s="20">
        <v>11692.231091547505</v>
      </c>
      <c r="J51" s="19">
        <v>1.3065619137069933</v>
      </c>
      <c r="K51" s="20">
        <v>15276.623830476714</v>
      </c>
      <c r="L51" s="19">
        <v>2.4303144734068796</v>
      </c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6.75" customHeight="1">
      <c r="A52" s="15">
        <v>1944</v>
      </c>
      <c r="B52" s="15">
        <v>36651</v>
      </c>
      <c r="C52" s="15">
        <v>11333</v>
      </c>
      <c r="D52" s="15">
        <v>19200</v>
      </c>
      <c r="E52" s="20">
        <v>6118</v>
      </c>
      <c r="F52" s="20"/>
      <c r="G52" s="20"/>
      <c r="H52" s="19">
        <v>3.173715218258641</v>
      </c>
      <c r="I52" s="20">
        <v>11548.295130307793</v>
      </c>
      <c r="J52" s="19">
        <v>1.3065619137069933</v>
      </c>
      <c r="K52" s="20">
        <v>15088.562585508102</v>
      </c>
      <c r="L52" s="19">
        <v>2.4290584203959673</v>
      </c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6.75" customHeight="1">
      <c r="A53" s="15">
        <v>1945</v>
      </c>
      <c r="B53" s="15">
        <v>36753</v>
      </c>
      <c r="C53" s="15">
        <v>11318</v>
      </c>
      <c r="D53" s="15">
        <v>19303</v>
      </c>
      <c r="E53" s="20">
        <v>6132</v>
      </c>
      <c r="F53" s="20"/>
      <c r="G53" s="20"/>
      <c r="H53" s="19">
        <v>3.1720741072329863</v>
      </c>
      <c r="I53" s="20">
        <v>11586.425397879433</v>
      </c>
      <c r="J53" s="19">
        <v>1.3065619137069933</v>
      </c>
      <c r="K53" s="20">
        <v>15138.382140876663</v>
      </c>
      <c r="L53" s="19">
        <v>2.427802367385055</v>
      </c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6.75" customHeight="1">
      <c r="A54" s="15">
        <v>1946</v>
      </c>
      <c r="B54" s="15">
        <v>40125</v>
      </c>
      <c r="C54" s="15">
        <v>11839</v>
      </c>
      <c r="D54" s="15">
        <v>21489</v>
      </c>
      <c r="E54" s="20">
        <v>6797</v>
      </c>
      <c r="F54" s="20">
        <v>40503</v>
      </c>
      <c r="G54" s="20">
        <v>12931</v>
      </c>
      <c r="H54" s="19">
        <v>3.1704329962073325</v>
      </c>
      <c r="I54" s="20">
        <v>12656</v>
      </c>
      <c r="J54" s="19">
        <v>1.3065619137069933</v>
      </c>
      <c r="K54" s="20">
        <v>16535.847579875706</v>
      </c>
      <c r="L54" s="19">
        <v>2.4265463143741437</v>
      </c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6.75" customHeight="1">
      <c r="A55" s="15">
        <v>1947</v>
      </c>
      <c r="B55" s="15">
        <v>40448</v>
      </c>
      <c r="C55" s="15">
        <v>11958</v>
      </c>
      <c r="D55" s="15">
        <v>21970</v>
      </c>
      <c r="E55" s="20">
        <v>6520</v>
      </c>
      <c r="F55" s="20"/>
      <c r="G55" s="20"/>
      <c r="H55" s="19">
        <v>3.174414489960986</v>
      </c>
      <c r="I55" s="20">
        <v>12741.877321917438</v>
      </c>
      <c r="J55" s="19">
        <v>1.3065619137069933</v>
      </c>
      <c r="K55" s="20">
        <v>16648.051617944187</v>
      </c>
      <c r="L55" s="19">
        <v>2.42959362021697</v>
      </c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6.75" customHeight="1">
      <c r="A56" s="15">
        <v>1948</v>
      </c>
      <c r="B56" s="15">
        <v>40911</v>
      </c>
      <c r="C56" s="15">
        <v>12178</v>
      </c>
      <c r="D56" s="15">
        <v>22114</v>
      </c>
      <c r="E56" s="20">
        <v>6619</v>
      </c>
      <c r="F56" s="20"/>
      <c r="G56" s="20"/>
      <c r="H56" s="19">
        <v>3.1783959837146396</v>
      </c>
      <c r="I56" s="20">
        <v>12871.586866337118</v>
      </c>
      <c r="J56" s="19">
        <v>1.3065619137069933</v>
      </c>
      <c r="K56" s="20">
        <v>16817.525168527227</v>
      </c>
      <c r="L56" s="19">
        <v>2.432640926059796</v>
      </c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6.75" customHeight="1">
      <c r="A57" s="15">
        <v>1949</v>
      </c>
      <c r="B57" s="15">
        <v>41313</v>
      </c>
      <c r="C57" s="15">
        <v>12366</v>
      </c>
      <c r="D57" s="15">
        <v>22231</v>
      </c>
      <c r="E57" s="20">
        <v>6716</v>
      </c>
      <c r="F57" s="20"/>
      <c r="G57" s="20"/>
      <c r="H57" s="19">
        <v>3.182377477468293</v>
      </c>
      <c r="I57" s="20">
        <v>12981.803790562935</v>
      </c>
      <c r="J57" s="19">
        <v>1.3065619137069933</v>
      </c>
      <c r="K57" s="20">
        <v>16961.530403966608</v>
      </c>
      <c r="L57" s="19">
        <v>2.4356882319026223</v>
      </c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6.75" customHeight="1">
      <c r="A58" s="15">
        <v>1950</v>
      </c>
      <c r="B58" s="15">
        <v>41647</v>
      </c>
      <c r="C58" s="15">
        <v>12556</v>
      </c>
      <c r="D58" s="15">
        <v>22328</v>
      </c>
      <c r="E58" s="20">
        <v>6763</v>
      </c>
      <c r="F58" s="20"/>
      <c r="G58" s="20"/>
      <c r="H58" s="19">
        <v>3.1863589712219467</v>
      </c>
      <c r="I58" s="20">
        <v>13070.404300375692</v>
      </c>
      <c r="J58" s="19">
        <v>1.306561913706993</v>
      </c>
      <c r="K58" s="20">
        <v>17077.292455622977</v>
      </c>
      <c r="L58" s="19">
        <v>2.438735537745449</v>
      </c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6.75" customHeight="1">
      <c r="A59" s="15">
        <v>1951</v>
      </c>
      <c r="B59" s="15">
        <v>42010</v>
      </c>
      <c r="C59" s="15">
        <v>12710</v>
      </c>
      <c r="D59" s="15">
        <v>22483</v>
      </c>
      <c r="E59" s="20">
        <v>6817</v>
      </c>
      <c r="F59" s="20"/>
      <c r="G59" s="20"/>
      <c r="H59" s="19">
        <v>3.1903404649756</v>
      </c>
      <c r="I59" s="20">
        <v>13167.873605089133</v>
      </c>
      <c r="J59" s="19">
        <v>1.306561913706993</v>
      </c>
      <c r="K59" s="20">
        <v>17204.64213691706</v>
      </c>
      <c r="L59" s="19">
        <v>2.441782843588275</v>
      </c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6.75" customHeight="1">
      <c r="A60" s="15">
        <v>1952</v>
      </c>
      <c r="B60" s="15">
        <v>42301</v>
      </c>
      <c r="C60" s="15">
        <v>12854</v>
      </c>
      <c r="D60" s="15">
        <v>22592</v>
      </c>
      <c r="E60" s="20">
        <v>6855</v>
      </c>
      <c r="F60" s="20"/>
      <c r="G60" s="20"/>
      <c r="H60" s="19">
        <v>3.1943219587292537</v>
      </c>
      <c r="I60" s="20">
        <v>13242.55993808086</v>
      </c>
      <c r="J60" s="19">
        <v>1.306561913706993</v>
      </c>
      <c r="K60" s="20">
        <v>17302.22445507849</v>
      </c>
      <c r="L60" s="19">
        <v>2.4448301494311013</v>
      </c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6.75" customHeight="1">
      <c r="A61" s="15">
        <v>1953</v>
      </c>
      <c r="B61" s="15">
        <v>42618</v>
      </c>
      <c r="C61" s="15">
        <v>13000</v>
      </c>
      <c r="D61" s="15">
        <v>22703</v>
      </c>
      <c r="E61" s="20">
        <v>6915</v>
      </c>
      <c r="F61" s="20"/>
      <c r="G61" s="20"/>
      <c r="H61" s="19">
        <v>3.1983034524829073</v>
      </c>
      <c r="I61" s="20">
        <v>13325.189630431969</v>
      </c>
      <c r="J61" s="19">
        <v>1.3065619137069933</v>
      </c>
      <c r="K61" s="20">
        <v>17410.185264045776</v>
      </c>
      <c r="L61" s="19">
        <v>2.447877455273927</v>
      </c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6.75" customHeight="1">
      <c r="A62" s="15">
        <v>1954</v>
      </c>
      <c r="B62" s="15">
        <v>42885</v>
      </c>
      <c r="C62" s="15">
        <v>13165</v>
      </c>
      <c r="D62" s="15">
        <v>22757</v>
      </c>
      <c r="E62" s="20">
        <v>6963</v>
      </c>
      <c r="F62" s="20">
        <v>42777</v>
      </c>
      <c r="G62" s="20">
        <v>13418</v>
      </c>
      <c r="H62" s="19">
        <v>3.202284946236559</v>
      </c>
      <c r="I62" s="20">
        <v>13392</v>
      </c>
      <c r="J62" s="19">
        <v>1.3065619137069933</v>
      </c>
      <c r="K62" s="20">
        <v>17497.477148364054</v>
      </c>
      <c r="L62" s="19">
        <v>2.4509247611167524</v>
      </c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6.75" customHeight="1">
      <c r="A63" s="15">
        <v>1955</v>
      </c>
      <c r="B63" s="20">
        <v>43228</v>
      </c>
      <c r="C63" s="15">
        <v>13343</v>
      </c>
      <c r="D63" s="15">
        <v>22845</v>
      </c>
      <c r="E63" s="20">
        <v>7040</v>
      </c>
      <c r="F63" s="20"/>
      <c r="G63" s="20"/>
      <c r="H63" s="19">
        <v>3.200485112876643</v>
      </c>
      <c r="I63" s="20">
        <v>13506.702413980622</v>
      </c>
      <c r="J63" s="19">
        <v>1.3065619137069933</v>
      </c>
      <c r="K63" s="20">
        <v>17647.342953881387</v>
      </c>
      <c r="L63" s="19">
        <v>2.449547227192769</v>
      </c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6.75" customHeight="1">
      <c r="A64" s="15">
        <v>1956</v>
      </c>
      <c r="B64" s="20">
        <v>43627</v>
      </c>
      <c r="C64" s="15">
        <v>13571</v>
      </c>
      <c r="D64" s="15">
        <v>22951</v>
      </c>
      <c r="E64" s="20">
        <v>7105</v>
      </c>
      <c r="F64" s="20"/>
      <c r="G64" s="20"/>
      <c r="H64" s="19">
        <v>3.1986852795167273</v>
      </c>
      <c r="I64" s="20">
        <v>13639.041102096602</v>
      </c>
      <c r="J64" s="19">
        <v>1.3065619137069933</v>
      </c>
      <c r="K64" s="20">
        <v>17820.251643483676</v>
      </c>
      <c r="L64" s="19">
        <v>2.4481696932687855</v>
      </c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6.75" customHeight="1">
      <c r="A65" s="15">
        <v>1957</v>
      </c>
      <c r="B65" s="20">
        <v>44059</v>
      </c>
      <c r="C65" s="15">
        <v>13826</v>
      </c>
      <c r="D65" s="15">
        <v>23031</v>
      </c>
      <c r="E65" s="20">
        <v>7202</v>
      </c>
      <c r="F65" s="20"/>
      <c r="G65" s="20"/>
      <c r="H65" s="19">
        <v>3.1968854461568115</v>
      </c>
      <c r="I65" s="20">
        <v>13781.85134940204</v>
      </c>
      <c r="J65" s="19">
        <v>1.3065619137069933</v>
      </c>
      <c r="K65" s="20">
        <v>18006.842073500036</v>
      </c>
      <c r="L65" s="19">
        <v>2.446792159344803</v>
      </c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6.75" customHeight="1">
      <c r="A66" s="15">
        <v>1958</v>
      </c>
      <c r="B66" s="20">
        <v>44563</v>
      </c>
      <c r="C66" s="15">
        <v>14121</v>
      </c>
      <c r="D66" s="15">
        <v>23123</v>
      </c>
      <c r="E66" s="20">
        <v>7319</v>
      </c>
      <c r="F66" s="20"/>
      <c r="G66" s="20"/>
      <c r="H66" s="19">
        <v>3.1950856127968956</v>
      </c>
      <c r="I66" s="20">
        <v>13947.357097887183</v>
      </c>
      <c r="J66" s="19">
        <v>1.3065619137069935</v>
      </c>
      <c r="K66" s="20">
        <v>18223.085580970295</v>
      </c>
      <c r="L66" s="19">
        <v>2.4454146254208187</v>
      </c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6.75" customHeight="1">
      <c r="A67" s="15">
        <v>1959</v>
      </c>
      <c r="B67" s="20">
        <v>45014.7</v>
      </c>
      <c r="C67" s="15">
        <v>14387</v>
      </c>
      <c r="D67" s="15">
        <v>23173</v>
      </c>
      <c r="E67" s="20">
        <v>7454.7</v>
      </c>
      <c r="F67" s="20"/>
      <c r="G67" s="20"/>
      <c r="H67" s="19">
        <v>3.1932857794369798</v>
      </c>
      <c r="I67" s="20">
        <v>14096.67130009789</v>
      </c>
      <c r="J67" s="19">
        <v>1.3065619137069933</v>
      </c>
      <c r="K67" s="20">
        <v>18418.17383075435</v>
      </c>
      <c r="L67" s="19">
        <v>2.444037091496836</v>
      </c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6.75" customHeight="1">
      <c r="A68" s="15">
        <v>1960</v>
      </c>
      <c r="B68" s="20">
        <v>45464.8</v>
      </c>
      <c r="C68" s="15">
        <v>14665</v>
      </c>
      <c r="D68" s="15">
        <v>23196</v>
      </c>
      <c r="E68" s="20">
        <v>7603.8</v>
      </c>
      <c r="F68" s="20"/>
      <c r="G68" s="20"/>
      <c r="H68" s="19">
        <v>3.191485946077064</v>
      </c>
      <c r="I68" s="20">
        <v>14245.652579446507</v>
      </c>
      <c r="J68" s="19">
        <v>1.3065619137069933</v>
      </c>
      <c r="K68" s="20">
        <v>18612.827096206594</v>
      </c>
      <c r="L68" s="19">
        <v>2.4426595575728527</v>
      </c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6.75" customHeight="1">
      <c r="A69" s="15">
        <v>1961</v>
      </c>
      <c r="B69" s="20">
        <v>45903.7</v>
      </c>
      <c r="C69" s="15">
        <v>14991</v>
      </c>
      <c r="D69" s="15">
        <v>23166</v>
      </c>
      <c r="E69" s="20">
        <v>7746.7</v>
      </c>
      <c r="F69" s="20"/>
      <c r="G69" s="20"/>
      <c r="H69" s="19">
        <v>3.189686112717148</v>
      </c>
      <c r="I69" s="20">
        <v>14391.29067182624</v>
      </c>
      <c r="J69" s="19">
        <v>1.3065619137069933</v>
      </c>
      <c r="K69" s="20">
        <v>18803.112280894893</v>
      </c>
      <c r="L69" s="19">
        <v>2.4412820236488697</v>
      </c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7" ht="6.75" customHeight="1">
      <c r="A70" s="15">
        <v>1962</v>
      </c>
      <c r="B70" s="20">
        <v>46422</v>
      </c>
      <c r="C70" s="15">
        <v>15382</v>
      </c>
      <c r="D70" s="15">
        <v>23109</v>
      </c>
      <c r="E70" s="20">
        <v>7931</v>
      </c>
      <c r="F70" s="20">
        <v>46243</v>
      </c>
      <c r="G70" s="20">
        <v>14610</v>
      </c>
      <c r="H70" s="19">
        <v>3.1878862793572313</v>
      </c>
      <c r="I70" s="20">
        <v>14562</v>
      </c>
      <c r="J70" s="19">
        <v>1.3065619137069933</v>
      </c>
      <c r="K70" s="20">
        <v>19026.154587401237</v>
      </c>
      <c r="L70" s="19">
        <v>2.4399044897248854</v>
      </c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6.75" customHeight="1">
      <c r="A71" s="15">
        <v>1963</v>
      </c>
      <c r="B71" s="20">
        <v>47573.4</v>
      </c>
      <c r="C71" s="15">
        <v>15904</v>
      </c>
      <c r="D71" s="15">
        <v>23500</v>
      </c>
      <c r="E71" s="20">
        <v>8169.4</v>
      </c>
      <c r="F71" s="20"/>
      <c r="G71" s="20"/>
      <c r="H71" s="19">
        <v>3.18180679374556</v>
      </c>
      <c r="I71" s="20">
        <v>14951.693513733919</v>
      </c>
      <c r="J71" s="19">
        <v>1.3065619137069933</v>
      </c>
      <c r="K71" s="20">
        <v>19535.313290464626</v>
      </c>
      <c r="L71" s="19">
        <v>2.4352514491395967</v>
      </c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6.75" customHeight="1">
      <c r="A72" s="15">
        <v>1964</v>
      </c>
      <c r="B72" s="20">
        <v>48134.4</v>
      </c>
      <c r="C72" s="15">
        <v>16211</v>
      </c>
      <c r="D72" s="15">
        <v>23547</v>
      </c>
      <c r="E72" s="20">
        <v>8376.4</v>
      </c>
      <c r="F72" s="20"/>
      <c r="G72" s="20"/>
      <c r="H72" s="19">
        <v>3.1757273081338884</v>
      </c>
      <c r="I72" s="20">
        <v>15156.968886061126</v>
      </c>
      <c r="J72" s="19">
        <v>1.3065619137069933</v>
      </c>
      <c r="K72" s="20">
        <v>19803.51827376938</v>
      </c>
      <c r="L72" s="19">
        <v>2.4305984085543075</v>
      </c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6.75" customHeight="1">
      <c r="A73" s="15">
        <v>1965</v>
      </c>
      <c r="B73" s="20">
        <v>48561.8</v>
      </c>
      <c r="C73" s="15">
        <v>16511</v>
      </c>
      <c r="D73" s="15">
        <v>23585</v>
      </c>
      <c r="E73" s="20">
        <v>8465.8</v>
      </c>
      <c r="F73" s="20"/>
      <c r="G73" s="20"/>
      <c r="H73" s="19">
        <v>3.169647822522217</v>
      </c>
      <c r="I73" s="20">
        <v>15320.881914684584</v>
      </c>
      <c r="J73" s="19">
        <v>1.3065619137069933</v>
      </c>
      <c r="K73" s="20">
        <v>20017.68079412915</v>
      </c>
      <c r="L73" s="19">
        <v>2.425945367969019</v>
      </c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6.75" customHeight="1">
      <c r="A74" s="15">
        <v>1966</v>
      </c>
      <c r="B74" s="20">
        <v>48954</v>
      </c>
      <c r="C74" s="15">
        <v>16759</v>
      </c>
      <c r="D74" s="15">
        <v>23593</v>
      </c>
      <c r="E74" s="20">
        <v>8241.8</v>
      </c>
      <c r="F74" s="20"/>
      <c r="G74" s="20"/>
      <c r="H74" s="19">
        <v>3.1635683369105454</v>
      </c>
      <c r="I74" s="20">
        <v>15474.29825644517</v>
      </c>
      <c r="J74" s="19">
        <v>1.3031615670781531</v>
      </c>
      <c r="K74" s="20">
        <v>20165.51076530382</v>
      </c>
      <c r="L74" s="19">
        <v>2.427610218741833</v>
      </c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6.75" customHeight="1">
      <c r="A75" s="15">
        <v>1967</v>
      </c>
      <c r="B75" s="20">
        <v>49373.5</v>
      </c>
      <c r="C75" s="15">
        <v>16814</v>
      </c>
      <c r="D75" s="15">
        <v>23807</v>
      </c>
      <c r="E75" s="20">
        <v>8752.5</v>
      </c>
      <c r="F75" s="20"/>
      <c r="G75" s="20"/>
      <c r="H75" s="19">
        <v>3.157488851298874</v>
      </c>
      <c r="I75" s="20">
        <v>15636.951490640917</v>
      </c>
      <c r="J75" s="19">
        <v>1.299761220449313</v>
      </c>
      <c r="K75" s="20">
        <v>20324.303153582143</v>
      </c>
      <c r="L75" s="19">
        <v>2.429283780452663</v>
      </c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6.75" customHeight="1">
      <c r="A76" s="15">
        <v>1968</v>
      </c>
      <c r="B76" s="15">
        <v>49723</v>
      </c>
      <c r="C76" s="15">
        <v>16789</v>
      </c>
      <c r="D76" s="15">
        <v>24057</v>
      </c>
      <c r="E76" s="20">
        <v>8877</v>
      </c>
      <c r="F76" s="20"/>
      <c r="G76" s="20">
        <v>15778</v>
      </c>
      <c r="H76" s="19">
        <v>3.151409365687203</v>
      </c>
      <c r="I76" s="20">
        <v>15778.02</v>
      </c>
      <c r="J76" s="19">
        <v>1.2963608738204728</v>
      </c>
      <c r="K76" s="20">
        <v>20454.007794356898</v>
      </c>
      <c r="L76" s="19">
        <v>2.4309661216477187</v>
      </c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8" ht="6.75" customHeight="1">
      <c r="A77" s="15">
        <v>1969</v>
      </c>
      <c r="B77" s="15">
        <v>50108</v>
      </c>
      <c r="C77" s="15">
        <v>16757</v>
      </c>
      <c r="D77" s="15">
        <v>24345</v>
      </c>
      <c r="E77" s="20">
        <v>9006</v>
      </c>
      <c r="F77" s="20"/>
      <c r="G77" s="20"/>
      <c r="H77" s="19">
        <v>3.1246677102441986</v>
      </c>
      <c r="I77" s="20">
        <v>16036.265179724971</v>
      </c>
      <c r="J77" s="19">
        <v>1.2929605271916327</v>
      </c>
      <c r="K77" s="20">
        <v>20734.25788096202</v>
      </c>
      <c r="L77" s="19">
        <v>2.4166768006685517</v>
      </c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6.75" customHeight="1">
      <c r="A78" s="15">
        <v>1970</v>
      </c>
      <c r="B78" s="15">
        <v>50528</v>
      </c>
      <c r="C78" s="15">
        <v>16748</v>
      </c>
      <c r="D78" s="15">
        <v>24670</v>
      </c>
      <c r="E78" s="20">
        <v>9110</v>
      </c>
      <c r="F78" s="20"/>
      <c r="G78" s="20"/>
      <c r="H78" s="19">
        <v>3.0979260548011944</v>
      </c>
      <c r="I78" s="20">
        <v>16310.266644903044</v>
      </c>
      <c r="J78" s="19">
        <v>1.2895601805627923</v>
      </c>
      <c r="K78" s="20">
        <v>21033.070399628457</v>
      </c>
      <c r="L78" s="19">
        <v>2.4023121227651365</v>
      </c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6.75" customHeight="1">
      <c r="A79" s="15"/>
      <c r="B79" s="15"/>
      <c r="C79" s="15"/>
      <c r="D79" s="15"/>
      <c r="E79" s="20"/>
      <c r="F79" s="20"/>
      <c r="G79" s="20"/>
      <c r="H79" s="19"/>
      <c r="I79" s="20"/>
      <c r="J79" s="19"/>
      <c r="K79" s="20"/>
      <c r="L79" s="19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6.75" customHeight="1">
      <c r="A80" s="32" t="s">
        <v>252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6.7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6.75" customHeight="1">
      <c r="A82" s="15">
        <v>1971</v>
      </c>
      <c r="B82" s="15">
        <v>51016</v>
      </c>
      <c r="C82" s="15">
        <v>16772</v>
      </c>
      <c r="D82" s="15">
        <v>25002</v>
      </c>
      <c r="E82" s="20">
        <v>9242</v>
      </c>
      <c r="F82" s="20"/>
      <c r="G82" s="20"/>
      <c r="H82" s="19">
        <v>3.07118439935819</v>
      </c>
      <c r="I82" s="20">
        <v>16611.181018847717</v>
      </c>
      <c r="J82" s="19">
        <v>1.285568034279927</v>
      </c>
      <c r="K82" s="20">
        <v>21354.803329468094</v>
      </c>
      <c r="L82" s="19">
        <v>2.388970725363768</v>
      </c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6.75" customHeight="1">
      <c r="A83" s="15">
        <v>1972</v>
      </c>
      <c r="B83" s="15">
        <v>51486</v>
      </c>
      <c r="C83" s="15">
        <v>16851</v>
      </c>
      <c r="D83" s="15">
        <v>25302</v>
      </c>
      <c r="E83" s="20">
        <v>9333</v>
      </c>
      <c r="F83" s="20"/>
      <c r="G83" s="20"/>
      <c r="H83" s="19">
        <v>3.0444427439151855</v>
      </c>
      <c r="I83" s="20">
        <v>16911.469300220262</v>
      </c>
      <c r="J83" s="19">
        <v>1.280365983663659</v>
      </c>
      <c r="K83" s="20">
        <v>21652.870025774286</v>
      </c>
      <c r="L83" s="19">
        <v>2.377791024409888</v>
      </c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6.75" customHeight="1">
      <c r="A84" s="15">
        <v>1973</v>
      </c>
      <c r="B84" s="15">
        <v>51916</v>
      </c>
      <c r="C84" s="15">
        <v>16902</v>
      </c>
      <c r="D84" s="15">
        <v>25551</v>
      </c>
      <c r="E84" s="20">
        <v>9463</v>
      </c>
      <c r="F84" s="20"/>
      <c r="G84" s="20"/>
      <c r="H84" s="19">
        <v>3.0177010884721818</v>
      </c>
      <c r="I84" s="20">
        <v>17203.82452666454</v>
      </c>
      <c r="J84" s="19">
        <v>1.2741988564791715</v>
      </c>
      <c r="K84" s="20">
        <v>21921.09353894428</v>
      </c>
      <c r="L84" s="19">
        <v>2.368312507209906</v>
      </c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6.75" customHeight="1">
      <c r="A85" s="15">
        <v>1974</v>
      </c>
      <c r="B85" s="15">
        <v>52321</v>
      </c>
      <c r="C85" s="15">
        <v>16942</v>
      </c>
      <c r="D85" s="15">
        <v>25808</v>
      </c>
      <c r="E85" s="20">
        <v>9571</v>
      </c>
      <c r="F85" s="20"/>
      <c r="G85" s="20"/>
      <c r="H85" s="19">
        <v>2.9909594330291775</v>
      </c>
      <c r="I85" s="20">
        <v>17493.049027084413</v>
      </c>
      <c r="J85" s="19">
        <v>1.2668238300339518</v>
      </c>
      <c r="K85" s="20">
        <v>22160.61136746277</v>
      </c>
      <c r="L85" s="19">
        <v>2.3609908198119527</v>
      </c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6.75" customHeight="1">
      <c r="A86" s="15">
        <v>1975</v>
      </c>
      <c r="B86" s="15">
        <v>52600</v>
      </c>
      <c r="C86" s="15">
        <v>16888</v>
      </c>
      <c r="D86" s="15">
        <v>26040</v>
      </c>
      <c r="E86" s="20">
        <v>9672</v>
      </c>
      <c r="F86" s="20"/>
      <c r="G86" s="20">
        <v>17445</v>
      </c>
      <c r="H86" s="19">
        <v>2.964217777586174</v>
      </c>
      <c r="I86" s="20">
        <v>17744.985</v>
      </c>
      <c r="J86" s="19">
        <v>1.2602904407764732</v>
      </c>
      <c r="K86" s="20">
        <v>22363.83496722191</v>
      </c>
      <c r="L86" s="19">
        <v>2.352011632937484</v>
      </c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6.75" customHeight="1">
      <c r="A87" s="15">
        <v>1976</v>
      </c>
      <c r="B87" s="15">
        <v>52798</v>
      </c>
      <c r="C87" s="15">
        <v>16809</v>
      </c>
      <c r="D87" s="15">
        <v>26405</v>
      </c>
      <c r="E87" s="20">
        <v>9584</v>
      </c>
      <c r="F87" s="20"/>
      <c r="G87" s="20"/>
      <c r="H87" s="19">
        <v>2.9370097144656615</v>
      </c>
      <c r="I87" s="20">
        <v>17976.787662619525</v>
      </c>
      <c r="J87" s="19">
        <v>1.2514483445260127</v>
      </c>
      <c r="K87" s="20">
        <v>22497.021160280852</v>
      </c>
      <c r="L87" s="19">
        <v>2.3468884890954547</v>
      </c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6.75" customHeight="1">
      <c r="A88" s="15">
        <v>1977</v>
      </c>
      <c r="B88" s="15">
        <v>53019</v>
      </c>
      <c r="C88" s="15">
        <v>16704</v>
      </c>
      <c r="D88" s="15">
        <v>26892</v>
      </c>
      <c r="E88" s="20">
        <v>9423</v>
      </c>
      <c r="F88" s="20"/>
      <c r="G88" s="20"/>
      <c r="H88" s="19">
        <v>2.909801651345149</v>
      </c>
      <c r="I88" s="20">
        <v>18220.829579737943</v>
      </c>
      <c r="J88" s="19">
        <v>1.2463346771162798</v>
      </c>
      <c r="K88" s="20">
        <v>22709.25175105345</v>
      </c>
      <c r="L88" s="19">
        <v>2.3346872270919508</v>
      </c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6.75" customHeight="1">
      <c r="A89" s="15">
        <v>1978</v>
      </c>
      <c r="B89" s="15">
        <v>53271</v>
      </c>
      <c r="C89" s="15">
        <v>16613</v>
      </c>
      <c r="D89" s="15">
        <v>27359</v>
      </c>
      <c r="E89" s="20">
        <v>9299</v>
      </c>
      <c r="F89" s="20"/>
      <c r="G89" s="20"/>
      <c r="H89" s="19">
        <v>2.882593588224636</v>
      </c>
      <c r="I89" s="20">
        <v>18480.232599424166</v>
      </c>
      <c r="J89" s="19">
        <v>1.2412687071766553</v>
      </c>
      <c r="K89" s="20">
        <v>22938.934427011114</v>
      </c>
      <c r="L89" s="19">
        <v>2.322296189018797</v>
      </c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6.75" customHeight="1">
      <c r="A90" s="15">
        <v>1979</v>
      </c>
      <c r="B90" s="15">
        <v>53481</v>
      </c>
      <c r="C90" s="15">
        <v>16511</v>
      </c>
      <c r="D90" s="15">
        <v>27766</v>
      </c>
      <c r="E90" s="20">
        <v>9204</v>
      </c>
      <c r="F90" s="20"/>
      <c r="G90" s="20"/>
      <c r="H90" s="19">
        <v>2.8553855251041234</v>
      </c>
      <c r="I90" s="20">
        <v>18729.870110289146</v>
      </c>
      <c r="J90" s="19">
        <v>1.2379287873438676</v>
      </c>
      <c r="K90" s="20">
        <v>23186.245392738394</v>
      </c>
      <c r="L90" s="19">
        <v>2.306583023431189</v>
      </c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6.75" customHeight="1">
      <c r="A91" s="15">
        <v>1980</v>
      </c>
      <c r="B91" s="15">
        <v>53731</v>
      </c>
      <c r="C91" s="15">
        <v>16419</v>
      </c>
      <c r="D91" s="15">
        <v>28155</v>
      </c>
      <c r="E91" s="20">
        <v>9157</v>
      </c>
      <c r="F91" s="20"/>
      <c r="G91" s="20"/>
      <c r="H91" s="19">
        <v>2.8281774619836106</v>
      </c>
      <c r="I91" s="20">
        <v>18998.454206729468</v>
      </c>
      <c r="J91" s="19">
        <v>1.234699049173247</v>
      </c>
      <c r="K91" s="20">
        <v>23457.37334481035</v>
      </c>
      <c r="L91" s="19">
        <v>2.2905804162377503</v>
      </c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6.75" customHeight="1">
      <c r="A92" s="15">
        <v>1981</v>
      </c>
      <c r="B92" s="15">
        <v>54029</v>
      </c>
      <c r="C92" s="15">
        <v>16380</v>
      </c>
      <c r="D92" s="15">
        <v>28299</v>
      </c>
      <c r="E92" s="20">
        <v>9350</v>
      </c>
      <c r="F92" s="20"/>
      <c r="G92" s="20"/>
      <c r="H92" s="19">
        <v>2.800969398863098</v>
      </c>
      <c r="I92" s="20">
        <v>19289.3931729244</v>
      </c>
      <c r="J92" s="19">
        <v>1.2312262224915322</v>
      </c>
      <c r="K92" s="20">
        <v>23749.60669045366</v>
      </c>
      <c r="L92" s="19">
        <v>2.2749429371273493</v>
      </c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6.75" customHeight="1">
      <c r="A93" s="15">
        <v>1982</v>
      </c>
      <c r="B93" s="15">
        <v>54335</v>
      </c>
      <c r="C93" s="15">
        <v>16327</v>
      </c>
      <c r="D93" s="15">
        <v>28487</v>
      </c>
      <c r="E93" s="20">
        <v>9521</v>
      </c>
      <c r="F93" s="20"/>
      <c r="G93" s="20">
        <v>19589</v>
      </c>
      <c r="H93" s="19">
        <v>2.773761335742586</v>
      </c>
      <c r="I93" s="20">
        <v>19588.924</v>
      </c>
      <c r="J93" s="19">
        <v>1.227360178685734</v>
      </c>
      <c r="K93" s="20">
        <v>24042.665260901264</v>
      </c>
      <c r="L93" s="19">
        <v>2.25994079318489</v>
      </c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6.75" customHeight="1">
      <c r="A94" s="15">
        <v>1983</v>
      </c>
      <c r="B94" s="15">
        <v>54650</v>
      </c>
      <c r="C94" s="15">
        <v>16303</v>
      </c>
      <c r="D94" s="15">
        <v>28668</v>
      </c>
      <c r="E94" s="20">
        <v>9679</v>
      </c>
      <c r="F94" s="20"/>
      <c r="G94" s="20"/>
      <c r="H94" s="19">
        <v>2.7553335789295144</v>
      </c>
      <c r="I94" s="20">
        <v>19834.259059562686</v>
      </c>
      <c r="J94" s="19">
        <v>1.2242938469953737</v>
      </c>
      <c r="K94" s="20">
        <v>24282.961326334844</v>
      </c>
      <c r="L94" s="19">
        <v>2.250549233496169</v>
      </c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6.75" customHeight="1">
      <c r="A95" s="15">
        <v>1984</v>
      </c>
      <c r="B95" s="15">
        <v>54895</v>
      </c>
      <c r="C95" s="15">
        <v>16199</v>
      </c>
      <c r="D95" s="15">
        <v>28878</v>
      </c>
      <c r="E95" s="20">
        <v>9818</v>
      </c>
      <c r="F95" s="20"/>
      <c r="G95" s="20"/>
      <c r="H95" s="19">
        <v>2.7369058221164426</v>
      </c>
      <c r="I95" s="20">
        <v>20057.321503868858</v>
      </c>
      <c r="J95" s="19">
        <v>1.225101174901097</v>
      </c>
      <c r="K95" s="20">
        <v>24572.248139758773</v>
      </c>
      <c r="L95" s="19">
        <v>2.2340243223890424</v>
      </c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6.75" customHeight="1">
      <c r="A96" s="15">
        <v>1985</v>
      </c>
      <c r="B96" s="15">
        <v>55157</v>
      </c>
      <c r="C96" s="15">
        <v>16092</v>
      </c>
      <c r="D96" s="15">
        <v>29099</v>
      </c>
      <c r="E96" s="20">
        <v>9966</v>
      </c>
      <c r="F96" s="20"/>
      <c r="G96" s="20"/>
      <c r="H96" s="19">
        <v>2.718478065303371</v>
      </c>
      <c r="I96" s="20">
        <v>20289.66159557543</v>
      </c>
      <c r="J96" s="19">
        <v>1.2392384384886606</v>
      </c>
      <c r="K96" s="20">
        <v>25143.728553164245</v>
      </c>
      <c r="L96" s="19">
        <v>2.1936682892266868</v>
      </c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6.75" customHeight="1">
      <c r="A97" s="15">
        <v>1986</v>
      </c>
      <c r="B97" s="15">
        <v>55411</v>
      </c>
      <c r="C97" s="15">
        <v>15999</v>
      </c>
      <c r="D97" s="15">
        <v>29296</v>
      </c>
      <c r="E97" s="20">
        <v>10116</v>
      </c>
      <c r="F97" s="20"/>
      <c r="G97" s="20"/>
      <c r="H97" s="19">
        <v>2.700050308490299</v>
      </c>
      <c r="I97" s="20">
        <v>20522.210206884032</v>
      </c>
      <c r="J97" s="19">
        <v>1.2442288497480982</v>
      </c>
      <c r="K97" s="20">
        <v>25534.326</v>
      </c>
      <c r="L97" s="19">
        <v>2.170059237122609</v>
      </c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6.75" customHeight="1">
      <c r="A98" s="15">
        <v>1987</v>
      </c>
      <c r="B98" s="15">
        <v>55682</v>
      </c>
      <c r="C98" s="15">
        <v>15920</v>
      </c>
      <c r="D98" s="15">
        <v>29496</v>
      </c>
      <c r="E98" s="20">
        <v>10266</v>
      </c>
      <c r="F98" s="20"/>
      <c r="G98" s="20"/>
      <c r="H98" s="19">
        <v>2.6816225516772274</v>
      </c>
      <c r="I98" s="20">
        <v>20764.294350513108</v>
      </c>
      <c r="J98" s="19">
        <v>1.2685864279972066</v>
      </c>
      <c r="K98" s="20">
        <v>26341.302</v>
      </c>
      <c r="L98" s="19">
        <v>2.11386665700883</v>
      </c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6.75" customHeight="1">
      <c r="A99" s="15">
        <v>1988</v>
      </c>
      <c r="B99" s="15">
        <v>55966</v>
      </c>
      <c r="C99" s="15">
        <v>15853</v>
      </c>
      <c r="D99" s="15">
        <v>29685</v>
      </c>
      <c r="E99" s="20">
        <v>10428</v>
      </c>
      <c r="F99" s="20"/>
      <c r="G99" s="20"/>
      <c r="H99" s="19">
        <v>2.6631947948641557</v>
      </c>
      <c r="I99" s="20">
        <v>21014.610011978006</v>
      </c>
      <c r="J99" s="19">
        <v>1.2748924669422526</v>
      </c>
      <c r="K99" s="20">
        <v>26791.368</v>
      </c>
      <c r="L99" s="19">
        <v>2.0889564131253024</v>
      </c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6.75" customHeight="1">
      <c r="A100" s="15">
        <v>1989</v>
      </c>
      <c r="B100" s="15">
        <v>56270</v>
      </c>
      <c r="C100" s="15">
        <v>15793</v>
      </c>
      <c r="D100" s="15">
        <v>29875</v>
      </c>
      <c r="E100" s="20">
        <v>10602</v>
      </c>
      <c r="F100" s="20"/>
      <c r="G100" s="20"/>
      <c r="H100" s="19">
        <v>2.644767038051084</v>
      </c>
      <c r="I100" s="20">
        <v>21275.975989728417</v>
      </c>
      <c r="J100" s="19">
        <v>1.2859590090348303</v>
      </c>
      <c r="K100" s="20">
        <v>27360.033</v>
      </c>
      <c r="L100" s="19">
        <v>2.0566495661755964</v>
      </c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6.75" customHeight="1">
      <c r="A101" s="15">
        <v>1990</v>
      </c>
      <c r="B101" s="15">
        <v>56577</v>
      </c>
      <c r="C101" s="15">
        <v>15720</v>
      </c>
      <c r="D101" s="15">
        <v>30094</v>
      </c>
      <c r="E101" s="20">
        <v>10763</v>
      </c>
      <c r="F101" s="20"/>
      <c r="G101" s="20">
        <v>21542</v>
      </c>
      <c r="H101" s="19">
        <v>2.6263392812380117</v>
      </c>
      <c r="I101" s="20">
        <v>21542.152000000002</v>
      </c>
      <c r="J101" s="19">
        <v>1.3011450295216558</v>
      </c>
      <c r="K101" s="20">
        <v>28029.464</v>
      </c>
      <c r="L101" s="19">
        <v>2.018483121903437</v>
      </c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6.75" customHeight="1">
      <c r="A102" s="15">
        <v>1991</v>
      </c>
      <c r="B102" s="15">
        <v>56893</v>
      </c>
      <c r="C102" s="15">
        <v>15632</v>
      </c>
      <c r="D102" s="15">
        <v>30308</v>
      </c>
      <c r="E102" s="20">
        <v>10953</v>
      </c>
      <c r="F102" s="20"/>
      <c r="G102" s="20"/>
      <c r="H102" s="19">
        <v>2.587961251679311</v>
      </c>
      <c r="I102" s="20">
        <v>21983.714</v>
      </c>
      <c r="J102" s="19">
        <v>1.3012652457178073</v>
      </c>
      <c r="K102" s="20">
        <v>28606.643</v>
      </c>
      <c r="L102" s="19">
        <v>1.9888037893855632</v>
      </c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6.75" customHeight="1">
      <c r="A103" s="15">
        <v>1992</v>
      </c>
      <c r="B103" s="15">
        <v>57217</v>
      </c>
      <c r="C103" s="15">
        <v>15523</v>
      </c>
      <c r="D103" s="15">
        <v>30566</v>
      </c>
      <c r="E103" s="20">
        <v>11128</v>
      </c>
      <c r="F103" s="20"/>
      <c r="G103" s="20"/>
      <c r="H103" s="19">
        <v>2.566177044732982</v>
      </c>
      <c r="I103" s="20">
        <v>22296.591</v>
      </c>
      <c r="J103" s="19">
        <v>1.3029849271576985</v>
      </c>
      <c r="K103" s="20">
        <v>29052.122</v>
      </c>
      <c r="L103" s="19">
        <v>1.9694602686853648</v>
      </c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6.75" customHeight="1">
      <c r="A104" s="15">
        <v>1993</v>
      </c>
      <c r="B104" s="15">
        <v>57530</v>
      </c>
      <c r="C104" s="15">
        <v>15397</v>
      </c>
      <c r="D104" s="15">
        <v>30827</v>
      </c>
      <c r="E104" s="20">
        <v>11306</v>
      </c>
      <c r="F104" s="20"/>
      <c r="G104" s="20"/>
      <c r="H104" s="19">
        <v>2.5532977040381337</v>
      </c>
      <c r="I104" s="20">
        <v>22531.646</v>
      </c>
      <c r="J104" s="19">
        <v>1.3118513401107046</v>
      </c>
      <c r="K104" s="20">
        <v>29558.17</v>
      </c>
      <c r="L104" s="19">
        <v>1.9463315895402187</v>
      </c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6.75" customHeight="1">
      <c r="A105" s="15">
        <v>1994</v>
      </c>
      <c r="B105" s="15">
        <v>57779</v>
      </c>
      <c r="C105" s="15"/>
      <c r="D105" s="15"/>
      <c r="E105" s="15">
        <v>11447</v>
      </c>
      <c r="F105" s="15"/>
      <c r="G105" s="15"/>
      <c r="H105" s="19">
        <v>2.5297711892253876</v>
      </c>
      <c r="I105" s="20">
        <v>22839.615</v>
      </c>
      <c r="J105" s="19">
        <v>1.3151813636088</v>
      </c>
      <c r="K105" s="20">
        <v>30038.236</v>
      </c>
      <c r="L105" s="19">
        <v>1.923515082576753</v>
      </c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6.75" customHeight="1">
      <c r="A106" s="15">
        <v>1995</v>
      </c>
      <c r="B106" s="15">
        <v>58020</v>
      </c>
      <c r="C106" s="15"/>
      <c r="D106" s="15"/>
      <c r="E106" s="15">
        <v>11604</v>
      </c>
      <c r="F106" s="15"/>
      <c r="G106" s="15"/>
      <c r="H106" s="19">
        <v>2.505627080465091</v>
      </c>
      <c r="I106" s="20">
        <v>23155.88</v>
      </c>
      <c r="J106" s="19">
        <v>1.320836435497161</v>
      </c>
      <c r="K106" s="20">
        <v>30585.13</v>
      </c>
      <c r="L106" s="19">
        <v>1.89700027431631</v>
      </c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6.75" customHeight="1">
      <c r="A107" s="15">
        <v>1996</v>
      </c>
      <c r="B107" s="15">
        <v>58256</v>
      </c>
      <c r="C107" s="15"/>
      <c r="D107" s="15"/>
      <c r="E107" s="15">
        <v>11727</v>
      </c>
      <c r="F107" s="15"/>
      <c r="G107" s="15"/>
      <c r="H107" s="19">
        <v>2.4841768899739396</v>
      </c>
      <c r="I107" s="20">
        <v>23450.826</v>
      </c>
      <c r="J107" s="19">
        <v>1.3276089720677642</v>
      </c>
      <c r="K107" s="20">
        <v>31133.527</v>
      </c>
      <c r="L107" s="19">
        <v>1.871166090497874</v>
      </c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6.75" customHeight="1">
      <c r="A108" s="15">
        <v>1997</v>
      </c>
      <c r="B108" s="15">
        <v>58489</v>
      </c>
      <c r="C108" s="15"/>
      <c r="D108" s="15"/>
      <c r="E108" s="15">
        <v>11848</v>
      </c>
      <c r="F108" s="15"/>
      <c r="G108" s="15"/>
      <c r="H108" s="19">
        <v>2.4649314415788406</v>
      </c>
      <c r="I108" s="20">
        <v>23728.449</v>
      </c>
      <c r="J108" s="19">
        <v>1.3291056233806096</v>
      </c>
      <c r="K108" s="20">
        <v>31537.615</v>
      </c>
      <c r="L108" s="19">
        <v>1.8545790479083468</v>
      </c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6.75" customHeight="1">
      <c r="A109" s="15">
        <v>1998</v>
      </c>
      <c r="B109" s="20">
        <v>58722.956</v>
      </c>
      <c r="C109" s="15"/>
      <c r="D109" s="15"/>
      <c r="E109" s="15"/>
      <c r="F109" s="15"/>
      <c r="G109" s="15"/>
      <c r="H109" s="19">
        <v>2.451003312277414</v>
      </c>
      <c r="I109" s="20">
        <v>23958.742</v>
      </c>
      <c r="J109" s="19">
        <v>1.3273052802566234</v>
      </c>
      <c r="K109" s="20">
        <v>32250.9059</v>
      </c>
      <c r="L109" s="19">
        <v>1.8208157061411412</v>
      </c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6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6.75" customHeight="1">
      <c r="A111" s="36" t="s">
        <v>203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6.75" customHeight="1">
      <c r="A112" s="34" t="s">
        <v>196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6.75" customHeight="1">
      <c r="A113" s="36" t="s">
        <v>204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6.75" customHeight="1">
      <c r="A114" s="34" t="s">
        <v>205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6.75" customHeight="1">
      <c r="A115" s="34" t="s">
        <v>136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6.75" customHeight="1">
      <c r="A116" s="37" t="s">
        <v>206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6.75" customHeight="1">
      <c r="A117" s="34" t="s">
        <v>217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6.75" customHeight="1">
      <c r="A118" s="37" t="s">
        <v>207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6.75" customHeight="1">
      <c r="A119" s="37" t="s">
        <v>208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6.75" customHeight="1">
      <c r="A120" s="34" t="s">
        <v>209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6.75" customHeight="1">
      <c r="A121" s="34" t="s">
        <v>132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6.75" customHeight="1">
      <c r="A122" s="37" t="s">
        <v>210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6.75" customHeight="1">
      <c r="A123" s="34" t="s">
        <v>218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6.75" customHeight="1">
      <c r="A124" s="34" t="s">
        <v>133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6.75" customHeight="1">
      <c r="A125" s="34" t="s">
        <v>134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6.75" customHeight="1">
      <c r="A126" s="34" t="s">
        <v>219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6.75" customHeight="1">
      <c r="A127" s="34" t="s">
        <v>211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6.75" customHeight="1">
      <c r="A128" s="34" t="s">
        <v>220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6.75" customHeight="1">
      <c r="A129" s="34" t="s">
        <v>222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6.75" customHeight="1">
      <c r="A130" s="34" t="s">
        <v>221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6.75" customHeight="1">
      <c r="A131" s="37" t="s">
        <v>212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6.75" customHeight="1">
      <c r="A132" s="37" t="s">
        <v>213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6.75" customHeight="1">
      <c r="A133" s="34" t="s">
        <v>135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6.75" customHeight="1">
      <c r="A134" s="34" t="s">
        <v>200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6.75" customHeight="1">
      <c r="A135" s="34" t="s">
        <v>201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6.75" customHeight="1">
      <c r="A136" s="34" t="s">
        <v>198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6.75" customHeight="1">
      <c r="A137" s="34" t="s">
        <v>202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6.75" customHeight="1">
      <c r="A138" s="37" t="s">
        <v>214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6.75" customHeight="1">
      <c r="A139" s="36" t="s">
        <v>215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6.75" customHeight="1">
      <c r="A140" s="34" t="s">
        <v>160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6.75" customHeight="1">
      <c r="A141" s="34" t="s">
        <v>159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6.75" customHeight="1">
      <c r="A142" s="34" t="s">
        <v>137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6.75" customHeight="1">
      <c r="A143" s="34" t="s">
        <v>138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6.75" customHeight="1">
      <c r="A144" s="34" t="s">
        <v>199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6.75" customHeight="1">
      <c r="A145" s="34" t="s">
        <v>139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6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6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6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6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6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6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6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6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6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6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6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6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6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6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6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6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6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6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6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6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6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6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6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6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6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6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6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6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6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6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6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6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6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6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6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6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6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6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6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6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6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6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6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6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6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6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6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6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6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6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6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6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6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6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6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6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6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6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6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6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6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6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6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6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6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6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6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6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6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6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6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6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6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6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6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6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6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6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6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6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6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6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6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6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6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6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6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6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6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6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6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6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6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6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6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6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6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6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6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6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6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6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6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6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6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6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6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6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6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6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6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6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6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6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6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6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6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6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6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6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6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6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6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6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6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6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6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6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6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6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6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6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9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9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9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9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9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9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9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9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9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9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9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9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9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9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9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9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9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9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9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9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9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9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9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9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9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9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9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9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9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9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9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9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9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9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9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9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9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9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9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9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9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9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9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9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9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9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9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9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9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9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9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9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9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9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9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9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9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9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9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9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9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9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9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9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9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9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9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9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9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9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9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9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9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9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9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9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9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9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9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9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9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9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9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9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9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9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9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9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9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9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9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9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9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9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9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9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9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9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9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9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9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9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9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9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9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9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9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9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9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9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9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9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9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9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9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9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9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9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9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9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9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9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9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9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9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9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9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9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9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9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9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9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9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9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9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9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9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9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9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9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9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9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9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9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9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9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9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9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9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9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9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9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9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9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9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9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9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9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9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9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9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9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9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9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9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9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9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9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9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9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9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9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9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9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9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9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9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9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9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9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9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9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9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9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9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9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9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9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9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9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9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9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9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9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9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9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9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9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9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9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9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9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9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9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9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9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9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9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9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9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9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9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9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9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9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9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9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9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9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9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9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9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9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9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9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9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9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9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9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9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9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9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9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9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9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9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9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9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9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9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9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9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9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9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9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9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9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9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9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9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9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9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9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9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9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9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9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9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9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9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9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9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9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9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9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9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9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9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9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9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9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9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9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9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9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9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9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9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9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9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9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9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9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9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9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9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9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9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9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9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9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9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9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9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9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9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9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9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9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9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9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9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9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9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9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9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9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9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9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9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9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9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9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9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9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9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9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9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9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9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9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9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9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9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9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9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9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9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9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9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9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9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9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9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9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9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9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9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9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9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9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9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9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9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9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9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9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9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9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9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9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9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9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9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9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9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9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9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9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9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9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9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9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9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9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9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9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9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9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9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9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9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9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9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9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9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9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9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9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9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9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9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9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9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9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9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9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9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9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9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9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9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9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9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9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9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9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9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9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9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9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9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9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9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9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9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9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9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9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9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9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9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9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9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9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9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9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9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9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9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9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9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9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9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9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9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9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9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9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9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9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9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9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9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9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9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9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9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9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9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9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9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9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9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9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9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9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9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9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9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9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9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9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9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9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9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9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9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9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9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9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9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9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9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9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9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9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9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9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9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9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9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9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9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9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9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9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9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9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9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9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9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9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9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9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9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9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9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9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9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9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9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9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9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9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9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9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9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9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9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9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9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9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9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9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9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9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9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9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9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9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9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9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9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9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9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9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9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9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9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9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9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9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9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9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9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9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9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9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9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9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9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9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9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9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9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9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9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9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9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9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9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9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9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9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9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9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9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9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9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9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9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9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9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9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9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9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9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9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9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9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9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9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9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9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9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9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9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9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9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9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9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9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9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9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9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9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9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9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9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9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9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9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9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9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9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9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9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9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9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9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9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9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9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9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9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9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9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9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9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9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9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9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9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9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9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9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9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9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9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9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9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9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9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9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9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9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9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9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9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9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9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9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9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9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9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9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9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9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9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9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9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9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9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9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9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9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9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9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9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9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9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9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9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9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9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9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9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9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9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9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9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9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9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9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9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9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9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9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9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9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9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9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9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9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9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9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9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9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9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9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9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9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9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9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9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9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9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9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9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9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9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9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9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9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9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9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9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9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9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9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9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9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9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9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9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9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9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9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9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9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9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9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9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9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9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9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9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9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9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9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9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9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9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9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9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9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9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9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9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9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9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9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1:38" ht="9.7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1:38" ht="9.7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1:38" ht="9.7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  <row r="1004" spans="1:38" ht="9.7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</row>
    <row r="1005" spans="1:38" ht="9.7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</row>
    <row r="1006" spans="1:38" ht="9.7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</row>
    <row r="1007" spans="1:38" ht="9.7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</row>
    <row r="1008" spans="1:38" ht="9.7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</row>
    <row r="1009" spans="1:38" ht="9.7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</row>
    <row r="1010" spans="1:38" ht="9.7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</row>
    <row r="1011" spans="1:38" ht="9.7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</row>
    <row r="1012" spans="1:38" ht="9.7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</row>
    <row r="1013" spans="1:38" ht="9.7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</row>
    <row r="1014" spans="1:38" ht="9.7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</row>
    <row r="1015" spans="1:38" ht="9.7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</row>
    <row r="1016" spans="1:38" ht="9.7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</row>
    <row r="1017" spans="1:38" ht="9.7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</row>
    <row r="1018" spans="1:38" ht="9.7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</row>
    <row r="1019" spans="1:38" ht="9.7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</row>
    <row r="1020" spans="1:38" ht="9.7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</row>
    <row r="1021" spans="1:38" ht="9.7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</row>
    <row r="1022" spans="1:38" ht="9.75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</row>
    <row r="1023" spans="1:38" ht="9.75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</row>
    <row r="1024" spans="1:38" ht="9.75" customHeigh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</row>
    <row r="1025" spans="1:38" ht="9.7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</row>
    <row r="1026" spans="1:38" ht="9.75" customHeigh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</row>
    <row r="1027" spans="1:38" ht="9.7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</row>
    <row r="1028" spans="1:38" ht="9.75" customHeigh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</row>
    <row r="1029" spans="1:38" ht="9.75" customHeigh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1:38" ht="9.75" customHeigh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</row>
    <row r="1031" spans="1:38" ht="9.75" customHeigh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</row>
    <row r="1032" spans="1:38" ht="9.7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</row>
    <row r="1033" spans="1:38" ht="9.75" customHeigh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</row>
    <row r="1034" spans="1:38" ht="9.7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</row>
    <row r="1035" spans="1:38" ht="9.75" customHeigh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</row>
    <row r="1036" spans="1:38" ht="9.75" customHeigh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</row>
    <row r="1037" spans="1:38" ht="9.75" customHeigh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</row>
    <row r="1038" spans="1:38" ht="9.75" customHeigh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</row>
    <row r="1039" spans="1:38" ht="9.75" customHeigh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</row>
    <row r="1040" spans="1:38" ht="9.75" customHeigh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</row>
    <row r="1041" spans="1:38" ht="9.75" customHeigh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</row>
    <row r="1042" spans="1:38" ht="9.75" customHeight="1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</row>
    <row r="1043" spans="1:38" ht="9.75" customHeigh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</row>
    <row r="1044" spans="1:38" ht="9.75" customHeigh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</row>
    <row r="1045" spans="1:38" ht="9.75" customHeigh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</row>
    <row r="1046" spans="1:38" ht="9.75" customHeigh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</row>
    <row r="1047" spans="1:38" ht="9.75" customHeigh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</row>
    <row r="1048" spans="1:38" ht="9.7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</row>
    <row r="1049" spans="1:38" ht="9.75" customHeigh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</row>
    <row r="1050" spans="1:38" ht="9.75" customHeigh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</row>
    <row r="1051" spans="1:38" ht="9.75" customHeight="1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</row>
    <row r="1052" spans="1:38" ht="9.75" customHeight="1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</row>
    <row r="1053" spans="1:38" ht="9.75" customHeight="1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</row>
    <row r="1054" spans="1:38" ht="9.75" customHeight="1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</row>
    <row r="1055" spans="1:38" ht="9.75" customHeight="1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</row>
    <row r="1056" spans="1:38" ht="9.75" customHeigh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1:38" ht="9.75" customHeight="1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1:38" ht="9.75" customHeigh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1:38" ht="9.75" customHeight="1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1:38" ht="9.75" customHeight="1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1:38" ht="9.75" customHeight="1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</row>
    <row r="1062" spans="1:38" ht="9.75" customHeight="1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1:38" ht="9.75" customHeight="1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1:38" ht="9.75" customHeight="1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1:38" ht="9.75" customHeigh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1:38" ht="9.75" customHeight="1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1:38" ht="9.75" customHeight="1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1:38" ht="9.75" customHeight="1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1:38" ht="9.75" customHeigh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1:38" ht="9.75" customHeigh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</row>
    <row r="1071" spans="1:38" ht="9.75" customHeight="1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</row>
    <row r="1072" spans="1:38" ht="9.75" customHeight="1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</row>
    <row r="1073" spans="1:38" ht="9.75" customHeight="1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</row>
    <row r="1074" spans="1:38" ht="9.75" customHeight="1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</row>
    <row r="1075" spans="1:38" ht="9.75" customHeight="1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</row>
    <row r="1076" spans="1:38" ht="9.75" customHeigh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</row>
    <row r="1077" spans="1:38" ht="9.75" customHeight="1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</row>
    <row r="1078" spans="1:38" ht="9.75" customHeight="1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</row>
    <row r="1079" spans="1:38" ht="9.75" customHeight="1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</row>
    <row r="1080" spans="1:38" ht="9.75" customHeight="1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</row>
    <row r="1081" spans="1:38" ht="9.75" customHeight="1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</row>
    <row r="1082" spans="1:38" ht="9.75" customHeight="1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</row>
    <row r="1083" spans="1:38" ht="9.75" customHeigh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</row>
    <row r="1084" spans="1:38" ht="9.75" customHeight="1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</row>
    <row r="1085" spans="1:38" ht="9.75" customHeight="1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</row>
    <row r="1086" spans="1:38" ht="9.75" customHeight="1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</row>
    <row r="1087" spans="1:38" ht="9.75" customHeigh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</row>
    <row r="1088" spans="1:38" ht="9.75" customHeight="1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</row>
    <row r="1089" spans="1:38" ht="9.75" customHeight="1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</row>
    <row r="1090" spans="1:38" ht="9.75" customHeight="1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</row>
    <row r="1091" spans="1:38" ht="9.75" customHeigh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</row>
    <row r="1092" spans="1:38" ht="9.75" customHeight="1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</row>
    <row r="1093" spans="1:38" ht="9.75" customHeight="1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</row>
    <row r="1094" spans="1:38" ht="9.75" customHeight="1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</row>
    <row r="1095" spans="1:38" ht="9.75" customHeight="1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</row>
    <row r="1096" spans="1:38" ht="9.75" customHeight="1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</row>
    <row r="1097" spans="1:38" ht="9.75" customHeight="1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</row>
    <row r="1098" spans="1:38" ht="9.75" customHeight="1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</row>
    <row r="1099" spans="1:38" ht="9.75" customHeight="1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</row>
    <row r="1100" spans="1:38" ht="9.75" customHeight="1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</row>
    <row r="1101" spans="1:38" ht="9.75" customHeight="1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</row>
    <row r="1102" spans="1:38" ht="9.75" customHeight="1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</row>
    <row r="1103" spans="1:38" ht="9.75" customHeight="1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</row>
    <row r="1104" spans="1:38" ht="9.75" customHeigh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</row>
    <row r="1105" spans="1:38" ht="9.75" customHeigh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</row>
    <row r="1106" spans="1:38" ht="9.75" customHeight="1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</row>
    <row r="1107" spans="1:38" ht="9.75" customHeight="1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</row>
    <row r="1108" spans="1:38" ht="9.75" customHeigh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</row>
    <row r="1109" spans="1:38" ht="9.75" customHeight="1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</row>
    <row r="1110" spans="1:38" ht="9.75" customHeight="1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</row>
    <row r="1111" spans="1:38" ht="9.75" customHeight="1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</row>
    <row r="1112" spans="1:38" ht="9.75" customHeight="1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</row>
    <row r="1113" spans="1:38" ht="9.75" customHeight="1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</row>
    <row r="1114" spans="1:38" ht="9.75" customHeight="1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</row>
    <row r="1115" spans="1:38" ht="9.75" customHeight="1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</row>
    <row r="1116" spans="1:38" ht="9.75" customHeight="1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</row>
    <row r="1117" spans="1:38" ht="9.75" customHeight="1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</row>
    <row r="1118" spans="1:38" ht="9.75" customHeight="1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</row>
    <row r="1119" spans="1:38" ht="9.75" customHeight="1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</row>
    <row r="1120" spans="1:38" ht="9.75" customHeigh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</row>
    <row r="1121" spans="1:38" ht="9.75" customHeight="1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</row>
    <row r="1122" spans="1:38" ht="9.75" customHeigh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</row>
    <row r="1123" spans="1:38" ht="9.75" customHeight="1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</row>
    <row r="1124" spans="1:38" ht="9.75" customHeight="1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</row>
    <row r="1125" spans="1:38" ht="9.75" customHeight="1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</row>
    <row r="1126" spans="1:38" ht="9.75" customHeight="1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</row>
    <row r="1127" spans="1:38" ht="9.75" customHeight="1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</row>
    <row r="1128" spans="1:38" ht="9.75" customHeight="1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</row>
    <row r="1129" spans="1:38" ht="9.75" customHeight="1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</row>
    <row r="1130" spans="1:38" ht="9.75" customHeight="1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</row>
    <row r="1131" spans="1:38" ht="9.75" customHeight="1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</row>
    <row r="1132" spans="1:38" ht="9.75" customHeight="1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</row>
    <row r="1133" spans="1:38" ht="9.75" customHeight="1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</row>
    <row r="1134" spans="1:38" ht="9.75" customHeight="1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</row>
    <row r="1135" spans="1:38" ht="9.75" customHeigh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</row>
    <row r="1136" spans="1:38" ht="9.75" customHeight="1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</row>
    <row r="1137" spans="1:38" ht="9.75" customHeight="1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</row>
    <row r="1138" spans="1:38" ht="9.75" customHeight="1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</row>
    <row r="1139" spans="1:38" ht="9.75" customHeight="1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</row>
    <row r="1140" spans="1:38" ht="9.75" customHeigh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</row>
    <row r="1141" spans="1:38" ht="9.75" customHeigh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</row>
    <row r="1142" spans="1:38" ht="9.75" customHeigh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</row>
    <row r="1143" spans="1:38" ht="9.7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</row>
    <row r="1144" spans="1:38" ht="9.75" customHeight="1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</row>
    <row r="1145" spans="1:38" ht="9.75" customHeight="1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</row>
    <row r="1146" spans="1:38" ht="9.75" customHeight="1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</row>
    <row r="1147" spans="1:38" ht="9.75" customHeight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</row>
    <row r="1148" spans="1:38" ht="9.75" customHeight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</row>
    <row r="1149" spans="1:38" ht="9.75" customHeight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</row>
    <row r="1150" spans="1:38" ht="9.75" customHeight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</row>
    <row r="1151" spans="1:38" ht="9.75" customHeight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</row>
    <row r="1152" spans="1:38" ht="9.75" customHeight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</row>
    <row r="1153" spans="1:38" ht="9.75" customHeight="1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</row>
    <row r="1154" spans="1:38" ht="9.75" customHeight="1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</row>
    <row r="1155" spans="1:38" ht="9.75" customHeigh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</row>
    <row r="1156" spans="1:38" ht="9.75" customHeight="1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</row>
    <row r="1157" spans="1:38" ht="9.75" customHeight="1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</row>
    <row r="1158" spans="1:38" ht="9.75" customHeigh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</row>
    <row r="1159" spans="1:38" ht="9.75" customHeight="1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</row>
    <row r="1160" spans="1:38" ht="9.75" customHeight="1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</row>
    <row r="1161" spans="1:38" ht="9.75" customHeight="1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</row>
    <row r="1162" spans="1:38" ht="9.75" customHeight="1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</row>
    <row r="1163" spans="1:38" ht="9.75" customHeigh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</row>
    <row r="1164" spans="1:38" ht="9.75" customHeight="1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</row>
    <row r="1165" spans="1:38" ht="9.75" customHeigh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</row>
    <row r="1166" spans="1:38" ht="9.75" customHeight="1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</row>
    <row r="1167" spans="1:38" ht="9.75" customHeight="1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</row>
    <row r="1168" spans="1:38" ht="9.75" customHeight="1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</row>
    <row r="1169" spans="1:38" ht="9.75" customHeigh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</row>
    <row r="1170" spans="1:38" ht="9.75" customHeight="1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</row>
    <row r="1171" spans="1:38" ht="9.75" customHeight="1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</row>
    <row r="1172" spans="1:38" ht="9.75" customHeight="1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</row>
    <row r="1173" spans="1:38" ht="9.75" customHeight="1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</row>
    <row r="1174" spans="1:38" ht="9.75" customHeight="1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</row>
    <row r="1175" spans="1:38" ht="9.75" customHeight="1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</row>
    <row r="1176" spans="1:38" ht="9.75" customHeight="1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</row>
    <row r="1177" spans="1:38" ht="9.75" customHeight="1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</row>
    <row r="1178" spans="1:38" ht="9.75" customHeigh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</row>
    <row r="1179" spans="1:38" ht="9.75" customHeight="1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</row>
    <row r="1180" spans="1:38" ht="9.75" customHeight="1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</row>
    <row r="1181" spans="1:38" ht="9.75" customHeigh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</row>
    <row r="1182" spans="1:38" ht="9.75" customHeight="1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</row>
    <row r="1183" spans="1:38" ht="9.75" customHeight="1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</row>
    <row r="1184" spans="1:38" ht="9.75" customHeight="1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</row>
    <row r="1185" spans="1:38" ht="9.75" customHeight="1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</row>
    <row r="1186" spans="1:38" ht="9.75" customHeight="1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</row>
    <row r="1187" spans="1:38" ht="9.75" customHeight="1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</row>
    <row r="1188" spans="1:38" ht="9.75" customHeight="1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</row>
    <row r="1189" spans="1:38" ht="9.75" customHeight="1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</row>
    <row r="1190" spans="1:38" ht="9.75" customHeight="1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</row>
    <row r="1191" spans="1:38" ht="9.75" customHeight="1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</row>
    <row r="1192" spans="1:38" ht="9.75" customHeigh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</row>
    <row r="1193" spans="1:38" ht="9.75" customHeight="1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</row>
    <row r="1194" spans="1:38" ht="9.75" customHeight="1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</row>
    <row r="1195" spans="1:38" ht="9.75" customHeight="1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</row>
    <row r="1196" spans="1:38" ht="9.75" customHeight="1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</row>
    <row r="1197" spans="1:38" ht="9.75" customHeight="1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</row>
    <row r="1198" spans="1:38" ht="9.75" customHeight="1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</row>
    <row r="1199" spans="1:38" ht="9.75" customHeight="1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</row>
    <row r="1200" spans="1:38" ht="9.75" customHeight="1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</row>
    <row r="1201" spans="1:38" ht="9.75" customHeight="1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</row>
    <row r="1202" spans="1:38" ht="9.75" customHeight="1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</row>
    <row r="1203" spans="1:38" ht="9.75" customHeight="1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</row>
    <row r="1204" spans="1:38" ht="9.75" customHeight="1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</row>
    <row r="1205" spans="1:38" ht="9.75" customHeight="1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</row>
    <row r="1206" spans="1:38" ht="9.75" customHeight="1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</row>
    <row r="1207" spans="1:38" ht="9.75" customHeight="1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</row>
    <row r="1208" spans="1:38" ht="9.75" customHeight="1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</row>
    <row r="1209" spans="1:38" ht="9.75" customHeight="1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</row>
    <row r="1210" spans="1:38" ht="9.75" customHeight="1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</row>
    <row r="1211" spans="1:38" ht="9.75" customHeight="1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</row>
    <row r="1212" spans="1:38" ht="9.75" customHeight="1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</row>
    <row r="1213" spans="1:38" ht="9.75" customHeight="1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</row>
    <row r="1214" spans="1:38" ht="9.75" customHeight="1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</row>
    <row r="1215" spans="1:38" ht="9.75" customHeight="1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</row>
    <row r="1216" spans="1:38" ht="9.75" customHeight="1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</row>
    <row r="1217" spans="1:38" ht="9.75" customHeight="1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</row>
    <row r="1218" spans="1:38" ht="9.75" customHeight="1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</row>
    <row r="1219" spans="1:38" ht="9.75" customHeight="1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</row>
    <row r="1220" spans="1:38" ht="9.75" customHeight="1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</row>
    <row r="1221" spans="1:38" ht="9.75" customHeight="1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</row>
    <row r="1222" spans="1:38" ht="9.75" customHeight="1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</row>
    <row r="1223" spans="1:38" ht="9.75" customHeight="1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</row>
    <row r="1224" spans="1:38" ht="9.75" customHeight="1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</row>
    <row r="1225" spans="1:38" ht="9.75" customHeight="1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</row>
    <row r="1226" spans="1:38" ht="9.75" customHeight="1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</row>
    <row r="1227" spans="1:38" ht="9.75" customHeight="1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</row>
    <row r="1228" spans="1:38" ht="9.75" customHeight="1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</row>
    <row r="1229" spans="1:38" ht="9.75" customHeight="1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</row>
    <row r="1230" spans="1:38" ht="9.75" customHeight="1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</row>
    <row r="1231" spans="1:38" ht="9.75" customHeight="1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</row>
    <row r="1232" spans="1:38" ht="9.75" customHeight="1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</row>
    <row r="1233" spans="1:38" ht="9.75" customHeight="1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</row>
    <row r="1234" spans="1:38" ht="9.75" customHeight="1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</row>
    <row r="1235" spans="1:38" ht="9.75" customHeight="1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</row>
    <row r="1236" spans="1:38" ht="9.75" customHeight="1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</row>
    <row r="1237" spans="1:38" ht="9.75" customHeight="1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</row>
    <row r="1238" spans="1:38" ht="9.75" customHeight="1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</row>
    <row r="1239" spans="1:38" ht="9.75" customHeight="1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</row>
    <row r="1240" spans="1:38" ht="9.75" customHeight="1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</row>
    <row r="1241" spans="1:38" ht="9.75" customHeight="1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</row>
    <row r="1242" spans="1:38" ht="9.75" customHeight="1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</row>
    <row r="1243" spans="1:38" ht="9.75" customHeight="1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</row>
    <row r="1244" spans="1:38" ht="9.75" customHeight="1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</row>
    <row r="1245" spans="1:38" ht="9.75" customHeight="1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</row>
    <row r="1246" spans="1:38" ht="9.75" customHeight="1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</row>
    <row r="1247" spans="1:38" ht="9.75" customHeight="1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</row>
    <row r="1248" spans="1:38" ht="9.75" customHeight="1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</row>
    <row r="1249" spans="1:38" ht="9.75" customHeight="1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</row>
    <row r="1250" spans="1:38" ht="9.75" customHeight="1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</row>
    <row r="1251" spans="1:38" ht="9.75" customHeight="1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</row>
    <row r="1252" spans="1:38" ht="9.75" customHeight="1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</row>
    <row r="1253" spans="1:38" ht="9.75" customHeight="1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</row>
    <row r="1254" spans="1:38" ht="9.75" customHeight="1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</row>
    <row r="1255" spans="1:38" ht="9.75" customHeight="1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</row>
    <row r="1256" spans="1:38" ht="9.75" customHeight="1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</row>
    <row r="1257" spans="1:38" ht="9.75" customHeight="1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</row>
    <row r="1258" spans="1:38" ht="9.75" customHeight="1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</row>
    <row r="1259" spans="1:38" ht="9.75" customHeight="1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</row>
    <row r="1260" spans="1:38" ht="9.75" customHeight="1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</row>
    <row r="1261" spans="1:38" ht="9.75" customHeight="1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</row>
    <row r="1262" spans="1:38" ht="9.75" customHeight="1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</row>
    <row r="1263" spans="1:38" ht="9.75" customHeight="1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</row>
    <row r="1264" spans="1:38" ht="9.75" customHeight="1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</row>
    <row r="1265" spans="1:38" ht="9.75" customHeigh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</row>
    <row r="1266" spans="1:38" ht="9.75" customHeight="1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</row>
    <row r="1267" spans="1:38" ht="9.75" customHeight="1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</row>
    <row r="1268" spans="1:38" ht="9.75" customHeight="1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</row>
    <row r="1269" spans="1:38" ht="9.75" customHeight="1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</row>
    <row r="1270" spans="1:38" ht="9.75" customHeight="1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</row>
    <row r="1271" spans="1:38" ht="9.75" customHeight="1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</row>
    <row r="1272" spans="1:38" ht="9.75" customHeight="1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</row>
    <row r="1273" spans="1:38" ht="9.75" customHeight="1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</row>
    <row r="1274" spans="1:38" ht="9.75" customHeight="1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</row>
    <row r="1275" spans="1:38" ht="9.75" customHeight="1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</row>
    <row r="1276" spans="1:38" ht="9.75" customHeight="1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</row>
    <row r="1277" spans="1:38" ht="9.75" customHeight="1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</row>
    <row r="1278" spans="1:38" ht="9.75" customHeight="1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</row>
    <row r="1279" spans="1:38" ht="9.75" customHeight="1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</row>
    <row r="1280" spans="1:38" ht="9.75" customHeight="1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</row>
    <row r="1281" spans="1:38" ht="9.75" customHeight="1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</row>
    <row r="1282" spans="1:38" ht="9.75" customHeight="1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</row>
    <row r="1283" spans="1:38" ht="9.75" customHeight="1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</row>
    <row r="1284" spans="1:38" ht="9.75" customHeight="1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</row>
    <row r="1285" spans="1:38" ht="9.75" customHeight="1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</row>
    <row r="1286" spans="1:38" ht="9.75" customHeight="1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</row>
    <row r="1287" spans="1:38" ht="9.75" customHeight="1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</row>
    <row r="1288" spans="1:38" ht="9.75" customHeight="1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</row>
    <row r="1289" spans="1:38" ht="9.75" customHeight="1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</row>
    <row r="1290" spans="1:38" ht="9.75" customHeight="1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</row>
    <row r="1291" spans="1:38" ht="9.75" customHeight="1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</row>
    <row r="1292" spans="1:38" ht="9.75" customHeight="1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</row>
    <row r="1293" spans="1:38" ht="9.75" customHeight="1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</row>
    <row r="1294" spans="1:38" ht="9.75" customHeight="1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</row>
    <row r="1295" spans="1:38" ht="9.75" customHeight="1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</row>
    <row r="1296" spans="1:38" ht="9.75" customHeight="1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</row>
    <row r="1297" spans="1:38" ht="9.75" customHeight="1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</row>
    <row r="1298" spans="1:38" ht="9.75" customHeight="1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</row>
    <row r="1299" spans="1:38" ht="9.75" customHeight="1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</row>
    <row r="1300" spans="1:38" ht="9.75" customHeight="1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</row>
    <row r="1301" spans="1:38" ht="9.75" customHeight="1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</row>
    <row r="1302" spans="1:38" ht="9.75" customHeight="1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</row>
    <row r="1303" spans="1:38" ht="9.75" customHeight="1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</row>
    <row r="1304" spans="1:38" ht="9.75" customHeight="1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</row>
    <row r="1305" spans="1:38" ht="9.75" customHeight="1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</row>
    <row r="1306" spans="1:38" ht="9.75" customHeight="1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</row>
    <row r="1307" spans="1:38" ht="9.75" customHeight="1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</row>
    <row r="1308" spans="1:38" ht="9.75" customHeight="1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</row>
    <row r="1309" spans="1:38" ht="9.75" customHeight="1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</row>
    <row r="1310" spans="1:38" ht="9.75" customHeight="1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</row>
    <row r="1311" spans="1:38" ht="9.75" customHeight="1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</row>
    <row r="1312" spans="1:38" ht="9.75" customHeight="1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</row>
    <row r="1313" spans="1:38" ht="9.75" customHeight="1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</row>
    <row r="1314" spans="1:38" ht="9.75" customHeight="1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</row>
    <row r="1315" spans="1:38" ht="9.75" customHeight="1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</row>
    <row r="1316" spans="1:38" ht="9.75" customHeight="1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</row>
    <row r="1317" spans="1:38" ht="9.75" customHeight="1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</row>
    <row r="1318" spans="1:38" ht="9.75" customHeight="1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</row>
    <row r="1319" spans="1:38" ht="9.75" customHeight="1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</row>
    <row r="1320" spans="1:38" ht="9.75" customHeight="1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</row>
    <row r="1321" spans="1:38" ht="9.75" customHeight="1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</row>
    <row r="1322" spans="1:38" ht="9.75" customHeight="1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</row>
    <row r="1323" spans="1:38" ht="9.75" customHeight="1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</row>
    <row r="1324" spans="1:38" ht="9.75" customHeight="1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</row>
    <row r="1325" spans="1:38" ht="9.75" customHeight="1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</row>
    <row r="1326" spans="1:38" ht="9.75" customHeight="1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</row>
    <row r="1327" spans="1:38" ht="9.75" customHeight="1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</row>
    <row r="1328" spans="1:38" ht="9.75" customHeight="1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</row>
    <row r="1329" spans="1:38" ht="9.75" customHeight="1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</row>
    <row r="1330" spans="1:38" ht="9.75" customHeight="1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</row>
    <row r="1331" spans="1:38" ht="9.75" customHeight="1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</row>
    <row r="1332" spans="1:38" ht="9.75" customHeight="1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</row>
    <row r="1333" spans="1:38" ht="9.75" customHeight="1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</row>
    <row r="1334" spans="1:38" ht="9.75" customHeight="1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</row>
    <row r="1335" spans="1:38" ht="9.75" customHeight="1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</row>
    <row r="1336" spans="1:38" ht="9.75" customHeight="1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</row>
    <row r="1337" spans="1:38" ht="9.75" customHeight="1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</row>
    <row r="1338" spans="1:38" ht="9.75" customHeight="1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</row>
    <row r="1339" spans="1:38" ht="9.75" customHeight="1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</row>
    <row r="1340" spans="1:38" ht="9.75" customHeight="1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</row>
    <row r="1341" spans="1:38" ht="9.75" customHeight="1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</row>
    <row r="1342" spans="1:38" ht="9.75" customHeight="1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</row>
    <row r="1343" spans="1:38" ht="9.75" customHeight="1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</row>
    <row r="1344" spans="1:38" ht="9.75" customHeight="1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</row>
    <row r="1345" spans="1:38" ht="9.75" customHeight="1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</row>
    <row r="1346" spans="1:38" ht="9.75" customHeight="1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</row>
    <row r="1347" spans="1:38" ht="9.75" customHeight="1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</row>
    <row r="1348" spans="1:38" ht="9.75" customHeight="1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</row>
    <row r="1349" spans="1:38" ht="9.75" customHeight="1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</row>
    <row r="1350" spans="1:38" ht="9.75" customHeight="1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</row>
    <row r="1351" spans="1:38" ht="9.75" customHeight="1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</row>
    <row r="1352" spans="1:38" ht="9.75" customHeight="1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</row>
    <row r="1353" spans="1:38" ht="9.75" customHeight="1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</row>
    <row r="1354" spans="1:38" ht="9.75" customHeight="1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</row>
    <row r="1355" spans="1:38" ht="9.75" customHeight="1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</row>
    <row r="1356" spans="1:38" ht="9.75" customHeight="1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</row>
    <row r="1357" spans="1:38" ht="9.75" customHeight="1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</row>
    <row r="1358" spans="1:38" ht="9.75" customHeight="1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</row>
    <row r="1359" spans="1:38" ht="9.75" customHeight="1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</row>
    <row r="1360" spans="1:38" ht="9.75" customHeight="1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</row>
    <row r="1361" spans="1:38" ht="9.75" customHeight="1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</row>
    <row r="1362" spans="1:38" ht="9.75" customHeight="1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</row>
    <row r="1363" spans="1:38" ht="9.75" customHeight="1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</row>
    <row r="1364" spans="1:38" ht="9.75" customHeight="1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</row>
    <row r="1365" spans="1:38" ht="9.75" customHeight="1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</row>
    <row r="1366" spans="1:38" ht="9.75" customHeight="1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</row>
    <row r="1367" spans="1:38" ht="9.75" customHeight="1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</row>
    <row r="1368" spans="1:38" ht="9.75" customHeight="1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</row>
    <row r="1369" spans="1:38" ht="9.75" customHeight="1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</row>
    <row r="1370" spans="1:38" ht="9.75" customHeight="1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</row>
    <row r="1371" spans="1:38" ht="9.75" customHeight="1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</row>
    <row r="1372" spans="1:38" ht="9.75" customHeight="1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</row>
    <row r="1373" spans="1:38" ht="9.75" customHeight="1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</row>
    <row r="1374" spans="1:38" ht="9.75" customHeight="1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</row>
    <row r="1375" spans="1:38" ht="9.75" customHeight="1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</row>
    <row r="1376" spans="1:38" ht="9.75" customHeight="1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</row>
    <row r="1377" spans="1:38" ht="9.75" customHeight="1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</row>
    <row r="1378" spans="1:38" ht="9.75" customHeight="1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</row>
    <row r="1379" spans="1:38" ht="9.75" customHeight="1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</row>
    <row r="1380" spans="1:38" ht="9.75" customHeight="1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</row>
    <row r="1381" spans="1:38" ht="9.75" customHeight="1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</row>
    <row r="1382" spans="1:38" ht="9.75" customHeight="1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</row>
    <row r="1383" spans="1:38" ht="9.75" customHeight="1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</row>
    <row r="1384" spans="1:38" ht="9.75" customHeight="1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</row>
    <row r="1385" spans="1:38" ht="9.75" customHeight="1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</row>
    <row r="1386" spans="1:38" ht="9.75" customHeight="1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</row>
    <row r="1387" spans="1:38" ht="9.75" customHeight="1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</row>
    <row r="1388" spans="1:38" ht="9.75" customHeight="1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</row>
    <row r="1389" spans="1:38" ht="9.75" customHeight="1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</row>
    <row r="1390" spans="1:38" ht="9.75" customHeight="1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</row>
    <row r="1391" spans="1:38" ht="9.75" customHeight="1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</row>
    <row r="1392" spans="1:38" ht="9.75" customHeight="1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</row>
    <row r="1393" spans="1:38" ht="9.75" customHeight="1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</row>
    <row r="1394" spans="1:38" ht="9.75" customHeight="1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</row>
    <row r="1395" spans="1:38" ht="9.75" customHeight="1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</row>
    <row r="1396" spans="1:38" ht="9.75" customHeight="1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</row>
    <row r="1397" spans="1:38" ht="9.75" customHeight="1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</row>
    <row r="1398" spans="1:38" ht="9.75" customHeight="1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</row>
    <row r="1399" spans="1:38" ht="9.75" customHeight="1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</row>
    <row r="1400" spans="1:38" ht="9.75" customHeight="1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</row>
    <row r="1401" spans="1:38" ht="9.75" customHeight="1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</row>
    <row r="1402" spans="1:38" ht="9.75" customHeight="1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</row>
    <row r="1403" spans="1:38" ht="9.75" customHeight="1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</row>
    <row r="1404" spans="1:38" ht="9.75" customHeight="1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</row>
    <row r="1405" spans="1:38" ht="9.75" customHeight="1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</row>
    <row r="1406" spans="1:38" ht="9.75" customHeight="1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</row>
    <row r="1407" spans="1:38" ht="9.75" customHeight="1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</row>
    <row r="1408" spans="1:38" ht="9.75" customHeight="1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</row>
    <row r="1409" spans="1:38" ht="9.75" customHeight="1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</row>
    <row r="1410" spans="1:38" ht="9.75" customHeight="1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</row>
    <row r="1411" spans="1:38" ht="9.75" customHeight="1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</row>
    <row r="1412" spans="1:38" ht="9.75" customHeight="1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</row>
    <row r="1413" spans="1:38" ht="9.75" customHeight="1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</row>
    <row r="1414" spans="1:38" ht="9.75" customHeight="1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</row>
    <row r="1415" spans="1:38" ht="9.75" customHeight="1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</row>
    <row r="1416" spans="1:38" ht="9.75" customHeight="1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</row>
    <row r="1417" spans="1:38" ht="9.75" customHeight="1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</row>
    <row r="1418" spans="1:38" ht="9.75" customHeight="1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</row>
    <row r="1419" spans="1:38" ht="9.75" customHeight="1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</row>
    <row r="1420" spans="1:38" ht="9.75" customHeight="1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</row>
    <row r="1421" spans="1:38" ht="9.75" customHeight="1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</row>
    <row r="1422" spans="1:38" ht="9.75" customHeight="1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</row>
    <row r="1423" spans="1:38" ht="9.75" customHeight="1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</row>
    <row r="1424" spans="1:38" ht="9.75" customHeight="1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</row>
    <row r="1425" spans="1:38" ht="9.75" customHeight="1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</row>
    <row r="1426" spans="1:38" ht="9.75" customHeight="1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</row>
    <row r="1427" spans="1:38" ht="9.75" customHeight="1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</row>
    <row r="1428" spans="1:38" ht="9.75" customHeight="1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</row>
    <row r="1429" spans="1:38" ht="9.75" customHeight="1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</row>
    <row r="1430" spans="1:38" ht="9.75" customHeight="1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</row>
    <row r="1431" spans="1:38" ht="9.75" customHeight="1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</row>
    <row r="1432" spans="1:38" ht="9.75" customHeight="1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</row>
    <row r="1433" spans="1:38" ht="9.75" customHeight="1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</row>
    <row r="1434" spans="1:38" ht="9.75" customHeight="1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</row>
    <row r="1435" spans="1:38" ht="9.75" customHeight="1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</row>
    <row r="1436" spans="1:38" ht="9.75" customHeight="1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</row>
    <row r="1437" spans="1:38" ht="9.75" customHeight="1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</row>
    <row r="1438" spans="1:38" ht="9.75" customHeight="1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</row>
    <row r="1439" spans="1:38" ht="9.75" customHeight="1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</row>
    <row r="1440" spans="1:38" ht="9.75" customHeight="1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</row>
    <row r="1441" spans="1:38" ht="9.75" customHeight="1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</row>
    <row r="1442" spans="1:38" ht="9.75" customHeight="1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</row>
    <row r="1443" spans="1:38" ht="9.75" customHeight="1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</row>
    <row r="1444" spans="1:38" ht="9.75" customHeight="1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</row>
    <row r="1445" spans="1:38" ht="9.75" customHeight="1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</row>
    <row r="1446" spans="1:38" ht="9.75" customHeight="1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</row>
    <row r="1447" spans="1:38" ht="9.75" customHeight="1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</row>
    <row r="1448" spans="1:38" ht="9.75" customHeight="1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</row>
    <row r="1449" spans="1:38" ht="9.75" customHeight="1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</row>
    <row r="1450" spans="1:38" ht="9.75" customHeight="1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</row>
    <row r="1451" spans="1:38" ht="9.75" customHeight="1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</row>
    <row r="1452" spans="1:38" ht="9.75" customHeight="1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</row>
    <row r="1453" spans="1:38" ht="9.75" customHeight="1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</row>
    <row r="1454" spans="1:38" ht="9.75" customHeight="1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</row>
    <row r="1455" spans="1:38" ht="9.75" customHeight="1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</row>
    <row r="1456" spans="1:38" ht="9.75" customHeight="1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</row>
    <row r="1457" spans="1:38" ht="9.75" customHeight="1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</row>
    <row r="1458" spans="1:38" ht="9.75" customHeight="1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</row>
    <row r="1459" spans="1:38" ht="9.75" customHeight="1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</row>
    <row r="1460" spans="1:38" ht="9.75" customHeight="1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</row>
    <row r="1461" spans="1:38" ht="9.75" customHeight="1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</row>
    <row r="1462" spans="1:38" ht="9.75" customHeight="1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</row>
    <row r="1463" spans="1:38" ht="9.75" customHeight="1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</row>
    <row r="1464" spans="1:38" ht="9.75" customHeight="1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</row>
    <row r="1465" spans="1:38" ht="9.75" customHeight="1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</row>
    <row r="1466" spans="1:38" ht="9.75" customHeight="1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</row>
    <row r="1467" spans="1:38" ht="9.75" customHeight="1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</row>
    <row r="1468" spans="1:38" ht="9.75" customHeight="1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</row>
    <row r="1469" spans="1:38" ht="9.75" customHeight="1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</row>
    <row r="1470" spans="1:38" ht="9.75" customHeight="1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</row>
    <row r="1471" spans="1:38" ht="9.75" customHeight="1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</row>
    <row r="1472" spans="1:38" ht="9.75" customHeight="1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</row>
    <row r="1473" spans="1:38" ht="9.75" customHeight="1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</row>
    <row r="1474" spans="1:38" ht="9.75" customHeight="1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</row>
    <row r="1475" spans="1:38" ht="9.75" customHeight="1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</row>
    <row r="1476" spans="1:38" ht="9.75" customHeight="1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</row>
    <row r="1477" spans="1:38" ht="9.75" customHeight="1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</row>
    <row r="1478" spans="1:38" ht="9.75" customHeight="1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</row>
    <row r="1479" spans="1:38" ht="9.75" customHeight="1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</row>
    <row r="1480" spans="1:38" ht="9.75" customHeight="1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</row>
    <row r="1481" spans="1:38" ht="9.75" customHeight="1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</row>
    <row r="1482" spans="1:38" ht="9.75" customHeight="1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</row>
    <row r="1483" spans="1:38" ht="9.75" customHeight="1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</row>
    <row r="1484" spans="1:38" ht="9.75" customHeight="1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</row>
    <row r="1485" spans="1:38" ht="9.75" customHeight="1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</row>
    <row r="1486" spans="1:38" ht="9.75" customHeight="1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</row>
    <row r="1487" spans="1:38" ht="9.75" customHeight="1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</row>
    <row r="1488" spans="1:38" ht="9.75" customHeight="1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</row>
    <row r="1489" spans="1:38" ht="9.75" customHeight="1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</row>
    <row r="1490" spans="1:38" ht="9.75" customHeight="1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</row>
    <row r="1491" spans="1:38" ht="9.75" customHeight="1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</row>
    <row r="1492" spans="1:38" ht="9.75" customHeight="1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</row>
    <row r="1493" spans="1:38" ht="9.75" customHeight="1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</row>
    <row r="1494" spans="1:38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</row>
    <row r="1495" spans="1:38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</row>
    <row r="1496" spans="1:38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</row>
    <row r="1497" spans="1:38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</row>
    <row r="1498" spans="1:38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</row>
    <row r="1499" spans="1:38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</row>
    <row r="1500" spans="1:38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</row>
    <row r="1501" spans="1:38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</row>
    <row r="1502" spans="1:38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</row>
    <row r="1503" spans="1:38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</row>
    <row r="1504" spans="1:38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</row>
    <row r="1505" spans="1:38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</row>
    <row r="1506" spans="1:38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</row>
    <row r="1507" spans="1:38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</row>
    <row r="1508" spans="1:38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</row>
    <row r="1509" spans="1:38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</row>
    <row r="1510" spans="1:38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</row>
    <row r="1511" spans="1:38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</row>
    <row r="1512" spans="1:38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</row>
    <row r="1513" spans="1:38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</row>
    <row r="1514" spans="1:38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</row>
    <row r="1515" spans="1:38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</row>
    <row r="1516" spans="1:38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</row>
    <row r="1517" spans="1:38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</row>
    <row r="1518" spans="1:38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</row>
    <row r="1519" spans="1:38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</row>
    <row r="1520" spans="1:38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</row>
    <row r="1521" spans="1:38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</row>
    <row r="1522" spans="1:38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</row>
    <row r="1523" spans="1:38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</row>
    <row r="1524" spans="1:38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</row>
    <row r="1525" spans="1:38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</row>
    <row r="1526" spans="1:38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</row>
    <row r="1527" spans="1:38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</row>
    <row r="1528" spans="1:38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</row>
    <row r="1529" spans="1:38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</row>
    <row r="1530" spans="1:38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</row>
    <row r="1531" spans="1:38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</row>
    <row r="1532" spans="1:38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</row>
    <row r="1533" spans="1:38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</row>
    <row r="1534" spans="1:38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</row>
    <row r="1535" spans="1:38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</row>
    <row r="1536" spans="1:38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</row>
    <row r="1537" spans="1:38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</row>
    <row r="1538" spans="1:38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</row>
    <row r="1539" spans="1:38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</row>
    <row r="1540" spans="1:38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</row>
    <row r="1541" spans="1:38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</row>
    <row r="1542" spans="1:38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</row>
    <row r="1543" spans="1:38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</row>
    <row r="1544" spans="1:38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</row>
    <row r="1545" spans="1:38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</row>
    <row r="1546" spans="1:38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</row>
    <row r="1547" spans="1:38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</row>
    <row r="1548" spans="1:38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</row>
    <row r="1549" spans="1:38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</row>
    <row r="1550" spans="1:38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</row>
    <row r="1551" spans="1:38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</row>
    <row r="1552" spans="1:38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</row>
    <row r="1553" spans="1:38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</row>
    <row r="1554" spans="1:38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</row>
    <row r="1555" spans="1:38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</row>
    <row r="1556" spans="1:38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</row>
    <row r="1557" spans="1:38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</row>
    <row r="1558" spans="1:38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</row>
    <row r="1559" spans="1:38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</row>
    <row r="1560" spans="1:38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</row>
    <row r="1561" spans="1:38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</row>
    <row r="1562" spans="1:38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</row>
    <row r="1563" spans="1:38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</row>
    <row r="1564" spans="1:38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</row>
    <row r="1565" spans="1:38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</row>
    <row r="1566" spans="1:38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</row>
    <row r="1567" spans="1:38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</row>
    <row r="1568" spans="1:38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</row>
    <row r="1569" spans="1:38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</row>
    <row r="1570" spans="1:38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</row>
    <row r="1571" spans="1:38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</row>
    <row r="1572" spans="1:38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</row>
    <row r="1573" spans="1:38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</row>
    <row r="1574" spans="1:38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</row>
    <row r="1575" spans="1:38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</row>
    <row r="1576" spans="1:38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</row>
    <row r="1577" spans="1:38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</row>
    <row r="1578" spans="1:38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</row>
    <row r="1579" spans="1:38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</row>
    <row r="1580" spans="1:38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</row>
    <row r="1581" spans="1:38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</row>
    <row r="1582" spans="1:38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</row>
    <row r="1583" spans="1:38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</row>
    <row r="1584" spans="1:38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</row>
    <row r="1585" spans="1:38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</row>
    <row r="1586" spans="1:38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</row>
    <row r="1587" spans="1:38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</row>
    <row r="1588" spans="1:38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</row>
    <row r="1589" spans="1:38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</row>
    <row r="1590" spans="1:38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</row>
    <row r="1591" spans="1:38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</row>
    <row r="1592" spans="1:38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</row>
    <row r="1593" spans="1:38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</row>
    <row r="1594" spans="1:38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</row>
    <row r="1595" spans="1:38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</row>
    <row r="1596" spans="1:38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</row>
    <row r="1597" spans="1:38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</row>
    <row r="1598" spans="1:38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</row>
    <row r="1599" spans="1:38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</row>
    <row r="1600" spans="1:38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</row>
    <row r="1601" spans="1:38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</row>
    <row r="1602" spans="1:38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</row>
    <row r="1603" spans="1:38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</row>
    <row r="1604" spans="1:38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</row>
    <row r="1605" spans="1:38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</row>
    <row r="1606" spans="1:38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</row>
    <row r="1607" spans="1:38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</row>
    <row r="1608" spans="1:38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</row>
    <row r="1609" spans="1:38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</row>
    <row r="1610" spans="1:38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</row>
    <row r="1611" spans="1:38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</row>
    <row r="1612" spans="1:38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</row>
    <row r="1613" spans="1:38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</row>
    <row r="1614" spans="1:38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</row>
    <row r="1615" spans="1:38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</row>
    <row r="1616" spans="1:38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</row>
    <row r="1617" spans="1:38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</row>
    <row r="1618" spans="1:38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</row>
    <row r="1619" spans="1:38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</row>
    <row r="1620" spans="1:38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</row>
    <row r="1621" spans="1:38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</row>
    <row r="1622" spans="1:38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</row>
    <row r="1623" spans="1:38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</row>
    <row r="1624" spans="1:38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</row>
    <row r="1625" spans="1:38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</row>
    <row r="1626" spans="1:38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</row>
    <row r="1627" spans="1:38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</row>
    <row r="1628" spans="1:38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</row>
    <row r="1629" spans="1:38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</row>
    <row r="1630" spans="1:38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</row>
    <row r="1631" spans="1:38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</row>
    <row r="1632" spans="1:38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</row>
    <row r="1633" spans="1:38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</row>
    <row r="1634" spans="1:38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</row>
    <row r="1635" spans="1:38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</row>
    <row r="1636" spans="1:38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</row>
    <row r="1637" spans="1:38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</row>
    <row r="1638" spans="1:38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</row>
    <row r="1639" spans="1:38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</row>
    <row r="1640" spans="1:38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</row>
    <row r="1641" spans="1:38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</row>
    <row r="1642" spans="1:38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</row>
    <row r="1643" spans="1:38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</row>
    <row r="1644" spans="1:38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</row>
    <row r="1645" spans="1:38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</row>
    <row r="1646" spans="1:38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</row>
    <row r="1647" spans="1:38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</row>
    <row r="1648" spans="1:38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</row>
    <row r="1649" spans="1:38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</row>
    <row r="1650" spans="1:38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</row>
    <row r="1651" spans="1:38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</row>
    <row r="1652" spans="1:38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</row>
    <row r="1653" spans="1:38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</row>
    <row r="1654" spans="1:38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</row>
    <row r="1655" spans="1:38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</row>
    <row r="1656" spans="1:38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</row>
    <row r="1657" spans="1:38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</row>
    <row r="1658" spans="1:38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</row>
    <row r="1659" spans="1:38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</row>
    <row r="1660" spans="1:38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</row>
    <row r="1661" spans="1:38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</row>
    <row r="1662" spans="1:38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</row>
    <row r="1663" spans="1:38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</row>
    <row r="1664" spans="1:38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</row>
    <row r="1665" spans="1:38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</row>
    <row r="1666" spans="1:38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</row>
    <row r="1667" spans="1:38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</row>
    <row r="1668" spans="1:38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</row>
    <row r="1669" spans="1:38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</row>
    <row r="1670" spans="1:38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</row>
    <row r="1671" spans="1:38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</row>
    <row r="1672" spans="1:38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</row>
    <row r="1673" spans="1:38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</row>
    <row r="1674" spans="1:38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</row>
    <row r="1675" spans="1:38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</row>
    <row r="1676" spans="1:38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</row>
    <row r="1677" spans="1:38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</row>
    <row r="1678" spans="1:38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</row>
    <row r="1679" spans="1:38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</row>
    <row r="1680" spans="1:38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</row>
    <row r="1681" spans="1:38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</row>
    <row r="1682" spans="1:38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</row>
    <row r="1683" spans="1:38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</row>
    <row r="1684" spans="1:38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</row>
    <row r="1685" spans="1:38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</row>
    <row r="1686" spans="1:38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</row>
    <row r="1687" spans="1:38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</row>
    <row r="1688" spans="1:38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</row>
    <row r="1689" spans="1:38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</row>
    <row r="1690" spans="1:38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</row>
    <row r="1691" spans="1:38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</row>
    <row r="1692" spans="1:38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</row>
    <row r="1693" spans="1:38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</row>
    <row r="1694" spans="1:38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</row>
    <row r="1695" spans="1:38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</row>
    <row r="1696" spans="1:38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</row>
    <row r="1697" spans="1:38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</row>
    <row r="1698" spans="1:38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</row>
    <row r="1699" spans="1:38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</row>
    <row r="1700" spans="1:38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</row>
    <row r="1701" spans="1:38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</row>
    <row r="1702" spans="1:38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</row>
    <row r="1703" spans="1:38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</row>
    <row r="1704" spans="1:38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</row>
    <row r="1705" spans="1:38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</row>
    <row r="1706" spans="1:38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</row>
    <row r="1707" spans="1:38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</row>
    <row r="1708" spans="1:38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</row>
    <row r="1709" spans="1:38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</row>
    <row r="1710" spans="1:38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</row>
    <row r="1711" spans="1:38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</row>
    <row r="1712" spans="1:38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</row>
    <row r="1713" spans="1:38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</row>
    <row r="1714" spans="1:38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</row>
    <row r="1715" spans="1:38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</row>
    <row r="1716" spans="1:38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</row>
    <row r="1717" spans="1:38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</row>
    <row r="1718" spans="1:38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</row>
    <row r="1719" spans="1:38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</row>
    <row r="1720" spans="1:38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</row>
    <row r="1721" spans="1:38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</row>
    <row r="1722" spans="1:38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</row>
    <row r="1723" spans="1:38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</row>
    <row r="1724" spans="1:38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</row>
    <row r="1725" spans="1:38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</row>
    <row r="1726" spans="1:38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</row>
    <row r="1727" spans="1:38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</row>
    <row r="1728" spans="1:38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</row>
    <row r="1729" spans="1:38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</row>
    <row r="1730" spans="1:38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</row>
    <row r="1731" spans="1:38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</row>
    <row r="1732" spans="1:38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</row>
    <row r="1733" spans="1:38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</row>
    <row r="1734" spans="1:38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</row>
    <row r="1735" spans="1:38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</row>
    <row r="1736" spans="1:38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</row>
    <row r="1737" spans="1:38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</row>
    <row r="1738" spans="1:38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</row>
    <row r="1739" spans="1:38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</row>
    <row r="1740" spans="1:38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</row>
    <row r="1741" spans="1:38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</row>
    <row r="1742" spans="1:38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</row>
    <row r="1743" spans="1:38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</row>
    <row r="1744" spans="1:38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</row>
    <row r="1745" spans="1:38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</row>
    <row r="1746" spans="1:38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</row>
    <row r="1747" spans="1:38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</row>
    <row r="1748" spans="1:38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</row>
    <row r="1749" spans="1:38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</row>
    <row r="1750" spans="1:38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</row>
    <row r="1751" spans="1:38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</row>
    <row r="1752" spans="1:38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</row>
    <row r="1753" spans="1:38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</row>
    <row r="1754" spans="1:38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</row>
    <row r="1755" spans="1:38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</row>
    <row r="1756" spans="1:38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</row>
    <row r="1757" spans="1:38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</row>
    <row r="1758" spans="1:38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</row>
    <row r="1759" spans="1:38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</row>
    <row r="1760" spans="1:38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</row>
    <row r="1761" spans="1:38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</row>
    <row r="1762" spans="1:38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</row>
    <row r="1763" spans="1:38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</row>
    <row r="1764" spans="1:38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</row>
    <row r="1765" spans="1:38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</row>
    <row r="1766" spans="1:38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</row>
    <row r="1767" spans="1:38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</row>
    <row r="1768" spans="1:38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</row>
    <row r="1769" spans="1:38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</row>
    <row r="1770" spans="1:38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</row>
    <row r="1771" spans="1:38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</row>
    <row r="1772" spans="1:38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</row>
    <row r="1773" spans="1:38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</row>
    <row r="1774" spans="1:38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</row>
    <row r="1775" spans="1:38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</row>
    <row r="1776" spans="1:38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</row>
    <row r="1777" spans="1:38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</row>
    <row r="1778" spans="1:38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</row>
    <row r="1779" spans="1:38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</row>
    <row r="1780" spans="1:38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</row>
    <row r="1781" spans="1:38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</row>
    <row r="1782" spans="1:38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</row>
    <row r="1783" spans="1:38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</row>
    <row r="1784" spans="1:38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</row>
    <row r="1785" spans="1:38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</row>
    <row r="1786" spans="1:38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</row>
    <row r="1787" spans="1:38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</row>
    <row r="1788" spans="1:38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</row>
    <row r="1789" spans="1:38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</row>
    <row r="1790" spans="1:38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</row>
    <row r="1791" spans="1:38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</row>
    <row r="1792" spans="1:38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</row>
    <row r="1793" spans="1:38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</row>
    <row r="1794" spans="1:38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</row>
    <row r="1795" spans="1:38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</row>
    <row r="1796" spans="1:38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</row>
    <row r="1797" spans="1:38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</row>
    <row r="1798" spans="1:38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</row>
    <row r="1799" spans="1:38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</row>
    <row r="1800" spans="1:38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</row>
    <row r="1801" spans="1:38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</row>
    <row r="1802" spans="1:38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</row>
    <row r="1803" spans="1:38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</row>
    <row r="1804" spans="1:38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</row>
    <row r="1805" spans="1:38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</row>
    <row r="1806" spans="1:38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</row>
    <row r="1807" spans="1:38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</row>
    <row r="1808" spans="1:38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</row>
    <row r="1809" spans="1:38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</row>
    <row r="1810" spans="1:38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</row>
    <row r="1811" spans="1:38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</row>
    <row r="1812" spans="1:38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</row>
    <row r="1813" spans="1:38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</row>
    <row r="1814" spans="1:38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</row>
    <row r="1815" spans="1:38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</row>
    <row r="1816" spans="1:38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</row>
    <row r="1817" spans="1:38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</row>
    <row r="1818" spans="1:38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</row>
    <row r="1819" spans="1:38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</row>
    <row r="1820" spans="1:38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</row>
    <row r="1821" spans="1:38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</row>
    <row r="1822" spans="1:38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</row>
    <row r="1823" spans="1:38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</row>
    <row r="1824" spans="1:38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</row>
    <row r="1825" spans="1:38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</row>
    <row r="1826" spans="1:1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</row>
    <row r="1827" spans="1:1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</row>
    <row r="1828" spans="1:1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</row>
    <row r="1829" spans="1:1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</row>
    <row r="1830" spans="1:1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</row>
    <row r="1831" spans="1:1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</row>
    <row r="1832" spans="1:1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</row>
    <row r="1833" spans="1:1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</row>
    <row r="1834" spans="1:1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</row>
    <row r="1835" spans="1:1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</row>
    <row r="1836" spans="1:1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</row>
    <row r="1837" spans="1:1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</row>
    <row r="1838" spans="1:1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</row>
    <row r="1839" spans="1:1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</row>
    <row r="1840" spans="1:1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</row>
    <row r="1841" spans="1:1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</row>
    <row r="1842" spans="1:1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</row>
    <row r="1843" spans="1:1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</row>
    <row r="1844" spans="1:1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</row>
    <row r="1845" spans="1:1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</row>
    <row r="1846" spans="1:1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</row>
    <row r="1847" spans="1:1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</row>
    <row r="1848" spans="1:1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</row>
    <row r="1849" spans="1:1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</row>
    <row r="1850" spans="1:1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</row>
    <row r="1851" spans="1:1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</row>
    <row r="1852" spans="1:1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</row>
    <row r="1853" spans="1:1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</row>
    <row r="1854" spans="1:1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</row>
    <row r="1855" spans="1:1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</row>
    <row r="1856" spans="1:1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</row>
    <row r="1857" spans="1:1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</row>
    <row r="1858" spans="1:1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</row>
    <row r="1859" spans="1:1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</row>
    <row r="1860" spans="1:1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</row>
    <row r="1861" spans="1:1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</row>
    <row r="1862" spans="1:1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</row>
    <row r="1863" spans="1:1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</row>
    <row r="1864" spans="1:1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</row>
    <row r="1865" spans="1:1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</row>
    <row r="1866" spans="1:1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</row>
    <row r="1867" spans="1:1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</row>
    <row r="1868" spans="1:1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</row>
    <row r="1869" spans="1:1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</row>
    <row r="1870" spans="1:1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</row>
    <row r="1871" spans="1:1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</row>
    <row r="1872" spans="1:1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</row>
    <row r="1873" spans="1:1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</row>
    <row r="1874" spans="1:1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</row>
    <row r="1875" spans="1:1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</row>
    <row r="1876" spans="1:1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</row>
    <row r="1877" spans="1:1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</row>
    <row r="1878" spans="1:1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</row>
    <row r="1879" spans="1:1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</row>
    <row r="1880" spans="1:1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</row>
    <row r="1881" spans="1:1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</row>
    <row r="1882" spans="1:1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</row>
    <row r="1883" spans="1:1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</row>
    <row r="1884" spans="1:1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</row>
    <row r="1885" spans="1:1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</row>
    <row r="1886" spans="1:1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</row>
    <row r="1887" spans="1:1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</row>
    <row r="1888" spans="1:1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</row>
    <row r="1889" spans="1:1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</row>
    <row r="1890" spans="1:1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</row>
    <row r="1891" spans="1:1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</row>
    <row r="1892" spans="1:1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</row>
    <row r="1893" spans="1:1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</row>
    <row r="1894" spans="1:1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</row>
    <row r="1895" spans="1:1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</row>
    <row r="1896" spans="1:1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</row>
    <row r="1897" spans="1:1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</row>
    <row r="1898" spans="1:1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</row>
    <row r="1899" spans="1:1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</row>
    <row r="1900" spans="1:1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</row>
    <row r="1901" spans="1:1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</row>
    <row r="1902" spans="1:1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</row>
    <row r="1903" spans="1:1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</row>
    <row r="1904" spans="1:1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</row>
    <row r="1905" spans="1:1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</row>
    <row r="1906" spans="1:1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</row>
    <row r="1907" spans="1:1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</row>
    <row r="1908" spans="1:1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</row>
    <row r="1909" spans="1:1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</row>
    <row r="1910" spans="1:1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</row>
    <row r="1911" spans="1:1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</row>
    <row r="1912" spans="1:1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</row>
    <row r="1913" spans="1:1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</row>
    <row r="1914" spans="1:1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</row>
    <row r="1915" spans="1:1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</row>
    <row r="1916" spans="1:1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</row>
    <row r="1917" spans="1:1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</row>
    <row r="1918" spans="1:1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</row>
    <row r="1919" spans="1:1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</row>
    <row r="1920" spans="1:1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</row>
    <row r="1921" spans="1:1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</row>
    <row r="1922" spans="1:1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</row>
    <row r="1923" spans="1:1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</row>
    <row r="1924" spans="1:1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</row>
    <row r="1925" spans="1:1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</row>
    <row r="1926" spans="1:1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</row>
    <row r="1927" spans="1:1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</row>
    <row r="1928" spans="1:1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</row>
    <row r="1929" spans="1:1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</row>
    <row r="1930" spans="1:1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</row>
    <row r="1931" spans="1:1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</row>
    <row r="1932" spans="1:1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</row>
    <row r="1933" spans="1:1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</row>
    <row r="1934" spans="1:1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</row>
    <row r="1935" spans="1:1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</row>
    <row r="1936" spans="1:1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</row>
    <row r="1937" spans="1:1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</row>
    <row r="1938" spans="1:1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</row>
    <row r="1939" spans="1:1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</row>
    <row r="1940" spans="1:1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</row>
    <row r="1941" spans="1:1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</row>
    <row r="1942" spans="1:1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</row>
    <row r="1943" spans="1:1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</row>
    <row r="1944" spans="1:1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</row>
    <row r="1945" spans="1:1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</row>
    <row r="1946" spans="1:1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</row>
    <row r="1947" spans="1:1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</row>
    <row r="1948" spans="1:1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</row>
    <row r="1949" spans="1:1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</row>
    <row r="1950" spans="1:1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</row>
    <row r="1951" spans="1:1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</row>
    <row r="1952" spans="1:1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</row>
    <row r="1953" spans="1:1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</row>
    <row r="1954" spans="1:1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</row>
    <row r="1955" spans="1:1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</row>
    <row r="1956" spans="1:1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</row>
    <row r="1957" spans="1:1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</row>
    <row r="1958" spans="1:1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</row>
    <row r="1959" spans="1:1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</row>
    <row r="1960" spans="1:1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</row>
    <row r="1961" spans="1:1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</row>
    <row r="1962" spans="1:1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</row>
    <row r="1963" spans="1:1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</row>
    <row r="1964" spans="1:1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</row>
    <row r="1965" spans="1:1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</row>
    <row r="1966" spans="1:1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</row>
    <row r="1967" spans="1:1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</row>
    <row r="1968" spans="1:1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</row>
    <row r="1969" spans="1:1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</row>
    <row r="1970" spans="1:1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</row>
    <row r="1971" spans="1:1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</row>
    <row r="1972" spans="1:1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</row>
    <row r="1973" spans="1:1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</row>
    <row r="1974" spans="1:1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</row>
    <row r="1975" spans="1:1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</row>
    <row r="1976" spans="1:1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</row>
    <row r="1977" spans="1:1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</row>
    <row r="1978" spans="1:1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</row>
    <row r="1979" spans="1:1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</row>
    <row r="1980" spans="1:1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</row>
    <row r="1981" spans="1:1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</row>
    <row r="1982" spans="1:1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</row>
    <row r="1983" spans="1:1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</row>
    <row r="1984" spans="1:1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</row>
    <row r="1985" spans="1:1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</row>
    <row r="1986" spans="1:1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</row>
    <row r="1987" spans="1:1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</row>
    <row r="1988" spans="1:1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</row>
    <row r="1989" spans="1:1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</row>
    <row r="1990" spans="1:1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</row>
    <row r="1991" spans="1:1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</row>
    <row r="1992" spans="1:1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</row>
    <row r="1993" spans="1:1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</row>
    <row r="1994" spans="1:1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</row>
    <row r="1995" spans="1:1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</row>
    <row r="1996" spans="1:1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</row>
    <row r="1997" spans="1:1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</row>
    <row r="1998" spans="1:1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</row>
    <row r="1999" spans="1:1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</row>
    <row r="2000" spans="1:1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</row>
    <row r="2001" spans="1:1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</row>
    <row r="2002" spans="1:1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</row>
    <row r="2003" spans="1:1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</row>
    <row r="2004" spans="1:1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</row>
    <row r="2005" spans="1:1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</row>
    <row r="2006" spans="1:1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</row>
    <row r="2007" spans="1:1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</row>
    <row r="2008" spans="1:1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</row>
    <row r="2009" spans="1:1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</row>
    <row r="2010" spans="1:1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</row>
    <row r="2011" spans="1:1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</row>
    <row r="2012" spans="1:1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</row>
    <row r="2013" spans="1:1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</row>
    <row r="2014" spans="1:1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</row>
    <row r="2015" spans="1:1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</row>
    <row r="2016" spans="1:1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</row>
    <row r="2017" spans="1:1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</row>
    <row r="2018" spans="1:1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</row>
    <row r="2019" spans="1:1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</row>
    <row r="2020" spans="1:1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</row>
    <row r="2021" spans="1:1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</row>
    <row r="2022" spans="1:1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</row>
    <row r="2023" spans="1:1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</row>
    <row r="2024" spans="1:1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</row>
    <row r="2025" spans="1:1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</row>
    <row r="2026" spans="1:1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</row>
    <row r="2027" spans="1:1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</row>
    <row r="2028" spans="1:1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</row>
    <row r="2029" spans="1:1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</row>
    <row r="2030" spans="1:1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</row>
    <row r="2031" spans="1:1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</row>
    <row r="2032" spans="1:1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</row>
    <row r="2033" spans="1:1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</row>
    <row r="2034" spans="1:1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</row>
    <row r="2035" spans="1:1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</row>
    <row r="2036" spans="1:1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</row>
    <row r="2037" spans="1:1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</row>
    <row r="2038" spans="1:1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</row>
    <row r="2039" spans="1:1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</row>
    <row r="2040" spans="1:1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</row>
    <row r="2041" spans="1:1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</row>
    <row r="2042" spans="1:1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</row>
    <row r="2043" spans="1:1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</row>
    <row r="2044" spans="1:1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</row>
    <row r="2045" spans="1:1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</row>
    <row r="2046" spans="1:1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</row>
    <row r="2047" spans="1:1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</row>
    <row r="2048" spans="1:1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</row>
    <row r="2049" spans="1:1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</row>
    <row r="2050" spans="1:1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</row>
    <row r="2051" spans="1:1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</row>
    <row r="2052" spans="1:1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</row>
    <row r="2053" spans="1:1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</row>
    <row r="2054" spans="1:1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</row>
    <row r="2055" spans="1:1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</row>
    <row r="2056" spans="1:1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</row>
    <row r="2057" spans="1:1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</row>
    <row r="2058" spans="1:1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</row>
    <row r="2059" spans="1:1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</row>
    <row r="2060" spans="1:1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</row>
    <row r="2061" spans="1:1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</row>
    <row r="2062" spans="1:1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</row>
    <row r="2063" spans="1:1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</row>
    <row r="2064" spans="1:1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</row>
    <row r="2065" spans="1:1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</row>
    <row r="2066" spans="1:1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</row>
    <row r="2067" spans="1:1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</row>
    <row r="2068" spans="1:1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</row>
    <row r="2069" spans="1:1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</row>
    <row r="2070" spans="1:1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</row>
    <row r="2071" spans="1:1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</row>
    <row r="2072" spans="1:1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</row>
    <row r="2073" spans="1:1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</row>
    <row r="2074" spans="1:1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</row>
    <row r="2075" spans="1:1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</row>
    <row r="2076" spans="1:1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</row>
    <row r="2077" spans="1:1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</row>
    <row r="2078" spans="1:1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</row>
    <row r="2079" spans="1:1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</row>
    <row r="2080" spans="1:1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</row>
    <row r="2081" spans="1:1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</row>
    <row r="2082" spans="1:1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</row>
    <row r="2083" spans="1:1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</row>
    <row r="2084" spans="1:1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</row>
    <row r="2085" spans="1:1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</row>
    <row r="2086" spans="1:1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</row>
    <row r="2087" spans="1:1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</row>
    <row r="2088" spans="1:1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</row>
    <row r="2089" spans="1:1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</row>
    <row r="2090" spans="1:1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</row>
    <row r="2091" spans="1:1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</row>
    <row r="2092" spans="1:1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</row>
    <row r="2093" spans="1:1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</row>
    <row r="2094" spans="1:1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</row>
    <row r="2095" spans="1:1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</row>
    <row r="2096" spans="1:1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</row>
    <row r="2097" spans="1:1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</row>
    <row r="2098" spans="1:1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</row>
    <row r="2099" spans="1:1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</row>
    <row r="2100" spans="1:1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</row>
    <row r="2101" spans="1:1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</row>
    <row r="2102" spans="1:1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</row>
    <row r="2103" spans="1:1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</row>
    <row r="2104" spans="1:1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</row>
    <row r="2105" spans="1:1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</row>
    <row r="2106" spans="1:1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</row>
    <row r="2107" spans="1:1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</row>
    <row r="2108" spans="1:1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</row>
    <row r="2109" spans="1:1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</row>
    <row r="2110" spans="1:1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</row>
    <row r="2111" spans="1:1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</row>
    <row r="2112" spans="1:1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</row>
    <row r="2113" spans="1:1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</row>
    <row r="2114" spans="1:1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</row>
    <row r="2115" spans="1:1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</row>
    <row r="2116" spans="1:1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</row>
    <row r="2117" spans="1:1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</row>
    <row r="2118" spans="1:1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</row>
    <row r="2119" spans="1:1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</row>
    <row r="2120" spans="1:1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</row>
    <row r="2121" spans="1:1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</row>
    <row r="2122" spans="1:1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</row>
    <row r="2123" spans="1:1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</row>
    <row r="2124" spans="1:1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</row>
    <row r="2125" spans="1:1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</row>
    <row r="2126" spans="1:1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</row>
    <row r="2127" spans="1:1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</row>
    <row r="2128" spans="1:1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</row>
    <row r="2129" spans="1:1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</row>
    <row r="2130" spans="1:1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</row>
    <row r="2131" spans="1:1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</row>
    <row r="2132" spans="1:1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</row>
    <row r="2133" spans="1:1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</row>
    <row r="2134" spans="1:1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</row>
    <row r="2135" spans="1:1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</row>
    <row r="2136" spans="1:1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</row>
    <row r="2137" spans="1:1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</row>
    <row r="2138" spans="1:1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</row>
    <row r="2139" spans="1:1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</row>
    <row r="2140" spans="1:1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</row>
    <row r="2141" spans="1:1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</row>
    <row r="2142" spans="1:1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</row>
    <row r="2143" spans="1:1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</row>
    <row r="2144" spans="1:1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</row>
    <row r="2145" spans="1:1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</row>
    <row r="2146" spans="1:1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</row>
    <row r="2147" spans="1:1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</row>
    <row r="2148" spans="1:1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</row>
    <row r="2149" spans="1:1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</row>
    <row r="2150" spans="1:1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</row>
    <row r="2151" spans="1:1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</row>
    <row r="2152" spans="1:1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</row>
    <row r="2153" spans="1:1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</row>
    <row r="2154" spans="1:1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</row>
    <row r="2155" spans="1:1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</row>
    <row r="2156" spans="1:1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</row>
    <row r="2157" spans="1:1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</row>
    <row r="2158" spans="1:1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</row>
    <row r="2159" spans="1:1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</row>
    <row r="2160" spans="1:1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</row>
    <row r="2161" spans="1:1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</row>
    <row r="2162" spans="1:1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</row>
    <row r="2163" spans="1:1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</row>
    <row r="2164" spans="1:1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</row>
    <row r="2165" spans="1:1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</row>
    <row r="2166" spans="1:1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</row>
    <row r="2167" spans="1:1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</row>
    <row r="2168" spans="1:1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</row>
    <row r="2169" spans="1:1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</row>
    <row r="2170" spans="1:1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</row>
    <row r="2171" spans="1:1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</row>
    <row r="2172" spans="1:1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</row>
    <row r="2173" spans="1:1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</row>
    <row r="2174" spans="1:1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</row>
    <row r="2175" spans="1:1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</row>
    <row r="2176" spans="1:1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</row>
    <row r="2177" spans="1:1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</row>
    <row r="2178" spans="1:1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</row>
    <row r="2179" spans="1:1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</row>
    <row r="2180" spans="1:1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</row>
    <row r="2181" spans="1:1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</row>
    <row r="2182" spans="1:1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</row>
    <row r="2183" spans="1:1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</row>
    <row r="2184" spans="1:1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</row>
    <row r="2185" spans="1:1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</row>
    <row r="2186" spans="1:1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</row>
    <row r="2187" spans="1:1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</row>
    <row r="2188" spans="1:1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</row>
    <row r="2189" spans="1:1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</row>
    <row r="2190" spans="1:1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</row>
    <row r="2191" spans="1:1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</row>
    <row r="2192" spans="1:1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</row>
    <row r="2193" spans="1:1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</row>
    <row r="2194" spans="1:1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</row>
    <row r="2195" spans="1:1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</row>
    <row r="2196" spans="1:1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</row>
    <row r="2197" spans="1:1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</row>
    <row r="2198" spans="1:1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</row>
    <row r="2199" spans="1:1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</row>
    <row r="2200" spans="1:1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</row>
    <row r="2201" spans="1:1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</row>
    <row r="2202" spans="1:1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</row>
    <row r="2203" spans="1:1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</row>
    <row r="2204" spans="1:1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</row>
    <row r="2205" spans="1:1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</row>
    <row r="2206" spans="1:1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</row>
    <row r="2207" spans="1:1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</row>
    <row r="2208" spans="1:1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</row>
    <row r="2209" spans="1:1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</row>
    <row r="2210" spans="1:1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</row>
    <row r="2211" spans="1:1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</row>
    <row r="2212" spans="1:1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</row>
    <row r="2213" spans="1:1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</row>
    <row r="2214" spans="1:1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</row>
    <row r="2215" spans="1:1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</row>
    <row r="2216" spans="1:1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</row>
    <row r="2217" spans="1:1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</row>
    <row r="2218" spans="1:1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</row>
    <row r="2219" spans="1:1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</row>
    <row r="2220" spans="1:1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</row>
    <row r="2221" spans="1:1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</row>
    <row r="2222" spans="1:1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</row>
    <row r="2223" spans="1:1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</row>
    <row r="2224" spans="1:1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</row>
    <row r="2225" spans="1:1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</row>
    <row r="2226" spans="1:1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</row>
    <row r="2227" spans="1:1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</row>
    <row r="2228" spans="1:1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</row>
    <row r="2229" spans="1:1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</row>
    <row r="2230" spans="1:1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</row>
    <row r="2231" spans="1:1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</row>
    <row r="2232" spans="1:1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</row>
    <row r="2233" spans="1:1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</row>
    <row r="2234" spans="1:1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</row>
    <row r="2235" spans="1:1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</row>
    <row r="2236" spans="1:1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</row>
    <row r="2237" spans="1:1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</row>
    <row r="2238" spans="1:1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</row>
    <row r="2239" spans="1:1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</row>
    <row r="2240" spans="1:1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</row>
    <row r="2241" spans="1:1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</row>
    <row r="2242" spans="1:1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</row>
    <row r="2243" spans="1:1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</row>
    <row r="2244" spans="1:1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</row>
    <row r="2245" spans="1:1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</row>
    <row r="2246" spans="1:1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</row>
    <row r="2247" spans="1:1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</row>
    <row r="2248" spans="1:1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</row>
    <row r="2249" spans="1:1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</row>
    <row r="2250" spans="1:1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</row>
    <row r="2251" spans="1:1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</row>
    <row r="2252" spans="1:1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</row>
    <row r="2253" spans="1:1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</row>
    <row r="2254" spans="1:1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</row>
    <row r="2255" spans="1:1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</row>
    <row r="2256" spans="1:1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</row>
    <row r="2257" spans="1:1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</row>
    <row r="2258" spans="1:1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</row>
    <row r="2259" spans="1:1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</row>
    <row r="2260" spans="1:1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</row>
    <row r="2261" spans="1:1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</row>
    <row r="2262" spans="1:1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</row>
    <row r="2263" spans="1:1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</row>
    <row r="2264" spans="1:1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</row>
    <row r="2265" spans="1:1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</row>
    <row r="2266" spans="1:1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</row>
    <row r="2267" spans="1:1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</row>
    <row r="2268" spans="1:1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</row>
    <row r="2269" spans="1:1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</row>
    <row r="2270" spans="1:1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</row>
    <row r="2271" spans="1:1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</row>
    <row r="2272" spans="1:1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</row>
    <row r="2273" spans="1:1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</row>
    <row r="2274" spans="1:1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</row>
    <row r="2275" spans="1:1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</row>
    <row r="2276" spans="1:1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</row>
    <row r="2277" spans="1:1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</row>
    <row r="2278" spans="1:1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</row>
    <row r="2279" spans="1:1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</row>
    <row r="2280" spans="1:1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</row>
    <row r="2281" spans="1:1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</row>
    <row r="2282" spans="1:1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</row>
    <row r="2283" spans="1:1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</row>
    <row r="2284" spans="1:1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</row>
    <row r="2285" spans="1:1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</row>
    <row r="2286" spans="1:1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</row>
    <row r="2287" spans="1:1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</row>
    <row r="2288" spans="1:1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</row>
    <row r="2289" spans="1:1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</row>
    <row r="2290" spans="1:1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</row>
    <row r="2291" spans="1:1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</row>
    <row r="2292" spans="1:1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</row>
    <row r="2293" spans="1:1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</row>
    <row r="2294" spans="1:1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</row>
    <row r="2295" spans="1:1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</row>
    <row r="2296" spans="1:1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</row>
    <row r="2297" spans="1:1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</row>
    <row r="2298" spans="1:1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</row>
    <row r="2299" spans="1:1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</row>
    <row r="2300" spans="1:1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</row>
    <row r="2301" spans="1:1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</row>
    <row r="2302" spans="1:1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</row>
    <row r="2303" spans="1:1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</row>
    <row r="2304" spans="1:1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</row>
    <row r="2305" spans="1:1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</row>
    <row r="2306" spans="1:1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</row>
    <row r="2307" spans="1:1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</row>
    <row r="2308" spans="1:1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</row>
    <row r="2309" spans="1:1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</row>
    <row r="2310" spans="1:1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</row>
    <row r="2311" spans="1:1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</row>
    <row r="2312" spans="1:1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</row>
    <row r="2313" spans="1:1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</row>
    <row r="2314" spans="1:1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</row>
    <row r="2315" spans="1:1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</row>
    <row r="2316" spans="1:1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</row>
    <row r="2317" spans="1:1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</row>
    <row r="2318" spans="1:1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</row>
    <row r="2319" spans="1:1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</row>
    <row r="2320" spans="1:1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</row>
    <row r="2321" spans="1:1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</row>
    <row r="2322" spans="1:1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</row>
    <row r="2323" spans="1:1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</row>
    <row r="2324" spans="1:1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</row>
    <row r="2325" spans="1:1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</row>
    <row r="2326" spans="1:1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</row>
    <row r="2327" spans="1:1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</row>
    <row r="2328" spans="1:1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</row>
    <row r="2329" spans="1:1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</row>
    <row r="2330" spans="1:1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</row>
    <row r="2331" spans="1:1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</row>
    <row r="2332" spans="1:1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</row>
    <row r="2333" spans="1:1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</row>
    <row r="2334" spans="1:1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</row>
    <row r="2335" spans="1:1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</row>
    <row r="2336" spans="1:1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</row>
    <row r="2337" spans="1:1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</row>
    <row r="2338" spans="1:1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</row>
    <row r="2339" spans="1:1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</row>
    <row r="2340" spans="1:1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</row>
    <row r="2341" spans="1:1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</row>
    <row r="2342" spans="1:1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</row>
    <row r="2343" spans="1:1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</row>
    <row r="2344" spans="1:1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</row>
    <row r="2345" spans="1:1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</row>
    <row r="2346" spans="1:1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</row>
    <row r="2347" spans="1:1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</row>
    <row r="2348" spans="1:1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</row>
    <row r="2349" spans="1:1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</row>
    <row r="2350" spans="1:1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</row>
    <row r="2351" spans="1:1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</row>
    <row r="2352" spans="1:1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</row>
    <row r="2353" spans="1:1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</row>
    <row r="2354" spans="1:1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</row>
    <row r="2355" spans="1:1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</row>
    <row r="2356" spans="1:1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</row>
    <row r="2357" spans="1:1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</row>
    <row r="2358" spans="1:1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</row>
    <row r="2359" spans="1:1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</row>
    <row r="2360" spans="1:1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</row>
    <row r="2361" spans="1:1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</row>
    <row r="2362" spans="1:1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</row>
    <row r="2363" spans="1:1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</row>
    <row r="2364" spans="1:1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</row>
    <row r="2365" spans="1:1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</row>
    <row r="2366" spans="1:1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</row>
    <row r="2367" spans="1:1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</row>
    <row r="2368" spans="1:1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</row>
    <row r="2369" spans="1:1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</row>
    <row r="2370" spans="1:1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</row>
    <row r="2371" spans="1:1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</row>
    <row r="2372" spans="1:1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</row>
    <row r="2373" spans="1:1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</row>
    <row r="2374" spans="1:1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</row>
    <row r="2375" spans="1:1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</row>
    <row r="2376" spans="1:1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</row>
    <row r="2377" spans="1:1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</row>
    <row r="2378" spans="1:1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</row>
    <row r="2379" spans="1:1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</row>
    <row r="2380" spans="1:1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</row>
    <row r="2381" spans="1:1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</row>
    <row r="2382" spans="1:1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</row>
    <row r="2383" spans="1:1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</row>
    <row r="2384" spans="1:1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</row>
    <row r="2385" spans="1:1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</row>
    <row r="2386" spans="1:1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</row>
    <row r="2387" spans="1:1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</row>
    <row r="2388" spans="1:1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</row>
    <row r="2389" spans="1:1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</row>
    <row r="2390" spans="1:1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</row>
    <row r="2391" spans="1:1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</row>
    <row r="2392" spans="1:1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</row>
    <row r="2393" spans="1:1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</row>
    <row r="2394" spans="1:1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</row>
    <row r="2395" spans="1:1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</row>
    <row r="2396" spans="1:1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</row>
    <row r="2397" spans="1:1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</row>
    <row r="2398" spans="1:1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</row>
    <row r="2399" spans="1:1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</row>
    <row r="2400" spans="1:1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</row>
    <row r="2401" spans="1:1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</row>
    <row r="2402" spans="1:1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</row>
    <row r="2403" spans="1:1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</row>
    <row r="2404" spans="1:1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</row>
    <row r="2405" spans="1:1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</row>
    <row r="2406" spans="1:1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</row>
    <row r="2407" spans="1:1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</row>
    <row r="2408" spans="1:1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</row>
    <row r="2409" spans="1:1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</row>
    <row r="2410" spans="1:1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</row>
    <row r="2411" spans="1:1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</row>
    <row r="2412" spans="1:1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</row>
    <row r="2413" spans="1:1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</row>
    <row r="2414" spans="1:1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</row>
    <row r="2415" spans="1:1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</row>
    <row r="2416" spans="1:1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</row>
    <row r="2417" spans="1:1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</row>
    <row r="2418" spans="1:1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</row>
    <row r="2419" spans="1:1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</row>
    <row r="2420" spans="1:1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</row>
    <row r="2421" spans="1:1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</row>
    <row r="2422" spans="1:1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</row>
    <row r="2423" spans="1:1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</row>
    <row r="2424" spans="1:1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</row>
    <row r="2425" spans="1:1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</row>
    <row r="2426" spans="1:1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</row>
    <row r="2427" spans="1:1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</row>
    <row r="2428" spans="1:1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</row>
    <row r="2429" spans="1:1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</row>
    <row r="2430" spans="1:1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</row>
    <row r="2431" spans="1:1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</row>
    <row r="2432" spans="1:1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</row>
    <row r="2433" spans="1:1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</row>
    <row r="2434" spans="1:1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</row>
    <row r="2435" spans="1:1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</row>
    <row r="2436" spans="1:1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</row>
    <row r="2437" spans="1:1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</row>
    <row r="2438" spans="1:1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</row>
    <row r="2439" spans="1:1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</row>
    <row r="2440" spans="1:1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</row>
    <row r="2441" spans="1:1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</row>
    <row r="2442" spans="1:1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</row>
    <row r="2443" spans="1:1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</row>
    <row r="2444" spans="1:1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</row>
    <row r="2445" spans="1:1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</row>
    <row r="2446" spans="1:1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</row>
    <row r="2447" spans="1:1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</row>
    <row r="2448" spans="1:1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</row>
    <row r="2449" spans="1:1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</row>
    <row r="2450" spans="1:1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</row>
    <row r="2451" spans="1:1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</row>
    <row r="2452" spans="1:1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</row>
    <row r="2453" spans="1:1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</row>
    <row r="2454" spans="1:1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</row>
    <row r="2455" spans="1:1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</row>
    <row r="2456" spans="1:1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</row>
    <row r="2457" spans="1:1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</row>
    <row r="2458" spans="1:1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</row>
    <row r="2459" spans="1:1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</row>
    <row r="2460" spans="1:1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</row>
    <row r="2461" spans="1:1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</row>
    <row r="2462" spans="1:1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</row>
    <row r="2463" spans="1:1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</row>
    <row r="2464" spans="1:1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</row>
    <row r="2465" spans="1:1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</row>
    <row r="2466" spans="1:1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</row>
    <row r="2467" spans="1:1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</row>
    <row r="2468" spans="1:1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</row>
    <row r="2469" spans="1:1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</row>
    <row r="2470" spans="1:1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</row>
    <row r="2471" spans="1:1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</row>
    <row r="2472" spans="1:1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</row>
    <row r="2473" spans="1:1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</row>
    <row r="2474" spans="1:1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</row>
    <row r="2475" spans="1:1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</row>
    <row r="2476" spans="1:1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</row>
    <row r="2477" spans="1:1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</row>
    <row r="2478" spans="1:13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</row>
    <row r="2479" spans="1:13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</row>
    <row r="2480" spans="1:13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</row>
    <row r="2481" spans="1:13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</row>
    <row r="2482" spans="1:13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</row>
    <row r="2483" spans="1:13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</row>
    <row r="2484" spans="1:13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</row>
    <row r="2485" spans="1:13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</row>
    <row r="2486" spans="1:13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</row>
    <row r="2487" spans="1:13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</row>
    <row r="2488" spans="1:13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</row>
    <row r="2489" spans="1:13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</row>
    <row r="2490" spans="1:13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</row>
    <row r="2491" spans="1:13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</row>
    <row r="2492" spans="1:13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</row>
    <row r="2493" spans="1:13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</row>
    <row r="2494" spans="1:13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</row>
    <row r="2495" spans="1:13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</row>
    <row r="2496" spans="1:13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</row>
    <row r="2497" spans="1:13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</row>
    <row r="2498" spans="1:13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</row>
    <row r="2499" spans="1:13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</row>
    <row r="2500" spans="1:13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</row>
    <row r="2501" spans="1:13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</row>
    <row r="2502" spans="1:13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</row>
    <row r="2503" spans="1:13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</row>
    <row r="2504" spans="1:13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</row>
    <row r="2505" spans="1:13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</row>
    <row r="2506" spans="1:13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</row>
    <row r="2507" spans="1:13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</row>
    <row r="2508" spans="1:13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</row>
    <row r="2509" spans="1:13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</row>
    <row r="2510" spans="1:13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</row>
    <row r="2511" spans="1:13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</row>
    <row r="2512" spans="1:13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</row>
    <row r="2513" spans="1:13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</row>
    <row r="2514" spans="1:13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</row>
    <row r="2515" spans="1:13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</row>
    <row r="2516" spans="1:13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</row>
    <row r="2517" spans="1:13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</row>
    <row r="2518" spans="1:13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</row>
    <row r="2519" spans="1:13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</row>
    <row r="2520" spans="1:13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</row>
    <row r="2521" spans="1:13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</row>
    <row r="2522" spans="1:13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</row>
    <row r="2523" spans="1:13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</row>
    <row r="2524" spans="1:13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</row>
    <row r="2525" spans="1:13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</row>
    <row r="2526" spans="1:13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</row>
    <row r="2527" spans="1:13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</row>
    <row r="2528" spans="1:13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</row>
    <row r="2529" spans="1:13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</row>
    <row r="2530" spans="1:13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</row>
    <row r="2531" spans="1:13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</row>
    <row r="2532" spans="1:13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</row>
    <row r="2533" spans="1:13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</row>
    <row r="2534" spans="1:13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</row>
    <row r="2535" spans="1:13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</row>
    <row r="2536" spans="1:13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</row>
    <row r="2537" spans="1:13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</row>
    <row r="2538" spans="1:13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</row>
    <row r="2539" spans="1:13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</row>
    <row r="2540" spans="1:13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</row>
    <row r="2541" spans="1:13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</row>
    <row r="2542" spans="1:13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</row>
    <row r="2543" spans="1:13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</row>
    <row r="2544" spans="1:13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</row>
    <row r="2545" spans="1:13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</row>
    <row r="2546" spans="1:13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</row>
    <row r="2547" spans="1:13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</row>
    <row r="2548" spans="1:13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</row>
    <row r="2549" spans="1:13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</row>
    <row r="2550" spans="1:13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</row>
    <row r="2551" spans="1:13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</row>
    <row r="2552" spans="1:13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</row>
    <row r="2553" spans="1:13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</row>
    <row r="2554" spans="1:13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</row>
    <row r="2555" spans="1:13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</row>
    <row r="2556" spans="1:13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</row>
    <row r="2557" spans="1:13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</row>
    <row r="2558" spans="1:13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</row>
    <row r="2559" spans="1:13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</row>
    <row r="2560" spans="1:13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</row>
    <row r="2561" spans="1:13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</row>
    <row r="2562" spans="1:13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</row>
    <row r="2563" spans="1:13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</row>
    <row r="2564" spans="1:13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</row>
    <row r="2565" spans="1:13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</row>
    <row r="2566" spans="1:13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</row>
    <row r="2567" spans="1:13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</row>
    <row r="2568" spans="1:13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</row>
    <row r="2569" spans="1:13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</row>
    <row r="2570" spans="1:13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</row>
    <row r="2571" spans="1:13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</row>
    <row r="2572" spans="1:13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</row>
    <row r="2573" spans="1:13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</row>
    <row r="2574" spans="1:13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</row>
    <row r="2575" spans="1:13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</row>
    <row r="2576" spans="1:13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</row>
    <row r="2577" spans="1:13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</row>
    <row r="2578" spans="1:13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</row>
    <row r="2579" spans="1:13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</row>
    <row r="2580" spans="1:13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</row>
    <row r="2581" spans="1:13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</row>
    <row r="2582" spans="1:13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</row>
    <row r="2583" spans="1:13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</row>
    <row r="2584" spans="1:13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</row>
    <row r="2585" spans="1:13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</row>
    <row r="2586" spans="1:13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</row>
    <row r="2587" spans="1:13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</row>
    <row r="2588" spans="1:13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</row>
    <row r="2589" spans="1:13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</row>
    <row r="2590" spans="1:13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</row>
    <row r="2591" spans="1:13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</row>
    <row r="2592" spans="1:13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</row>
    <row r="2593" spans="1:13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</row>
    <row r="2594" spans="1:13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</row>
    <row r="2595" spans="1:13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</row>
    <row r="2596" spans="1:13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</row>
    <row r="2597" spans="1:13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</row>
    <row r="2598" spans="1:13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</row>
    <row r="2599" spans="1:13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</row>
    <row r="2600" spans="1:13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</row>
    <row r="2601" spans="1:13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</row>
    <row r="2602" spans="1:13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</row>
    <row r="2603" spans="1:13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</row>
    <row r="2604" spans="1:13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</row>
    <row r="2605" spans="1:13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</row>
    <row r="2606" spans="1:13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</row>
    <row r="2607" spans="1:13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</row>
    <row r="2608" spans="1:13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</row>
    <row r="2609" spans="1:13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</row>
    <row r="2610" spans="1:13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</row>
    <row r="2611" spans="1:13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</row>
    <row r="2612" spans="1:13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</row>
    <row r="2613" spans="1:13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</row>
    <row r="2614" spans="1:13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</row>
    <row r="2615" spans="1:13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</row>
    <row r="2616" spans="1:13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</row>
    <row r="2617" spans="1:13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</row>
    <row r="2618" spans="1:13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</row>
    <row r="2619" spans="1:13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</row>
    <row r="2620" spans="1:13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</row>
    <row r="2621" spans="1:13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</row>
    <row r="2622" spans="1:13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</row>
    <row r="2623" spans="1:13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</row>
    <row r="2624" spans="1:13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</row>
    <row r="2625" spans="1:13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</row>
    <row r="2626" spans="1:13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</row>
    <row r="2627" spans="1:13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</row>
    <row r="2628" spans="1:13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</row>
    <row r="2629" spans="1:13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</row>
    <row r="2630" spans="1:13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</row>
    <row r="2631" spans="1:13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</row>
    <row r="2632" spans="1:13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</row>
    <row r="2633" spans="1:13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</row>
    <row r="2634" spans="1:13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</row>
    <row r="2635" spans="1:13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</row>
    <row r="2636" spans="1:13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</row>
    <row r="2637" spans="1:13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</row>
    <row r="2638" spans="1:13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</row>
    <row r="2639" spans="1:13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</row>
    <row r="2640" spans="1:13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</row>
    <row r="2641" spans="1:13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</row>
    <row r="2642" spans="1:13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</row>
    <row r="2643" spans="1:13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</row>
    <row r="2644" spans="1:13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</row>
    <row r="2645" spans="1:13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</row>
    <row r="2646" spans="1:13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</row>
    <row r="2647" spans="1:13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</row>
    <row r="2648" spans="1:13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</row>
    <row r="2649" spans="1:13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</row>
    <row r="2650" spans="1:13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</row>
    <row r="2651" spans="1:13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</row>
    <row r="2652" spans="1:13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</row>
    <row r="2653" spans="1:13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</row>
    <row r="2654" spans="1:13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</row>
    <row r="2655" spans="1:13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</row>
    <row r="2656" spans="1:13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</row>
    <row r="2657" spans="1:13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</row>
    <row r="2658" spans="1:13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</row>
    <row r="2659" spans="1:13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</row>
    <row r="2660" spans="1:13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</row>
    <row r="2661" spans="1:13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</row>
    <row r="2662" spans="1:13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</row>
    <row r="2663" spans="1:13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</row>
    <row r="2664" spans="1:13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</row>
    <row r="2665" spans="1:13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</row>
    <row r="2666" spans="1:13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</row>
    <row r="2667" spans="1:13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</row>
    <row r="2668" spans="1:13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</row>
    <row r="2669" spans="1:13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</row>
    <row r="2670" spans="1:13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</row>
    <row r="2671" spans="1:13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</row>
    <row r="2672" spans="1:13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</row>
    <row r="2673" spans="1:13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</row>
    <row r="2674" spans="1:13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</row>
  </sheetData>
  <mergeCells count="40">
    <mergeCell ref="A144:L144"/>
    <mergeCell ref="A145:L145"/>
    <mergeCell ref="A139:L139"/>
    <mergeCell ref="A140:L140"/>
    <mergeCell ref="A141:L141"/>
    <mergeCell ref="A142:L142"/>
    <mergeCell ref="A136:L136"/>
    <mergeCell ref="A137:L137"/>
    <mergeCell ref="A138:L138"/>
    <mergeCell ref="A143:L143"/>
    <mergeCell ref="A132:L132"/>
    <mergeCell ref="A133:L133"/>
    <mergeCell ref="A134:L134"/>
    <mergeCell ref="A135:L135"/>
    <mergeCell ref="A128:L128"/>
    <mergeCell ref="A129:L129"/>
    <mergeCell ref="A130:L130"/>
    <mergeCell ref="A131:L131"/>
    <mergeCell ref="A124:L124"/>
    <mergeCell ref="A125:L125"/>
    <mergeCell ref="A126:L126"/>
    <mergeCell ref="A127:L127"/>
    <mergeCell ref="A120:L120"/>
    <mergeCell ref="A121:L121"/>
    <mergeCell ref="A122:L122"/>
    <mergeCell ref="A123:L123"/>
    <mergeCell ref="A116:L116"/>
    <mergeCell ref="A117:L117"/>
    <mergeCell ref="A118:L118"/>
    <mergeCell ref="A119:L119"/>
    <mergeCell ref="A112:L112"/>
    <mergeCell ref="A113:L113"/>
    <mergeCell ref="A114:L114"/>
    <mergeCell ref="A115:L115"/>
    <mergeCell ref="A3:L3"/>
    <mergeCell ref="A4:L4"/>
    <mergeCell ref="A110:L110"/>
    <mergeCell ref="A111:L111"/>
    <mergeCell ref="A80:L80"/>
    <mergeCell ref="A81:L8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1692"/>
  <sheetViews>
    <sheetView workbookViewId="0" topLeftCell="A35">
      <selection activeCell="A4" sqref="A4:M68"/>
    </sheetView>
  </sheetViews>
  <sheetFormatPr defaultColWidth="11.421875" defaultRowHeight="12.75"/>
  <cols>
    <col min="1" max="1" width="22.7109375" style="0" customWidth="1"/>
    <col min="2" max="2" width="3.7109375" style="0" customWidth="1"/>
    <col min="3" max="3" width="3.28125" style="0" customWidth="1"/>
    <col min="4" max="4" width="3.7109375" style="0" customWidth="1"/>
    <col min="5" max="5" width="3.28125" style="0" customWidth="1"/>
    <col min="6" max="6" width="3.7109375" style="0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28125" style="0" customWidth="1"/>
    <col min="12" max="12" width="3.7109375" style="0" customWidth="1"/>
    <col min="13" max="13" width="3.28125" style="0" customWidth="1"/>
    <col min="14" max="36" width="1.7109375" style="0" customWidth="1"/>
    <col min="37" max="87" width="5.7109375" style="0" customWidth="1"/>
    <col min="88" max="208" width="6.7109375" style="0" customWidth="1"/>
  </cols>
  <sheetData>
    <row r="1" ht="9.75" customHeight="1"/>
    <row r="2" ht="9.75" customHeight="1"/>
    <row r="3" spans="1:13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6.75" customHeight="1">
      <c r="A4" s="32" t="s">
        <v>224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6.75" customHeight="1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6.75" customHeight="1">
      <c r="A6" s="13"/>
      <c r="B6" s="39">
        <v>1901</v>
      </c>
      <c r="C6" s="39"/>
      <c r="D6" s="39">
        <v>1906</v>
      </c>
      <c r="E6" s="39"/>
      <c r="F6" s="39">
        <v>1921</v>
      </c>
      <c r="G6" s="39"/>
      <c r="H6" s="39">
        <v>1926</v>
      </c>
      <c r="I6" s="39"/>
      <c r="J6" s="39">
        <v>1931</v>
      </c>
      <c r="K6" s="39"/>
      <c r="L6" s="39">
        <v>1936</v>
      </c>
      <c r="M6" s="39"/>
    </row>
    <row r="7" spans="1:13" ht="6.75" customHeight="1">
      <c r="A7" s="13"/>
      <c r="B7" s="17" t="s">
        <v>53</v>
      </c>
      <c r="C7" s="17" t="s">
        <v>54</v>
      </c>
      <c r="D7" s="17" t="s">
        <v>53</v>
      </c>
      <c r="E7" s="17" t="s">
        <v>54</v>
      </c>
      <c r="F7" s="17" t="s">
        <v>53</v>
      </c>
      <c r="G7" s="17" t="s">
        <v>54</v>
      </c>
      <c r="H7" s="17" t="s">
        <v>53</v>
      </c>
      <c r="I7" s="17" t="s">
        <v>54</v>
      </c>
      <c r="J7" s="17" t="s">
        <v>53</v>
      </c>
      <c r="K7" s="17" t="s">
        <v>54</v>
      </c>
      <c r="L7" s="17" t="s">
        <v>53</v>
      </c>
      <c r="M7" s="17" t="s">
        <v>54</v>
      </c>
    </row>
    <row r="8" spans="1:13" ht="6.75" customHeight="1">
      <c r="A8" s="13" t="s">
        <v>161</v>
      </c>
      <c r="B8" s="15">
        <v>3470</v>
      </c>
      <c r="C8" s="22">
        <v>17.885675996082675</v>
      </c>
      <c r="D8" s="15">
        <v>4795</v>
      </c>
      <c r="E8" s="22">
        <v>23.4107997265892</v>
      </c>
      <c r="F8" s="15">
        <v>5017</v>
      </c>
      <c r="G8" s="22">
        <v>23.684086295614406</v>
      </c>
      <c r="H8" s="15">
        <v>4839</v>
      </c>
      <c r="I8" s="22">
        <v>22.878350905394544</v>
      </c>
      <c r="J8" s="15">
        <v>4679</v>
      </c>
      <c r="K8" s="22">
        <v>22.11352143295997</v>
      </c>
      <c r="L8" s="15">
        <v>4429</v>
      </c>
      <c r="M8" s="22">
        <v>22.834605073210973</v>
      </c>
    </row>
    <row r="9" spans="1:13" ht="6.75" customHeight="1">
      <c r="A9" s="13" t="s">
        <v>162</v>
      </c>
      <c r="B9" s="15">
        <v>7</v>
      </c>
      <c r="C9" s="22">
        <v>0.036080614401319516</v>
      </c>
      <c r="D9" s="15">
        <v>6</v>
      </c>
      <c r="E9" s="22">
        <v>0.02929401425642027</v>
      </c>
      <c r="F9" s="15">
        <v>6</v>
      </c>
      <c r="G9" s="22">
        <v>0.0283245999150262</v>
      </c>
      <c r="H9" s="15">
        <v>6</v>
      </c>
      <c r="I9" s="22">
        <v>0.028367453075504704</v>
      </c>
      <c r="J9" s="15">
        <v>6</v>
      </c>
      <c r="K9" s="22">
        <v>0.02835672763363108</v>
      </c>
      <c r="L9" s="15">
        <v>5</v>
      </c>
      <c r="M9" s="22">
        <v>0.025778511033202722</v>
      </c>
    </row>
    <row r="10" spans="1:13" ht="6.75" customHeight="1">
      <c r="A10" s="13" t="s">
        <v>163</v>
      </c>
      <c r="B10" s="15">
        <v>2912</v>
      </c>
      <c r="C10" s="22">
        <v>15.00953559094892</v>
      </c>
      <c r="D10" s="15">
        <v>2685</v>
      </c>
      <c r="E10" s="22">
        <v>13.109071379748071</v>
      </c>
      <c r="F10" s="15">
        <v>2834</v>
      </c>
      <c r="G10" s="22">
        <v>13.378652693197376</v>
      </c>
      <c r="H10" s="15">
        <v>2375</v>
      </c>
      <c r="I10" s="22">
        <v>11.228783509053946</v>
      </c>
      <c r="J10" s="15">
        <v>2141</v>
      </c>
      <c r="K10" s="22">
        <v>10.118625643934024</v>
      </c>
      <c r="L10" s="15">
        <v>1893</v>
      </c>
      <c r="M10" s="22">
        <v>9.759744277170551</v>
      </c>
    </row>
    <row r="11" spans="1:13" ht="6.75" customHeight="1">
      <c r="A11" s="13" t="s">
        <v>164</v>
      </c>
      <c r="B11" s="15">
        <v>1804</v>
      </c>
      <c r="C11" s="22">
        <v>9.298489768568631</v>
      </c>
      <c r="D11" s="15">
        <v>1356</v>
      </c>
      <c r="E11" s="22">
        <v>6.620447221950982</v>
      </c>
      <c r="F11" s="15">
        <v>1142</v>
      </c>
      <c r="G11" s="22">
        <v>5.391115517159987</v>
      </c>
      <c r="H11" s="15">
        <v>962</v>
      </c>
      <c r="I11" s="22">
        <v>4.548248309772587</v>
      </c>
      <c r="J11" s="15">
        <v>853</v>
      </c>
      <c r="K11" s="22">
        <v>4.031381445247885</v>
      </c>
      <c r="L11" s="15">
        <v>831</v>
      </c>
      <c r="M11" s="22">
        <v>4.2843885337182925</v>
      </c>
    </row>
    <row r="12" spans="1:13" ht="6.75" customHeight="1">
      <c r="A12" s="13"/>
      <c r="B12" s="15"/>
      <c r="C12" s="22"/>
      <c r="D12" s="15"/>
      <c r="E12" s="22"/>
      <c r="F12" s="15"/>
      <c r="G12" s="22"/>
      <c r="H12" s="15"/>
      <c r="I12" s="22"/>
      <c r="J12" s="15"/>
      <c r="K12" s="22"/>
      <c r="L12" s="15"/>
      <c r="M12" s="22"/>
    </row>
    <row r="13" spans="1:13" ht="6.75" customHeight="1">
      <c r="A13" s="13" t="s">
        <v>165</v>
      </c>
      <c r="B13" s="15">
        <v>1396</v>
      </c>
      <c r="C13" s="22">
        <v>7.195505386320293</v>
      </c>
      <c r="D13" s="15">
        <v>1492</v>
      </c>
      <c r="E13" s="22">
        <v>7.284444878429841</v>
      </c>
      <c r="F13" s="15">
        <v>1395</v>
      </c>
      <c r="G13" s="22">
        <v>6.585469480243591</v>
      </c>
      <c r="H13" s="15">
        <v>1437</v>
      </c>
      <c r="I13" s="22">
        <v>6.794005011583376</v>
      </c>
      <c r="J13" s="15">
        <v>1557</v>
      </c>
      <c r="K13" s="22">
        <v>7.358570820927265</v>
      </c>
      <c r="L13" s="15">
        <v>1493</v>
      </c>
      <c r="M13" s="22">
        <v>7.697463394514333</v>
      </c>
    </row>
    <row r="14" spans="1:13" ht="6.75" customHeight="1">
      <c r="A14" s="13" t="s">
        <v>188</v>
      </c>
      <c r="B14" s="15">
        <v>45</v>
      </c>
      <c r="C14" s="22">
        <v>0.2319468068656255</v>
      </c>
      <c r="D14" s="15">
        <v>55</v>
      </c>
      <c r="E14" s="22">
        <v>0.26852846401718583</v>
      </c>
      <c r="F14" s="15">
        <v>47</v>
      </c>
      <c r="G14" s="22">
        <v>0.22187603266770523</v>
      </c>
      <c r="H14" s="15">
        <v>48</v>
      </c>
      <c r="I14" s="22">
        <v>0.22693962460403763</v>
      </c>
      <c r="J14" s="15">
        <v>52</v>
      </c>
      <c r="K14" s="22">
        <v>0.24575830615813601</v>
      </c>
      <c r="L14" s="15">
        <v>53</v>
      </c>
      <c r="M14" s="22">
        <v>0.27325221695194885</v>
      </c>
    </row>
    <row r="15" spans="1:13" ht="6.75" customHeight="1">
      <c r="A15" s="13" t="s">
        <v>166</v>
      </c>
      <c r="B15" s="15">
        <v>2403</v>
      </c>
      <c r="C15" s="22">
        <v>12.385959486624401</v>
      </c>
      <c r="D15" s="15">
        <v>2111</v>
      </c>
      <c r="E15" s="22">
        <v>10.306610682550533</v>
      </c>
      <c r="F15" s="15">
        <v>2693</v>
      </c>
      <c r="G15" s="22">
        <v>12.713024595194259</v>
      </c>
      <c r="H15" s="15">
        <v>2727</v>
      </c>
      <c r="I15" s="22">
        <v>12.893007422816888</v>
      </c>
      <c r="J15" s="15">
        <v>3019</v>
      </c>
      <c r="K15" s="22">
        <v>14.268160120988705</v>
      </c>
      <c r="L15" s="15">
        <v>2972</v>
      </c>
      <c r="M15" s="22">
        <v>15.322746958135697</v>
      </c>
    </row>
    <row r="16" spans="1:13" ht="6.75" customHeight="1">
      <c r="A16" s="13" t="s">
        <v>167</v>
      </c>
      <c r="B16" s="15">
        <v>1135</v>
      </c>
      <c r="C16" s="22">
        <v>5.850213906499665</v>
      </c>
      <c r="D16" s="15">
        <v>925</v>
      </c>
      <c r="E16" s="22">
        <v>4.516160531198125</v>
      </c>
      <c r="F16" s="15">
        <v>894</v>
      </c>
      <c r="G16" s="22">
        <v>4.220365387338904</v>
      </c>
      <c r="H16" s="15">
        <v>785</v>
      </c>
      <c r="I16" s="22">
        <v>3.711408444045199</v>
      </c>
      <c r="J16" s="15">
        <v>886</v>
      </c>
      <c r="K16" s="22">
        <v>4.187343447232856</v>
      </c>
      <c r="L16" s="15">
        <v>984</v>
      </c>
      <c r="M16" s="22">
        <v>5.073210971334296</v>
      </c>
    </row>
    <row r="17" spans="1:13" ht="6.75" customHeight="1">
      <c r="A17" s="13" t="s">
        <v>168</v>
      </c>
      <c r="B17" s="15">
        <v>4763</v>
      </c>
      <c r="C17" s="22">
        <v>24.55028091335498</v>
      </c>
      <c r="D17" s="15">
        <v>5222</v>
      </c>
      <c r="E17" s="22">
        <v>25.495557074504443</v>
      </c>
      <c r="F17" s="15">
        <v>5928</v>
      </c>
      <c r="G17" s="22">
        <v>27.984704716045886</v>
      </c>
      <c r="H17" s="15">
        <v>6899</v>
      </c>
      <c r="I17" s="22">
        <v>32.61784312798449</v>
      </c>
      <c r="J17" s="15">
        <v>7003</v>
      </c>
      <c r="K17" s="22">
        <v>33.09702726971974</v>
      </c>
      <c r="L17" s="15">
        <v>5827</v>
      </c>
      <c r="M17" s="22">
        <v>30.042276758094452</v>
      </c>
    </row>
    <row r="18" spans="1:13" ht="6.75" customHeight="1">
      <c r="A18" s="13" t="s">
        <v>169</v>
      </c>
      <c r="B18" s="15">
        <v>939</v>
      </c>
      <c r="C18" s="22">
        <v>4.839956703262718</v>
      </c>
      <c r="D18" s="15">
        <v>913</v>
      </c>
      <c r="E18" s="22">
        <v>4.457572502685284</v>
      </c>
      <c r="F18" s="15">
        <v>769</v>
      </c>
      <c r="G18" s="22">
        <v>3.630269555775858</v>
      </c>
      <c r="H18" s="15">
        <v>767</v>
      </c>
      <c r="I18" s="22">
        <v>3.6263060848186845</v>
      </c>
      <c r="J18" s="15">
        <v>746</v>
      </c>
      <c r="K18" s="22">
        <v>3.5256864691147975</v>
      </c>
      <c r="L18" s="15">
        <v>694</v>
      </c>
      <c r="M18" s="22">
        <v>3.5780573314085378</v>
      </c>
    </row>
    <row r="19" spans="1:13" ht="6.75" customHeight="1">
      <c r="A19" s="13" t="s">
        <v>170</v>
      </c>
      <c r="B19" s="15">
        <v>3325</v>
      </c>
      <c r="C19" s="22">
        <v>17.13829184062677</v>
      </c>
      <c r="D19" s="15">
        <v>3439</v>
      </c>
      <c r="E19" s="22">
        <v>16.790352504638218</v>
      </c>
      <c r="F19" s="15">
        <v>3917</v>
      </c>
      <c r="G19" s="22">
        <v>18.491242977859603</v>
      </c>
      <c r="H19" s="15">
        <v>4823</v>
      </c>
      <c r="I19" s="22">
        <v>22.802704363859863</v>
      </c>
      <c r="J19" s="15">
        <v>4829</v>
      </c>
      <c r="K19" s="22">
        <v>22.822439623800747</v>
      </c>
      <c r="L19" s="15">
        <v>3946</v>
      </c>
      <c r="M19" s="22">
        <v>20.34440090740359</v>
      </c>
    </row>
    <row r="20" spans="1:13" ht="6.75" customHeight="1">
      <c r="A20" s="13" t="s">
        <v>171</v>
      </c>
      <c r="B20" s="15">
        <v>2601</v>
      </c>
      <c r="C20" s="22">
        <v>13.406525436833153</v>
      </c>
      <c r="D20" s="15">
        <v>2816</v>
      </c>
      <c r="E20" s="22">
        <v>13.748657357679914</v>
      </c>
      <c r="F20" s="15">
        <v>2169</v>
      </c>
      <c r="G20" s="22">
        <v>10.239342869281971</v>
      </c>
      <c r="H20" s="15">
        <v>1906</v>
      </c>
      <c r="I20" s="22">
        <v>9.011394260318662</v>
      </c>
      <c r="J20" s="15">
        <v>1901</v>
      </c>
      <c r="K20" s="22">
        <v>8.98435653858878</v>
      </c>
      <c r="L20" s="15">
        <v>1946</v>
      </c>
      <c r="M20" s="22">
        <v>10.0329964941225</v>
      </c>
    </row>
    <row r="21" spans="1:13" ht="6.75" customHeight="1">
      <c r="A21" s="13"/>
      <c r="B21" s="15"/>
      <c r="C21" s="22"/>
      <c r="D21" s="15"/>
      <c r="E21" s="22"/>
      <c r="F21" s="15"/>
      <c r="G21" s="22"/>
      <c r="H21" s="15"/>
      <c r="I21" s="22"/>
      <c r="J21" s="15"/>
      <c r="K21" s="22"/>
      <c r="L21" s="15"/>
      <c r="M21" s="22"/>
    </row>
    <row r="22" spans="1:13" ht="6.75" customHeight="1">
      <c r="A22" s="13" t="s">
        <v>172</v>
      </c>
      <c r="B22" s="15">
        <v>4866</v>
      </c>
      <c r="C22" s="22">
        <v>25.08118138240297</v>
      </c>
      <c r="D22" s="15">
        <v>6287</v>
      </c>
      <c r="E22" s="22">
        <v>30.69524460501904</v>
      </c>
      <c r="F22" s="15">
        <v>6412</v>
      </c>
      <c r="G22" s="22">
        <v>30.269555775858</v>
      </c>
      <c r="H22" s="15">
        <v>6276</v>
      </c>
      <c r="I22" s="22">
        <v>29.67235591697792</v>
      </c>
      <c r="J22" s="15">
        <v>6236</v>
      </c>
      <c r="K22" s="22">
        <v>29.472092253887233</v>
      </c>
      <c r="L22" s="15">
        <v>5922</v>
      </c>
      <c r="M22" s="22">
        <v>30.532068467725303</v>
      </c>
    </row>
    <row r="23" spans="1:13" ht="6.75" customHeight="1">
      <c r="A23" s="13" t="s">
        <v>173</v>
      </c>
      <c r="B23" s="15">
        <v>2410</v>
      </c>
      <c r="C23" s="22">
        <v>12.42204010102572</v>
      </c>
      <c r="D23" s="15">
        <v>2117</v>
      </c>
      <c r="E23" s="22">
        <v>10.335904696806953</v>
      </c>
      <c r="F23" s="15">
        <v>2699</v>
      </c>
      <c r="G23" s="22">
        <v>12.741349195109287</v>
      </c>
      <c r="H23" s="15">
        <v>2733</v>
      </c>
      <c r="I23" s="22">
        <v>12.921374875892393</v>
      </c>
      <c r="J23" s="15">
        <v>3025</v>
      </c>
      <c r="K23" s="22">
        <v>14.296516848622336</v>
      </c>
      <c r="L23" s="15">
        <v>2977</v>
      </c>
      <c r="M23" s="22">
        <v>15.348525469168901</v>
      </c>
    </row>
    <row r="24" spans="1:13" ht="6.75" customHeight="1">
      <c r="A24" s="13" t="s">
        <v>174</v>
      </c>
      <c r="B24" s="15">
        <v>7675</v>
      </c>
      <c r="C24" s="22">
        <v>39.5598165043039</v>
      </c>
      <c r="D24" s="15">
        <v>7907</v>
      </c>
      <c r="E24" s="22">
        <v>38.60462845425251</v>
      </c>
      <c r="F24" s="15">
        <v>8762</v>
      </c>
      <c r="G24" s="22">
        <v>41.363357409243264</v>
      </c>
      <c r="H24" s="15">
        <v>9274</v>
      </c>
      <c r="I24" s="22">
        <v>43.84662663703844</v>
      </c>
      <c r="J24" s="15">
        <v>9144</v>
      </c>
      <c r="K24" s="22">
        <v>43.21565291365376</v>
      </c>
      <c r="L24" s="15">
        <v>7720</v>
      </c>
      <c r="M24" s="22">
        <v>39.802021035265</v>
      </c>
    </row>
    <row r="25" spans="1:13" ht="6.75" customHeight="1">
      <c r="A25" s="13" t="s">
        <v>175</v>
      </c>
      <c r="B25" s="15">
        <v>4405</v>
      </c>
      <c r="C25" s="22">
        <v>22.705015205401782</v>
      </c>
      <c r="D25" s="15">
        <v>4172</v>
      </c>
      <c r="E25" s="22">
        <v>20.369104579630896</v>
      </c>
      <c r="F25" s="15">
        <v>3311</v>
      </c>
      <c r="G25" s="22">
        <v>15.630458386441958</v>
      </c>
      <c r="H25" s="15">
        <v>2868</v>
      </c>
      <c r="I25" s="22">
        <v>13.559642570091249</v>
      </c>
      <c r="J25" s="15">
        <v>2754</v>
      </c>
      <c r="K25" s="22">
        <v>13.015737983836665</v>
      </c>
      <c r="L25" s="15">
        <v>2777</v>
      </c>
      <c r="M25" s="22">
        <v>14.317385027840793</v>
      </c>
    </row>
    <row r="26" spans="1:13" ht="6.75" customHeight="1">
      <c r="A26" s="13"/>
      <c r="B26" s="15"/>
      <c r="C26" s="22"/>
      <c r="D26" s="15"/>
      <c r="E26" s="22"/>
      <c r="F26" s="15"/>
      <c r="G26" s="22"/>
      <c r="H26" s="15"/>
      <c r="I26" s="22"/>
      <c r="J26" s="15"/>
      <c r="K26" s="22"/>
      <c r="L26" s="15"/>
      <c r="M26" s="22"/>
    </row>
    <row r="27" spans="1:13" ht="6.75" customHeight="1">
      <c r="A27" s="13" t="s">
        <v>142</v>
      </c>
      <c r="B27" s="15">
        <v>19401</v>
      </c>
      <c r="C27" s="22">
        <v>100</v>
      </c>
      <c r="D27" s="15">
        <v>20482</v>
      </c>
      <c r="E27" s="22">
        <v>100</v>
      </c>
      <c r="F27" s="15">
        <v>21183</v>
      </c>
      <c r="G27" s="22">
        <v>100</v>
      </c>
      <c r="H27" s="15">
        <v>21151</v>
      </c>
      <c r="I27" s="22">
        <v>100</v>
      </c>
      <c r="J27" s="15">
        <v>21159</v>
      </c>
      <c r="K27" s="22">
        <v>100</v>
      </c>
      <c r="L27" s="15">
        <v>19396</v>
      </c>
      <c r="M27" s="22">
        <v>100</v>
      </c>
    </row>
    <row r="28" spans="1:13" ht="6.75" customHeight="1">
      <c r="A28" s="13"/>
      <c r="B28" s="15"/>
      <c r="C28" s="22"/>
      <c r="D28" s="15"/>
      <c r="E28" s="22"/>
      <c r="F28" s="15"/>
      <c r="G28" s="22"/>
      <c r="H28" s="15"/>
      <c r="I28" s="22"/>
      <c r="J28" s="15"/>
      <c r="K28" s="22"/>
      <c r="L28" s="15"/>
      <c r="M28" s="22"/>
    </row>
    <row r="29" spans="1:13" ht="6.75" customHeight="1">
      <c r="A29" s="13" t="s">
        <v>176</v>
      </c>
      <c r="B29" s="15">
        <v>10085</v>
      </c>
      <c r="C29" s="22">
        <v>51.981856605329625</v>
      </c>
      <c r="D29" s="15">
        <v>10024</v>
      </c>
      <c r="E29" s="22">
        <v>48.94053315105947</v>
      </c>
      <c r="F29" s="15">
        <v>11461</v>
      </c>
      <c r="G29" s="15">
        <v>54.10470660435254</v>
      </c>
      <c r="H29" s="15">
        <v>12007</v>
      </c>
      <c r="I29" s="22">
        <v>56.76800151293083</v>
      </c>
      <c r="J29" s="15">
        <v>12169</v>
      </c>
      <c r="K29" s="22">
        <v>57.5121697622761</v>
      </c>
      <c r="L29" s="15">
        <v>10697</v>
      </c>
      <c r="M29" s="22">
        <v>55.150546504433905</v>
      </c>
    </row>
    <row r="30" spans="1:13" ht="6.75" customHeight="1">
      <c r="A30" s="13" t="s">
        <v>177</v>
      </c>
      <c r="B30" s="15">
        <v>9271</v>
      </c>
      <c r="C30" s="22">
        <v>47.78619658780475</v>
      </c>
      <c r="D30" s="15">
        <v>10459</v>
      </c>
      <c r="E30" s="22">
        <v>51.064349184649934</v>
      </c>
      <c r="F30" s="15">
        <v>9723</v>
      </c>
      <c r="G30" s="15">
        <v>45.90001416229996</v>
      </c>
      <c r="H30" s="15">
        <v>9144</v>
      </c>
      <c r="I30" s="22">
        <v>43.23199848706917</v>
      </c>
      <c r="J30" s="15">
        <v>8990</v>
      </c>
      <c r="K30" s="22">
        <v>42.4878302377239</v>
      </c>
      <c r="L30" s="15">
        <v>8699</v>
      </c>
      <c r="M30" s="22">
        <v>44.849453495566095</v>
      </c>
    </row>
    <row r="31" spans="1:13" ht="6.75" customHeight="1">
      <c r="A31" s="13"/>
      <c r="B31" s="15"/>
      <c r="C31" s="15"/>
      <c r="D31" s="15"/>
      <c r="E31" s="22"/>
      <c r="F31" s="15"/>
      <c r="G31" s="15"/>
      <c r="H31" s="15"/>
      <c r="I31" s="15"/>
      <c r="J31" s="15"/>
      <c r="K31" s="15"/>
      <c r="L31" s="15"/>
      <c r="M31" s="15"/>
    </row>
    <row r="32" spans="1:13" ht="6.75" customHeight="1">
      <c r="A32" s="13" t="s">
        <v>178</v>
      </c>
      <c r="B32" s="15">
        <v>14490</v>
      </c>
      <c r="C32" s="22">
        <v>74.86050836949784</v>
      </c>
      <c r="D32" s="15">
        <v>14196</v>
      </c>
      <c r="E32" s="22">
        <v>69.30625396670409</v>
      </c>
      <c r="F32" s="15">
        <v>14772</v>
      </c>
      <c r="G32" s="22">
        <v>69.73187311178248</v>
      </c>
      <c r="H32" s="15">
        <v>14875</v>
      </c>
      <c r="I32" s="22">
        <v>70.32764408302208</v>
      </c>
      <c r="J32" s="15">
        <v>14923</v>
      </c>
      <c r="K32" s="22">
        <v>70.52790774611276</v>
      </c>
      <c r="L32" s="15">
        <v>13474</v>
      </c>
      <c r="M32" s="22">
        <v>69.46793153227469</v>
      </c>
    </row>
    <row r="33" spans="1:13" ht="6.75" customHeight="1">
      <c r="A33" s="13" t="s">
        <v>179</v>
      </c>
      <c r="B33" s="15">
        <v>4866</v>
      </c>
      <c r="C33" s="22">
        <v>25.13949163050217</v>
      </c>
      <c r="D33" s="15">
        <v>6287</v>
      </c>
      <c r="E33" s="22">
        <v>30.693746033295906</v>
      </c>
      <c r="F33" s="15">
        <v>6412</v>
      </c>
      <c r="G33" s="22">
        <v>30.268126888217523</v>
      </c>
      <c r="H33" s="15">
        <v>6276</v>
      </c>
      <c r="I33" s="22">
        <v>29.67235591697792</v>
      </c>
      <c r="J33" s="15">
        <v>6236</v>
      </c>
      <c r="K33" s="22">
        <v>29.472092253887233</v>
      </c>
      <c r="L33" s="15">
        <v>5922</v>
      </c>
      <c r="M33" s="22">
        <v>30.532068467725303</v>
      </c>
    </row>
    <row r="34" spans="1:13" ht="6.75" customHeight="1">
      <c r="A34" s="13"/>
      <c r="B34" s="15"/>
      <c r="C34" s="22"/>
      <c r="D34" s="15"/>
      <c r="E34" s="22"/>
      <c r="F34" s="15"/>
      <c r="G34" s="22"/>
      <c r="H34" s="15"/>
      <c r="I34" s="22"/>
      <c r="J34" s="15"/>
      <c r="K34" s="22"/>
      <c r="L34" s="15"/>
      <c r="M34" s="22"/>
    </row>
    <row r="35" spans="1:13" ht="6.75" customHeight="1">
      <c r="A35" s="13" t="s">
        <v>180</v>
      </c>
      <c r="B35" s="20">
        <v>2128.8</v>
      </c>
      <c r="C35" s="22">
        <v>10.998140111593306</v>
      </c>
      <c r="D35" s="20">
        <v>3458.8</v>
      </c>
      <c r="E35" s="22">
        <v>16.886198310794317</v>
      </c>
      <c r="F35" s="20">
        <v>3631.6</v>
      </c>
      <c r="G35" s="22">
        <v>17.143126888217523</v>
      </c>
      <c r="H35" s="20">
        <v>3642.8</v>
      </c>
      <c r="I35" s="22">
        <v>17.22282634390809</v>
      </c>
      <c r="J35" s="20">
        <v>3589.699</v>
      </c>
      <c r="K35" s="22">
        <v>16.965352804952975</v>
      </c>
      <c r="L35" s="20">
        <v>3415.799</v>
      </c>
      <c r="M35" s="22">
        <v>17.610842441740566</v>
      </c>
    </row>
    <row r="36" spans="1:13" ht="6.75" customHeight="1">
      <c r="A36" s="13" t="s">
        <v>181</v>
      </c>
      <c r="B36" s="15">
        <v>674</v>
      </c>
      <c r="C36" s="22">
        <v>3.4821244058689813</v>
      </c>
      <c r="D36" s="15">
        <v>715</v>
      </c>
      <c r="E36" s="22">
        <v>3.4906996045501146</v>
      </c>
      <c r="F36" s="15">
        <v>698</v>
      </c>
      <c r="G36" s="22">
        <v>3.294939577039275</v>
      </c>
      <c r="H36" s="15">
        <v>641</v>
      </c>
      <c r="I36" s="22">
        <v>3.030589570233086</v>
      </c>
      <c r="J36" s="15">
        <v>596</v>
      </c>
      <c r="K36" s="22">
        <v>2.8167682782740204</v>
      </c>
      <c r="L36" s="15">
        <v>579</v>
      </c>
      <c r="M36" s="22">
        <v>2.985151577644875</v>
      </c>
    </row>
    <row r="37" spans="1:13" ht="6.75" customHeight="1">
      <c r="A37" s="13" t="s">
        <v>225</v>
      </c>
      <c r="B37" s="15">
        <v>340</v>
      </c>
      <c r="C37" s="22">
        <v>1.7565612729902873</v>
      </c>
      <c r="D37" s="15">
        <v>323</v>
      </c>
      <c r="E37" s="22">
        <v>1.576917443733828</v>
      </c>
      <c r="F37" s="15">
        <v>361</v>
      </c>
      <c r="G37" s="22">
        <v>1.7041163141993958</v>
      </c>
      <c r="H37" s="15">
        <v>300</v>
      </c>
      <c r="I37" s="22">
        <v>1.4183726537752352</v>
      </c>
      <c r="J37" s="15">
        <v>272</v>
      </c>
      <c r="K37" s="22">
        <v>1.2855049860579422</v>
      </c>
      <c r="L37" s="15">
        <v>251</v>
      </c>
      <c r="M37" s="22">
        <v>1.2940812538667767</v>
      </c>
    </row>
    <row r="38" spans="1:13" ht="6.75" customHeight="1">
      <c r="A38" s="13" t="s">
        <v>182</v>
      </c>
      <c r="B38" s="15">
        <v>274</v>
      </c>
      <c r="C38" s="22">
        <v>1.4155817317627608</v>
      </c>
      <c r="D38" s="15">
        <v>252</v>
      </c>
      <c r="E38" s="22">
        <v>1.2302885319533272</v>
      </c>
      <c r="F38" s="15">
        <v>282</v>
      </c>
      <c r="G38" s="22">
        <v>1.3311933534743203</v>
      </c>
      <c r="H38" s="15">
        <v>219</v>
      </c>
      <c r="I38" s="22">
        <v>1.0354120372559217</v>
      </c>
      <c r="J38" s="15">
        <v>189</v>
      </c>
      <c r="K38" s="22">
        <v>0.893236920459379</v>
      </c>
      <c r="L38" s="15">
        <v>158</v>
      </c>
      <c r="M38" s="22">
        <v>0.8146009486492061</v>
      </c>
    </row>
    <row r="39" spans="1:13" ht="6.75" customHeight="1">
      <c r="A39" s="13" t="s">
        <v>183</v>
      </c>
      <c r="B39" s="15">
        <v>43</v>
      </c>
      <c r="C39" s="22">
        <v>0.2221533374664187</v>
      </c>
      <c r="D39" s="15">
        <v>37</v>
      </c>
      <c r="E39" s="22">
        <v>0.18063760191378217</v>
      </c>
      <c r="F39" s="15">
        <v>35</v>
      </c>
      <c r="G39" s="22">
        <v>0.1652190332326284</v>
      </c>
      <c r="H39" s="15">
        <v>28</v>
      </c>
      <c r="I39" s="22">
        <v>0.13238144768568863</v>
      </c>
      <c r="J39" s="15">
        <v>24</v>
      </c>
      <c r="K39" s="22">
        <v>0.11342691053452432</v>
      </c>
      <c r="L39" s="15">
        <v>19</v>
      </c>
      <c r="M39" s="22">
        <v>0.09795834192617034</v>
      </c>
    </row>
    <row r="40" spans="1:13" ht="6.75" customHeight="1">
      <c r="A40" s="13" t="s">
        <v>189</v>
      </c>
      <c r="B40" s="15">
        <v>10</v>
      </c>
      <c r="C40" s="19">
        <v>0.05166356685265551</v>
      </c>
      <c r="D40" s="15">
        <v>9</v>
      </c>
      <c r="E40" s="19">
        <v>0.043938876141190256</v>
      </c>
      <c r="F40" s="15">
        <v>9</v>
      </c>
      <c r="G40" s="19">
        <v>0.04248489425981873</v>
      </c>
      <c r="H40" s="15">
        <v>8</v>
      </c>
      <c r="I40" s="19">
        <v>0.03782327076733961</v>
      </c>
      <c r="J40" s="15">
        <v>8</v>
      </c>
      <c r="K40" s="19">
        <v>0.03780897017817477</v>
      </c>
      <c r="L40" s="15">
        <v>6</v>
      </c>
      <c r="M40" s="19">
        <v>0.030934213239843265</v>
      </c>
    </row>
    <row r="41" spans="1:13" ht="6.75" customHeight="1">
      <c r="A41" s="13" t="s">
        <v>190</v>
      </c>
      <c r="B41" s="15">
        <v>0.2</v>
      </c>
      <c r="C41" s="23">
        <v>0.0010332713370531101</v>
      </c>
      <c r="D41" s="15">
        <v>0.2</v>
      </c>
      <c r="E41" s="23">
        <v>0.0009764194698042279</v>
      </c>
      <c r="F41" s="15">
        <v>0.4</v>
      </c>
      <c r="G41" s="23">
        <v>0.0018882175226586104</v>
      </c>
      <c r="H41" s="15">
        <v>0.2</v>
      </c>
      <c r="I41" s="23">
        <v>0.0009455817691834901</v>
      </c>
      <c r="J41" s="15">
        <v>0.3</v>
      </c>
      <c r="K41" s="23">
        <v>0.001417836381681554</v>
      </c>
      <c r="L41" s="15">
        <v>0.2</v>
      </c>
      <c r="M41" s="23">
        <v>0.0010311404413281089</v>
      </c>
    </row>
    <row r="42" spans="1:13" ht="6.75" customHeight="1">
      <c r="A42" s="13" t="s">
        <v>191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15">
        <v>0.001</v>
      </c>
      <c r="K42" s="23">
        <v>4.726121272271846E-06</v>
      </c>
      <c r="L42" s="15">
        <v>0.001</v>
      </c>
      <c r="M42" s="23">
        <v>5.155702206640544E-06</v>
      </c>
    </row>
    <row r="43" spans="1:13" ht="6.75" customHeight="1">
      <c r="A43" s="13"/>
      <c r="B43" s="15"/>
      <c r="C43" s="22"/>
      <c r="D43" s="15"/>
      <c r="E43" s="22"/>
      <c r="F43" s="15"/>
      <c r="G43" s="22"/>
      <c r="H43" s="15"/>
      <c r="I43" s="22"/>
      <c r="J43" s="15"/>
      <c r="K43" s="22"/>
      <c r="L43" s="15"/>
      <c r="M43" s="22"/>
    </row>
    <row r="44" spans="1:13" ht="6.75" customHeight="1">
      <c r="A44" s="13" t="s">
        <v>184</v>
      </c>
      <c r="B44" s="20">
        <v>491.6</v>
      </c>
      <c r="C44" s="22">
        <v>2.5397809464765446</v>
      </c>
      <c r="D44" s="20">
        <v>519.5</v>
      </c>
      <c r="E44" s="22">
        <v>2.536249572816482</v>
      </c>
      <c r="F44" s="20">
        <v>505.6</v>
      </c>
      <c r="G44" s="22">
        <v>2.3867069486404833</v>
      </c>
      <c r="H44" s="20">
        <v>466</v>
      </c>
      <c r="I44" s="22">
        <v>2.203205522197532</v>
      </c>
      <c r="J44" s="20">
        <v>661</v>
      </c>
      <c r="K44" s="22">
        <v>3.1239661609716904</v>
      </c>
      <c r="L44" s="20">
        <v>644.2</v>
      </c>
      <c r="M44" s="22">
        <v>3.321303361517839</v>
      </c>
    </row>
    <row r="45" spans="1:13" ht="6.75" customHeight="1">
      <c r="A45" s="13" t="s">
        <v>185</v>
      </c>
      <c r="B45" s="20">
        <v>472</v>
      </c>
      <c r="C45" s="22">
        <v>2.43852035544534</v>
      </c>
      <c r="D45" s="20">
        <v>503</v>
      </c>
      <c r="E45" s="22">
        <v>2.4556949665576333</v>
      </c>
      <c r="F45" s="20">
        <v>433</v>
      </c>
      <c r="G45" s="22">
        <v>2.0439954682779455</v>
      </c>
      <c r="H45" s="20">
        <v>457</v>
      </c>
      <c r="I45" s="22">
        <v>2.160654342584275</v>
      </c>
      <c r="J45" s="20">
        <v>382</v>
      </c>
      <c r="K45" s="22">
        <v>1.8053783260078453</v>
      </c>
      <c r="L45" s="20">
        <v>378</v>
      </c>
      <c r="M45" s="22">
        <v>1.9488554341101259</v>
      </c>
    </row>
    <row r="46" spans="1:13" ht="6.75" customHeight="1">
      <c r="A46" s="13" t="s">
        <v>226</v>
      </c>
      <c r="B46" s="20">
        <v>186</v>
      </c>
      <c r="C46" s="22">
        <v>0.9609423434593924</v>
      </c>
      <c r="D46" s="20">
        <v>202</v>
      </c>
      <c r="E46" s="22">
        <v>0.9861836645022701</v>
      </c>
      <c r="F46" s="20">
        <v>173</v>
      </c>
      <c r="G46" s="22">
        <v>0.816654078549849</v>
      </c>
      <c r="H46" s="20">
        <v>187</v>
      </c>
      <c r="I46" s="22">
        <v>0.8841189541865633</v>
      </c>
      <c r="J46" s="20">
        <v>180</v>
      </c>
      <c r="K46" s="22">
        <v>0.8507018290089323</v>
      </c>
      <c r="L46" s="20">
        <v>174</v>
      </c>
      <c r="M46" s="22">
        <v>0.8970921839554548</v>
      </c>
    </row>
    <row r="47" spans="1:13" ht="6.75" customHeight="1">
      <c r="A47" s="13" t="s">
        <v>186</v>
      </c>
      <c r="B47" s="20">
        <v>146</v>
      </c>
      <c r="C47" s="22">
        <v>0.7542880760487705</v>
      </c>
      <c r="D47" s="20">
        <v>160</v>
      </c>
      <c r="E47" s="22">
        <v>0.7811355758433823</v>
      </c>
      <c r="F47" s="20">
        <v>152</v>
      </c>
      <c r="G47" s="22">
        <v>0.7175226586102719</v>
      </c>
      <c r="H47" s="20">
        <v>171</v>
      </c>
      <c r="I47" s="22">
        <v>0.8084724126518841</v>
      </c>
      <c r="J47" s="20">
        <v>167</v>
      </c>
      <c r="K47" s="22">
        <v>0.7892622524693984</v>
      </c>
      <c r="L47" s="20">
        <v>158</v>
      </c>
      <c r="M47" s="22">
        <v>0.8146009486492061</v>
      </c>
    </row>
    <row r="48" spans="1:13" ht="6.75" customHeight="1">
      <c r="A48" s="13" t="s">
        <v>192</v>
      </c>
      <c r="B48" s="20">
        <v>49</v>
      </c>
      <c r="C48" s="22">
        <v>0.253151477578012</v>
      </c>
      <c r="D48" s="20">
        <v>54</v>
      </c>
      <c r="E48" s="22">
        <v>0.2636332568471415</v>
      </c>
      <c r="F48" s="20">
        <v>59</v>
      </c>
      <c r="G48" s="22">
        <v>0.278512084592145</v>
      </c>
      <c r="H48" s="20">
        <v>70</v>
      </c>
      <c r="I48" s="22">
        <v>0.33095361921422156</v>
      </c>
      <c r="J48" s="20">
        <v>75</v>
      </c>
      <c r="K48" s="22">
        <v>0.3544590954203885</v>
      </c>
      <c r="L48" s="20">
        <v>63</v>
      </c>
      <c r="M48" s="22">
        <v>0.3248092390183543</v>
      </c>
    </row>
    <row r="49" spans="1:13" ht="6.75" customHeight="1">
      <c r="A49" s="13" t="s">
        <v>193</v>
      </c>
      <c r="B49" s="20">
        <v>42</v>
      </c>
      <c r="C49" s="22">
        <v>0.21698698078115314</v>
      </c>
      <c r="D49" s="20">
        <v>43</v>
      </c>
      <c r="E49" s="22">
        <v>0.209930186007909</v>
      </c>
      <c r="F49" s="20">
        <v>57</v>
      </c>
      <c r="G49" s="22">
        <v>0.26907099697885195</v>
      </c>
      <c r="H49" s="20">
        <v>68</v>
      </c>
      <c r="I49" s="22">
        <v>0.32149780152238666</v>
      </c>
      <c r="J49" s="20">
        <v>73</v>
      </c>
      <c r="K49" s="22">
        <v>0.3450068528758448</v>
      </c>
      <c r="L49" s="20">
        <v>60</v>
      </c>
      <c r="M49" s="22">
        <v>0.30934213239843267</v>
      </c>
    </row>
    <row r="50" spans="1:13" ht="6.75" customHeight="1">
      <c r="A50" s="13" t="s">
        <v>187</v>
      </c>
      <c r="B50" s="20">
        <v>8.8</v>
      </c>
      <c r="C50" s="19">
        <v>0.04546393883033685</v>
      </c>
      <c r="D50" s="20">
        <v>9.8</v>
      </c>
      <c r="E50" s="19">
        <v>0.04784455402040717</v>
      </c>
      <c r="F50" s="20">
        <v>14.6</v>
      </c>
      <c r="G50" s="22">
        <v>0.06891993957703928</v>
      </c>
      <c r="H50" s="20">
        <v>16.8</v>
      </c>
      <c r="I50" s="22">
        <v>0.07942886861141317</v>
      </c>
      <c r="J50" s="20">
        <v>17.7</v>
      </c>
      <c r="K50" s="22">
        <v>0.08365234651921168</v>
      </c>
      <c r="L50" s="20">
        <v>14.8</v>
      </c>
      <c r="M50" s="22">
        <v>0.07630439265828005</v>
      </c>
    </row>
    <row r="51" spans="1:13" ht="6.75" customHeight="1">
      <c r="A51" s="13" t="s">
        <v>194</v>
      </c>
      <c r="B51" s="22">
        <v>0.6</v>
      </c>
      <c r="C51" s="23">
        <v>0.0030998140111593306</v>
      </c>
      <c r="D51" s="22">
        <v>0.7</v>
      </c>
      <c r="E51" s="23">
        <v>0.003417468144314798</v>
      </c>
      <c r="F51" s="22">
        <v>0.8</v>
      </c>
      <c r="G51" s="23">
        <v>0.0037764350453172208</v>
      </c>
      <c r="H51" s="22">
        <v>1.2</v>
      </c>
      <c r="I51" s="23">
        <v>0.0056734906151009405</v>
      </c>
      <c r="J51" s="22">
        <v>1.3</v>
      </c>
      <c r="K51" s="23">
        <v>0.0061439576539534</v>
      </c>
      <c r="L51" s="22">
        <v>1</v>
      </c>
      <c r="M51" s="23">
        <v>0.005155702206640545</v>
      </c>
    </row>
    <row r="52" spans="1:13" ht="6.7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6.75" customHeight="1">
      <c r="A53" s="36" t="s">
        <v>227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6.75" customHeight="1">
      <c r="A54" s="34" t="s">
        <v>228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6.75" customHeight="1">
      <c r="A55" s="34" t="s">
        <v>229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6.75" customHeight="1">
      <c r="A56" s="34" t="s">
        <v>230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6.75" customHeight="1">
      <c r="A57" s="36" t="s">
        <v>43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6.75" customHeight="1">
      <c r="A58" s="37" t="s">
        <v>223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6.75" customHeight="1">
      <c r="A59" s="34" t="s">
        <v>231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6.75" customHeight="1">
      <c r="A60" s="34" t="s">
        <v>232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6.75" customHeight="1">
      <c r="A61" s="37" t="s">
        <v>233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6.75" customHeight="1">
      <c r="A62" s="37" t="s">
        <v>234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6.75" customHeight="1">
      <c r="A63" s="37" t="s">
        <v>235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6.75" customHeight="1">
      <c r="A64" s="37" t="s">
        <v>236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6.75" customHeight="1">
      <c r="A65" s="36" t="s">
        <v>249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6.75" customHeight="1">
      <c r="A66" s="34" t="s">
        <v>237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6.75" customHeight="1">
      <c r="A67" s="34" t="s">
        <v>238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6.75" customHeight="1">
      <c r="A68" s="34" t="s">
        <v>239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6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6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6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6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6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6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6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6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6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6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6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6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6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6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6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6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6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6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6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6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6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6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6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6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6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6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6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6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6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6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6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6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6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6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6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6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6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6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6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6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6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6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6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6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6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6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6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6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6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6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6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6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6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6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6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6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6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6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6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6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6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6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6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6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6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6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6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6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6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6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6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6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6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6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6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6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ht="6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6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6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6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6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6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6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6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ht="6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ht="6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ht="6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ht="6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ht="6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6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ht="6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6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6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6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ht="6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6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6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6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6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6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6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ht="6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6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6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ht="6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ht="6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6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ht="6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6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ht="6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ht="6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ht="6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ht="6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ht="6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6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ht="6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6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ht="6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ht="6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ht="6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ht="6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ht="6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ht="6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6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ht="6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6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6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6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6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ht="6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ht="6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6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ht="6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ht="6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ht="6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ht="6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ht="6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6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6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ht="6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6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6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6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ht="6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6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6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ht="6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ht="6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ht="6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ht="6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ht="6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ht="6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6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ht="6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ht="6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ht="6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ht="6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ht="6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ht="6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ht="6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ht="6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t="6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ht="6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ht="6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ht="6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ht="6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ht="6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6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ht="6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ht="6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6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ht="6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ht="6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ht="6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ht="6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ht="6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ht="6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ht="6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ht="6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ht="6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ht="6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ht="6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ht="6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6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ht="6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6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ht="6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6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ht="6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ht="6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ht="6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ht="6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ht="6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ht="6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6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ht="6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ht="6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ht="6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ht="6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ht="6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13" ht="6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13" ht="6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13" ht="6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6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6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6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6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6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6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6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6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6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6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6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6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6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6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6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6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6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6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6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6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6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6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6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6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6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6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6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6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6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6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6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6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6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6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6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6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6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6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6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6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6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6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6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6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6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6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6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6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6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6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6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6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6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6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6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6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6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6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6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6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6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6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6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6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6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6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6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6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6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6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6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6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6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6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6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6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6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6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6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6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6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6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6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6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6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6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6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6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6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6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6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6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6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6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6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6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6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6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6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6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6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6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6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6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6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6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6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6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6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6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6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6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6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6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6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6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6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6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6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6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6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6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6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6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6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6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6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6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6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6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6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6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6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6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6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6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6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6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6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6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6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6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6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6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6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6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6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6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6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6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6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6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6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6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6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6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6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6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6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6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6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6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6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6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6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6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6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6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6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6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6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6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6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6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6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6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6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6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6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6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6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6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6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6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6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6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6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6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6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6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6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6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6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6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6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6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6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6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6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6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6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6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6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6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6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6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6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6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6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6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6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6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6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6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6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6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6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6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6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6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6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6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6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6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6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6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6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6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6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6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6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6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6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6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6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6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6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6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6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6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6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6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6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6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6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6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6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6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6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6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6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6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6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6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6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6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6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6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6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6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6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6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6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6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6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6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6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6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6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6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6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6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6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6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6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6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6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6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6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6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6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6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6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6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6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6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6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6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6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6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6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6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6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6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6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6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6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6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6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6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6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6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6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6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6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6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6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6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6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6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6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6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6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6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6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6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6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6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6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6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6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6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6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6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6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6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6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6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6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6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6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6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6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6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6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6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6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6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6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6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6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6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6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6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6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6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6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6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6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6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6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6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6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6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6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6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6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6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6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6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6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6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6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6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6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6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6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6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6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6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6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6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6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6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6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6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6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6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6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6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6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6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6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6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6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6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6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6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6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6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6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6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6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6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6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6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6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6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6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6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6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6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6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6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6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6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6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6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6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6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6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6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6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6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6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6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6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6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6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6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6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6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6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6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6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6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6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6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6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6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6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6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6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6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6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6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6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6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6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6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6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6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6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6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6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6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6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6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6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6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6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6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6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6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6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6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6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6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6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6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6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6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6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6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6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6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6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6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6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6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6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6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6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6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6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6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6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6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6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6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6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6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6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6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6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6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6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6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6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6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6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6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6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6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6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6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6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6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6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6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6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6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6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6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6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6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6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6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6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6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6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6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6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6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6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6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6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6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6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6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6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6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6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6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6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6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6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6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6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6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6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6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6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6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6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6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6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6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6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6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6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6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6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6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6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6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6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6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6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6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6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6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6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6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6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6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6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6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6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6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6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6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6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6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6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6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6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6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6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6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6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6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6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6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6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6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6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6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6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6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6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6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6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6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6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6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6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6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6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6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6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6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6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6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6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6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6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6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6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6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6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6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6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6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6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6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6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6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6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6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6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6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6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6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6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6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6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6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6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6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6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6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6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6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6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6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6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6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6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6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6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6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6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6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6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6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6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6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6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6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6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6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6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6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6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6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6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6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6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6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6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6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6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6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6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6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6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6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6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6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6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6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6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6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6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6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6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6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6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6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6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6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6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6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6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6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6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6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6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6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6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6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6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6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6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6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6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6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6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6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6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6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6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6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6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6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6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6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6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6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6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6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6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6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6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6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6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6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6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6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6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6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6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6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6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6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6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6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6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6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6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6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6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6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6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6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6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6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6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6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6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6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6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6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6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6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6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6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6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6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6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6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6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6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6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6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6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6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6.7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6.7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6.7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6.7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6.7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6.7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6.7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6.7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6.7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6.7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6.75" customHeight="1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6.75" customHeight="1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6.75" customHeight="1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6.75" customHeight="1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6.75" customHeight="1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6.75" customHeight="1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6.75" customHeight="1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6.75" customHeight="1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6.75" customHeight="1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6.75" customHeight="1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6.75" customHeight="1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6.75" customHeight="1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6.75" customHeight="1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6.75" customHeight="1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6.75" customHeight="1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6.75" customHeight="1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6.75" customHeight="1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6.75" customHeight="1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6.75" customHeight="1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6.75" customHeight="1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6.75" customHeight="1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6.75" customHeight="1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6.75" customHeight="1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6.75" customHeight="1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6.75" customHeight="1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6.75" customHeight="1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6.75" customHeight="1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6.75" customHeight="1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6.75" customHeight="1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6.75" customHeight="1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6.75" customHeight="1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6.75" customHeight="1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6.75" customHeight="1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6.75" customHeight="1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6.75" customHeight="1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6.75" customHeight="1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6.75" customHeight="1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6.75" customHeight="1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6.75" customHeight="1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6.75" customHeight="1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6.75" customHeight="1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6.75" customHeight="1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6.75" customHeight="1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6.75" customHeight="1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6.75" customHeight="1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6.75" customHeight="1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6.75" customHeight="1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6.75" customHeight="1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6.75" customHeight="1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6.75" customHeight="1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6.75" customHeight="1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6.75" customHeight="1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6.75" customHeight="1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6.75" customHeight="1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6.75" customHeight="1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6.75" customHeight="1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6.75" customHeight="1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6.75" customHeight="1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6.75" customHeight="1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6.75" customHeight="1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6.75" customHeight="1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6.75" customHeight="1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6.75" customHeight="1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6.75" customHeight="1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6.75" customHeight="1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6.75" customHeight="1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6.75" customHeight="1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6.75" customHeight="1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6.75" customHeight="1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6.75" customHeight="1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6.75" customHeight="1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6.75" customHeight="1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6.75" customHeight="1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6.75" customHeight="1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6.75" customHeight="1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6.75" customHeight="1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6.75" customHeight="1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6.75" customHeight="1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6.75" customHeight="1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6.75" customHeight="1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6.75" customHeight="1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6.75" customHeight="1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6.75" customHeight="1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6.75" customHeight="1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6.75" customHeight="1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6.75" customHeight="1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6.75" customHeight="1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6.75" customHeight="1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6.75" customHeight="1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6.75" customHeight="1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6.75" customHeight="1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6.75" customHeight="1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6.75" customHeight="1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6.75" customHeight="1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6.75" customHeight="1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6.75" customHeight="1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6.75" customHeight="1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6.75" customHeight="1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6.75" customHeight="1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6.75" customHeight="1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6.75" customHeight="1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6.75" customHeight="1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6.75" customHeight="1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6.75" customHeight="1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6.75" customHeight="1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6.75" customHeight="1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6.75" customHeight="1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6.75" customHeight="1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6.75" customHeight="1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6.75" customHeight="1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6.75" customHeight="1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6.75" customHeight="1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6.75" customHeight="1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6.75" customHeight="1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6.75" customHeight="1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6.75" customHeight="1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6.75" customHeight="1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6.75" customHeight="1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6.75" customHeight="1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6.75" customHeight="1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6.75" customHeight="1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6.75" customHeight="1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6.75" customHeight="1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6.75" customHeight="1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6.75" customHeight="1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6.75" customHeight="1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6.75" customHeight="1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6.75" customHeight="1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6.75" customHeight="1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6.75" customHeight="1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6.75" customHeight="1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6.75" customHeight="1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6.75" customHeight="1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6.75" customHeight="1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6.75" customHeight="1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6.75" customHeight="1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6.75" customHeight="1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6.75" customHeight="1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6.75" customHeight="1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6.75" customHeight="1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6.75" customHeight="1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6.75" customHeight="1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6.75" customHeight="1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6.75" customHeight="1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6.75" customHeight="1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6.75" customHeight="1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6.75" customHeight="1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6.75" customHeight="1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6.75" customHeight="1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6.75" customHeight="1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6.75" customHeight="1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6.75" customHeight="1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6.75" customHeight="1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6.75" customHeight="1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6.75" customHeight="1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6.75" customHeight="1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6.75" customHeight="1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6.75" customHeight="1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6.75" customHeight="1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6.75" customHeight="1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6.75" customHeight="1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6.75" customHeight="1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6.75" customHeight="1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6.75" customHeight="1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6.75" customHeight="1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6.75" customHeight="1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6.75" customHeight="1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6.75" customHeight="1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6.75" customHeight="1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6.75" customHeight="1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6.75" customHeight="1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6.75" customHeight="1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6.75" customHeight="1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6.75" customHeight="1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6.75" customHeight="1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6.75" customHeight="1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6.75" customHeight="1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6.75" customHeight="1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6.75" customHeight="1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6.75" customHeight="1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6.75" customHeight="1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6.75" customHeight="1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6.75" customHeight="1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6.75" customHeight="1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6.75" customHeight="1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6.75" customHeight="1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6.75" customHeight="1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6.75" customHeight="1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6.75" customHeight="1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6.75" customHeight="1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6.75" customHeight="1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6.75" customHeight="1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6.75" customHeight="1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6.75" customHeight="1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6.75" customHeight="1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6.75" customHeight="1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6.75" customHeight="1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6.75" customHeight="1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6.75" customHeight="1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6.75" customHeight="1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6.75" customHeight="1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6.75" customHeight="1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6.75" customHeight="1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6.75" customHeight="1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6.75" customHeight="1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6.75" customHeight="1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6.75" customHeight="1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6.75" customHeight="1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6.75" customHeight="1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6.75" customHeight="1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6.75" customHeight="1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6.75" customHeight="1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6.75" customHeight="1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6.75" customHeight="1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6.75" customHeight="1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6.75" customHeight="1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6.75" customHeight="1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6.75" customHeight="1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6.75" customHeight="1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6.75" customHeight="1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6.75" customHeight="1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6.75" customHeight="1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6.75" customHeight="1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6.75" customHeight="1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6.75" customHeight="1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6.75" customHeight="1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6.75" customHeight="1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6.75" customHeight="1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6.75" customHeight="1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6.75" customHeight="1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6.75" customHeight="1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6.75" customHeight="1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6.75" customHeight="1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6.75" customHeight="1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6.75" customHeight="1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6.75" customHeight="1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6.75" customHeight="1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6.75" customHeight="1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6.75" customHeight="1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6.75" customHeight="1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6.75" customHeight="1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6.75" customHeight="1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6.75" customHeight="1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6.75" customHeight="1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6.75" customHeight="1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6.75" customHeight="1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6.75" customHeight="1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6.75" customHeight="1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6.75" customHeight="1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6.75" customHeight="1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6.75" customHeight="1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6.75" customHeight="1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6.75" customHeight="1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6.75" customHeight="1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6.75" customHeight="1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6.75" customHeight="1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6.75" customHeight="1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6.75" customHeight="1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6.75" customHeight="1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6.75" customHeight="1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6.75" customHeight="1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6.75" customHeight="1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6.75" customHeight="1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6.75" customHeight="1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6.75" customHeight="1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6.75" customHeight="1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6.75" customHeight="1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6.75" customHeight="1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6.75" customHeight="1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6.75" customHeight="1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6.75" customHeight="1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6.75" customHeight="1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6.75" customHeight="1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6.75" customHeight="1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6.75" customHeight="1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6.75" customHeight="1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6.75" customHeight="1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6.75" customHeight="1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6.75" customHeight="1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6.75" customHeight="1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6.75" customHeight="1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6.75" customHeight="1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6.75" customHeight="1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6.75" customHeight="1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6.75" customHeight="1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6.75" customHeight="1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6.75" customHeight="1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6.75" customHeight="1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6.75" customHeight="1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6.75" customHeight="1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6.75" customHeight="1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6.75" customHeight="1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6.75" customHeight="1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6.75" customHeight="1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6.75" customHeight="1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6.75" customHeight="1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6.75" customHeight="1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6.75" customHeight="1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6.75" customHeight="1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6.75" customHeight="1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6.75" customHeight="1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6.75" customHeight="1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6.75" customHeight="1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6.75" customHeight="1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6.75" customHeight="1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6.75" customHeight="1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6.75" customHeight="1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6.75" customHeight="1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6.75" customHeight="1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6.75" customHeight="1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6.75" customHeight="1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6.75" customHeight="1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6.75" customHeight="1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6.75" customHeight="1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6.75" customHeight="1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6.75" customHeight="1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6.75" customHeight="1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6.75" customHeight="1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6.75" customHeight="1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6.75" customHeight="1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6.75" customHeight="1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6.75" customHeight="1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6.75" customHeight="1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6.75" customHeight="1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6.75" customHeight="1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6.75" customHeight="1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6.75" customHeight="1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6.75" customHeight="1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6.75" customHeight="1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6.75" customHeight="1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6.75" customHeight="1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6.75" customHeight="1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6.75" customHeight="1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6.75" customHeight="1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6.75" customHeight="1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6.75" customHeight="1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6.75" customHeight="1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6.75" customHeight="1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6.75" customHeight="1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6.75" customHeight="1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6.75" customHeight="1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6.75" customHeight="1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6.75" customHeight="1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6.75" customHeight="1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6.75" customHeight="1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6.75" customHeight="1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6.75" customHeight="1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6.75" customHeight="1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6.75" customHeight="1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6.75" customHeight="1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6.75" customHeight="1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6.75" customHeight="1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6.75" customHeight="1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6.75" customHeight="1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6.75" customHeight="1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6.75" customHeight="1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6.75" customHeight="1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6.75" customHeight="1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6.75" customHeight="1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6.75" customHeight="1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6.75" customHeight="1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6.75" customHeight="1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6.75" customHeight="1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6.75" customHeight="1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6.75" customHeight="1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6.75" customHeight="1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6.75" customHeight="1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6.75" customHeight="1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6.75" customHeight="1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6.75" customHeight="1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6.75" customHeight="1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6.75" customHeight="1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6.75" customHeight="1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6.75" customHeight="1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6.75" customHeight="1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6.75" customHeight="1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6.75" customHeight="1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6.75" customHeight="1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6.75" customHeight="1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6.75" customHeight="1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6.75" customHeight="1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6.75" customHeight="1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6.75" customHeight="1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6.75" customHeight="1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6.75" customHeight="1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6.75" customHeight="1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6.75" customHeight="1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6.75" customHeight="1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6.75" customHeight="1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6.75" customHeight="1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6.75" customHeight="1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6.75" customHeight="1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6.75" customHeight="1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6.75" customHeight="1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6.75" customHeight="1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6.75" customHeight="1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6.75" customHeight="1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6.75" customHeight="1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6.75" customHeight="1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6.75" customHeight="1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6.75" customHeight="1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6.75" customHeight="1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6.75" customHeight="1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6.75" customHeight="1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6.75" customHeight="1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6.75" customHeight="1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6.75" customHeight="1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6.75" customHeight="1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6.75" customHeight="1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6.75" customHeight="1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6.75" customHeight="1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6.75" customHeight="1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6.75" customHeight="1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6.75" customHeight="1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6.75" customHeight="1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6.75" customHeight="1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6.75" customHeight="1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6.75" customHeight="1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6.75" customHeight="1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6.75" customHeight="1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6.75" customHeight="1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6.75" customHeight="1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6.75" customHeight="1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6.75" customHeight="1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6.75" customHeight="1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6.75" customHeight="1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6.75" customHeight="1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6.75" customHeight="1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6.75" customHeight="1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6.75" customHeight="1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6.75" customHeight="1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6.75" customHeight="1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6.75" customHeight="1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6.75" customHeight="1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6.75" customHeight="1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6.75" customHeight="1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6.75" customHeight="1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6.75" customHeight="1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6.75" customHeight="1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6.75" customHeight="1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6.75" customHeight="1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6.75" customHeight="1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6.75" customHeight="1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6.75" customHeight="1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6.75" customHeight="1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6.75" customHeight="1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6.75" customHeight="1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6.75" customHeight="1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6.75" customHeight="1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6.75" customHeight="1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6.75" customHeight="1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6.75" customHeight="1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6.75" customHeight="1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6.75" customHeight="1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6.75" customHeight="1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6.75" customHeight="1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6.75" customHeight="1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6.75" customHeight="1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6.75" customHeight="1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6.75" customHeight="1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6.75" customHeight="1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6.75" customHeight="1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6.75" customHeight="1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6.75" customHeight="1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6.75" customHeight="1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6.75" customHeight="1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6.75" customHeight="1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6.75" customHeight="1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6.75" customHeight="1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6.75" customHeight="1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6.75" customHeight="1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6.75" customHeight="1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6.75" customHeight="1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6.75" customHeight="1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6.75" customHeight="1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6.75" customHeight="1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6.75" customHeight="1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6.75" customHeight="1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6.75" customHeight="1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6.75" customHeight="1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6.75" customHeight="1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6.75" customHeight="1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6.75" customHeight="1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6.75" customHeight="1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6.75" customHeight="1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6.75" customHeight="1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6.75" customHeight="1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6.75" customHeight="1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6.75" customHeight="1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6.75" customHeight="1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6.75" customHeight="1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6.75" customHeight="1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6.75" customHeight="1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6.75" customHeight="1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6.75" customHeight="1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6.75" customHeight="1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6.75" customHeight="1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6.75" customHeight="1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6.75" customHeight="1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6.75" customHeight="1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6.75" customHeight="1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6.75" customHeight="1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6.75" customHeight="1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6.75" customHeight="1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6.75" customHeight="1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6.75" customHeight="1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6.75" customHeight="1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6.75" customHeight="1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6.75" customHeight="1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6.75" customHeight="1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6.75" customHeight="1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6.75" customHeight="1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6.75" customHeight="1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6.75" customHeight="1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6.75" customHeight="1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6.75" customHeight="1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6.75" customHeight="1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6.75" customHeight="1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6.75" customHeight="1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6.75" customHeight="1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6.75" customHeight="1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6.75" customHeight="1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6.75" customHeight="1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6.75" customHeight="1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6.75" customHeight="1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6.75" customHeight="1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6.75" customHeight="1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6.75" customHeight="1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6.75" customHeight="1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6.75" customHeight="1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6.75" customHeight="1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6.75" customHeight="1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6.75" customHeight="1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6.75" customHeight="1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6.75" customHeight="1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6.75" customHeight="1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6.75" customHeight="1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6.75" customHeight="1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6.75" customHeight="1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6.75" customHeight="1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6.75" customHeight="1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6.75" customHeight="1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6.75" customHeight="1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6.75" customHeight="1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6.75" customHeight="1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6.75" customHeight="1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6.75" customHeight="1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6.75" customHeight="1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6.75" customHeight="1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6.75" customHeight="1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6.75" customHeight="1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6.75" customHeight="1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6.75" customHeight="1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6.75" customHeight="1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6.75" customHeight="1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6.75" customHeight="1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6.75" customHeight="1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6.75" customHeight="1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6.75" customHeight="1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6.75" customHeight="1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6.75" customHeight="1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6.75" customHeight="1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6.75" customHeight="1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6.75" customHeight="1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6.75" customHeight="1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6.75" customHeight="1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6.75" customHeight="1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6.75" customHeight="1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6.75" customHeight="1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6.75" customHeight="1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6.75" customHeight="1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6.75" customHeight="1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6.75" customHeight="1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6.75" customHeight="1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6.75" customHeight="1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6.75" customHeight="1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6.75" customHeight="1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6.75" customHeight="1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6.75" customHeight="1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6.75" customHeight="1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6.75" customHeight="1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6.75" customHeight="1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6.75" customHeight="1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6.75" customHeight="1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6.75" customHeight="1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6.75" customHeight="1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6.75" customHeight="1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6.75" customHeight="1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6.75" customHeight="1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6.75" customHeight="1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6.75" customHeight="1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6.75" customHeight="1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6.75" customHeight="1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6.75" customHeight="1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6.75" customHeight="1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6.75" customHeight="1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6.75" customHeight="1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6.75" customHeight="1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6.75" customHeight="1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6.75" customHeight="1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6.75" customHeight="1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6.75" customHeight="1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6.75" customHeight="1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6.75" customHeight="1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6.75" customHeight="1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6.75" customHeight="1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6.75" customHeight="1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6.75" customHeight="1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6.75" customHeight="1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6.75" customHeight="1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6.75" customHeight="1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6.75" customHeight="1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6.75" customHeight="1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6.75" customHeight="1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6.75" customHeight="1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6.75" customHeight="1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6.75" customHeight="1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6.75" customHeight="1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6.75" customHeight="1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6.75" customHeight="1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6.75" customHeight="1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6.75" customHeight="1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6.75" customHeight="1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6.75" customHeight="1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6.75" customHeight="1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6.75" customHeight="1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6.75" customHeight="1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6.75" customHeight="1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6.75" customHeight="1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6.75" customHeight="1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6.75" customHeight="1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6.75" customHeight="1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6.75" customHeight="1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6.75" customHeight="1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6.75" customHeight="1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6.75" customHeight="1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6.75" customHeight="1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6.75" customHeight="1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6.75" customHeight="1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6.75" customHeight="1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6.75" customHeight="1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6.75" customHeight="1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6.75" customHeight="1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6.75" customHeight="1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6.75" customHeight="1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6.75" customHeight="1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6.75" customHeight="1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6.75" customHeight="1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6.75" customHeight="1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6.75" customHeight="1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6.75" customHeight="1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6.75" customHeight="1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6.75" customHeight="1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6.75" customHeight="1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6.75" customHeight="1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6.75" customHeight="1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6.75" customHeight="1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6.75" customHeight="1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6.75" customHeight="1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6.75" customHeight="1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6.75" customHeight="1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6.75" customHeight="1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</sheetData>
  <mergeCells count="26">
    <mergeCell ref="A69:M69"/>
    <mergeCell ref="A66:M66"/>
    <mergeCell ref="A67:M67"/>
    <mergeCell ref="A68:M68"/>
    <mergeCell ref="A64:M64"/>
    <mergeCell ref="A65:M65"/>
    <mergeCell ref="A58:M58"/>
    <mergeCell ref="A59:M59"/>
    <mergeCell ref="A60:M60"/>
    <mergeCell ref="A61:M61"/>
    <mergeCell ref="A62:M62"/>
    <mergeCell ref="A63:M63"/>
    <mergeCell ref="A52:M52"/>
    <mergeCell ref="A53:M53"/>
    <mergeCell ref="A54:M54"/>
    <mergeCell ref="A57:M57"/>
    <mergeCell ref="A55:M55"/>
    <mergeCell ref="A56:M56"/>
    <mergeCell ref="A4:M4"/>
    <mergeCell ref="A5:M5"/>
    <mergeCell ref="B6:C6"/>
    <mergeCell ref="D6:E6"/>
    <mergeCell ref="F6:G6"/>
    <mergeCell ref="H6:I6"/>
    <mergeCell ref="J6:K6"/>
    <mergeCell ref="L6:M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F1525"/>
  <sheetViews>
    <sheetView workbookViewId="0" topLeftCell="A31">
      <selection activeCell="A3" sqref="A3:K68"/>
    </sheetView>
  </sheetViews>
  <sheetFormatPr defaultColWidth="11.421875" defaultRowHeight="12.75"/>
  <cols>
    <col min="1" max="1" width="25.7109375" style="0" customWidth="1"/>
    <col min="2" max="2" width="3.7109375" style="0" customWidth="1"/>
    <col min="3" max="3" width="3.28125" style="0" customWidth="1"/>
    <col min="4" max="4" width="3.7109375" style="0" customWidth="1"/>
    <col min="5" max="5" width="3.28125" style="0" customWidth="1"/>
    <col min="6" max="6" width="3.7109375" style="0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28125" style="0" customWidth="1"/>
    <col min="12" max="105" width="8.7109375" style="0" customWidth="1"/>
  </cols>
  <sheetData>
    <row r="3" spans="1:12" ht="6.75" customHeight="1">
      <c r="A3" s="32" t="s">
        <v>240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3"/>
    </row>
    <row r="4" spans="1:12" ht="6.75" customHeight="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13"/>
    </row>
    <row r="5" spans="1:12" ht="6.75" customHeight="1">
      <c r="A5" s="13"/>
      <c r="B5" s="40" t="s">
        <v>15</v>
      </c>
      <c r="C5" s="41"/>
      <c r="D5" s="40" t="s">
        <v>241</v>
      </c>
      <c r="E5" s="41"/>
      <c r="F5" s="40" t="s">
        <v>242</v>
      </c>
      <c r="G5" s="41"/>
      <c r="H5" s="40" t="s">
        <v>243</v>
      </c>
      <c r="I5" s="41"/>
      <c r="J5" s="40" t="s">
        <v>244</v>
      </c>
      <c r="K5" s="41"/>
      <c r="L5" s="13"/>
    </row>
    <row r="6" spans="1:12" ht="6.75" customHeight="1">
      <c r="A6" s="13"/>
      <c r="B6" s="17" t="s">
        <v>53</v>
      </c>
      <c r="C6" s="17" t="s">
        <v>54</v>
      </c>
      <c r="D6" s="17" t="s">
        <v>53</v>
      </c>
      <c r="E6" s="17" t="s">
        <v>54</v>
      </c>
      <c r="F6" s="17" t="s">
        <v>53</v>
      </c>
      <c r="G6" s="17" t="s">
        <v>54</v>
      </c>
      <c r="H6" s="17" t="s">
        <v>53</v>
      </c>
      <c r="I6" s="17" t="s">
        <v>54</v>
      </c>
      <c r="J6" s="17" t="s">
        <v>53</v>
      </c>
      <c r="K6" s="17" t="s">
        <v>54</v>
      </c>
      <c r="L6" s="13"/>
    </row>
    <row r="7" spans="1:19" ht="6.75" customHeight="1">
      <c r="A7" s="13" t="s">
        <v>56</v>
      </c>
      <c r="B7" s="15">
        <v>3984</v>
      </c>
      <c r="C7" s="22">
        <v>21.164470888227793</v>
      </c>
      <c r="D7" s="15">
        <v>3012</v>
      </c>
      <c r="E7" s="22">
        <v>15.889428149398608</v>
      </c>
      <c r="F7" s="15">
        <v>2460</v>
      </c>
      <c r="G7" s="22">
        <v>12.298770122987701</v>
      </c>
      <c r="H7" s="15">
        <v>1652</v>
      </c>
      <c r="I7" s="22">
        <v>7.889207258834766</v>
      </c>
      <c r="J7" s="15">
        <v>1448</v>
      </c>
      <c r="K7" s="22">
        <v>6.745551104071555</v>
      </c>
      <c r="L7" s="21"/>
      <c r="M7" s="3"/>
      <c r="N7" s="3"/>
      <c r="O7" s="3"/>
      <c r="P7" s="3"/>
      <c r="Q7" s="3"/>
      <c r="R7" s="3"/>
      <c r="S7" s="3"/>
    </row>
    <row r="8" spans="1:19" ht="6.75" customHeight="1">
      <c r="A8" s="13" t="s">
        <v>57</v>
      </c>
      <c r="B8" s="15">
        <v>1137</v>
      </c>
      <c r="C8" s="22">
        <v>6.040161495962601</v>
      </c>
      <c r="D8" s="15">
        <v>821</v>
      </c>
      <c r="E8" s="22">
        <v>4.331082506857987</v>
      </c>
      <c r="F8" s="15">
        <v>579</v>
      </c>
      <c r="G8" s="22">
        <v>2.894710528947105</v>
      </c>
      <c r="H8" s="15">
        <v>362</v>
      </c>
      <c r="I8" s="22">
        <v>1.728748806112703</v>
      </c>
      <c r="J8" s="15">
        <v>273</v>
      </c>
      <c r="K8" s="22">
        <v>1.2717786266654243</v>
      </c>
      <c r="L8" s="21"/>
      <c r="M8" s="3"/>
      <c r="N8" s="3"/>
      <c r="O8" s="3"/>
      <c r="P8" s="3"/>
      <c r="Q8" s="3"/>
      <c r="R8" s="3"/>
      <c r="S8" s="3"/>
    </row>
    <row r="9" spans="1:19" ht="6.75" customHeight="1">
      <c r="A9" s="13" t="s">
        <v>58</v>
      </c>
      <c r="B9" s="15">
        <v>2296</v>
      </c>
      <c r="C9" s="22">
        <v>12.197195070123247</v>
      </c>
      <c r="D9" s="15">
        <v>1997</v>
      </c>
      <c r="E9" s="22">
        <v>10.534922979531547</v>
      </c>
      <c r="F9" s="15">
        <v>1962</v>
      </c>
      <c r="G9" s="22">
        <v>9.809019098090191</v>
      </c>
      <c r="H9" s="15">
        <v>1712</v>
      </c>
      <c r="I9" s="22">
        <v>8.175740210124165</v>
      </c>
      <c r="J9" s="15">
        <v>1738</v>
      </c>
      <c r="K9" s="22">
        <v>8.096524736793068</v>
      </c>
      <c r="L9" s="21"/>
      <c r="M9" s="3"/>
      <c r="N9" s="3"/>
      <c r="O9" s="3"/>
      <c r="P9" s="3"/>
      <c r="Q9" s="3"/>
      <c r="R9" s="3"/>
      <c r="S9" s="3"/>
    </row>
    <row r="10" spans="1:24" ht="6.75" customHeight="1">
      <c r="A10" s="25" t="s">
        <v>86</v>
      </c>
      <c r="B10" s="26">
        <v>85</v>
      </c>
      <c r="C10" s="27">
        <v>0.45155121121971953</v>
      </c>
      <c r="D10" s="26">
        <v>79</v>
      </c>
      <c r="E10" s="27">
        <v>0.41675458957585987</v>
      </c>
      <c r="F10" s="26">
        <v>79</v>
      </c>
      <c r="G10" s="27">
        <v>0.394960503949605</v>
      </c>
      <c r="H10" s="26">
        <v>60</v>
      </c>
      <c r="I10" s="27">
        <v>0.28653295128939826</v>
      </c>
      <c r="J10" s="26">
        <v>71</v>
      </c>
      <c r="K10" s="27">
        <v>0.33075561352837046</v>
      </c>
      <c r="L10" s="2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6.75" customHeight="1">
      <c r="A11" s="25" t="s">
        <v>87</v>
      </c>
      <c r="B11" s="26">
        <v>734</v>
      </c>
      <c r="C11" s="27">
        <v>3.8992775180620485</v>
      </c>
      <c r="D11" s="26">
        <v>611</v>
      </c>
      <c r="E11" s="27">
        <v>3.2232538510234225</v>
      </c>
      <c r="F11" s="26">
        <v>623</v>
      </c>
      <c r="G11" s="27">
        <v>3.1146885311468853</v>
      </c>
      <c r="H11" s="26">
        <v>531</v>
      </c>
      <c r="I11" s="27">
        <v>2.535816618911175</v>
      </c>
      <c r="J11" s="26">
        <v>573</v>
      </c>
      <c r="K11" s="27">
        <v>2.6693375570669895</v>
      </c>
      <c r="L11" s="2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6.75" customHeight="1">
      <c r="A12" s="25" t="s">
        <v>88</v>
      </c>
      <c r="B12" s="26">
        <v>24</v>
      </c>
      <c r="C12" s="27">
        <v>0.1274968125796855</v>
      </c>
      <c r="D12" s="26">
        <v>19</v>
      </c>
      <c r="E12" s="27">
        <v>0.1002321164802701</v>
      </c>
      <c r="F12" s="26">
        <v>18</v>
      </c>
      <c r="G12" s="27">
        <v>0.08999100089991001</v>
      </c>
      <c r="H12" s="26">
        <v>15</v>
      </c>
      <c r="I12" s="27">
        <v>0.07163323782234957</v>
      </c>
      <c r="J12" s="26">
        <v>13</v>
      </c>
      <c r="K12" s="27">
        <v>0.06056088698406783</v>
      </c>
      <c r="L12" s="2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6.75" customHeight="1">
      <c r="A13" s="25" t="s">
        <v>89</v>
      </c>
      <c r="B13" s="28">
        <v>183</v>
      </c>
      <c r="C13" s="27">
        <v>0.972163195920102</v>
      </c>
      <c r="D13" s="28">
        <v>170</v>
      </c>
      <c r="E13" s="27">
        <v>0.8968136737708378</v>
      </c>
      <c r="F13" s="26">
        <v>214</v>
      </c>
      <c r="G13" s="27">
        <v>1.0698930106989302</v>
      </c>
      <c r="H13" s="26">
        <v>190</v>
      </c>
      <c r="I13" s="27">
        <v>0.9073543457497613</v>
      </c>
      <c r="J13" s="26">
        <v>210</v>
      </c>
      <c r="K13" s="27">
        <v>0.9782912512810957</v>
      </c>
      <c r="L13" s="2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6.75" customHeight="1">
      <c r="A14" s="25" t="s">
        <v>90</v>
      </c>
      <c r="B14" s="26">
        <v>1269</v>
      </c>
      <c r="C14" s="27">
        <v>6.741393965150872</v>
      </c>
      <c r="D14" s="26">
        <v>1118</v>
      </c>
      <c r="E14" s="27">
        <v>5.897868748681156</v>
      </c>
      <c r="F14" s="26">
        <v>1028</v>
      </c>
      <c r="G14" s="27">
        <v>5.139486051394861</v>
      </c>
      <c r="H14" s="26">
        <v>915</v>
      </c>
      <c r="I14" s="27">
        <v>4.369627507163324</v>
      </c>
      <c r="J14" s="26">
        <v>869</v>
      </c>
      <c r="K14" s="27">
        <v>4.048262368396534</v>
      </c>
      <c r="L14" s="2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13" ht="6.75" customHeight="1">
      <c r="A15" s="13" t="s">
        <v>59</v>
      </c>
      <c r="B15" s="15">
        <v>550</v>
      </c>
      <c r="C15" s="22">
        <v>2.921801954951126</v>
      </c>
      <c r="D15" s="15">
        <v>757</v>
      </c>
      <c r="E15" s="22">
        <v>3.9934585355560244</v>
      </c>
      <c r="F15" s="15">
        <v>983</v>
      </c>
      <c r="G15" s="22">
        <v>4.9145085491450855</v>
      </c>
      <c r="H15" s="15">
        <v>1423</v>
      </c>
      <c r="I15" s="22">
        <v>6.795606494746896</v>
      </c>
      <c r="J15" s="15">
        <v>1765</v>
      </c>
      <c r="K15" s="22">
        <v>8.222305040529209</v>
      </c>
      <c r="L15" s="21"/>
      <c r="M15" s="3"/>
    </row>
    <row r="16" spans="1:68" ht="6.75" customHeight="1">
      <c r="A16" s="25" t="s">
        <v>91</v>
      </c>
      <c r="B16" s="26">
        <v>120</v>
      </c>
      <c r="C16" s="27">
        <v>0.6374840628984275</v>
      </c>
      <c r="D16" s="26">
        <v>124</v>
      </c>
      <c r="E16" s="27">
        <v>0.6541464443975522</v>
      </c>
      <c r="F16" s="26">
        <v>142</v>
      </c>
      <c r="G16" s="27">
        <v>0.7099290070992901</v>
      </c>
      <c r="H16" s="26">
        <v>171</v>
      </c>
      <c r="I16" s="27">
        <v>0.8166189111747851</v>
      </c>
      <c r="J16" s="26">
        <v>220</v>
      </c>
      <c r="K16" s="27">
        <v>1.0248765489611478</v>
      </c>
      <c r="L16" s="2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6.75" customHeight="1">
      <c r="A17" s="25" t="s">
        <v>92</v>
      </c>
      <c r="B17" s="26">
        <v>80</v>
      </c>
      <c r="C17" s="27">
        <v>0.42498937526561836</v>
      </c>
      <c r="D17" s="26">
        <v>125</v>
      </c>
      <c r="E17" s="27">
        <v>0.6594218189491454</v>
      </c>
      <c r="F17" s="26">
        <v>206</v>
      </c>
      <c r="G17" s="27">
        <v>1.0298970102989702</v>
      </c>
      <c r="H17" s="26">
        <v>361</v>
      </c>
      <c r="I17" s="27">
        <v>1.7239732569245463</v>
      </c>
      <c r="J17" s="26">
        <v>465</v>
      </c>
      <c r="K17" s="27">
        <v>2.1662163421224263</v>
      </c>
      <c r="L17" s="2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6.75" customHeight="1">
      <c r="A18" s="25" t="s">
        <v>93</v>
      </c>
      <c r="B18" s="26">
        <v>79</v>
      </c>
      <c r="C18" s="27">
        <v>0.41967700807479813</v>
      </c>
      <c r="D18" s="26">
        <v>138</v>
      </c>
      <c r="E18" s="27">
        <v>0.7280016881198565</v>
      </c>
      <c r="F18" s="26">
        <v>187</v>
      </c>
      <c r="G18" s="27">
        <v>0.934906509349065</v>
      </c>
      <c r="H18" s="26">
        <v>247</v>
      </c>
      <c r="I18" s="27">
        <v>1.1795606494746895</v>
      </c>
      <c r="J18" s="26">
        <v>336</v>
      </c>
      <c r="K18" s="27">
        <v>1.565266002049753</v>
      </c>
      <c r="L18" s="2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6.75" customHeight="1">
      <c r="A19" s="25" t="s">
        <v>94</v>
      </c>
      <c r="B19" s="26">
        <v>271</v>
      </c>
      <c r="C19" s="27">
        <v>1.439651508712282</v>
      </c>
      <c r="D19" s="26">
        <v>370</v>
      </c>
      <c r="E19" s="27">
        <v>1.9518885840894704</v>
      </c>
      <c r="F19" s="26">
        <v>447</v>
      </c>
      <c r="G19" s="27">
        <v>2.234776522347765</v>
      </c>
      <c r="H19" s="26">
        <v>644</v>
      </c>
      <c r="I19" s="27">
        <v>3.075453677172875</v>
      </c>
      <c r="J19" s="26">
        <v>744</v>
      </c>
      <c r="K19" s="27">
        <v>3.465946147395882</v>
      </c>
      <c r="L19" s="2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6.75" customHeight="1">
      <c r="A20" s="25" t="s">
        <v>246</v>
      </c>
      <c r="B20" s="26">
        <v>156</v>
      </c>
      <c r="C20" s="27">
        <v>0.8287292817679558</v>
      </c>
      <c r="D20" s="26">
        <v>159</v>
      </c>
      <c r="E20" s="27">
        <v>0.838784553703313</v>
      </c>
      <c r="F20" s="26">
        <v>172</v>
      </c>
      <c r="G20" s="27">
        <v>0.8599140085991401</v>
      </c>
      <c r="H20" s="26">
        <v>238</v>
      </c>
      <c r="I20" s="27">
        <v>1.1365807067812799</v>
      </c>
      <c r="J20" s="26"/>
      <c r="K20" s="27"/>
      <c r="L20" s="2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12" ht="6.75" customHeight="1">
      <c r="A21" s="13" t="s">
        <v>60</v>
      </c>
      <c r="B21" s="15">
        <v>1124</v>
      </c>
      <c r="C21" s="22">
        <v>5.971100722481938</v>
      </c>
      <c r="D21" s="15">
        <v>1478</v>
      </c>
      <c r="E21" s="22">
        <v>7.797003587254695</v>
      </c>
      <c r="F21" s="15">
        <v>1981</v>
      </c>
      <c r="G21" s="22">
        <v>9.904009599040096</v>
      </c>
      <c r="H21" s="15">
        <v>2690</v>
      </c>
      <c r="I21" s="22">
        <v>12.846227316141356</v>
      </c>
      <c r="J21" s="15">
        <v>3109</v>
      </c>
      <c r="K21" s="22">
        <v>14.483369048728221</v>
      </c>
      <c r="L21" s="21"/>
    </row>
    <row r="22" spans="1:73" ht="6.75" customHeight="1">
      <c r="A22" s="25" t="s">
        <v>95</v>
      </c>
      <c r="B22" s="26">
        <v>395</v>
      </c>
      <c r="C22" s="27">
        <v>2.0983850403739908</v>
      </c>
      <c r="D22" s="26">
        <v>417</v>
      </c>
      <c r="E22" s="27">
        <v>2.199831188014349</v>
      </c>
      <c r="F22" s="26">
        <v>557</v>
      </c>
      <c r="G22" s="27">
        <v>2.7847215278472155</v>
      </c>
      <c r="H22" s="26">
        <v>715</v>
      </c>
      <c r="I22" s="27">
        <v>3.414517669531996</v>
      </c>
      <c r="J22" s="26">
        <v>799</v>
      </c>
      <c r="K22" s="27">
        <v>3.722165284636169</v>
      </c>
      <c r="L22" s="2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6.75" customHeight="1">
      <c r="A23" s="25" t="s">
        <v>96</v>
      </c>
      <c r="B23" s="26"/>
      <c r="C23" s="27"/>
      <c r="D23" s="26">
        <v>110</v>
      </c>
      <c r="E23" s="27"/>
      <c r="F23" s="26">
        <v>173</v>
      </c>
      <c r="G23" s="27">
        <v>0.8649135086491351</v>
      </c>
      <c r="H23" s="26">
        <v>296</v>
      </c>
      <c r="I23" s="27">
        <v>1.4135625596943648</v>
      </c>
      <c r="J23" s="26">
        <v>420</v>
      </c>
      <c r="K23" s="27">
        <v>1.9565825025621915</v>
      </c>
      <c r="L23" s="2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6.75" customHeight="1">
      <c r="A24" s="25" t="s">
        <v>97</v>
      </c>
      <c r="B24" s="26">
        <v>190</v>
      </c>
      <c r="C24" s="27">
        <v>1.0093497662558435</v>
      </c>
      <c r="D24" s="26">
        <v>349</v>
      </c>
      <c r="E24" s="27">
        <v>1.841105718506014</v>
      </c>
      <c r="F24" s="26">
        <v>525</v>
      </c>
      <c r="G24" s="27">
        <v>2.624737526247375</v>
      </c>
      <c r="H24" s="26">
        <v>734</v>
      </c>
      <c r="I24" s="27">
        <v>3.505253104106972</v>
      </c>
      <c r="J24" s="26">
        <v>881</v>
      </c>
      <c r="K24" s="27">
        <v>4.104164725612597</v>
      </c>
      <c r="L24" s="2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6.75" customHeight="1">
      <c r="A25" s="25" t="s">
        <v>98</v>
      </c>
      <c r="B25" s="26">
        <v>539</v>
      </c>
      <c r="C25" s="27">
        <v>2.863365915852104</v>
      </c>
      <c r="D25" s="26">
        <v>604</v>
      </c>
      <c r="E25" s="27">
        <v>3.1863262291622707</v>
      </c>
      <c r="F25" s="26">
        <v>726</v>
      </c>
      <c r="G25" s="27">
        <v>3.6296370362963706</v>
      </c>
      <c r="H25" s="26">
        <v>945</v>
      </c>
      <c r="I25" s="27">
        <v>4.512893982808023</v>
      </c>
      <c r="J25" s="26">
        <v>1009</v>
      </c>
      <c r="K25" s="27">
        <v>4.700456535917264</v>
      </c>
      <c r="L25" s="2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6.75" customHeight="1">
      <c r="A26" s="25" t="s">
        <v>246</v>
      </c>
      <c r="B26" s="26">
        <v>212</v>
      </c>
      <c r="C26" s="27">
        <v>1.1262218444538887</v>
      </c>
      <c r="D26" s="26">
        <v>186</v>
      </c>
      <c r="E26" s="27">
        <v>0.9812196665963283</v>
      </c>
      <c r="F26" s="26">
        <v>222</v>
      </c>
      <c r="G26" s="27">
        <v>1.1098890110988902</v>
      </c>
      <c r="H26" s="26">
        <v>316</v>
      </c>
      <c r="I26" s="27">
        <v>1.5090735434574976</v>
      </c>
      <c r="J26" s="26"/>
      <c r="K26" s="27"/>
      <c r="L26" s="2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13" ht="6.75" customHeight="1">
      <c r="A27" s="13" t="s">
        <v>51</v>
      </c>
      <c r="B27" s="15">
        <v>2021</v>
      </c>
      <c r="C27" s="22">
        <v>10.736294092647684</v>
      </c>
      <c r="D27" s="15">
        <v>2373</v>
      </c>
      <c r="E27" s="22">
        <v>12.518463810930577</v>
      </c>
      <c r="F27" s="15">
        <v>2941</v>
      </c>
      <c r="G27" s="22">
        <v>14.703529647035296</v>
      </c>
      <c r="H27" s="15">
        <v>3620</v>
      </c>
      <c r="I27" s="22">
        <v>17.28748806112703</v>
      </c>
      <c r="J27" s="15">
        <v>4199</v>
      </c>
      <c r="K27" s="22">
        <v>19.561166495853907</v>
      </c>
      <c r="L27" s="21"/>
      <c r="M27" s="3"/>
    </row>
    <row r="28" spans="1:84" ht="6.75" customHeight="1">
      <c r="A28" s="25" t="s">
        <v>99</v>
      </c>
      <c r="B28" s="26">
        <v>1596</v>
      </c>
      <c r="C28" s="27">
        <v>8.478538036549086</v>
      </c>
      <c r="D28" s="26">
        <v>1883</v>
      </c>
      <c r="E28" s="27">
        <v>9.933530280649926</v>
      </c>
      <c r="F28" s="26">
        <v>2345</v>
      </c>
      <c r="G28" s="27">
        <v>11.723827617238276</v>
      </c>
      <c r="H28" s="26">
        <v>2934</v>
      </c>
      <c r="I28" s="27">
        <v>14.011461318051577</v>
      </c>
      <c r="J28" s="26">
        <v>3394</v>
      </c>
      <c r="K28" s="27">
        <v>15.811050032609709</v>
      </c>
      <c r="L28" s="2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84" ht="6.75" customHeight="1">
      <c r="A29" s="25" t="s">
        <v>246</v>
      </c>
      <c r="B29" s="26">
        <v>787</v>
      </c>
      <c r="C29" s="27">
        <v>4.180832979175521</v>
      </c>
      <c r="D29" s="26">
        <v>812</v>
      </c>
      <c r="E29" s="27">
        <v>4.283604135893649</v>
      </c>
      <c r="F29" s="26">
        <v>1019</v>
      </c>
      <c r="G29" s="27">
        <v>5.094490550944905</v>
      </c>
      <c r="H29" s="26">
        <v>1229</v>
      </c>
      <c r="I29" s="27">
        <v>5.869149952244508</v>
      </c>
      <c r="J29" s="26"/>
      <c r="K29" s="27"/>
      <c r="L29" s="2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1:84" ht="6.75" customHeight="1">
      <c r="A30" s="25" t="s">
        <v>100</v>
      </c>
      <c r="B30" s="26">
        <v>425</v>
      </c>
      <c r="C30" s="27">
        <v>2.2577560560985974</v>
      </c>
      <c r="D30" s="26">
        <v>490</v>
      </c>
      <c r="E30" s="27">
        <v>2.58493353028065</v>
      </c>
      <c r="F30" s="26">
        <v>596</v>
      </c>
      <c r="G30" s="27">
        <v>2.9797020297970205</v>
      </c>
      <c r="H30" s="26">
        <v>686</v>
      </c>
      <c r="I30" s="27">
        <v>3.2760267430754535</v>
      </c>
      <c r="J30" s="26">
        <v>806</v>
      </c>
      <c r="K30" s="27">
        <v>3.754774993012205</v>
      </c>
      <c r="L30" s="2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1:13" ht="6.75" customHeight="1">
      <c r="A31" s="13" t="s">
        <v>52</v>
      </c>
      <c r="B31" s="15">
        <v>6266</v>
      </c>
      <c r="C31" s="22">
        <v>33.28729281767956</v>
      </c>
      <c r="D31" s="15">
        <v>6914</v>
      </c>
      <c r="E31" s="22">
        <v>36.47393964971513</v>
      </c>
      <c r="F31" s="15">
        <v>7451</v>
      </c>
      <c r="G31" s="22">
        <v>37.25127487251275</v>
      </c>
      <c r="H31" s="15">
        <v>7786</v>
      </c>
      <c r="I31" s="22">
        <v>37.18242597898758</v>
      </c>
      <c r="J31" s="15">
        <v>7065</v>
      </c>
      <c r="K31" s="22">
        <v>32.91251281095686</v>
      </c>
      <c r="L31" s="21"/>
      <c r="M31" s="3"/>
    </row>
    <row r="32" spans="1:29" ht="6.75" customHeight="1">
      <c r="A32" s="25" t="s">
        <v>101</v>
      </c>
      <c r="B32" s="26">
        <v>140</v>
      </c>
      <c r="C32" s="27">
        <v>0.7437314067148322</v>
      </c>
      <c r="D32" s="26">
        <v>303</v>
      </c>
      <c r="E32" s="27">
        <v>1.5984384891327283</v>
      </c>
      <c r="F32" s="26">
        <v>358</v>
      </c>
      <c r="G32" s="27">
        <v>1.7898210178982101</v>
      </c>
      <c r="H32" s="26">
        <v>435</v>
      </c>
      <c r="I32" s="27">
        <v>2.0773638968481376</v>
      </c>
      <c r="J32" s="26">
        <v>453</v>
      </c>
      <c r="K32" s="27">
        <v>2.1103139849063637</v>
      </c>
      <c r="L32" s="2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6.75" customHeight="1">
      <c r="A33" s="25" t="s">
        <v>102</v>
      </c>
      <c r="B33" s="26">
        <v>2761</v>
      </c>
      <c r="C33" s="27">
        <v>14.667445813854654</v>
      </c>
      <c r="D33" s="26">
        <v>2299</v>
      </c>
      <c r="E33" s="27">
        <v>12.128086094112682</v>
      </c>
      <c r="F33" s="26">
        <v>2506</v>
      </c>
      <c r="G33" s="27">
        <v>12.528747125287472</v>
      </c>
      <c r="H33" s="26">
        <v>2819</v>
      </c>
      <c r="I33" s="27">
        <v>13.462273161413563</v>
      </c>
      <c r="J33" s="26">
        <v>2862</v>
      </c>
      <c r="K33" s="27">
        <v>13.332712196030933</v>
      </c>
      <c r="L33" s="25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6.75" customHeight="1">
      <c r="A34" s="25" t="s">
        <v>103</v>
      </c>
      <c r="B34" s="26">
        <v>1816</v>
      </c>
      <c r="C34" s="27">
        <v>9.647258818529536</v>
      </c>
      <c r="D34" s="26">
        <v>2437</v>
      </c>
      <c r="E34" s="27">
        <v>12.856087782232539</v>
      </c>
      <c r="F34" s="26">
        <v>2651</v>
      </c>
      <c r="G34" s="27">
        <v>13.253674632536747</v>
      </c>
      <c r="H34" s="26">
        <v>2849</v>
      </c>
      <c r="I34" s="27">
        <v>13.605539637058262</v>
      </c>
      <c r="J34" s="26">
        <v>2403</v>
      </c>
      <c r="K34" s="27">
        <v>11.194447032516537</v>
      </c>
      <c r="L34" s="25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6.75" customHeight="1">
      <c r="A35" s="25" t="s">
        <v>104</v>
      </c>
      <c r="B35" s="26">
        <v>235</v>
      </c>
      <c r="C35" s="27">
        <v>1.248406289842754</v>
      </c>
      <c r="D35" s="26">
        <v>190</v>
      </c>
      <c r="E35" s="27">
        <v>1.002321164802701</v>
      </c>
      <c r="F35" s="26">
        <v>142</v>
      </c>
      <c r="G35" s="27">
        <v>0.7099290070992901</v>
      </c>
      <c r="H35" s="26">
        <v>74</v>
      </c>
      <c r="I35" s="27">
        <v>0.3533906399235912</v>
      </c>
      <c r="J35" s="26">
        <v>48</v>
      </c>
      <c r="K35" s="27">
        <v>0.22360942886425045</v>
      </c>
      <c r="L35" s="25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6.75" customHeight="1">
      <c r="A36" s="25" t="s">
        <v>105</v>
      </c>
      <c r="B36" s="26">
        <v>49</v>
      </c>
      <c r="C36" s="27">
        <v>0.26030599235019125</v>
      </c>
      <c r="D36" s="26">
        <v>50</v>
      </c>
      <c r="E36" s="27">
        <v>0.26376872757965814</v>
      </c>
      <c r="F36" s="26">
        <v>43</v>
      </c>
      <c r="G36" s="27">
        <v>0.21497850214978503</v>
      </c>
      <c r="H36" s="26">
        <v>37</v>
      </c>
      <c r="I36" s="27">
        <v>0.1766953199617956</v>
      </c>
      <c r="J36" s="26">
        <v>30</v>
      </c>
      <c r="K36" s="27">
        <v>0.13975589304015654</v>
      </c>
      <c r="L36" s="2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6.75" customHeight="1">
      <c r="A37" s="25" t="s">
        <v>106</v>
      </c>
      <c r="B37" s="26">
        <v>209</v>
      </c>
      <c r="C37" s="27">
        <v>1.110284742881428</v>
      </c>
      <c r="D37" s="26">
        <v>263</v>
      </c>
      <c r="E37" s="27">
        <v>1.387423507069002</v>
      </c>
      <c r="F37" s="26">
        <v>263</v>
      </c>
      <c r="G37" s="27">
        <v>1.314868513148685</v>
      </c>
      <c r="H37" s="26">
        <v>107</v>
      </c>
      <c r="I37" s="27">
        <v>0.5109837631327603</v>
      </c>
      <c r="J37" s="26">
        <v>124</v>
      </c>
      <c r="K37" s="27">
        <v>0.577657691232647</v>
      </c>
      <c r="L37" s="2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6.75" customHeight="1">
      <c r="A38" s="25" t="s">
        <v>107</v>
      </c>
      <c r="B38" s="26">
        <v>1057</v>
      </c>
      <c r="C38" s="27">
        <v>5.6151721206969825</v>
      </c>
      <c r="D38" s="26">
        <v>1372</v>
      </c>
      <c r="E38" s="27">
        <v>7.23781388478582</v>
      </c>
      <c r="F38" s="26">
        <v>1489</v>
      </c>
      <c r="G38" s="27">
        <v>7.444255574442556</v>
      </c>
      <c r="H38" s="26">
        <v>1465</v>
      </c>
      <c r="I38" s="27">
        <v>6.996179560649475</v>
      </c>
      <c r="J38" s="26">
        <v>1145</v>
      </c>
      <c r="K38" s="27">
        <v>5.334016584365974</v>
      </c>
      <c r="L38" s="2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6.75" customHeight="1">
      <c r="A39" s="13" t="s">
        <v>108</v>
      </c>
      <c r="B39" s="15">
        <v>951</v>
      </c>
      <c r="C39" s="22">
        <v>5.052061198470038</v>
      </c>
      <c r="D39" s="15">
        <v>1016</v>
      </c>
      <c r="E39" s="22">
        <v>5.359780544418654</v>
      </c>
      <c r="F39" s="15">
        <v>1125</v>
      </c>
      <c r="G39" s="22">
        <v>5.624437556244375</v>
      </c>
      <c r="H39" s="15">
        <v>1178</v>
      </c>
      <c r="I39" s="22">
        <v>5.625596943648519</v>
      </c>
      <c r="J39" s="15">
        <v>1383</v>
      </c>
      <c r="K39" s="22">
        <v>6.442746669151216</v>
      </c>
      <c r="L39" s="21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48" ht="6.75" customHeight="1">
      <c r="A40" s="25" t="s">
        <v>109</v>
      </c>
      <c r="B40" s="26">
        <v>324</v>
      </c>
      <c r="C40" s="27">
        <v>1.7212069698257544</v>
      </c>
      <c r="D40" s="26">
        <v>309</v>
      </c>
      <c r="E40" s="27">
        <v>1.6300907364422874</v>
      </c>
      <c r="F40" s="26">
        <v>275</v>
      </c>
      <c r="G40" s="27">
        <v>1.3748625137486252</v>
      </c>
      <c r="H40" s="26">
        <v>222</v>
      </c>
      <c r="I40" s="27">
        <v>1.0601719197707737</v>
      </c>
      <c r="J40" s="26">
        <v>189</v>
      </c>
      <c r="K40" s="27">
        <v>0.8804621261529861</v>
      </c>
      <c r="L40" s="2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6.75" customHeight="1">
      <c r="A41" s="25" t="s">
        <v>110</v>
      </c>
      <c r="B41" s="26">
        <v>204</v>
      </c>
      <c r="C41" s="27">
        <v>1.0837229069273269</v>
      </c>
      <c r="D41" s="26">
        <v>206</v>
      </c>
      <c r="E41" s="27">
        <v>1.0867271576281916</v>
      </c>
      <c r="F41" s="26">
        <v>221</v>
      </c>
      <c r="G41" s="27">
        <v>1.1048895110488952</v>
      </c>
      <c r="H41" s="26">
        <v>144</v>
      </c>
      <c r="I41" s="27">
        <v>0.6876790830945558</v>
      </c>
      <c r="J41" s="26">
        <v>98</v>
      </c>
      <c r="K41" s="27">
        <v>0.4565359172645113</v>
      </c>
      <c r="L41" s="2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6.75" customHeight="1">
      <c r="A42" s="25" t="s">
        <v>111</v>
      </c>
      <c r="B42" s="26">
        <v>424</v>
      </c>
      <c r="C42" s="27">
        <v>2.2524436889077775</v>
      </c>
      <c r="D42" s="26">
        <v>500</v>
      </c>
      <c r="E42" s="27">
        <v>2.6376872757965817</v>
      </c>
      <c r="F42" s="26">
        <v>629</v>
      </c>
      <c r="G42" s="27">
        <v>3.1446855314468554</v>
      </c>
      <c r="H42" s="26">
        <v>812</v>
      </c>
      <c r="I42" s="27">
        <v>3.87774594078319</v>
      </c>
      <c r="J42" s="26">
        <v>1096</v>
      </c>
      <c r="K42" s="27">
        <v>5.105748625733718</v>
      </c>
      <c r="L42" s="2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29" ht="6.75" customHeight="1">
      <c r="A43" s="13" t="s">
        <v>112</v>
      </c>
      <c r="B43" s="15">
        <v>495</v>
      </c>
      <c r="C43" s="22">
        <v>2.6296217594560134</v>
      </c>
      <c r="D43" s="15">
        <v>590</v>
      </c>
      <c r="E43" s="22">
        <v>3.112470985439966</v>
      </c>
      <c r="F43" s="15">
        <v>520</v>
      </c>
      <c r="G43" s="22">
        <v>2.5997400259974004</v>
      </c>
      <c r="H43" s="15">
        <v>518</v>
      </c>
      <c r="I43" s="22">
        <v>2.4737344794651386</v>
      </c>
      <c r="J43" s="15">
        <v>485</v>
      </c>
      <c r="K43" s="22">
        <v>2.2593869374825304</v>
      </c>
      <c r="L43" s="21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6.75" customHeight="1">
      <c r="A44" s="25" t="s">
        <v>113</v>
      </c>
      <c r="B44" s="26">
        <v>42</v>
      </c>
      <c r="C44" s="27">
        <v>0.22311942201444965</v>
      </c>
      <c r="D44" s="26">
        <v>41</v>
      </c>
      <c r="E44" s="27">
        <v>0.2162903566153197</v>
      </c>
      <c r="F44" s="26">
        <v>49</v>
      </c>
      <c r="G44" s="27">
        <v>0.24497550244975502</v>
      </c>
      <c r="H44" s="26">
        <v>54</v>
      </c>
      <c r="I44" s="27">
        <v>0.25787965616045844</v>
      </c>
      <c r="J44" s="26">
        <v>63</v>
      </c>
      <c r="K44" s="27">
        <v>0.29348737538432873</v>
      </c>
      <c r="L44" s="2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6.75" customHeight="1">
      <c r="A45" s="25" t="s">
        <v>114</v>
      </c>
      <c r="B45" s="26">
        <v>155</v>
      </c>
      <c r="C45" s="27">
        <v>0.8234169145771356</v>
      </c>
      <c r="D45" s="26">
        <v>158</v>
      </c>
      <c r="E45" s="27">
        <v>0.8335091791517197</v>
      </c>
      <c r="F45" s="26">
        <v>132</v>
      </c>
      <c r="G45" s="27">
        <v>0.6599340065993401</v>
      </c>
      <c r="H45" s="26">
        <v>116</v>
      </c>
      <c r="I45" s="27">
        <v>0.55396370582617</v>
      </c>
      <c r="J45" s="26">
        <v>61</v>
      </c>
      <c r="K45" s="27">
        <v>0.28417031584831826</v>
      </c>
      <c r="L45" s="2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6.75" customHeight="1">
      <c r="A46" s="25" t="s">
        <v>115</v>
      </c>
      <c r="B46" s="26">
        <v>298</v>
      </c>
      <c r="C46" s="27">
        <v>1.5830854228644284</v>
      </c>
      <c r="D46" s="26">
        <v>391</v>
      </c>
      <c r="E46" s="27">
        <v>2.062671449672927</v>
      </c>
      <c r="F46" s="26">
        <v>339</v>
      </c>
      <c r="G46" s="27">
        <v>1.694830516948305</v>
      </c>
      <c r="H46" s="26">
        <v>348</v>
      </c>
      <c r="I46" s="27">
        <v>1.66189111747851</v>
      </c>
      <c r="J46" s="26">
        <v>361</v>
      </c>
      <c r="K46" s="27">
        <v>1.6817292462498836</v>
      </c>
      <c r="L46" s="2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12" ht="6.75" customHeight="1">
      <c r="A47" s="13" t="s">
        <v>245</v>
      </c>
      <c r="B47" s="15">
        <v>18824</v>
      </c>
      <c r="C47" s="22">
        <v>100</v>
      </c>
      <c r="D47" s="15">
        <v>18956</v>
      </c>
      <c r="E47" s="22">
        <v>100</v>
      </c>
      <c r="F47" s="15">
        <v>20002</v>
      </c>
      <c r="G47" s="22">
        <v>100</v>
      </c>
      <c r="H47" s="15">
        <v>20940</v>
      </c>
      <c r="I47" s="22">
        <v>100</v>
      </c>
      <c r="J47" s="15">
        <v>21466</v>
      </c>
      <c r="K47" s="22">
        <v>100</v>
      </c>
      <c r="L47" s="21"/>
    </row>
    <row r="48" spans="1:12" ht="6.75" customHeight="1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/>
    </row>
    <row r="49" spans="1:12" ht="6.75" customHeight="1">
      <c r="A49" s="13" t="s">
        <v>140</v>
      </c>
      <c r="B49" s="15">
        <v>12382</v>
      </c>
      <c r="C49" s="22">
        <v>65.77773055673609</v>
      </c>
      <c r="D49" s="15">
        <v>13784</v>
      </c>
      <c r="E49" s="22">
        <v>72.71576281916016</v>
      </c>
      <c r="F49" s="15">
        <v>15388</v>
      </c>
      <c r="G49" s="22">
        <v>76.93230676932306</v>
      </c>
      <c r="H49" s="15">
        <v>17352</v>
      </c>
      <c r="I49" s="22">
        <v>82.86532951289398</v>
      </c>
      <c r="J49" s="15">
        <v>17996</v>
      </c>
      <c r="K49" s="22">
        <v>83.83490170502189</v>
      </c>
      <c r="L49" s="13"/>
    </row>
    <row r="50" spans="1:12" ht="6.75" customHeight="1">
      <c r="A50" s="13" t="s">
        <v>141</v>
      </c>
      <c r="B50" s="15">
        <v>6442</v>
      </c>
      <c r="C50" s="22">
        <v>34.22226944326392</v>
      </c>
      <c r="D50" s="15">
        <v>5174</v>
      </c>
      <c r="E50" s="22">
        <v>27.294787929943027</v>
      </c>
      <c r="F50" s="15">
        <v>4613</v>
      </c>
      <c r="G50" s="22">
        <v>23.062693730626936</v>
      </c>
      <c r="H50" s="15">
        <v>3589</v>
      </c>
      <c r="I50" s="22">
        <v>17.139446036294174</v>
      </c>
      <c r="J50" s="15">
        <v>3469</v>
      </c>
      <c r="K50" s="22">
        <v>16.1604397652101</v>
      </c>
      <c r="L50" s="13"/>
    </row>
    <row r="51" spans="1:12" ht="6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</row>
    <row r="52" spans="1:12" ht="6.75" customHeight="1">
      <c r="A52" s="36" t="s">
        <v>251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13"/>
    </row>
    <row r="53" spans="1:12" ht="6.75" customHeight="1">
      <c r="A53" s="34" t="s">
        <v>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3"/>
    </row>
    <row r="54" spans="1:12" ht="6.75" customHeight="1">
      <c r="A54" s="34" t="s">
        <v>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13"/>
    </row>
    <row r="55" spans="1:12" ht="6.75" customHeight="1">
      <c r="A55" s="36" t="s">
        <v>43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3"/>
    </row>
    <row r="56" spans="1:12" ht="6.75" customHeight="1">
      <c r="A56" s="37" t="s">
        <v>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13"/>
    </row>
    <row r="57" spans="1:12" ht="6.75" customHeight="1">
      <c r="A57" s="34" t="s">
        <v>116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13"/>
    </row>
    <row r="58" spans="1:12" ht="6.75" customHeight="1">
      <c r="A58" s="34" t="s">
        <v>250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3"/>
    </row>
    <row r="59" spans="1:12" ht="6.75" customHeight="1">
      <c r="A59" s="37" t="s">
        <v>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13"/>
    </row>
    <row r="60" spans="1:12" ht="6.75" customHeight="1">
      <c r="A60" s="37" t="s">
        <v>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13"/>
    </row>
    <row r="61" spans="1:12" ht="6.75" customHeight="1">
      <c r="A61" s="37" t="s">
        <v>247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3"/>
    </row>
    <row r="62" spans="1:12" ht="6.75" customHeight="1">
      <c r="A62" s="37" t="s">
        <v>10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3"/>
    </row>
    <row r="63" spans="1:12" ht="6.75" customHeight="1">
      <c r="A63" s="34" t="s">
        <v>248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13"/>
    </row>
    <row r="64" spans="1:12" ht="6.75" customHeight="1">
      <c r="A64" s="37" t="s">
        <v>11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13"/>
    </row>
    <row r="65" spans="1:12" ht="6.75" customHeight="1">
      <c r="A65" s="36" t="s">
        <v>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13"/>
    </row>
    <row r="66" spans="1:12" ht="6.75" customHeight="1">
      <c r="A66" s="34" t="s">
        <v>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13"/>
    </row>
    <row r="67" spans="1:12" ht="6.75" customHeight="1">
      <c r="A67" s="34" t="s">
        <v>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13"/>
    </row>
    <row r="68" spans="1:12" ht="6.75" customHeight="1">
      <c r="A68" s="34" t="s">
        <v>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13"/>
    </row>
    <row r="69" spans="1:12" ht="6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6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6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6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6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6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6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6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6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6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6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6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6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6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6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6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6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6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6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6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6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6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6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6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6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6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6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6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6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6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6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6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6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6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6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6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6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6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6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6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6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6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6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6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6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6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6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6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6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6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6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6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6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6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6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6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6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6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6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6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6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6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6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6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6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6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6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6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6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6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6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6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6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6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6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6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6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6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6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6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6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6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6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6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6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6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6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6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6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6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6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6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6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6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6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6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6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6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6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6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6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6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6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6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6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6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6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6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6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6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6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6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6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6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6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6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6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6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6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6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6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6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6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6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6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6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6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6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6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6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6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6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6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6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6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6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6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6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6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6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6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6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6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6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6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6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6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6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6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6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6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6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6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6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6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6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6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6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6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6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6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6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6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6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6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6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6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6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6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6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6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6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6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6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6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6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6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6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6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6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6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6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6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6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6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6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6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6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6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6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6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6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6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6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6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6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6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6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6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6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6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6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6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6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6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6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6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6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6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6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6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6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6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6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6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6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6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6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6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6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6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6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6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6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6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6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6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6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6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6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6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6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6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6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6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6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6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6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6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6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6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6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6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6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6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6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6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6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6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6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6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6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6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6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6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6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6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6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6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6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6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6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6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6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6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6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6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6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6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6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6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6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6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6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6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6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6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6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6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6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6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6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6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6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6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6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6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6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6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6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6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6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6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6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6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6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6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6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6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6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6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6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6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6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6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6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6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6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6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6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6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6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6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6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6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6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6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6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6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6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6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6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6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6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6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6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6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6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6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6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6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6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6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6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6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6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6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6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6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6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6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6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6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6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6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6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6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6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6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6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6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6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6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6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6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6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6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6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6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6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6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6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6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6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6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6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6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6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6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6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6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6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6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6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6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6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6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6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6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6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6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6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6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6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6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6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6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6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6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6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6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6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6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6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6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6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6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6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6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6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6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6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6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6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6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6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6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6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6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6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6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6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6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6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6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6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6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6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6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6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6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6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6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6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6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6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6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6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6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6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6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6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6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6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6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6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6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6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6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6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6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6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6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6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6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6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6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6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6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6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6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6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6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6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6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6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6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6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6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6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6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6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6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6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6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6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6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6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6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6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6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6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6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6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6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6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6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6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6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6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6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6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6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6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6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6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6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6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6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6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6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6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6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6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6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6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6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6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6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6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6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6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6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6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6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6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6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6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6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6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6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6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6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6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6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6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6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6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6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6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6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6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6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6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6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6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6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6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6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6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6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6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6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6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6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6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6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6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6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6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6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6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6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6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6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6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6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6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6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6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6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6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6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6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6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6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6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6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6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6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6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6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6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6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6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6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6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6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6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6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6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6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6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6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6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6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6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6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6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6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6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6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6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6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6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6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6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6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6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6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6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6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6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6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6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6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6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6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6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6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6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6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6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6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6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6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6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6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6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6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6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6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6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6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6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6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6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6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6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6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6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6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6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6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6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6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6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6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6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6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6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6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6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6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6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6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6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6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6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6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6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6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6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ht="6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ht="6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6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6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6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6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6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6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6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6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6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ht="6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6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6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6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ht="6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ht="6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ht="6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6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6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6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ht="6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ht="6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ht="6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ht="6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ht="6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ht="6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ht="6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ht="6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ht="6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ht="6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ht="6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ht="6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ht="6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6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6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6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ht="6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ht="6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ht="6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ht="6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6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6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6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ht="6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ht="6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ht="6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ht="6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6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6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6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ht="6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ht="6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ht="6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ht="6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6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6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6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ht="6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ht="6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ht="6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ht="6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6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6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6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ht="6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ht="6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ht="6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ht="6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6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6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6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ht="6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ht="6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ht="6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ht="6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6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6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6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ht="6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ht="6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ht="6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ht="6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6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6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6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ht="6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ht="6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ht="6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ht="6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6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6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6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ht="6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ht="6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ht="6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ht="6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6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6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6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ht="6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ht="6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ht="6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ht="6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6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6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6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ht="6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ht="6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ht="6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ht="6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6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6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6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ht="6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ht="6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ht="6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ht="6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6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6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6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ht="6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ht="6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ht="6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ht="6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6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6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6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ht="6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ht="6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6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6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6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6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6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ht="6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ht="6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ht="6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ht="6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6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6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6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6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6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ht="6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ht="6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6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6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6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ht="6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ht="6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ht="6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ht="6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6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6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6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ht="6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ht="6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ht="6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ht="6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ht="6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ht="6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6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6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6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6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6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6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6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6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6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6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6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6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ht="6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6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6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6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6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6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6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6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6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ht="6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6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6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6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ht="6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ht="6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ht="6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ht="6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6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6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6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ht="6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ht="6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ht="6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ht="6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ht="6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ht="6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ht="6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ht="6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6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6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6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ht="6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ht="6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ht="6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ht="6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ht="6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ht="6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6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6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6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6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6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6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6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6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ht="6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6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6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6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ht="6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ht="6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ht="6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ht="6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ht="6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6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6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6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ht="6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ht="6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ht="6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6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6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6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6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ht="6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ht="6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ht="6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ht="6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ht="6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6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6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6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ht="6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ht="6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ht="6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ht="6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6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6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6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ht="6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ht="6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ht="6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ht="6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ht="6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6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6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6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ht="6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ht="6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ht="6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ht="6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6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6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6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ht="6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ht="6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ht="6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ht="6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ht="6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6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6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6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ht="6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ht="6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ht="6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ht="6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6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6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ht="6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 spans="1:12" ht="6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 spans="1:12" ht="6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 spans="1:12" ht="6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 spans="1:12" ht="6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 spans="1:12" ht="6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ht="6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  <row r="1002" spans="1:12" ht="6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</row>
    <row r="1003" spans="1:12" ht="6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</row>
    <row r="1004" spans="1:12" ht="6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</row>
    <row r="1005" spans="1:12" ht="6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</row>
    <row r="1006" spans="1:12" ht="6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</row>
    <row r="1007" spans="1:12" ht="6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</row>
    <row r="1008" spans="1:12" ht="6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</row>
    <row r="1009" spans="1:12" ht="6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</row>
    <row r="1010" spans="1:12" ht="6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</row>
    <row r="1011" spans="1:12" ht="6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</row>
    <row r="1012" spans="1:12" ht="6.75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</row>
    <row r="1013" spans="1:12" ht="6.75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</row>
    <row r="1014" spans="1:12" ht="6.75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</row>
    <row r="1015" spans="1:12" ht="6.75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</row>
    <row r="1016" spans="1:12" ht="6.75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</row>
    <row r="1017" spans="1:12" ht="6.75" customHeight="1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</row>
    <row r="1018" spans="1:12" ht="6.75" customHeight="1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</row>
    <row r="1019" spans="1:12" ht="6.75" customHeight="1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</row>
    <row r="1020" spans="1:12" ht="6.75" customHeight="1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</row>
    <row r="1021" spans="1:12" ht="6.75" customHeight="1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</row>
    <row r="1022" spans="1:12" ht="6.75" customHeight="1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ht="6.75" customHeight="1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</row>
    <row r="1024" spans="1:12" ht="6.75" customHeight="1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</row>
    <row r="1025" spans="1:12" ht="6.75" customHeight="1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</row>
    <row r="1026" spans="1:12" ht="6.75" customHeight="1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</row>
    <row r="1027" spans="1:12" ht="6.75" customHeight="1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</row>
    <row r="1028" spans="1:12" ht="6.75" customHeight="1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</row>
    <row r="1029" spans="1:12" ht="6.75" customHeight="1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</row>
    <row r="1030" spans="1:12" ht="6.75" customHeight="1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</row>
    <row r="1031" spans="1:12" ht="6.75" customHeight="1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</row>
    <row r="1032" spans="1:12" ht="6.75" customHeight="1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</row>
    <row r="1033" spans="1:12" ht="6.75" customHeight="1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</row>
    <row r="1034" spans="1:12" ht="6.75" customHeight="1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</row>
    <row r="1035" spans="1:12" ht="6.75" customHeight="1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</row>
    <row r="1036" spans="1:12" ht="6.75" customHeight="1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12" ht="6.75" customHeight="1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</row>
    <row r="1038" spans="1:12" ht="6.75" customHeight="1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</row>
    <row r="1039" spans="1:12" ht="6.75" customHeight="1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</row>
    <row r="1040" spans="1:12" ht="6.75" customHeight="1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</row>
    <row r="1041" spans="1:12" ht="6.75" customHeight="1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</row>
    <row r="1042" spans="1:12" ht="6.75" customHeight="1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</row>
    <row r="1043" spans="1:12" ht="6.75" customHeight="1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</row>
    <row r="1044" spans="1:12" ht="6.75" customHeight="1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</row>
    <row r="1045" spans="1:12" ht="6.75" customHeight="1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</row>
    <row r="1046" spans="1:12" ht="6.75" customHeight="1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</row>
    <row r="1047" spans="1:12" ht="6.75" customHeight="1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</row>
    <row r="1048" spans="1:12" ht="6.75" customHeight="1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</row>
    <row r="1049" spans="1:12" ht="6.75" customHeight="1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</row>
    <row r="1050" spans="1:12" ht="6.75" customHeight="1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</row>
    <row r="1051" spans="1:12" ht="6.75" customHeight="1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</row>
    <row r="1052" spans="1:12" ht="6.75" customHeight="1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</row>
    <row r="1053" spans="1:12" ht="6.75" customHeight="1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</row>
    <row r="1054" spans="1:12" ht="6.75" customHeight="1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</row>
    <row r="1055" spans="1:12" ht="6.75" customHeight="1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</row>
    <row r="1056" spans="1:12" ht="6.75" customHeight="1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</row>
    <row r="1057" spans="1:12" ht="6.75" customHeight="1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</row>
    <row r="1058" spans="1:12" ht="6.75" customHeight="1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</row>
    <row r="1059" spans="1:12" ht="6.75" customHeight="1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</row>
    <row r="1060" spans="1:12" ht="6.75" customHeight="1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</row>
    <row r="1061" spans="1:12" ht="6.75" customHeight="1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</row>
    <row r="1062" spans="1:12" ht="6.75" customHeight="1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</row>
    <row r="1063" spans="1:12" ht="6.75" customHeight="1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</row>
    <row r="1064" spans="1:12" ht="6.75" customHeight="1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</row>
    <row r="1065" spans="1:12" ht="6.75" customHeight="1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</row>
    <row r="1066" spans="1:12" ht="6.75" customHeight="1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</row>
    <row r="1067" spans="1:12" ht="6.75" customHeight="1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</row>
    <row r="1068" spans="1:12" ht="6.75" customHeight="1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12" ht="6.75" customHeight="1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</row>
    <row r="1070" spans="1:12" ht="6.75" customHeight="1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</row>
    <row r="1071" spans="1:12" ht="6.75" customHeight="1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</row>
    <row r="1072" spans="1:12" ht="6.75" customHeight="1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</row>
    <row r="1073" spans="1:12" ht="6.75" customHeight="1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</row>
    <row r="1074" spans="1:12" ht="6.75" customHeight="1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</row>
    <row r="1075" spans="1:12" ht="6.75" customHeight="1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</row>
    <row r="1076" spans="1:12" ht="6.75" customHeight="1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</row>
    <row r="1077" spans="1:12" ht="6.75" customHeight="1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</row>
    <row r="1078" spans="1:12" ht="6.75" customHeight="1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</row>
    <row r="1079" spans="1:12" ht="6.75" customHeight="1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</row>
    <row r="1080" spans="1:12" ht="6.75" customHeight="1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</row>
    <row r="1081" spans="1:12" ht="6.75" customHeight="1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</row>
    <row r="1082" spans="1:12" ht="6.75" customHeight="1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</row>
    <row r="1083" spans="1:12" ht="6.75" customHeight="1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ht="6.75" customHeight="1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</row>
    <row r="1085" spans="1:12" ht="6.75" customHeight="1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</row>
    <row r="1086" spans="1:12" ht="6.75" customHeight="1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</row>
    <row r="1087" spans="1:12" ht="6.75" customHeight="1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</row>
    <row r="1088" spans="1:12" ht="6.75" customHeight="1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</row>
    <row r="1089" spans="1:12" ht="6.75" customHeight="1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</row>
    <row r="1090" spans="1:12" ht="6.75" customHeight="1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</row>
    <row r="1091" spans="1:12" ht="6.75" customHeight="1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12" ht="6.75" customHeight="1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</row>
    <row r="1093" spans="1:12" ht="6.75" customHeight="1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</row>
    <row r="1094" spans="1:12" ht="6.75" customHeight="1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</row>
    <row r="1095" spans="1:12" ht="6.75" customHeight="1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</row>
    <row r="1096" spans="1:12" ht="6.75" customHeight="1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</row>
    <row r="1097" spans="1:12" ht="6.75" customHeight="1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</row>
    <row r="1098" spans="1:12" ht="6.75" customHeight="1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</row>
    <row r="1099" spans="1:12" ht="6.75" customHeight="1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</row>
    <row r="1100" spans="1:12" ht="6.75" customHeight="1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</row>
    <row r="1101" spans="1:12" ht="6.75" customHeight="1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</row>
    <row r="1102" spans="1:12" ht="6.75" customHeight="1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</row>
    <row r="1103" spans="1:12" ht="6.75" customHeight="1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ht="6.75" customHeight="1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</row>
    <row r="1105" spans="1:12" ht="6.75" customHeight="1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</row>
    <row r="1106" spans="1:12" ht="6.75" customHeight="1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</row>
    <row r="1107" spans="1:12" ht="6.75" customHeight="1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</row>
    <row r="1108" spans="1:12" ht="6.75" customHeight="1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</row>
    <row r="1109" spans="1:12" ht="6.75" customHeight="1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</row>
    <row r="1110" spans="1:12" ht="6.75" customHeight="1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</row>
    <row r="1111" spans="1:12" ht="6.75" customHeight="1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</row>
    <row r="1112" spans="1:12" ht="6.75" customHeight="1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</row>
    <row r="1113" spans="1:12" ht="6.75" customHeight="1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</row>
    <row r="1114" spans="1:12" ht="6.75" customHeight="1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</row>
    <row r="1115" spans="1:12" ht="6.75" customHeight="1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</row>
    <row r="1116" spans="1:12" ht="6.75" customHeight="1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</row>
    <row r="1117" spans="1:12" ht="6.75" customHeight="1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</row>
    <row r="1118" spans="1:12" ht="6.75" customHeight="1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</row>
    <row r="1119" spans="1:12" ht="6.75" customHeight="1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</row>
    <row r="1120" spans="1:12" ht="6.75" customHeight="1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</row>
    <row r="1121" spans="1:12" ht="6.75" customHeight="1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</row>
    <row r="1122" spans="1:12" ht="6.75" customHeight="1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</row>
    <row r="1123" spans="1:12" ht="6.75" customHeight="1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</row>
    <row r="1124" spans="1:12" ht="6.75" customHeight="1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</row>
    <row r="1125" spans="1:12" ht="6.75" customHeight="1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</row>
    <row r="1126" spans="1:12" ht="6.75" customHeight="1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</row>
    <row r="1127" spans="1:12" ht="6.75" customHeight="1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</row>
    <row r="1128" spans="1:12" ht="6.75" customHeight="1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</row>
    <row r="1129" spans="1:12" ht="6.75" customHeight="1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</row>
    <row r="1130" spans="1:12" ht="6.75" customHeight="1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</row>
    <row r="1131" spans="1:12" ht="6.75" customHeight="1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</row>
    <row r="1132" spans="1:12" ht="6.75" customHeight="1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</row>
    <row r="1133" spans="1:12" ht="6.75" customHeight="1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</row>
    <row r="1134" spans="1:12" ht="6.75" customHeight="1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</row>
    <row r="1135" spans="1:12" ht="6.75" customHeight="1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</row>
    <row r="1136" spans="1:12" ht="6.75" customHeight="1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</row>
    <row r="1137" spans="1:12" ht="6.75" customHeight="1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</row>
    <row r="1138" spans="1:12" ht="6.75" customHeight="1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</row>
    <row r="1139" spans="1:12" ht="6.75" customHeight="1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</row>
    <row r="1140" spans="1:12" ht="6.75" customHeight="1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</row>
    <row r="1141" spans="1:12" ht="6.75" customHeight="1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</row>
    <row r="1142" spans="1:12" ht="6.75" customHeight="1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</row>
    <row r="1143" spans="1:12" ht="6.75" customHeight="1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</row>
    <row r="1144" spans="1:12" ht="6.75" customHeight="1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</row>
    <row r="1145" spans="1:12" ht="6.75" customHeight="1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</row>
    <row r="1146" spans="1:12" ht="6.75" customHeight="1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</row>
    <row r="1147" spans="1:12" ht="6.75" customHeight="1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</row>
    <row r="1148" spans="1:12" ht="6.75" customHeight="1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</row>
    <row r="1149" spans="1:12" ht="6.75" customHeight="1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</row>
    <row r="1150" spans="1:12" ht="6.75" customHeight="1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</row>
    <row r="1151" spans="1:12" ht="6.75" customHeight="1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</row>
    <row r="1152" spans="1:12" ht="6.75" customHeight="1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12" ht="6.75" customHeight="1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</row>
    <row r="1154" spans="1:12" ht="6.75" customHeight="1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</row>
    <row r="1155" spans="1:12" ht="6.75" customHeight="1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</row>
    <row r="1156" spans="1:12" ht="6.75" customHeight="1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</row>
    <row r="1157" spans="1:12" ht="6.75" customHeight="1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</row>
    <row r="1158" spans="1:12" ht="6.75" customHeight="1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</row>
    <row r="1159" spans="1:12" ht="6.75" customHeight="1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</row>
    <row r="1160" spans="1:12" ht="6.75" customHeight="1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</row>
    <row r="1161" spans="1:12" ht="6.75" customHeight="1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ht="6.75" customHeight="1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</row>
    <row r="1163" spans="1:12" ht="6.75" customHeight="1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</row>
    <row r="1164" spans="1:12" ht="6.75" customHeight="1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</row>
    <row r="1165" spans="1:12" ht="6.75" customHeight="1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</row>
    <row r="1166" spans="1:12" ht="6.75" customHeight="1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</row>
    <row r="1167" spans="1:12" ht="6.75" customHeight="1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</row>
    <row r="1168" spans="1:12" ht="6.75" customHeight="1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</row>
    <row r="1169" spans="1:12" ht="6.75" customHeight="1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</row>
    <row r="1170" spans="1:12" ht="6.75" customHeight="1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</row>
    <row r="1171" spans="1:12" ht="6.75" customHeight="1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</row>
    <row r="1172" spans="1:12" ht="6.75" customHeight="1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</row>
    <row r="1173" spans="1:12" ht="6.75" customHeight="1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</row>
    <row r="1174" spans="1:12" ht="6.75" customHeight="1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</row>
    <row r="1175" spans="1:12" ht="6.75" customHeight="1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</row>
    <row r="1176" spans="1:12" ht="6.75" customHeight="1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</row>
    <row r="1177" spans="1:12" ht="6.75" customHeight="1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</row>
    <row r="1178" spans="1:12" ht="6.75" customHeight="1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</row>
    <row r="1179" spans="1:12" ht="6.75" customHeight="1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</row>
    <row r="1180" spans="1:12" ht="6.75" customHeight="1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</row>
    <row r="1181" spans="1:12" ht="6.75" customHeight="1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ht="6.75" customHeight="1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</row>
    <row r="1183" spans="1:12" ht="6.75" customHeight="1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ht="6.75" customHeight="1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</row>
    <row r="1185" spans="1:12" ht="6.75" customHeight="1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</row>
    <row r="1186" spans="1:12" ht="6.75" customHeight="1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</row>
    <row r="1187" spans="1:12" ht="6.75" customHeight="1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</row>
    <row r="1188" spans="1:12" ht="6.75" customHeight="1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</row>
    <row r="1189" spans="1:12" ht="6.75" customHeight="1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</row>
    <row r="1190" spans="1:12" ht="6.75" customHeight="1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</row>
    <row r="1191" spans="1:12" ht="6.75" customHeight="1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</row>
    <row r="1192" spans="1:12" ht="6.75" customHeight="1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</row>
    <row r="1193" spans="1:12" ht="6.75" customHeight="1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12" ht="6.75" customHeight="1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</row>
    <row r="1195" spans="1:12" ht="6.75" customHeight="1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</row>
    <row r="1196" spans="1:12" ht="6.75" customHeight="1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</row>
    <row r="1197" spans="1:12" ht="6.75" customHeight="1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</row>
    <row r="1198" spans="1:12" ht="6.75" customHeight="1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</row>
    <row r="1199" spans="1:12" ht="6.75" customHeight="1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</row>
    <row r="1200" spans="1:12" ht="6.75" customHeight="1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</row>
    <row r="1201" spans="1:12" ht="6.75" customHeight="1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</row>
    <row r="1202" spans="1:12" ht="6.75" customHeight="1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</row>
    <row r="1203" spans="1:12" ht="6.75" customHeight="1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</row>
    <row r="1204" spans="1:12" ht="6.75" customHeight="1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</row>
    <row r="1205" spans="1:12" ht="6.75" customHeight="1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</row>
    <row r="1206" spans="1:12" ht="6.75" customHeight="1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</row>
    <row r="1207" spans="1:12" ht="6.75" customHeight="1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ht="6.75" customHeight="1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</row>
    <row r="1209" spans="1:12" ht="6.75" customHeight="1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</row>
    <row r="1210" spans="1:12" ht="6.75" customHeight="1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</row>
    <row r="1211" spans="1:12" ht="6.75" customHeight="1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</row>
    <row r="1212" spans="1:12" ht="6.75" customHeight="1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</row>
    <row r="1213" spans="1:12" ht="6.75" customHeight="1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</row>
    <row r="1214" spans="1:12" ht="6.75" customHeight="1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</row>
    <row r="1215" spans="1:12" ht="6.75" customHeight="1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</row>
    <row r="1216" spans="1:12" ht="6.75" customHeight="1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</row>
    <row r="1217" spans="1:12" ht="6.75" customHeight="1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12" ht="6.75" customHeight="1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</row>
    <row r="1219" spans="1:12" ht="6.75" customHeight="1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</row>
    <row r="1220" spans="1:12" ht="6.75" customHeight="1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</row>
    <row r="1221" spans="1:12" ht="6.75" customHeight="1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</row>
    <row r="1222" spans="1:12" ht="6.75" customHeight="1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</row>
    <row r="1223" spans="1:12" ht="6.75" customHeight="1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</row>
    <row r="1224" spans="1:12" ht="6.75" customHeight="1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</row>
    <row r="1225" spans="1:12" ht="6.75" customHeight="1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</row>
    <row r="1226" spans="1:12" ht="6.75" customHeight="1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</row>
    <row r="1227" spans="1:12" ht="6.75" customHeight="1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</row>
    <row r="1228" spans="1:12" ht="6.75" customHeight="1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</row>
    <row r="1229" spans="1:12" ht="6.75" customHeight="1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</row>
    <row r="1230" spans="1:12" ht="6.75" customHeight="1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</row>
    <row r="1231" spans="1:12" ht="6.75" customHeight="1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</row>
    <row r="1232" spans="1:12" ht="6.75" customHeight="1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</row>
    <row r="1233" spans="1:12" ht="6.75" customHeight="1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</row>
    <row r="1234" spans="1:12" ht="6.75" customHeight="1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</row>
    <row r="1235" spans="1:12" ht="6.75" customHeight="1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</row>
    <row r="1236" spans="1:12" ht="6.75" customHeight="1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ht="6.75" customHeight="1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</row>
    <row r="1238" spans="1:12" ht="6.75" customHeight="1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</row>
    <row r="1239" spans="1:12" ht="6.75" customHeight="1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</row>
    <row r="1240" spans="1:12" ht="6.75" customHeight="1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</row>
    <row r="1241" spans="1:12" ht="6.75" customHeight="1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</row>
    <row r="1242" spans="1:12" ht="6.75" customHeight="1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</row>
    <row r="1243" spans="1:12" ht="6.75" customHeight="1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</row>
    <row r="1244" spans="1:12" ht="6.75" customHeight="1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</row>
    <row r="1245" spans="1:12" ht="6.75" customHeight="1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</row>
    <row r="1246" spans="1:12" ht="6.75" customHeight="1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</row>
    <row r="1247" spans="1:12" ht="6.75" customHeight="1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ht="6.75" customHeight="1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1:12" ht="6.75" customHeight="1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</row>
    <row r="1250" spans="1:12" ht="6.75" customHeight="1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</row>
    <row r="1251" spans="1:12" ht="6.75" customHeight="1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1:12" ht="6.75" customHeight="1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1:12" ht="6.75" customHeight="1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1:12" ht="6.75" customHeight="1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</row>
    <row r="1255" spans="1:12" ht="6.75" customHeight="1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</row>
    <row r="1256" spans="1:12" ht="6.75" customHeight="1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1:12" ht="6.75" customHeight="1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1:12" ht="6.75" customHeight="1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1:12" ht="6.75" customHeight="1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</row>
    <row r="1260" spans="1:12" ht="6.75" customHeight="1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</row>
    <row r="1261" spans="1:12" ht="6.75" customHeight="1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1:12" ht="6.75" customHeight="1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1:12" ht="6.75" customHeight="1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1:12" ht="6.75" customHeight="1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</row>
    <row r="1265" spans="1:12" ht="6.75" customHeight="1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</row>
    <row r="1266" spans="1:12" ht="6.75" customHeight="1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</row>
    <row r="1267" spans="1:12" ht="6.75" customHeight="1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</row>
    <row r="1268" spans="1:12" ht="6.75" customHeight="1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</row>
    <row r="1269" spans="1:12" ht="6.75" customHeight="1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</row>
    <row r="1270" spans="1:12" ht="6.75" customHeight="1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</row>
    <row r="1271" spans="1:12" ht="6.75" customHeight="1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</row>
    <row r="1272" spans="1:12" ht="6.75" customHeight="1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</row>
    <row r="1273" spans="1:12" ht="6.75" customHeight="1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</row>
    <row r="1274" spans="1:12" ht="6.75" customHeight="1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</row>
    <row r="1275" spans="1:12" ht="6.75" customHeight="1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</row>
    <row r="1276" spans="1:12" ht="6.75" customHeight="1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</row>
    <row r="1277" spans="1:12" ht="6.75" customHeight="1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</row>
    <row r="1278" spans="1:12" ht="6.75" customHeight="1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</row>
    <row r="1279" spans="1:12" ht="6.75" customHeight="1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</row>
    <row r="1280" spans="1:12" ht="6.75" customHeight="1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</row>
    <row r="1281" spans="1:12" ht="6.75" customHeight="1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</row>
    <row r="1282" spans="1:12" ht="6.75" customHeight="1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</row>
    <row r="1283" spans="1:12" ht="6.75" customHeight="1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</row>
    <row r="1284" spans="1:12" ht="6.75" customHeight="1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</row>
    <row r="1285" spans="1:12" ht="6.75" customHeight="1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</row>
    <row r="1286" spans="1:12" ht="6.75" customHeight="1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ht="6.75" customHeight="1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</row>
    <row r="1288" spans="1:12" ht="6.75" customHeight="1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</row>
    <row r="1289" spans="1:12" ht="6.75" customHeight="1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</row>
    <row r="1290" spans="1:12" ht="6.75" customHeight="1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</row>
    <row r="1291" spans="1:12" ht="6.75" customHeight="1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</row>
    <row r="1292" spans="1:12" ht="6.75" customHeight="1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</row>
    <row r="1293" spans="1:12" ht="6.75" customHeight="1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</row>
    <row r="1294" spans="1:12" ht="6.75" customHeight="1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</row>
    <row r="1295" spans="1:12" ht="6.75" customHeight="1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</row>
    <row r="1296" spans="1:12" ht="6.75" customHeight="1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</row>
    <row r="1297" spans="1:12" ht="6.75" customHeight="1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</row>
    <row r="1298" spans="1:12" ht="6.75" customHeight="1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</row>
    <row r="1299" spans="1:12" ht="6.75" customHeight="1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</row>
    <row r="1300" spans="1:12" ht="6.75" customHeight="1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</row>
    <row r="1301" spans="1:12" ht="6.75" customHeight="1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</row>
    <row r="1302" spans="1:12" ht="6.75" customHeight="1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</row>
    <row r="1303" spans="1:12" ht="6.75" customHeight="1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</row>
    <row r="1304" spans="1:12" ht="6.75" customHeight="1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</row>
    <row r="1305" spans="1:12" ht="6.75" customHeight="1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</row>
    <row r="1306" spans="1:12" ht="6.75" customHeight="1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</row>
    <row r="1307" spans="1:12" ht="6.75" customHeight="1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</row>
    <row r="1308" spans="1:12" ht="6.75" customHeight="1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</row>
    <row r="1309" spans="1:12" ht="6.75" customHeight="1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</row>
    <row r="1310" spans="1:12" ht="6.75" customHeight="1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</row>
    <row r="1311" spans="1:12" ht="6.75" customHeight="1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</row>
    <row r="1312" spans="1:12" ht="6.75" customHeight="1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</row>
    <row r="1313" spans="1:12" ht="6.75" customHeight="1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</row>
    <row r="1314" spans="1:12" ht="6.75" customHeight="1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</row>
    <row r="1315" spans="1:12" ht="6.75" customHeight="1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</row>
    <row r="1316" spans="1:12" ht="6.75" customHeight="1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</row>
    <row r="1317" spans="1:12" ht="6.75" customHeight="1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</row>
    <row r="1318" spans="1:12" ht="6.75" customHeight="1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</row>
    <row r="1319" spans="1:12" ht="6.75" customHeight="1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</row>
    <row r="1320" spans="1:12" ht="6.75" customHeight="1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</row>
    <row r="1321" spans="1:12" ht="6.75" customHeight="1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</row>
    <row r="1322" spans="1:12" ht="6.75" customHeight="1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</row>
    <row r="1323" spans="1:12" ht="6.75" customHeight="1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</row>
    <row r="1324" spans="1:12" ht="6.75" customHeight="1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</row>
    <row r="1325" spans="1:12" ht="6.75" customHeight="1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</row>
    <row r="1326" spans="1:12" ht="6.75" customHeight="1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</row>
    <row r="1327" spans="1:12" ht="6.75" customHeight="1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</row>
    <row r="1328" spans="1:12" ht="6.75" customHeight="1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</row>
    <row r="1329" spans="1:12" ht="6.75" customHeight="1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</row>
    <row r="1330" spans="1:12" ht="6.75" customHeight="1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</row>
    <row r="1331" spans="1:12" ht="6.75" customHeight="1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</row>
    <row r="1332" spans="1:12" ht="6.75" customHeight="1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</row>
    <row r="1333" spans="1:12" ht="6.75" customHeight="1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</row>
    <row r="1334" spans="1:12" ht="6.75" customHeight="1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</row>
    <row r="1335" spans="1:12" ht="6.75" customHeight="1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</row>
    <row r="1336" spans="1:12" ht="6.75" customHeight="1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</row>
    <row r="1337" spans="1:12" ht="6.75" customHeight="1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</row>
    <row r="1338" spans="1:12" ht="6.75" customHeight="1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</row>
    <row r="1339" spans="1:12" ht="6.75" customHeight="1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</row>
    <row r="1340" spans="1:12" ht="6.75" customHeight="1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</row>
    <row r="1341" spans="1:12" ht="6.75" customHeight="1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</row>
    <row r="1342" spans="1:12" ht="6.75" customHeight="1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</row>
    <row r="1343" spans="1:12" ht="6.75" customHeight="1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</row>
    <row r="1344" spans="1:12" ht="6.75" customHeight="1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</row>
    <row r="1345" spans="1:12" ht="6.75" customHeight="1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</row>
    <row r="1346" spans="1:12" ht="6.75" customHeight="1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</row>
    <row r="1347" spans="1:12" ht="6.75" customHeight="1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</row>
    <row r="1348" spans="1:12" ht="6.75" customHeight="1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</row>
    <row r="1349" spans="1:12" ht="6.75" customHeight="1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</row>
    <row r="1350" spans="1:12" ht="6.75" customHeight="1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</row>
    <row r="1351" spans="1:12" ht="6.75" customHeight="1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</row>
    <row r="1352" spans="1:12" ht="6.75" customHeight="1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</row>
    <row r="1353" spans="1:12" ht="6.75" customHeight="1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</row>
    <row r="1354" spans="1:12" ht="6.75" customHeight="1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</row>
    <row r="1355" spans="1:12" ht="6.75" customHeight="1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</row>
    <row r="1356" spans="1:12" ht="6.75" customHeight="1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</row>
    <row r="1357" spans="1:12" ht="6.75" customHeight="1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</row>
    <row r="1358" spans="1:12" ht="6.75" customHeight="1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</row>
    <row r="1359" spans="1:12" ht="6.75" customHeight="1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</row>
    <row r="1360" spans="1:12" ht="6.75" customHeight="1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</row>
    <row r="1361" spans="1:12" ht="6.75" customHeight="1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</row>
    <row r="1362" spans="1:12" ht="6.75" customHeight="1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</row>
    <row r="1363" spans="1:12" ht="6.75" customHeight="1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</row>
    <row r="1364" spans="1:12" ht="6.75" customHeight="1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</row>
    <row r="1365" spans="1:12" ht="6.75" customHeight="1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</row>
    <row r="1366" spans="1:12" ht="6.75" customHeight="1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</row>
    <row r="1367" spans="1:12" ht="6.75" customHeight="1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</row>
    <row r="1368" spans="1:12" ht="6.75" customHeight="1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</row>
    <row r="1369" spans="1:12" ht="6.75" customHeight="1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</row>
    <row r="1370" spans="1:12" ht="6.75" customHeight="1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</row>
    <row r="1371" spans="1:12" ht="6.75" customHeight="1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</row>
    <row r="1372" spans="1:12" ht="6.75" customHeight="1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</row>
    <row r="1373" spans="1:12" ht="6.75" customHeight="1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</row>
    <row r="1374" spans="1:12" ht="6.75" customHeight="1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</row>
    <row r="1375" spans="1:12" ht="6.75" customHeight="1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</row>
    <row r="1376" spans="1:12" ht="6.75" customHeight="1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</row>
    <row r="1377" spans="1:12" ht="6.75" customHeight="1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</row>
    <row r="1378" spans="1:12" ht="6.75" customHeight="1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</row>
    <row r="1379" spans="1:12" ht="6.75" customHeight="1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</row>
    <row r="1380" spans="1:12" ht="6.75" customHeight="1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</row>
    <row r="1381" spans="1:12" ht="6.75" customHeight="1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</row>
    <row r="1382" spans="1:12" ht="6.75" customHeight="1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</row>
    <row r="1383" spans="1:12" ht="6.75" customHeight="1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</row>
    <row r="1384" spans="1:12" ht="6.75" customHeight="1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</row>
    <row r="1385" spans="1:12" ht="6.75" customHeight="1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</row>
    <row r="1386" spans="1:12" ht="6.75" customHeight="1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</row>
    <row r="1387" spans="1:12" ht="6.75" customHeight="1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</row>
    <row r="1388" spans="1:12" ht="6.75" customHeight="1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</row>
    <row r="1389" spans="1:12" ht="6.75" customHeight="1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</row>
    <row r="1390" spans="1:12" ht="6.75" customHeight="1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</row>
    <row r="1391" spans="1:12" ht="6.75" customHeight="1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</row>
    <row r="1392" spans="1:12" ht="6.75" customHeight="1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</row>
    <row r="1393" spans="1:12" ht="6.75" customHeight="1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</row>
    <row r="1394" spans="1:12" ht="6.75" customHeight="1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</row>
    <row r="1395" spans="1:12" ht="6.75" customHeight="1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</row>
    <row r="1396" spans="1:12" ht="6.75" customHeight="1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</row>
    <row r="1397" spans="1:12" ht="6.75" customHeight="1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</row>
    <row r="1398" spans="1:12" ht="6.75" customHeight="1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</row>
    <row r="1399" spans="1:12" ht="6.75" customHeight="1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</row>
    <row r="1400" spans="1:12" ht="6.75" customHeight="1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</row>
    <row r="1401" spans="1:12" ht="6.75" customHeight="1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</row>
    <row r="1402" spans="1:12" ht="6.75" customHeight="1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</row>
    <row r="1403" spans="1:12" ht="6.75" customHeight="1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</row>
    <row r="1404" spans="1:12" ht="6.75" customHeight="1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</row>
    <row r="1405" spans="1:12" ht="6.75" customHeight="1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</row>
    <row r="1406" spans="1:12" ht="6.75" customHeight="1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</row>
    <row r="1407" spans="1:12" ht="6.75" customHeight="1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</row>
    <row r="1408" spans="1:12" ht="6.75" customHeight="1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</row>
    <row r="1409" spans="1:12" ht="6.75" customHeight="1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</row>
    <row r="1410" spans="1:12" ht="6.75" customHeight="1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</row>
    <row r="1411" spans="1:12" ht="6.75" customHeight="1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</row>
    <row r="1412" spans="1:12" ht="6.75" customHeight="1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</row>
    <row r="1413" spans="1:12" ht="6.75" customHeight="1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</row>
    <row r="1414" spans="1:12" ht="6.75" customHeight="1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</row>
    <row r="1415" spans="1:12" ht="6.75" customHeight="1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</row>
    <row r="1416" spans="1:12" ht="6.75" customHeight="1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</row>
    <row r="1417" spans="1:12" ht="6.75" customHeight="1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</row>
    <row r="1418" spans="1:12" ht="6.75" customHeight="1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</row>
    <row r="1419" spans="1:12" ht="6.75" customHeight="1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</row>
    <row r="1420" spans="1:12" ht="6.75" customHeight="1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</row>
    <row r="1421" spans="1:12" ht="6.75" customHeight="1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</row>
    <row r="1422" spans="1:12" ht="6.75" customHeight="1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</row>
    <row r="1423" spans="1:12" ht="6.75" customHeight="1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</row>
    <row r="1424" spans="1:12" ht="6.75" customHeight="1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</row>
    <row r="1425" spans="1:12" ht="6.75" customHeight="1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</row>
    <row r="1426" spans="1:12" ht="6.75" customHeight="1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</row>
    <row r="1427" spans="1:12" ht="6.75" customHeight="1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</row>
    <row r="1428" spans="1:12" ht="6.75" customHeight="1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</row>
    <row r="1429" spans="1:12" ht="6.75" customHeight="1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</row>
    <row r="1430" spans="1:12" ht="6.75" customHeight="1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</row>
    <row r="1431" spans="1:12" ht="6.75" customHeight="1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</row>
    <row r="1432" spans="1:12" ht="6.75" customHeight="1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</row>
    <row r="1433" spans="1:12" ht="6.75" customHeight="1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</row>
    <row r="1434" spans="1:12" ht="6.75" customHeight="1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</row>
    <row r="1435" spans="1:12" ht="6.75" customHeight="1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</row>
    <row r="1436" spans="1:12" ht="6.75" customHeight="1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</row>
    <row r="1437" spans="1:12" ht="6.75" customHeight="1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</row>
    <row r="1438" spans="1:12" ht="6.75" customHeight="1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</row>
    <row r="1439" spans="1:12" ht="6.75" customHeight="1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</row>
    <row r="1440" spans="1:12" ht="6.75" customHeight="1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</row>
    <row r="1441" spans="1:12" ht="6.75" customHeight="1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</row>
    <row r="1442" spans="1:12" ht="6.75" customHeight="1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</row>
    <row r="1443" spans="1:12" ht="6.75" customHeight="1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</row>
    <row r="1444" spans="1:12" ht="6.75" customHeight="1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</row>
    <row r="1445" spans="1:12" ht="6.75" customHeight="1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</row>
    <row r="1446" spans="1:12" ht="6.75" customHeight="1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</row>
    <row r="1447" spans="1:12" ht="6.75" customHeight="1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</row>
    <row r="1448" spans="1:12" ht="6.75" customHeight="1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</row>
    <row r="1449" spans="1:12" ht="6.75" customHeight="1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</row>
    <row r="1450" spans="1:12" ht="6.75" customHeight="1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</row>
    <row r="1451" spans="1:12" ht="6.75" customHeight="1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</row>
    <row r="1452" spans="1:12" ht="6.75" customHeight="1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</row>
    <row r="1453" spans="1:12" ht="6.75" customHeight="1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</row>
    <row r="1454" spans="1:12" ht="6.75" customHeight="1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</row>
    <row r="1455" spans="1:12" ht="6.75" customHeight="1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</row>
    <row r="1456" spans="1:12" ht="6.75" customHeight="1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</row>
    <row r="1457" spans="1:12" ht="6.75" customHeight="1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</row>
    <row r="1458" spans="1:12" ht="6.75" customHeight="1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</row>
    <row r="1459" spans="1:12" ht="6.75" customHeight="1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</row>
    <row r="1460" spans="1:12" ht="6.75" customHeight="1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</row>
    <row r="1461" spans="1:12" ht="6.75" customHeight="1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</row>
    <row r="1462" spans="1:12" ht="6.75" customHeight="1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</row>
    <row r="1463" spans="1:12" ht="6.75" customHeight="1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</row>
    <row r="1464" spans="1:12" ht="6.75" customHeight="1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</row>
    <row r="1465" spans="1:12" ht="6.75" customHeight="1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</row>
    <row r="1466" spans="1:12" ht="6.75" customHeight="1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</row>
    <row r="1467" spans="1:12" ht="6.75" customHeight="1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</row>
    <row r="1468" spans="1:12" ht="6.75" customHeight="1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</row>
    <row r="1469" spans="1:12" ht="6.75" customHeight="1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</row>
    <row r="1470" spans="1:12" ht="6.75" customHeight="1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</row>
    <row r="1471" spans="1:12" ht="6.75" customHeight="1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</row>
    <row r="1472" spans="1:12" ht="6.75" customHeight="1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</row>
    <row r="1473" spans="1:12" ht="6.75" customHeight="1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</row>
    <row r="1474" spans="1:12" ht="6.75" customHeight="1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</row>
    <row r="1475" spans="1:12" ht="6.75" customHeight="1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</row>
    <row r="1476" spans="1:12" ht="6.75" customHeight="1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</row>
    <row r="1477" spans="1:12" ht="6.75" customHeight="1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</row>
    <row r="1478" spans="1:12" ht="6.75" customHeight="1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</row>
    <row r="1479" spans="1:12" ht="6.75" customHeight="1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</row>
    <row r="1480" spans="1:12" ht="6.75" customHeight="1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</row>
    <row r="1481" spans="1:12" ht="6.75" customHeight="1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</row>
    <row r="1482" spans="1:12" ht="6.75" customHeight="1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</row>
    <row r="1483" spans="1:12" ht="6.75" customHeight="1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</row>
    <row r="1484" spans="1:12" ht="6.75" customHeight="1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</row>
    <row r="1485" spans="1:12" ht="6.75" customHeight="1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</row>
    <row r="1486" spans="1:12" ht="6.75" customHeight="1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</row>
    <row r="1487" spans="1:12" ht="6.75" customHeight="1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</row>
    <row r="1488" spans="1:12" ht="6.75" customHeight="1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</row>
    <row r="1489" spans="1:12" ht="6.75" customHeight="1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</row>
    <row r="1490" spans="1:12" ht="6.75" customHeight="1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</row>
    <row r="1491" spans="1:12" ht="6.75" customHeight="1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</row>
    <row r="1492" spans="1:12" ht="6.75" customHeight="1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</row>
    <row r="1493" spans="1:12" ht="6.75" customHeight="1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</row>
    <row r="1494" spans="1:12" ht="6.75" customHeight="1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</row>
    <row r="1495" spans="1:12" ht="6.75" customHeight="1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</row>
    <row r="1496" spans="1:12" ht="6.75" customHeight="1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</row>
    <row r="1497" spans="1:12" ht="6.75" customHeight="1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</row>
    <row r="1498" spans="1:12" ht="6.75" customHeight="1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</row>
    <row r="1499" spans="1:12" ht="6.75" customHeight="1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</row>
    <row r="1500" spans="1:12" ht="6.75" customHeight="1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</row>
    <row r="1501" spans="1:12" ht="6.75" customHeight="1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</row>
    <row r="1502" spans="1:12" ht="6.75" customHeight="1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</row>
    <row r="1503" spans="1:12" ht="6.75" customHeight="1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</row>
    <row r="1504" spans="1:12" ht="6.75" customHeight="1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</row>
    <row r="1505" spans="1:12" ht="6.75" customHeight="1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</row>
    <row r="1506" spans="1:12" ht="6.75" customHeight="1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</row>
    <row r="1507" spans="1:12" ht="6.75" customHeight="1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</row>
    <row r="1508" spans="1:12" ht="6.75" customHeight="1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</row>
    <row r="1509" spans="1:12" ht="6.75" customHeight="1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</row>
    <row r="1510" spans="1:12" ht="6.75" customHeight="1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</row>
    <row r="1511" spans="1:12" ht="6.75" customHeight="1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</row>
    <row r="1512" spans="1:12" ht="6.75" customHeight="1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</row>
    <row r="1513" spans="1:12" ht="6.75" customHeight="1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</row>
    <row r="1514" spans="1:12" ht="6.75" customHeight="1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</row>
    <row r="1515" spans="1:12" ht="6.75" customHeight="1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</row>
    <row r="1516" spans="1:12" ht="6.75" customHeight="1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</row>
    <row r="1517" spans="1:12" ht="6.75" customHeight="1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</row>
    <row r="1518" spans="1:12" ht="6.75" customHeight="1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</row>
    <row r="1519" spans="1:12" ht="6.75" customHeight="1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</row>
    <row r="1520" spans="1:12" ht="6.75" customHeight="1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</row>
    <row r="1521" spans="1:12" ht="6.75" customHeight="1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</row>
    <row r="1522" spans="1:12" ht="6.75" customHeight="1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</row>
    <row r="1523" spans="1:12" ht="6.75" customHeight="1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</row>
    <row r="1524" spans="1:12" ht="6.75" customHeight="1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</row>
    <row r="1525" spans="1:12" ht="6.75" customHeight="1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</row>
  </sheetData>
  <mergeCells count="25">
    <mergeCell ref="A66:K66"/>
    <mergeCell ref="A67:K67"/>
    <mergeCell ref="A68:K68"/>
    <mergeCell ref="A52:K52"/>
    <mergeCell ref="A53:K53"/>
    <mergeCell ref="A54:K54"/>
    <mergeCell ref="A64:K64"/>
    <mergeCell ref="A61:K61"/>
    <mergeCell ref="A63:K63"/>
    <mergeCell ref="A65:K65"/>
    <mergeCell ref="A58:K58"/>
    <mergeCell ref="A59:K59"/>
    <mergeCell ref="A60:K60"/>
    <mergeCell ref="A62:K62"/>
    <mergeCell ref="A51:K51"/>
    <mergeCell ref="A55:K55"/>
    <mergeCell ref="A56:K56"/>
    <mergeCell ref="A57:K57"/>
    <mergeCell ref="A3:K3"/>
    <mergeCell ref="A4:K4"/>
    <mergeCell ref="B5:C5"/>
    <mergeCell ref="D5:E5"/>
    <mergeCell ref="F5:G5"/>
    <mergeCell ref="H5:I5"/>
    <mergeCell ref="J5:K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549"/>
  <sheetViews>
    <sheetView workbookViewId="0" topLeftCell="A16">
      <selection activeCell="A3" sqref="A3:G59"/>
    </sheetView>
  </sheetViews>
  <sheetFormatPr defaultColWidth="11.421875" defaultRowHeight="12.75"/>
  <cols>
    <col min="1" max="1" width="38.7109375" style="0" customWidth="1"/>
    <col min="2" max="2" width="3.7109375" style="0" customWidth="1"/>
    <col min="3" max="3" width="3.28125" style="0" customWidth="1"/>
    <col min="4" max="4" width="3.7109375" style="0" customWidth="1"/>
    <col min="5" max="5" width="3.28125" style="0" customWidth="1"/>
    <col min="6" max="6" width="3.7109375" style="0" customWidth="1"/>
    <col min="7" max="7" width="3.28125" style="0" customWidth="1"/>
    <col min="8" max="105" width="8.7109375" style="0" customWidth="1"/>
  </cols>
  <sheetData>
    <row r="1" spans="1:25" ht="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6.75" customHeight="1">
      <c r="A3" s="32" t="s">
        <v>6</v>
      </c>
      <c r="B3" s="33"/>
      <c r="C3" s="33"/>
      <c r="D3" s="33"/>
      <c r="E3" s="33"/>
      <c r="F3" s="33"/>
      <c r="G3" s="3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6.75" customHeight="1">
      <c r="A4" s="34"/>
      <c r="B4" s="34"/>
      <c r="C4" s="34"/>
      <c r="D4" s="34"/>
      <c r="E4" s="34"/>
      <c r="F4" s="34"/>
      <c r="G4" s="3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6.75" customHeight="1">
      <c r="A5" s="13"/>
      <c r="B5" s="40" t="s">
        <v>12</v>
      </c>
      <c r="C5" s="41"/>
      <c r="D5" s="40" t="s">
        <v>13</v>
      </c>
      <c r="E5" s="41"/>
      <c r="F5" s="40" t="s">
        <v>14</v>
      </c>
      <c r="G5" s="4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6.75" customHeight="1">
      <c r="A6" s="13"/>
      <c r="B6" s="17" t="s">
        <v>53</v>
      </c>
      <c r="C6" s="17" t="s">
        <v>54</v>
      </c>
      <c r="D6" s="17" t="s">
        <v>53</v>
      </c>
      <c r="E6" s="17" t="s">
        <v>54</v>
      </c>
      <c r="F6" s="17" t="s">
        <v>53</v>
      </c>
      <c r="G6" s="17" t="s">
        <v>54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6.75" customHeight="1">
      <c r="A7" s="13" t="s">
        <v>55</v>
      </c>
      <c r="B7" s="15">
        <v>1466</v>
      </c>
      <c r="C7" s="22">
        <v>6.8274962742175855</v>
      </c>
      <c r="D7" s="15">
        <v>1005</v>
      </c>
      <c r="E7" s="22">
        <v>4.512797485406376</v>
      </c>
      <c r="F7" s="15">
        <v>682</v>
      </c>
      <c r="G7" s="22">
        <v>3.0274781373462956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9"/>
      <c r="X7" s="9"/>
      <c r="Y7" s="9"/>
    </row>
    <row r="8" spans="1:25" ht="6.75" customHeight="1">
      <c r="A8" s="13" t="s">
        <v>48</v>
      </c>
      <c r="B8" s="15">
        <v>1815</v>
      </c>
      <c r="C8" s="22">
        <v>8.452868852459016</v>
      </c>
      <c r="D8" s="15">
        <v>1752</v>
      </c>
      <c r="E8" s="22">
        <v>7.867085765603951</v>
      </c>
      <c r="F8" s="15">
        <v>1595</v>
      </c>
      <c r="G8" s="22">
        <v>7.080392417987304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9"/>
      <c r="V8" s="9"/>
      <c r="W8" s="9"/>
      <c r="X8" s="9"/>
      <c r="Y8" s="9"/>
    </row>
    <row r="9" spans="1:25" ht="6.75" customHeight="1">
      <c r="A9" s="25" t="s">
        <v>61</v>
      </c>
      <c r="B9" s="26">
        <v>896</v>
      </c>
      <c r="C9" s="27">
        <v>4.172876304023845</v>
      </c>
      <c r="D9" s="26">
        <v>827</v>
      </c>
      <c r="E9" s="27">
        <v>3.713515940727436</v>
      </c>
      <c r="F9" s="26">
        <v>768</v>
      </c>
      <c r="G9" s="27">
        <v>3.4092422426421627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9"/>
    </row>
    <row r="10" spans="1:25" ht="6.75" customHeight="1">
      <c r="A10" s="25" t="s">
        <v>62</v>
      </c>
      <c r="B10" s="26">
        <v>788</v>
      </c>
      <c r="C10" s="27">
        <v>3.6698956780923995</v>
      </c>
      <c r="D10" s="26">
        <v>756</v>
      </c>
      <c r="E10" s="27">
        <v>3.3947013920071845</v>
      </c>
      <c r="F10" s="26">
        <v>699</v>
      </c>
      <c r="G10" s="27">
        <v>3.102943134904781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9"/>
    </row>
    <row r="11" spans="1:25" ht="6.75" customHeight="1">
      <c r="A11" s="25" t="s">
        <v>63</v>
      </c>
      <c r="B11" s="26">
        <v>132</v>
      </c>
      <c r="C11" s="27">
        <v>0.6147540983606558</v>
      </c>
      <c r="D11" s="26">
        <v>169</v>
      </c>
      <c r="E11" s="27">
        <v>0.7588684328693309</v>
      </c>
      <c r="F11" s="26">
        <v>128</v>
      </c>
      <c r="G11" s="27">
        <v>0.5682070404403604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9"/>
    </row>
    <row r="12" spans="1:25" ht="6.75" customHeight="1">
      <c r="A12" s="25" t="s">
        <v>64</v>
      </c>
      <c r="B12" s="27">
        <v>5.348</v>
      </c>
      <c r="C12" s="29">
        <v>0.02490685543964232</v>
      </c>
      <c r="D12" s="27">
        <v>6.73</v>
      </c>
      <c r="E12" s="29">
        <v>0.03022002694207454</v>
      </c>
      <c r="F12" s="26"/>
      <c r="G12" s="2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9"/>
    </row>
    <row r="13" spans="1:25" ht="6.75" customHeight="1">
      <c r="A13" s="25" t="s">
        <v>65</v>
      </c>
      <c r="B13" s="26">
        <v>29</v>
      </c>
      <c r="C13" s="27">
        <v>0.1350596125186289</v>
      </c>
      <c r="D13" s="26">
        <v>24</v>
      </c>
      <c r="E13" s="27">
        <v>0.10776829815895823</v>
      </c>
      <c r="F13" s="26"/>
      <c r="G13" s="2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</row>
    <row r="14" spans="1:25" ht="6.75" customHeight="1">
      <c r="A14" s="25" t="s">
        <v>66</v>
      </c>
      <c r="B14" s="26">
        <v>98</v>
      </c>
      <c r="C14" s="27">
        <v>0.456408345752608</v>
      </c>
      <c r="D14" s="26">
        <v>139</v>
      </c>
      <c r="E14" s="27">
        <v>0.6241580601706331</v>
      </c>
      <c r="F14" s="26"/>
      <c r="G14" s="2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9"/>
    </row>
    <row r="15" spans="1:25" ht="6.75" customHeight="1">
      <c r="A15" s="13" t="s">
        <v>49</v>
      </c>
      <c r="B15" s="15">
        <v>1860</v>
      </c>
      <c r="C15" s="22">
        <v>8.662444113263785</v>
      </c>
      <c r="D15" s="15">
        <v>2603</v>
      </c>
      <c r="E15" s="22">
        <v>11.688370004490345</v>
      </c>
      <c r="F15" s="15">
        <v>3008</v>
      </c>
      <c r="G15" s="22">
        <v>13.352865450348471</v>
      </c>
      <c r="H15" s="10"/>
      <c r="I15" s="10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68" ht="6.75" customHeight="1">
      <c r="A16" s="25" t="s">
        <v>67</v>
      </c>
      <c r="B16" s="26">
        <v>236</v>
      </c>
      <c r="C16" s="27">
        <v>1.0991058122205664</v>
      </c>
      <c r="D16" s="26">
        <v>308</v>
      </c>
      <c r="E16" s="27">
        <v>1.383026493039964</v>
      </c>
      <c r="F16" s="26">
        <v>342</v>
      </c>
      <c r="G16" s="27">
        <v>1.5181781861765882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6.75" customHeight="1">
      <c r="A17" s="25" t="s">
        <v>68</v>
      </c>
      <c r="B17" s="26">
        <v>241</v>
      </c>
      <c r="C17" s="27">
        <v>1.122391952309985</v>
      </c>
      <c r="D17" s="26">
        <v>286</v>
      </c>
      <c r="E17" s="27">
        <v>1.2842388863942524</v>
      </c>
      <c r="F17" s="26">
        <v>297</v>
      </c>
      <c r="G17" s="27">
        <v>1.3184178985217738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6.75" customHeight="1">
      <c r="A18" s="25" t="s">
        <v>69</v>
      </c>
      <c r="B18" s="26">
        <v>352</v>
      </c>
      <c r="C18" s="27">
        <v>1.639344262295082</v>
      </c>
      <c r="D18" s="26">
        <v>553</v>
      </c>
      <c r="E18" s="27">
        <v>2.4831612034126627</v>
      </c>
      <c r="F18" s="26">
        <v>703</v>
      </c>
      <c r="G18" s="27">
        <v>3.120699604918542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6.75" customHeight="1">
      <c r="A19" s="25" t="s">
        <v>70</v>
      </c>
      <c r="B19" s="26">
        <v>103</v>
      </c>
      <c r="C19" s="27">
        <v>0.47969448584202684</v>
      </c>
      <c r="D19" s="26">
        <v>152</v>
      </c>
      <c r="E19" s="27">
        <v>0.6825325550067355</v>
      </c>
      <c r="F19" s="26">
        <v>187</v>
      </c>
      <c r="G19" s="27">
        <v>0.8301149731433392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6.75" customHeight="1">
      <c r="A20" s="25" t="s">
        <v>71</v>
      </c>
      <c r="B20" s="26">
        <v>560</v>
      </c>
      <c r="C20" s="27">
        <v>2.608047690014903</v>
      </c>
      <c r="D20" s="26">
        <v>720</v>
      </c>
      <c r="E20" s="27">
        <v>3.2330489447687474</v>
      </c>
      <c r="F20" s="26">
        <v>834</v>
      </c>
      <c r="G20" s="27">
        <v>3.7022239978692237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6.75" customHeight="1">
      <c r="A21" s="25" t="s">
        <v>72</v>
      </c>
      <c r="B21" s="27">
        <v>8.352</v>
      </c>
      <c r="C21" s="29">
        <v>0.038897168405365126</v>
      </c>
      <c r="D21" s="27">
        <v>12.66</v>
      </c>
      <c r="E21" s="29">
        <v>0.05684777727885047</v>
      </c>
      <c r="F21" s="26"/>
      <c r="G21" s="2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6.75" customHeight="1">
      <c r="A22" s="25" t="s">
        <v>73</v>
      </c>
      <c r="B22" s="26">
        <v>369</v>
      </c>
      <c r="C22" s="27">
        <v>1.7185171385991058</v>
      </c>
      <c r="D22" s="26">
        <v>584</v>
      </c>
      <c r="E22" s="27">
        <v>2.622361921867984</v>
      </c>
      <c r="F22" s="26">
        <v>647</v>
      </c>
      <c r="G22" s="27">
        <v>2.8721090247258845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6.75" customHeight="1">
      <c r="A23" s="25" t="s">
        <v>85</v>
      </c>
      <c r="B23" s="27">
        <v>5.168</v>
      </c>
      <c r="C23" s="29">
        <v>0.02406855439642325</v>
      </c>
      <c r="D23" s="27">
        <v>6.208</v>
      </c>
      <c r="E23" s="29">
        <v>0.0278760664571172</v>
      </c>
      <c r="F23" s="26"/>
      <c r="G23" s="2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25" ht="6.75" customHeight="1">
      <c r="A24" s="13" t="s">
        <v>50</v>
      </c>
      <c r="B24" s="15">
        <v>3784</v>
      </c>
      <c r="C24" s="22">
        <v>17.62295081967213</v>
      </c>
      <c r="D24" s="15">
        <v>4464</v>
      </c>
      <c r="E24" s="22">
        <v>20.04490345756623</v>
      </c>
      <c r="F24" s="15">
        <v>4759</v>
      </c>
      <c r="G24" s="22">
        <v>21.125760198872463</v>
      </c>
      <c r="H24" s="10"/>
      <c r="I24" s="10"/>
      <c r="J24" s="10"/>
      <c r="K24" s="10"/>
      <c r="L24" s="1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73" ht="6.75" customHeight="1">
      <c r="A25" s="25" t="s">
        <v>74</v>
      </c>
      <c r="B25" s="26">
        <v>761</v>
      </c>
      <c r="C25" s="27">
        <v>3.544150521609538</v>
      </c>
      <c r="D25" s="26">
        <v>736</v>
      </c>
      <c r="E25" s="27">
        <v>3.3048944768747193</v>
      </c>
      <c r="F25" s="26">
        <v>764</v>
      </c>
      <c r="G25" s="27">
        <v>3.3914857726284016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6.75" customHeight="1">
      <c r="A26" s="25" t="s">
        <v>76</v>
      </c>
      <c r="B26" s="26">
        <v>590</v>
      </c>
      <c r="C26" s="27">
        <v>2.747764530551416</v>
      </c>
      <c r="D26" s="26">
        <v>738</v>
      </c>
      <c r="E26" s="27">
        <v>3.3138751683879657</v>
      </c>
      <c r="F26" s="26">
        <v>905</v>
      </c>
      <c r="G26" s="27">
        <v>4.017401340613486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6.75" customHeight="1">
      <c r="A27" s="25" t="s">
        <v>75</v>
      </c>
      <c r="B27" s="26">
        <v>60</v>
      </c>
      <c r="C27" s="27">
        <v>0.27943368107302535</v>
      </c>
      <c r="D27" s="26">
        <v>48</v>
      </c>
      <c r="E27" s="27">
        <v>0.21553659631791647</v>
      </c>
      <c r="F27" s="26">
        <v>17</v>
      </c>
      <c r="G27" s="27">
        <v>0.07546499755848537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6.75" customHeight="1">
      <c r="A28" s="25" t="s">
        <v>77</v>
      </c>
      <c r="B28" s="26">
        <v>278</v>
      </c>
      <c r="C28" s="27">
        <v>1.294709388971684</v>
      </c>
      <c r="D28" s="26">
        <v>394</v>
      </c>
      <c r="E28" s="27">
        <v>1.7691962281095643</v>
      </c>
      <c r="F28" s="26">
        <v>391</v>
      </c>
      <c r="G28" s="27">
        <v>1.7356949438451637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6.75" customHeight="1">
      <c r="A29" s="25" t="s">
        <v>151</v>
      </c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6.75" customHeight="1">
      <c r="A30" s="25" t="s">
        <v>152</v>
      </c>
      <c r="B30" s="26">
        <v>2097</v>
      </c>
      <c r="C30" s="27">
        <v>9.766207153502236</v>
      </c>
      <c r="D30" s="26">
        <v>2548</v>
      </c>
      <c r="E30" s="27">
        <v>11.441400987876067</v>
      </c>
      <c r="F30" s="26">
        <v>2682</v>
      </c>
      <c r="G30" s="27">
        <v>11.905713144226928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25" ht="6.75" customHeight="1">
      <c r="A31" s="13" t="s">
        <v>51</v>
      </c>
      <c r="B31" s="15">
        <v>5502</v>
      </c>
      <c r="C31" s="22">
        <v>25.624068554396423</v>
      </c>
      <c r="D31" s="15">
        <v>5899</v>
      </c>
      <c r="E31" s="22">
        <v>26.48854961832061</v>
      </c>
      <c r="F31" s="15">
        <v>6512</v>
      </c>
      <c r="G31" s="22">
        <v>28.907533182403338</v>
      </c>
      <c r="H31" s="10"/>
      <c r="I31" s="10"/>
      <c r="J31" s="10"/>
      <c r="K31" s="10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84" ht="6.75" customHeight="1">
      <c r="A32" s="25" t="s">
        <v>78</v>
      </c>
      <c r="B32" s="26">
        <v>2039</v>
      </c>
      <c r="C32" s="27">
        <v>9.496087928464977</v>
      </c>
      <c r="D32" s="26">
        <v>2310</v>
      </c>
      <c r="E32" s="27">
        <v>10.37269869779973</v>
      </c>
      <c r="F32" s="26">
        <v>2403</v>
      </c>
      <c r="G32" s="27">
        <v>10.66719936076708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ht="6.75" customHeight="1">
      <c r="A33" s="25" t="s">
        <v>79</v>
      </c>
      <c r="B33" s="26">
        <v>2061</v>
      </c>
      <c r="C33" s="27">
        <v>9.59854694485842</v>
      </c>
      <c r="D33" s="26">
        <v>1921</v>
      </c>
      <c r="E33" s="27">
        <v>8.625954198473282</v>
      </c>
      <c r="F33" s="26">
        <v>1963</v>
      </c>
      <c r="G33" s="27">
        <v>8.713987659253341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ht="6.75" customHeight="1">
      <c r="A34" s="25" t="s">
        <v>80</v>
      </c>
      <c r="B34" s="26">
        <v>622</v>
      </c>
      <c r="C34" s="27">
        <v>2.8967958271236958</v>
      </c>
      <c r="D34" s="26">
        <v>732</v>
      </c>
      <c r="E34" s="27">
        <v>3.2869330938482264</v>
      </c>
      <c r="F34" s="26">
        <v>799</v>
      </c>
      <c r="G34" s="27">
        <v>3.5468548852488126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ht="6.75" customHeight="1">
      <c r="A35" s="25" t="s">
        <v>81</v>
      </c>
      <c r="B35" s="26">
        <v>781</v>
      </c>
      <c r="C35" s="27">
        <v>3.637295081967213</v>
      </c>
      <c r="D35" s="26">
        <v>937</v>
      </c>
      <c r="E35" s="27">
        <v>4.207453973955994</v>
      </c>
      <c r="F35" s="26">
        <v>1347</v>
      </c>
      <c r="G35" s="27">
        <v>5.979491277134105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ht="6.75" customHeight="1">
      <c r="A36" s="25" t="s">
        <v>195</v>
      </c>
      <c r="B36" s="26">
        <v>200</v>
      </c>
      <c r="C36" s="27">
        <v>0.9314456035767511</v>
      </c>
      <c r="D36" s="26">
        <v>178</v>
      </c>
      <c r="E36" s="27">
        <v>0.7992815446789403</v>
      </c>
      <c r="F36" s="26"/>
      <c r="G36" s="2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25" ht="6.75" customHeight="1">
      <c r="A37" s="13" t="s">
        <v>52</v>
      </c>
      <c r="B37" s="15">
        <v>7044</v>
      </c>
      <c r="C37" s="22">
        <v>32.80551415797317</v>
      </c>
      <c r="D37" s="15">
        <v>6546</v>
      </c>
      <c r="E37" s="22">
        <v>29.39380332285586</v>
      </c>
      <c r="F37" s="15">
        <v>5972</v>
      </c>
      <c r="G37" s="22">
        <v>26.510409730545568</v>
      </c>
      <c r="H37" s="10"/>
      <c r="I37" s="10"/>
      <c r="J37" s="10"/>
      <c r="K37" s="10"/>
      <c r="L37" s="10"/>
      <c r="M37" s="1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9" ht="6.75" customHeight="1">
      <c r="A38" s="25" t="s">
        <v>82</v>
      </c>
      <c r="B38" s="26">
        <v>3686</v>
      </c>
      <c r="C38" s="27">
        <v>17.166542473919524</v>
      </c>
      <c r="D38" s="26">
        <v>3725</v>
      </c>
      <c r="E38" s="27">
        <v>16.726537943421643</v>
      </c>
      <c r="F38" s="26">
        <v>3913</v>
      </c>
      <c r="G38" s="27">
        <v>17.370266790961956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4"/>
      <c r="AA38" s="4"/>
      <c r="AB38" s="4"/>
      <c r="AC38" s="4"/>
    </row>
    <row r="39" spans="1:29" ht="6.75" customHeight="1">
      <c r="A39" s="25" t="s">
        <v>84</v>
      </c>
      <c r="B39" s="26">
        <v>3089</v>
      </c>
      <c r="C39" s="27">
        <v>14.38617734724292</v>
      </c>
      <c r="D39" s="26">
        <v>2585</v>
      </c>
      <c r="E39" s="27">
        <v>11.607543780871127</v>
      </c>
      <c r="F39" s="26">
        <v>1831</v>
      </c>
      <c r="G39" s="27">
        <v>8.128024148799218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"/>
      <c r="AA39" s="4"/>
      <c r="AB39" s="4"/>
      <c r="AC39" s="4"/>
    </row>
    <row r="40" spans="1:29" ht="6.75" customHeight="1">
      <c r="A40" s="25" t="s">
        <v>83</v>
      </c>
      <c r="B40" s="26">
        <v>269</v>
      </c>
      <c r="C40" s="27">
        <v>1.2527943368107302</v>
      </c>
      <c r="D40" s="26">
        <v>236</v>
      </c>
      <c r="E40" s="27">
        <v>1.0597215985630895</v>
      </c>
      <c r="F40" s="26">
        <v>229</v>
      </c>
      <c r="G40" s="27">
        <v>1.0165579082878324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4"/>
      <c r="AA40" s="4"/>
      <c r="AB40" s="4"/>
      <c r="AC40" s="4"/>
    </row>
    <row r="41" spans="1:25" ht="6.75" customHeight="1">
      <c r="A41" s="13" t="s">
        <v>142</v>
      </c>
      <c r="B41" s="15">
        <v>21472</v>
      </c>
      <c r="C41" s="22">
        <v>100</v>
      </c>
      <c r="D41" s="15">
        <v>22270</v>
      </c>
      <c r="E41" s="22">
        <v>100</v>
      </c>
      <c r="F41" s="15">
        <v>22527</v>
      </c>
      <c r="G41" s="22">
        <v>100</v>
      </c>
      <c r="H41" s="10"/>
      <c r="I41" s="10"/>
      <c r="J41" s="10"/>
      <c r="K41" s="10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6.75" customHeight="1">
      <c r="A42" s="13"/>
      <c r="B42" s="20"/>
      <c r="C42" s="15"/>
      <c r="D42" s="20"/>
      <c r="E42" s="15"/>
      <c r="F42" s="20"/>
      <c r="G42" s="1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6.75" customHeight="1">
      <c r="A43" s="13" t="s">
        <v>140</v>
      </c>
      <c r="B43" s="20">
        <v>17954</v>
      </c>
      <c r="C43" s="22">
        <v>83.61587183308495</v>
      </c>
      <c r="D43" s="20">
        <v>19204</v>
      </c>
      <c r="E43" s="22">
        <v>86.23259991019309</v>
      </c>
      <c r="F43" s="20">
        <v>19909</v>
      </c>
      <c r="G43" s="22">
        <v>88.37839037599325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6.75" customHeight="1">
      <c r="A44" s="13" t="s">
        <v>141</v>
      </c>
      <c r="B44" s="20">
        <v>3517</v>
      </c>
      <c r="C44" s="22">
        <v>16.379470938897168</v>
      </c>
      <c r="D44" s="20">
        <v>3065</v>
      </c>
      <c r="E44" s="22">
        <v>13.762909744050292</v>
      </c>
      <c r="F44" s="20">
        <v>2619</v>
      </c>
      <c r="G44" s="22">
        <v>11.626048741510187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6.75" customHeight="1">
      <c r="A45" s="34"/>
      <c r="B45" s="35"/>
      <c r="C45" s="35"/>
      <c r="D45" s="35"/>
      <c r="E45" s="35"/>
      <c r="F45" s="35"/>
      <c r="G45" s="3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6.75" customHeight="1">
      <c r="A46" s="36" t="s">
        <v>24</v>
      </c>
      <c r="B46" s="42"/>
      <c r="C46" s="42"/>
      <c r="D46" s="42"/>
      <c r="E46" s="42"/>
      <c r="F46" s="42"/>
      <c r="G46" s="4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6.75" customHeight="1">
      <c r="A47" s="34" t="s">
        <v>25</v>
      </c>
      <c r="B47" s="35"/>
      <c r="C47" s="35"/>
      <c r="D47" s="35"/>
      <c r="E47" s="35"/>
      <c r="F47" s="35"/>
      <c r="G47" s="3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6.75" customHeight="1">
      <c r="A48" s="34" t="s">
        <v>26</v>
      </c>
      <c r="B48" s="35"/>
      <c r="C48" s="35"/>
      <c r="D48" s="35"/>
      <c r="E48" s="35"/>
      <c r="F48" s="35"/>
      <c r="G48" s="3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6.75" customHeight="1">
      <c r="A49" s="36" t="s">
        <v>43</v>
      </c>
      <c r="B49" s="35"/>
      <c r="C49" s="35"/>
      <c r="D49" s="35"/>
      <c r="E49" s="35"/>
      <c r="F49" s="35"/>
      <c r="G49" s="35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6.75" customHeight="1">
      <c r="A50" s="37" t="s">
        <v>16</v>
      </c>
      <c r="B50" s="34"/>
      <c r="C50" s="34"/>
      <c r="D50" s="34"/>
      <c r="E50" s="34"/>
      <c r="F50" s="34"/>
      <c r="G50" s="3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6.75" customHeight="1">
      <c r="A51" s="34" t="s">
        <v>17</v>
      </c>
      <c r="B51" s="34"/>
      <c r="C51" s="34"/>
      <c r="D51" s="34"/>
      <c r="E51" s="34"/>
      <c r="F51" s="34"/>
      <c r="G51" s="3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6.75" customHeight="1">
      <c r="A52" s="34" t="s">
        <v>18</v>
      </c>
      <c r="B52" s="34"/>
      <c r="C52" s="34"/>
      <c r="D52" s="34"/>
      <c r="E52" s="34"/>
      <c r="F52" s="34"/>
      <c r="G52" s="3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6.75" customHeight="1">
      <c r="A53" s="37" t="s">
        <v>19</v>
      </c>
      <c r="B53" s="34"/>
      <c r="C53" s="34"/>
      <c r="D53" s="34"/>
      <c r="E53" s="34"/>
      <c r="F53" s="34"/>
      <c r="G53" s="3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6.75" customHeight="1">
      <c r="A54" s="34" t="s">
        <v>20</v>
      </c>
      <c r="B54" s="34"/>
      <c r="C54" s="34"/>
      <c r="D54" s="34"/>
      <c r="E54" s="34"/>
      <c r="F54" s="34"/>
      <c r="G54" s="3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6.75" customHeight="1">
      <c r="A55" s="37" t="s">
        <v>21</v>
      </c>
      <c r="B55" s="37"/>
      <c r="C55" s="37"/>
      <c r="D55" s="37"/>
      <c r="E55" s="37"/>
      <c r="F55" s="37"/>
      <c r="G55" s="3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6.75" customHeight="1">
      <c r="A56" s="34" t="s">
        <v>22</v>
      </c>
      <c r="B56" s="34"/>
      <c r="C56" s="34"/>
      <c r="D56" s="34"/>
      <c r="E56" s="34"/>
      <c r="F56" s="34"/>
      <c r="G56" s="3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6.75" customHeight="1">
      <c r="A57" s="36" t="s">
        <v>23</v>
      </c>
      <c r="B57" s="36"/>
      <c r="C57" s="36"/>
      <c r="D57" s="36"/>
      <c r="E57" s="36"/>
      <c r="F57" s="36"/>
      <c r="G57" s="3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6.75" customHeight="1">
      <c r="A58" s="34" t="s">
        <v>27</v>
      </c>
      <c r="B58" s="34"/>
      <c r="C58" s="34"/>
      <c r="D58" s="34"/>
      <c r="E58" s="34"/>
      <c r="F58" s="34"/>
      <c r="G58" s="3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6.75" customHeight="1">
      <c r="A59" s="34" t="s">
        <v>28</v>
      </c>
      <c r="B59" s="34"/>
      <c r="C59" s="34"/>
      <c r="D59" s="34"/>
      <c r="E59" s="34"/>
      <c r="F59" s="34"/>
      <c r="G59" s="3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6.75" customHeight="1">
      <c r="A60" s="13"/>
      <c r="B60" s="13"/>
      <c r="C60" s="13"/>
      <c r="D60" s="13"/>
      <c r="E60" s="13"/>
      <c r="F60" s="13"/>
      <c r="G60" s="13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6.75" customHeight="1">
      <c r="A61" s="13"/>
      <c r="B61" s="13"/>
      <c r="C61" s="13"/>
      <c r="D61" s="13"/>
      <c r="E61" s="13"/>
      <c r="F61" s="13"/>
      <c r="G61" s="1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6.75" customHeight="1">
      <c r="A62" s="13"/>
      <c r="B62" s="13"/>
      <c r="C62" s="13"/>
      <c r="D62" s="13"/>
      <c r="E62" s="13"/>
      <c r="F62" s="13"/>
      <c r="G62" s="1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6.75" customHeight="1">
      <c r="A63" s="13"/>
      <c r="B63" s="13"/>
      <c r="C63" s="13"/>
      <c r="D63" s="13"/>
      <c r="E63" s="13"/>
      <c r="F63" s="13"/>
      <c r="G63" s="1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6.75" customHeight="1">
      <c r="A64" s="13"/>
      <c r="B64" s="13"/>
      <c r="C64" s="13"/>
      <c r="D64" s="13"/>
      <c r="E64" s="13"/>
      <c r="F64" s="13"/>
      <c r="G64" s="1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6.75" customHeight="1">
      <c r="A65" s="13"/>
      <c r="B65" s="13"/>
      <c r="C65" s="13"/>
      <c r="D65" s="13"/>
      <c r="E65" s="13"/>
      <c r="F65" s="13"/>
      <c r="G65" s="1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6.75" customHeight="1">
      <c r="A66" s="13"/>
      <c r="B66" s="13"/>
      <c r="C66" s="13"/>
      <c r="D66" s="13"/>
      <c r="E66" s="13"/>
      <c r="F66" s="13"/>
      <c r="G66" s="1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6.75" customHeight="1">
      <c r="A67" s="13"/>
      <c r="B67" s="13"/>
      <c r="C67" s="13"/>
      <c r="D67" s="13"/>
      <c r="E67" s="13"/>
      <c r="F67" s="13"/>
      <c r="G67" s="1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6.75" customHeight="1">
      <c r="A68" s="13"/>
      <c r="B68" s="13"/>
      <c r="C68" s="13"/>
      <c r="D68" s="13"/>
      <c r="E68" s="13"/>
      <c r="F68" s="13"/>
      <c r="G68" s="1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6.75" customHeight="1">
      <c r="A69" s="13"/>
      <c r="B69" s="13"/>
      <c r="C69" s="13"/>
      <c r="D69" s="13"/>
      <c r="E69" s="13"/>
      <c r="F69" s="13"/>
      <c r="G69" s="13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6.75" customHeight="1">
      <c r="A70" s="13"/>
      <c r="B70" s="13"/>
      <c r="C70" s="13"/>
      <c r="D70" s="13"/>
      <c r="E70" s="13"/>
      <c r="F70" s="13"/>
      <c r="G70" s="1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6.75" customHeight="1">
      <c r="A71" s="13"/>
      <c r="B71" s="13"/>
      <c r="C71" s="13"/>
      <c r="D71" s="13"/>
      <c r="E71" s="13"/>
      <c r="F71" s="13"/>
      <c r="G71" s="1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6.75" customHeight="1">
      <c r="A72" s="13"/>
      <c r="B72" s="13"/>
      <c r="C72" s="13"/>
      <c r="D72" s="13"/>
      <c r="E72" s="13"/>
      <c r="F72" s="13"/>
      <c r="G72" s="1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6.75" customHeight="1">
      <c r="A73" s="13"/>
      <c r="B73" s="13"/>
      <c r="C73" s="13"/>
      <c r="D73" s="13"/>
      <c r="E73" s="13"/>
      <c r="F73" s="13"/>
      <c r="G73" s="1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6.75" customHeight="1">
      <c r="A74" s="13"/>
      <c r="B74" s="13"/>
      <c r="C74" s="13"/>
      <c r="D74" s="13"/>
      <c r="E74" s="13"/>
      <c r="F74" s="13"/>
      <c r="G74" s="1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6.75" customHeight="1">
      <c r="A75" s="13"/>
      <c r="B75" s="13"/>
      <c r="C75" s="13"/>
      <c r="D75" s="13"/>
      <c r="E75" s="13"/>
      <c r="F75" s="13"/>
      <c r="G75" s="13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6.75" customHeight="1">
      <c r="A76" s="13"/>
      <c r="B76" s="13"/>
      <c r="C76" s="13"/>
      <c r="D76" s="13"/>
      <c r="E76" s="13"/>
      <c r="F76" s="13"/>
      <c r="G76" s="1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6.75" customHeight="1">
      <c r="A77" s="13"/>
      <c r="B77" s="13"/>
      <c r="C77" s="13"/>
      <c r="D77" s="13"/>
      <c r="E77" s="13"/>
      <c r="F77" s="13"/>
      <c r="G77" s="1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6.75" customHeight="1">
      <c r="A78" s="13"/>
      <c r="B78" s="13"/>
      <c r="C78" s="13"/>
      <c r="D78" s="13"/>
      <c r="E78" s="13"/>
      <c r="F78" s="13"/>
      <c r="G78" s="1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6.75" customHeight="1">
      <c r="A79" s="13"/>
      <c r="B79" s="13"/>
      <c r="C79" s="13"/>
      <c r="D79" s="13"/>
      <c r="E79" s="13"/>
      <c r="F79" s="13"/>
      <c r="G79" s="1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6.75" customHeight="1">
      <c r="A80" s="13"/>
      <c r="B80" s="13"/>
      <c r="C80" s="13"/>
      <c r="D80" s="13"/>
      <c r="E80" s="13"/>
      <c r="F80" s="13"/>
      <c r="G80" s="1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6.75" customHeight="1">
      <c r="A81" s="13"/>
      <c r="B81" s="13"/>
      <c r="C81" s="13"/>
      <c r="D81" s="13"/>
      <c r="E81" s="13"/>
      <c r="F81" s="13"/>
      <c r="G81" s="1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6.75" customHeight="1">
      <c r="A82" s="13"/>
      <c r="B82" s="13"/>
      <c r="C82" s="13"/>
      <c r="D82" s="13"/>
      <c r="E82" s="13"/>
      <c r="F82" s="13"/>
      <c r="G82" s="1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6.75" customHeight="1">
      <c r="A83" s="13"/>
      <c r="B83" s="13"/>
      <c r="C83" s="13"/>
      <c r="D83" s="13"/>
      <c r="E83" s="13"/>
      <c r="F83" s="13"/>
      <c r="G83" s="1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6.75" customHeight="1">
      <c r="A84" s="13"/>
      <c r="B84" s="13"/>
      <c r="C84" s="13"/>
      <c r="D84" s="13"/>
      <c r="E84" s="13"/>
      <c r="F84" s="13"/>
      <c r="G84" s="1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6.75" customHeight="1">
      <c r="A85" s="13"/>
      <c r="B85" s="13"/>
      <c r="C85" s="13"/>
      <c r="D85" s="13"/>
      <c r="E85" s="13"/>
      <c r="F85" s="13"/>
      <c r="G85" s="1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6.75" customHeight="1">
      <c r="A86" s="13"/>
      <c r="B86" s="13"/>
      <c r="C86" s="13"/>
      <c r="D86" s="13"/>
      <c r="E86" s="13"/>
      <c r="F86" s="13"/>
      <c r="G86" s="1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6.75" customHeight="1">
      <c r="A87" s="13"/>
      <c r="B87" s="13"/>
      <c r="C87" s="13"/>
      <c r="D87" s="13"/>
      <c r="E87" s="13"/>
      <c r="F87" s="13"/>
      <c r="G87" s="1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6.75" customHeight="1">
      <c r="A88" s="13"/>
      <c r="B88" s="13"/>
      <c r="C88" s="13"/>
      <c r="D88" s="13"/>
      <c r="E88" s="13"/>
      <c r="F88" s="13"/>
      <c r="G88" s="13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6.75" customHeight="1">
      <c r="A89" s="13"/>
      <c r="B89" s="13"/>
      <c r="C89" s="13"/>
      <c r="D89" s="13"/>
      <c r="E89" s="13"/>
      <c r="F89" s="13"/>
      <c r="G89" s="13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6.75" customHeight="1">
      <c r="A90" s="13"/>
      <c r="B90" s="13"/>
      <c r="C90" s="13"/>
      <c r="D90" s="13"/>
      <c r="E90" s="13"/>
      <c r="F90" s="13"/>
      <c r="G90" s="13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6.75" customHeight="1">
      <c r="A91" s="13"/>
      <c r="B91" s="13"/>
      <c r="C91" s="13"/>
      <c r="D91" s="13"/>
      <c r="E91" s="13"/>
      <c r="F91" s="13"/>
      <c r="G91" s="13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6.75" customHeight="1">
      <c r="A92" s="13"/>
      <c r="B92" s="13"/>
      <c r="C92" s="13"/>
      <c r="D92" s="13"/>
      <c r="E92" s="13"/>
      <c r="F92" s="13"/>
      <c r="G92" s="13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6.75" customHeight="1">
      <c r="A93" s="13"/>
      <c r="B93" s="13"/>
      <c r="C93" s="13"/>
      <c r="D93" s="13"/>
      <c r="E93" s="13"/>
      <c r="F93" s="13"/>
      <c r="G93" s="13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6.75" customHeight="1">
      <c r="A94" s="13"/>
      <c r="B94" s="13"/>
      <c r="C94" s="13"/>
      <c r="D94" s="13"/>
      <c r="E94" s="13"/>
      <c r="F94" s="13"/>
      <c r="G94" s="1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6.75" customHeight="1">
      <c r="A95" s="13"/>
      <c r="B95" s="13"/>
      <c r="C95" s="13"/>
      <c r="D95" s="13"/>
      <c r="E95" s="13"/>
      <c r="F95" s="13"/>
      <c r="G95" s="13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6.75" customHeight="1">
      <c r="A96" s="13"/>
      <c r="B96" s="13"/>
      <c r="C96" s="13"/>
      <c r="D96" s="13"/>
      <c r="E96" s="13"/>
      <c r="F96" s="13"/>
      <c r="G96" s="13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6.75" customHeight="1">
      <c r="A97" s="13"/>
      <c r="B97" s="13"/>
      <c r="C97" s="13"/>
      <c r="D97" s="13"/>
      <c r="E97" s="13"/>
      <c r="F97" s="13"/>
      <c r="G97" s="13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6.75" customHeight="1">
      <c r="A98" s="13"/>
      <c r="B98" s="13"/>
      <c r="C98" s="13"/>
      <c r="D98" s="13"/>
      <c r="E98" s="13"/>
      <c r="F98" s="13"/>
      <c r="G98" s="13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6.75" customHeight="1">
      <c r="A99" s="13"/>
      <c r="B99" s="13"/>
      <c r="C99" s="13"/>
      <c r="D99" s="13"/>
      <c r="E99" s="13"/>
      <c r="F99" s="13"/>
      <c r="G99" s="1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6.75" customHeight="1">
      <c r="A100" s="13"/>
      <c r="B100" s="13"/>
      <c r="C100" s="13"/>
      <c r="D100" s="13"/>
      <c r="E100" s="13"/>
      <c r="F100" s="13"/>
      <c r="G100" s="13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6.75" customHeight="1">
      <c r="A101" s="13"/>
      <c r="B101" s="13"/>
      <c r="C101" s="13"/>
      <c r="D101" s="13"/>
      <c r="E101" s="13"/>
      <c r="F101" s="13"/>
      <c r="G101" s="13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6.75" customHeight="1">
      <c r="A102" s="13"/>
      <c r="B102" s="13"/>
      <c r="C102" s="13"/>
      <c r="D102" s="13"/>
      <c r="E102" s="13"/>
      <c r="F102" s="13"/>
      <c r="G102" s="13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6.75" customHeight="1">
      <c r="A103" s="13"/>
      <c r="B103" s="13"/>
      <c r="C103" s="13"/>
      <c r="D103" s="13"/>
      <c r="E103" s="13"/>
      <c r="F103" s="13"/>
      <c r="G103" s="13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6.75" customHeight="1">
      <c r="A104" s="13"/>
      <c r="B104" s="13"/>
      <c r="C104" s="13"/>
      <c r="D104" s="13"/>
      <c r="E104" s="13"/>
      <c r="F104" s="13"/>
      <c r="G104" s="13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6.75" customHeight="1">
      <c r="A105" s="13"/>
      <c r="B105" s="13"/>
      <c r="C105" s="13"/>
      <c r="D105" s="13"/>
      <c r="E105" s="13"/>
      <c r="F105" s="13"/>
      <c r="G105" s="13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6.75" customHeight="1">
      <c r="A106" s="13"/>
      <c r="B106" s="13"/>
      <c r="C106" s="13"/>
      <c r="D106" s="13"/>
      <c r="E106" s="13"/>
      <c r="F106" s="13"/>
      <c r="G106" s="13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6.75" customHeight="1">
      <c r="A107" s="13"/>
      <c r="B107" s="13"/>
      <c r="C107" s="13"/>
      <c r="D107" s="13"/>
      <c r="E107" s="13"/>
      <c r="F107" s="13"/>
      <c r="G107" s="1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6.75" customHeight="1">
      <c r="A108" s="13"/>
      <c r="B108" s="13"/>
      <c r="C108" s="13"/>
      <c r="D108" s="13"/>
      <c r="E108" s="13"/>
      <c r="F108" s="13"/>
      <c r="G108" s="13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6.75" customHeight="1">
      <c r="A109" s="13"/>
      <c r="B109" s="13"/>
      <c r="C109" s="13"/>
      <c r="D109" s="13"/>
      <c r="E109" s="13"/>
      <c r="F109" s="13"/>
      <c r="G109" s="13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6.75" customHeight="1">
      <c r="A110" s="13"/>
      <c r="B110" s="13"/>
      <c r="C110" s="13"/>
      <c r="D110" s="13"/>
      <c r="E110" s="13"/>
      <c r="F110" s="13"/>
      <c r="G110" s="13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6.75" customHeight="1">
      <c r="A111" s="13"/>
      <c r="B111" s="13"/>
      <c r="C111" s="13"/>
      <c r="D111" s="13"/>
      <c r="E111" s="13"/>
      <c r="F111" s="13"/>
      <c r="G111" s="13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6.75" customHeight="1">
      <c r="A112" s="13"/>
      <c r="B112" s="13"/>
      <c r="C112" s="13"/>
      <c r="D112" s="13"/>
      <c r="E112" s="13"/>
      <c r="F112" s="13"/>
      <c r="G112" s="1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6.75" customHeight="1">
      <c r="A113" s="13"/>
      <c r="B113" s="13"/>
      <c r="C113" s="13"/>
      <c r="D113" s="13"/>
      <c r="E113" s="13"/>
      <c r="F113" s="13"/>
      <c r="G113" s="13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6.75" customHeight="1">
      <c r="A114" s="13"/>
      <c r="B114" s="13"/>
      <c r="C114" s="13"/>
      <c r="D114" s="13"/>
      <c r="E114" s="13"/>
      <c r="F114" s="13"/>
      <c r="G114" s="13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6.75" customHeight="1">
      <c r="A115" s="13"/>
      <c r="B115" s="13"/>
      <c r="C115" s="13"/>
      <c r="D115" s="13"/>
      <c r="E115" s="13"/>
      <c r="F115" s="13"/>
      <c r="G115" s="1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6.75" customHeight="1">
      <c r="A116" s="13"/>
      <c r="B116" s="13"/>
      <c r="C116" s="13"/>
      <c r="D116" s="13"/>
      <c r="E116" s="13"/>
      <c r="F116" s="13"/>
      <c r="G116" s="13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6.75" customHeight="1">
      <c r="A117" s="13"/>
      <c r="B117" s="13"/>
      <c r="C117" s="13"/>
      <c r="D117" s="13"/>
      <c r="E117" s="13"/>
      <c r="F117" s="13"/>
      <c r="G117" s="13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6.75" customHeight="1">
      <c r="A118" s="13"/>
      <c r="B118" s="13"/>
      <c r="C118" s="13"/>
      <c r="D118" s="13"/>
      <c r="E118" s="13"/>
      <c r="F118" s="13"/>
      <c r="G118" s="13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6.75" customHeight="1">
      <c r="A119" s="13"/>
      <c r="B119" s="13"/>
      <c r="C119" s="13"/>
      <c r="D119" s="13"/>
      <c r="E119" s="13"/>
      <c r="F119" s="13"/>
      <c r="G119" s="13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6.75" customHeight="1">
      <c r="A120" s="13"/>
      <c r="B120" s="13"/>
      <c r="C120" s="13"/>
      <c r="D120" s="13"/>
      <c r="E120" s="13"/>
      <c r="F120" s="13"/>
      <c r="G120" s="13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6.75" customHeight="1">
      <c r="A121" s="13"/>
      <c r="B121" s="13"/>
      <c r="C121" s="13"/>
      <c r="D121" s="13"/>
      <c r="E121" s="13"/>
      <c r="F121" s="13"/>
      <c r="G121" s="13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6.75" customHeight="1">
      <c r="A122" s="13"/>
      <c r="B122" s="13"/>
      <c r="C122" s="13"/>
      <c r="D122" s="13"/>
      <c r="E122" s="13"/>
      <c r="F122" s="13"/>
      <c r="G122" s="13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6.75" customHeight="1">
      <c r="A123" s="13"/>
      <c r="B123" s="13"/>
      <c r="C123" s="13"/>
      <c r="D123" s="13"/>
      <c r="E123" s="13"/>
      <c r="F123" s="13"/>
      <c r="G123" s="13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6.75" customHeight="1">
      <c r="A124" s="13"/>
      <c r="B124" s="13"/>
      <c r="C124" s="13"/>
      <c r="D124" s="13"/>
      <c r="E124" s="13"/>
      <c r="F124" s="13"/>
      <c r="G124" s="13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6.75" customHeight="1">
      <c r="A125" s="13"/>
      <c r="B125" s="13"/>
      <c r="C125" s="13"/>
      <c r="D125" s="13"/>
      <c r="E125" s="13"/>
      <c r="F125" s="13"/>
      <c r="G125" s="1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6.75" customHeight="1">
      <c r="A126" s="13"/>
      <c r="B126" s="13"/>
      <c r="C126" s="13"/>
      <c r="D126" s="13"/>
      <c r="E126" s="13"/>
      <c r="F126" s="13"/>
      <c r="G126" s="1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6.75" customHeight="1">
      <c r="A127" s="13"/>
      <c r="B127" s="13"/>
      <c r="C127" s="13"/>
      <c r="D127" s="13"/>
      <c r="E127" s="13"/>
      <c r="F127" s="13"/>
      <c r="G127" s="13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6.75" customHeight="1">
      <c r="A128" s="13"/>
      <c r="B128" s="13"/>
      <c r="C128" s="13"/>
      <c r="D128" s="13"/>
      <c r="E128" s="13"/>
      <c r="F128" s="13"/>
      <c r="G128" s="13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6.75" customHeight="1">
      <c r="A129" s="13"/>
      <c r="B129" s="13"/>
      <c r="C129" s="13"/>
      <c r="D129" s="13"/>
      <c r="E129" s="13"/>
      <c r="F129" s="13"/>
      <c r="G129" s="13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6.75" customHeight="1">
      <c r="A130" s="13"/>
      <c r="B130" s="13"/>
      <c r="C130" s="13"/>
      <c r="D130" s="13"/>
      <c r="E130" s="13"/>
      <c r="F130" s="13"/>
      <c r="G130" s="1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6.75" customHeight="1">
      <c r="A131" s="13"/>
      <c r="B131" s="13"/>
      <c r="C131" s="13"/>
      <c r="D131" s="13"/>
      <c r="E131" s="13"/>
      <c r="F131" s="13"/>
      <c r="G131" s="13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6.75" customHeight="1">
      <c r="A132" s="13"/>
      <c r="B132" s="13"/>
      <c r="C132" s="13"/>
      <c r="D132" s="13"/>
      <c r="E132" s="13"/>
      <c r="F132" s="13"/>
      <c r="G132" s="1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6.75" customHeight="1">
      <c r="A133" s="13"/>
      <c r="B133" s="13"/>
      <c r="C133" s="13"/>
      <c r="D133" s="13"/>
      <c r="E133" s="13"/>
      <c r="F133" s="13"/>
      <c r="G133" s="1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6.75" customHeight="1">
      <c r="A134" s="13"/>
      <c r="B134" s="13"/>
      <c r="C134" s="13"/>
      <c r="D134" s="13"/>
      <c r="E134" s="13"/>
      <c r="F134" s="13"/>
      <c r="G134" s="1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6.75" customHeight="1">
      <c r="A135" s="13"/>
      <c r="B135" s="13"/>
      <c r="C135" s="13"/>
      <c r="D135" s="13"/>
      <c r="E135" s="13"/>
      <c r="F135" s="13"/>
      <c r="G135" s="13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6.75" customHeight="1">
      <c r="A136" s="13"/>
      <c r="B136" s="13"/>
      <c r="C136" s="13"/>
      <c r="D136" s="13"/>
      <c r="E136" s="13"/>
      <c r="F136" s="13"/>
      <c r="G136" s="13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6.75" customHeight="1">
      <c r="A137" s="13"/>
      <c r="B137" s="13"/>
      <c r="C137" s="13"/>
      <c r="D137" s="13"/>
      <c r="E137" s="13"/>
      <c r="F137" s="13"/>
      <c r="G137" s="13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6.75" customHeight="1">
      <c r="A138" s="13"/>
      <c r="B138" s="13"/>
      <c r="C138" s="13"/>
      <c r="D138" s="13"/>
      <c r="E138" s="13"/>
      <c r="F138" s="13"/>
      <c r="G138" s="13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6.75" customHeight="1">
      <c r="A139" s="13"/>
      <c r="B139" s="13"/>
      <c r="C139" s="13"/>
      <c r="D139" s="13"/>
      <c r="E139" s="13"/>
      <c r="F139" s="13"/>
      <c r="G139" s="13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6.75" customHeight="1">
      <c r="A140" s="13"/>
      <c r="B140" s="13"/>
      <c r="C140" s="13"/>
      <c r="D140" s="13"/>
      <c r="E140" s="13"/>
      <c r="F140" s="13"/>
      <c r="G140" s="13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6.75" customHeight="1">
      <c r="A141" s="13"/>
      <c r="B141" s="13"/>
      <c r="C141" s="13"/>
      <c r="D141" s="13"/>
      <c r="E141" s="13"/>
      <c r="F141" s="13"/>
      <c r="G141" s="13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6.75" customHeight="1">
      <c r="A142" s="13"/>
      <c r="B142" s="13"/>
      <c r="C142" s="13"/>
      <c r="D142" s="13"/>
      <c r="E142" s="13"/>
      <c r="F142" s="13"/>
      <c r="G142" s="13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6.75" customHeight="1">
      <c r="A143" s="13"/>
      <c r="B143" s="13"/>
      <c r="C143" s="13"/>
      <c r="D143" s="13"/>
      <c r="E143" s="13"/>
      <c r="F143" s="13"/>
      <c r="G143" s="13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6.75" customHeight="1">
      <c r="A144" s="13"/>
      <c r="B144" s="13"/>
      <c r="C144" s="13"/>
      <c r="D144" s="13"/>
      <c r="E144" s="13"/>
      <c r="F144" s="13"/>
      <c r="G144" s="13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6.75" customHeight="1">
      <c r="A145" s="13"/>
      <c r="B145" s="13"/>
      <c r="C145" s="13"/>
      <c r="D145" s="13"/>
      <c r="E145" s="13"/>
      <c r="F145" s="13"/>
      <c r="G145" s="13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6.75" customHeight="1">
      <c r="A146" s="13"/>
      <c r="B146" s="13"/>
      <c r="C146" s="13"/>
      <c r="D146" s="13"/>
      <c r="E146" s="13"/>
      <c r="F146" s="13"/>
      <c r="G146" s="13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6.75" customHeight="1">
      <c r="A147" s="13"/>
      <c r="B147" s="13"/>
      <c r="C147" s="13"/>
      <c r="D147" s="13"/>
      <c r="E147" s="13"/>
      <c r="F147" s="13"/>
      <c r="G147" s="13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6.75" customHeight="1">
      <c r="A148" s="13"/>
      <c r="B148" s="13"/>
      <c r="C148" s="13"/>
      <c r="D148" s="13"/>
      <c r="E148" s="13"/>
      <c r="F148" s="13"/>
      <c r="G148" s="13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6.75" customHeight="1">
      <c r="A149" s="13"/>
      <c r="B149" s="13"/>
      <c r="C149" s="13"/>
      <c r="D149" s="13"/>
      <c r="E149" s="13"/>
      <c r="F149" s="13"/>
      <c r="G149" s="13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6.75" customHeight="1">
      <c r="A150" s="13"/>
      <c r="B150" s="13"/>
      <c r="C150" s="13"/>
      <c r="D150" s="13"/>
      <c r="E150" s="13"/>
      <c r="F150" s="13"/>
      <c r="G150" s="13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6.75" customHeight="1">
      <c r="A151" s="13"/>
      <c r="B151" s="13"/>
      <c r="C151" s="13"/>
      <c r="D151" s="13"/>
      <c r="E151" s="13"/>
      <c r="F151" s="13"/>
      <c r="G151" s="13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6.75" customHeight="1">
      <c r="A152" s="13"/>
      <c r="B152" s="13"/>
      <c r="C152" s="13"/>
      <c r="D152" s="13"/>
      <c r="E152" s="13"/>
      <c r="F152" s="13"/>
      <c r="G152" s="13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6.75" customHeight="1">
      <c r="A153" s="13"/>
      <c r="B153" s="13"/>
      <c r="C153" s="13"/>
      <c r="D153" s="13"/>
      <c r="E153" s="13"/>
      <c r="F153" s="13"/>
      <c r="G153" s="13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6.75" customHeight="1">
      <c r="A154" s="13"/>
      <c r="B154" s="13"/>
      <c r="C154" s="13"/>
      <c r="D154" s="13"/>
      <c r="E154" s="13"/>
      <c r="F154" s="13"/>
      <c r="G154" s="13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6.75" customHeight="1">
      <c r="A155" s="13"/>
      <c r="B155" s="13"/>
      <c r="C155" s="13"/>
      <c r="D155" s="13"/>
      <c r="E155" s="13"/>
      <c r="F155" s="13"/>
      <c r="G155" s="13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6.75" customHeight="1">
      <c r="A156" s="13"/>
      <c r="B156" s="13"/>
      <c r="C156" s="13"/>
      <c r="D156" s="13"/>
      <c r="E156" s="13"/>
      <c r="F156" s="13"/>
      <c r="G156" s="13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6.75" customHeight="1">
      <c r="A157" s="13"/>
      <c r="B157" s="13"/>
      <c r="C157" s="13"/>
      <c r="D157" s="13"/>
      <c r="E157" s="13"/>
      <c r="F157" s="13"/>
      <c r="G157" s="13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6.75" customHeight="1">
      <c r="A158" s="13"/>
      <c r="B158" s="13"/>
      <c r="C158" s="13"/>
      <c r="D158" s="13"/>
      <c r="E158" s="13"/>
      <c r="F158" s="13"/>
      <c r="G158" s="13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6.75" customHeight="1">
      <c r="A159" s="13"/>
      <c r="B159" s="13"/>
      <c r="C159" s="13"/>
      <c r="D159" s="13"/>
      <c r="E159" s="13"/>
      <c r="F159" s="13"/>
      <c r="G159" s="13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6.75" customHeight="1">
      <c r="A160" s="13"/>
      <c r="B160" s="13"/>
      <c r="C160" s="13"/>
      <c r="D160" s="13"/>
      <c r="E160" s="13"/>
      <c r="F160" s="13"/>
      <c r="G160" s="13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6.75" customHeight="1">
      <c r="A161" s="13"/>
      <c r="B161" s="13"/>
      <c r="C161" s="13"/>
      <c r="D161" s="13"/>
      <c r="E161" s="13"/>
      <c r="F161" s="13"/>
      <c r="G161" s="13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6.75" customHeight="1">
      <c r="A162" s="13"/>
      <c r="B162" s="13"/>
      <c r="C162" s="13"/>
      <c r="D162" s="13"/>
      <c r="E162" s="13"/>
      <c r="F162" s="13"/>
      <c r="G162" s="13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6.75" customHeight="1">
      <c r="A163" s="13"/>
      <c r="B163" s="13"/>
      <c r="C163" s="13"/>
      <c r="D163" s="13"/>
      <c r="E163" s="13"/>
      <c r="F163" s="13"/>
      <c r="G163" s="13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6.75" customHeight="1">
      <c r="A164" s="13"/>
      <c r="B164" s="13"/>
      <c r="C164" s="13"/>
      <c r="D164" s="13"/>
      <c r="E164" s="13"/>
      <c r="F164" s="13"/>
      <c r="G164" s="13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6.75" customHeight="1">
      <c r="A165" s="13"/>
      <c r="B165" s="13"/>
      <c r="C165" s="13"/>
      <c r="D165" s="13"/>
      <c r="E165" s="13"/>
      <c r="F165" s="13"/>
      <c r="G165" s="13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6.75" customHeight="1">
      <c r="A166" s="13"/>
      <c r="B166" s="13"/>
      <c r="C166" s="13"/>
      <c r="D166" s="13"/>
      <c r="E166" s="13"/>
      <c r="F166" s="13"/>
      <c r="G166" s="13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6.75" customHeight="1">
      <c r="A167" s="13"/>
      <c r="B167" s="13"/>
      <c r="C167" s="13"/>
      <c r="D167" s="13"/>
      <c r="E167" s="13"/>
      <c r="F167" s="13"/>
      <c r="G167" s="13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6.75" customHeight="1">
      <c r="A168" s="13"/>
      <c r="B168" s="13"/>
      <c r="C168" s="13"/>
      <c r="D168" s="13"/>
      <c r="E168" s="13"/>
      <c r="F168" s="13"/>
      <c r="G168" s="13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6.75" customHeight="1">
      <c r="A169" s="13"/>
      <c r="B169" s="13"/>
      <c r="C169" s="13"/>
      <c r="D169" s="13"/>
      <c r="E169" s="13"/>
      <c r="F169" s="13"/>
      <c r="G169" s="13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6.75" customHeight="1">
      <c r="A170" s="13"/>
      <c r="B170" s="13"/>
      <c r="C170" s="13"/>
      <c r="D170" s="13"/>
      <c r="E170" s="13"/>
      <c r="F170" s="13"/>
      <c r="G170" s="13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6.75" customHeight="1">
      <c r="A171" s="13"/>
      <c r="B171" s="13"/>
      <c r="C171" s="13"/>
      <c r="D171" s="13"/>
      <c r="E171" s="13"/>
      <c r="F171" s="13"/>
      <c r="G171" s="13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6.75" customHeight="1">
      <c r="A172" s="13"/>
      <c r="B172" s="13"/>
      <c r="C172" s="13"/>
      <c r="D172" s="13"/>
      <c r="E172" s="13"/>
      <c r="F172" s="13"/>
      <c r="G172" s="13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6.75" customHeight="1">
      <c r="A173" s="13"/>
      <c r="B173" s="13"/>
      <c r="C173" s="13"/>
      <c r="D173" s="13"/>
      <c r="E173" s="13"/>
      <c r="F173" s="13"/>
      <c r="G173" s="13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6.75" customHeight="1">
      <c r="A174" s="13"/>
      <c r="B174" s="13"/>
      <c r="C174" s="13"/>
      <c r="D174" s="13"/>
      <c r="E174" s="13"/>
      <c r="F174" s="13"/>
      <c r="G174" s="13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6.75" customHeight="1">
      <c r="A175" s="13"/>
      <c r="B175" s="13"/>
      <c r="C175" s="13"/>
      <c r="D175" s="13"/>
      <c r="E175" s="13"/>
      <c r="F175" s="13"/>
      <c r="G175" s="13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6.75" customHeight="1">
      <c r="A176" s="13"/>
      <c r="B176" s="13"/>
      <c r="C176" s="13"/>
      <c r="D176" s="13"/>
      <c r="E176" s="13"/>
      <c r="F176" s="13"/>
      <c r="G176" s="13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6.75" customHeight="1">
      <c r="A177" s="13"/>
      <c r="B177" s="13"/>
      <c r="C177" s="13"/>
      <c r="D177" s="13"/>
      <c r="E177" s="13"/>
      <c r="F177" s="13"/>
      <c r="G177" s="13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6.75" customHeight="1">
      <c r="A178" s="13"/>
      <c r="B178" s="13"/>
      <c r="C178" s="13"/>
      <c r="D178" s="13"/>
      <c r="E178" s="13"/>
      <c r="F178" s="13"/>
      <c r="G178" s="13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8" ht="6.75" customHeight="1">
      <c r="A179" s="13"/>
      <c r="B179" s="13"/>
      <c r="C179" s="13"/>
      <c r="D179" s="13"/>
      <c r="E179" s="13"/>
      <c r="F179" s="13"/>
      <c r="G179" s="13"/>
      <c r="H179" s="7"/>
    </row>
    <row r="180" spans="1:8" ht="6.75" customHeight="1">
      <c r="A180" s="13"/>
      <c r="B180" s="13"/>
      <c r="C180" s="13"/>
      <c r="D180" s="13"/>
      <c r="E180" s="13"/>
      <c r="F180" s="13"/>
      <c r="G180" s="13"/>
      <c r="H180" s="7"/>
    </row>
    <row r="181" spans="1:8" ht="6.75" customHeight="1">
      <c r="A181" s="13"/>
      <c r="B181" s="13"/>
      <c r="C181" s="13"/>
      <c r="D181" s="13"/>
      <c r="E181" s="13"/>
      <c r="F181" s="13"/>
      <c r="G181" s="13"/>
      <c r="H181" s="7"/>
    </row>
    <row r="182" spans="1:8" ht="6.75" customHeight="1">
      <c r="A182" s="13"/>
      <c r="B182" s="13"/>
      <c r="C182" s="13"/>
      <c r="D182" s="13"/>
      <c r="E182" s="13"/>
      <c r="F182" s="13"/>
      <c r="G182" s="13"/>
      <c r="H182" s="7"/>
    </row>
    <row r="183" spans="1:8" ht="6.75" customHeight="1">
      <c r="A183" s="13"/>
      <c r="B183" s="13"/>
      <c r="C183" s="13"/>
      <c r="D183" s="13"/>
      <c r="E183" s="13"/>
      <c r="F183" s="13"/>
      <c r="G183" s="13"/>
      <c r="H183" s="7"/>
    </row>
    <row r="184" spans="1:8" ht="6.75" customHeight="1">
      <c r="A184" s="13"/>
      <c r="B184" s="13"/>
      <c r="C184" s="13"/>
      <c r="D184" s="13"/>
      <c r="E184" s="13"/>
      <c r="F184" s="13"/>
      <c r="G184" s="13"/>
      <c r="H184" s="7"/>
    </row>
    <row r="185" spans="1:8" ht="6.75" customHeight="1">
      <c r="A185" s="13"/>
      <c r="B185" s="13"/>
      <c r="C185" s="13"/>
      <c r="D185" s="13"/>
      <c r="E185" s="13"/>
      <c r="F185" s="13"/>
      <c r="G185" s="13"/>
      <c r="H185" s="7"/>
    </row>
    <row r="186" spans="1:8" ht="6.75" customHeight="1">
      <c r="A186" s="13"/>
      <c r="B186" s="13"/>
      <c r="C186" s="13"/>
      <c r="D186" s="13"/>
      <c r="E186" s="13"/>
      <c r="F186" s="13"/>
      <c r="G186" s="13"/>
      <c r="H186" s="7"/>
    </row>
    <row r="187" spans="1:8" ht="6.75" customHeight="1">
      <c r="A187" s="13"/>
      <c r="B187" s="13"/>
      <c r="C187" s="13"/>
      <c r="D187" s="13"/>
      <c r="E187" s="13"/>
      <c r="F187" s="13"/>
      <c r="G187" s="13"/>
      <c r="H187" s="7"/>
    </row>
    <row r="188" spans="1:8" ht="6.75" customHeight="1">
      <c r="A188" s="13"/>
      <c r="B188" s="13"/>
      <c r="C188" s="13"/>
      <c r="D188" s="13"/>
      <c r="E188" s="13"/>
      <c r="F188" s="13"/>
      <c r="G188" s="13"/>
      <c r="H188" s="7"/>
    </row>
    <row r="189" spans="1:8" ht="6.75" customHeight="1">
      <c r="A189" s="13"/>
      <c r="B189" s="13"/>
      <c r="C189" s="13"/>
      <c r="D189" s="13"/>
      <c r="E189" s="13"/>
      <c r="F189" s="13"/>
      <c r="G189" s="13"/>
      <c r="H189" s="7"/>
    </row>
    <row r="190" spans="1:8" ht="6.75" customHeight="1">
      <c r="A190" s="13"/>
      <c r="B190" s="13"/>
      <c r="C190" s="13"/>
      <c r="D190" s="13"/>
      <c r="E190" s="13"/>
      <c r="F190" s="13"/>
      <c r="G190" s="13"/>
      <c r="H190" s="7"/>
    </row>
    <row r="191" spans="1:8" ht="6.75" customHeight="1">
      <c r="A191" s="13"/>
      <c r="B191" s="13"/>
      <c r="C191" s="13"/>
      <c r="D191" s="13"/>
      <c r="E191" s="13"/>
      <c r="F191" s="13"/>
      <c r="G191" s="13"/>
      <c r="H191" s="7"/>
    </row>
    <row r="192" spans="1:8" ht="6.75" customHeight="1">
      <c r="A192" s="13"/>
      <c r="B192" s="13"/>
      <c r="C192" s="13"/>
      <c r="D192" s="13"/>
      <c r="E192" s="13"/>
      <c r="F192" s="13"/>
      <c r="G192" s="13"/>
      <c r="H192" s="7"/>
    </row>
    <row r="193" spans="1:8" ht="6.75" customHeight="1">
      <c r="A193" s="13"/>
      <c r="B193" s="13"/>
      <c r="C193" s="13"/>
      <c r="D193" s="13"/>
      <c r="E193" s="13"/>
      <c r="F193" s="13"/>
      <c r="G193" s="13"/>
      <c r="H193" s="7"/>
    </row>
    <row r="194" spans="1:8" ht="6.75" customHeight="1">
      <c r="A194" s="13"/>
      <c r="B194" s="13"/>
      <c r="C194" s="13"/>
      <c r="D194" s="13"/>
      <c r="E194" s="13"/>
      <c r="F194" s="13"/>
      <c r="G194" s="13"/>
      <c r="H194" s="7"/>
    </row>
    <row r="195" spans="1:8" ht="6.75" customHeight="1">
      <c r="A195" s="13"/>
      <c r="B195" s="13"/>
      <c r="C195" s="13"/>
      <c r="D195" s="13"/>
      <c r="E195" s="13"/>
      <c r="F195" s="13"/>
      <c r="G195" s="13"/>
      <c r="H195" s="7"/>
    </row>
    <row r="196" spans="1:8" ht="6.75" customHeight="1">
      <c r="A196" s="13"/>
      <c r="B196" s="13"/>
      <c r="C196" s="13"/>
      <c r="D196" s="13"/>
      <c r="E196" s="13"/>
      <c r="F196" s="13"/>
      <c r="G196" s="13"/>
      <c r="H196" s="7"/>
    </row>
    <row r="197" spans="1:8" ht="6.75" customHeight="1">
      <c r="A197" s="13"/>
      <c r="B197" s="13"/>
      <c r="C197" s="13"/>
      <c r="D197" s="13"/>
      <c r="E197" s="13"/>
      <c r="F197" s="13"/>
      <c r="G197" s="13"/>
      <c r="H197" s="7"/>
    </row>
    <row r="198" spans="1:8" ht="6.75" customHeight="1">
      <c r="A198" s="13"/>
      <c r="B198" s="13"/>
      <c r="C198" s="13"/>
      <c r="D198" s="13"/>
      <c r="E198" s="13"/>
      <c r="F198" s="13"/>
      <c r="G198" s="13"/>
      <c r="H198" s="7"/>
    </row>
    <row r="199" spans="1:8" ht="6.75" customHeight="1">
      <c r="A199" s="13"/>
      <c r="B199" s="13"/>
      <c r="C199" s="13"/>
      <c r="D199" s="13"/>
      <c r="E199" s="13"/>
      <c r="F199" s="13"/>
      <c r="G199" s="13"/>
      <c r="H199" s="7"/>
    </row>
    <row r="200" spans="1:8" ht="6.75" customHeight="1">
      <c r="A200" s="13"/>
      <c r="B200" s="13"/>
      <c r="C200" s="13"/>
      <c r="D200" s="13"/>
      <c r="E200" s="13"/>
      <c r="F200" s="13"/>
      <c r="G200" s="13"/>
      <c r="H200" s="7"/>
    </row>
    <row r="201" spans="1:8" ht="6.75" customHeight="1">
      <c r="A201" s="13"/>
      <c r="B201" s="13"/>
      <c r="C201" s="13"/>
      <c r="D201" s="13"/>
      <c r="E201" s="13"/>
      <c r="F201" s="13"/>
      <c r="G201" s="13"/>
      <c r="H201" s="7"/>
    </row>
    <row r="202" spans="1:8" ht="6.75" customHeight="1">
      <c r="A202" s="13"/>
      <c r="B202" s="13"/>
      <c r="C202" s="13"/>
      <c r="D202" s="13"/>
      <c r="E202" s="13"/>
      <c r="F202" s="13"/>
      <c r="G202" s="13"/>
      <c r="H202" s="7"/>
    </row>
    <row r="203" spans="1:8" ht="6.75" customHeight="1">
      <c r="A203" s="13"/>
      <c r="B203" s="13"/>
      <c r="C203" s="13"/>
      <c r="D203" s="13"/>
      <c r="E203" s="13"/>
      <c r="F203" s="13"/>
      <c r="G203" s="13"/>
      <c r="H203" s="7"/>
    </row>
    <row r="204" spans="1:8" ht="6.75" customHeight="1">
      <c r="A204" s="13"/>
      <c r="B204" s="13"/>
      <c r="C204" s="13"/>
      <c r="D204" s="13"/>
      <c r="E204" s="13"/>
      <c r="F204" s="13"/>
      <c r="G204" s="13"/>
      <c r="H204" s="7"/>
    </row>
    <row r="205" spans="1:8" ht="6.75" customHeight="1">
      <c r="A205" s="13"/>
      <c r="B205" s="13"/>
      <c r="C205" s="13"/>
      <c r="D205" s="13"/>
      <c r="E205" s="13"/>
      <c r="F205" s="13"/>
      <c r="G205" s="13"/>
      <c r="H205" s="7"/>
    </row>
    <row r="206" spans="1:8" ht="6.75" customHeight="1">
      <c r="A206" s="13"/>
      <c r="B206" s="13"/>
      <c r="C206" s="13"/>
      <c r="D206" s="13"/>
      <c r="E206" s="13"/>
      <c r="F206" s="13"/>
      <c r="G206" s="13"/>
      <c r="H206" s="7"/>
    </row>
    <row r="207" spans="1:8" ht="6.75" customHeight="1">
      <c r="A207" s="13"/>
      <c r="B207" s="13"/>
      <c r="C207" s="13"/>
      <c r="D207" s="13"/>
      <c r="E207" s="13"/>
      <c r="F207" s="13"/>
      <c r="G207" s="13"/>
      <c r="H207" s="7"/>
    </row>
    <row r="208" spans="1:8" ht="6.75" customHeight="1">
      <c r="A208" s="13"/>
      <c r="B208" s="13"/>
      <c r="C208" s="13"/>
      <c r="D208" s="13"/>
      <c r="E208" s="13"/>
      <c r="F208" s="13"/>
      <c r="G208" s="13"/>
      <c r="H208" s="7"/>
    </row>
    <row r="209" spans="1:8" ht="6.75" customHeight="1">
      <c r="A209" s="13"/>
      <c r="B209" s="13"/>
      <c r="C209" s="13"/>
      <c r="D209" s="13"/>
      <c r="E209" s="13"/>
      <c r="F209" s="13"/>
      <c r="G209" s="13"/>
      <c r="H209" s="7"/>
    </row>
    <row r="210" spans="1:8" ht="6.75" customHeight="1">
      <c r="A210" s="13"/>
      <c r="B210" s="13"/>
      <c r="C210" s="13"/>
      <c r="D210" s="13"/>
      <c r="E210" s="13"/>
      <c r="F210" s="13"/>
      <c r="G210" s="13"/>
      <c r="H210" s="7"/>
    </row>
    <row r="211" spans="1:8" ht="6.75" customHeight="1">
      <c r="A211" s="13"/>
      <c r="B211" s="13"/>
      <c r="C211" s="13"/>
      <c r="D211" s="13"/>
      <c r="E211" s="13"/>
      <c r="F211" s="13"/>
      <c r="G211" s="13"/>
      <c r="H211" s="7"/>
    </row>
    <row r="212" spans="1:8" ht="6.75" customHeight="1">
      <c r="A212" s="13"/>
      <c r="B212" s="13"/>
      <c r="C212" s="13"/>
      <c r="D212" s="13"/>
      <c r="E212" s="13"/>
      <c r="F212" s="13"/>
      <c r="G212" s="13"/>
      <c r="H212" s="7"/>
    </row>
    <row r="213" spans="1:8" ht="6.75" customHeight="1">
      <c r="A213" s="13"/>
      <c r="B213" s="13"/>
      <c r="C213" s="13"/>
      <c r="D213" s="13"/>
      <c r="E213" s="13"/>
      <c r="F213" s="13"/>
      <c r="G213" s="13"/>
      <c r="H213" s="7"/>
    </row>
    <row r="214" spans="1:8" ht="6.75" customHeight="1">
      <c r="A214" s="13"/>
      <c r="B214" s="13"/>
      <c r="C214" s="13"/>
      <c r="D214" s="13"/>
      <c r="E214" s="13"/>
      <c r="F214" s="13"/>
      <c r="G214" s="13"/>
      <c r="H214" s="7"/>
    </row>
    <row r="215" spans="1:8" ht="6.75" customHeight="1">
      <c r="A215" s="13"/>
      <c r="B215" s="13"/>
      <c r="C215" s="13"/>
      <c r="D215" s="13"/>
      <c r="E215" s="13"/>
      <c r="F215" s="13"/>
      <c r="G215" s="13"/>
      <c r="H215" s="7"/>
    </row>
    <row r="216" spans="1:8" ht="6.75" customHeight="1">
      <c r="A216" s="13"/>
      <c r="B216" s="13"/>
      <c r="C216" s="13"/>
      <c r="D216" s="13"/>
      <c r="E216" s="13"/>
      <c r="F216" s="13"/>
      <c r="G216" s="13"/>
      <c r="H216" s="7"/>
    </row>
    <row r="217" spans="1:8" ht="6.75" customHeight="1">
      <c r="A217" s="13"/>
      <c r="B217" s="13"/>
      <c r="C217" s="13"/>
      <c r="D217" s="13"/>
      <c r="E217" s="13"/>
      <c r="F217" s="13"/>
      <c r="G217" s="13"/>
      <c r="H217" s="7"/>
    </row>
    <row r="218" spans="1:8" ht="6.75" customHeight="1">
      <c r="A218" s="13"/>
      <c r="B218" s="13"/>
      <c r="C218" s="13"/>
      <c r="D218" s="13"/>
      <c r="E218" s="13"/>
      <c r="F218" s="13"/>
      <c r="G218" s="13"/>
      <c r="H218" s="7"/>
    </row>
    <row r="219" spans="1:8" ht="6.75" customHeight="1">
      <c r="A219" s="13"/>
      <c r="B219" s="13"/>
      <c r="C219" s="13"/>
      <c r="D219" s="13"/>
      <c r="E219" s="13"/>
      <c r="F219" s="13"/>
      <c r="G219" s="13"/>
      <c r="H219" s="7"/>
    </row>
    <row r="220" spans="1:8" ht="6.75" customHeight="1">
      <c r="A220" s="13"/>
      <c r="B220" s="13"/>
      <c r="C220" s="13"/>
      <c r="D220" s="13"/>
      <c r="E220" s="13"/>
      <c r="F220" s="13"/>
      <c r="G220" s="13"/>
      <c r="H220" s="7"/>
    </row>
    <row r="221" spans="1:8" ht="6.75" customHeight="1">
      <c r="A221" s="13"/>
      <c r="B221" s="13"/>
      <c r="C221" s="13"/>
      <c r="D221" s="13"/>
      <c r="E221" s="13"/>
      <c r="F221" s="13"/>
      <c r="G221" s="13"/>
      <c r="H221" s="7"/>
    </row>
    <row r="222" spans="1:8" ht="6.75" customHeight="1">
      <c r="A222" s="13"/>
      <c r="B222" s="13"/>
      <c r="C222" s="13"/>
      <c r="D222" s="13"/>
      <c r="E222" s="13"/>
      <c r="F222" s="13"/>
      <c r="G222" s="13"/>
      <c r="H222" s="7"/>
    </row>
    <row r="223" spans="1:8" ht="6.75" customHeight="1">
      <c r="A223" s="13"/>
      <c r="B223" s="13"/>
      <c r="C223" s="13"/>
      <c r="D223" s="13"/>
      <c r="E223" s="13"/>
      <c r="F223" s="13"/>
      <c r="G223" s="13"/>
      <c r="H223" s="7"/>
    </row>
    <row r="224" spans="1:8" ht="6.75" customHeight="1">
      <c r="A224" s="13"/>
      <c r="B224" s="13"/>
      <c r="C224" s="13"/>
      <c r="D224" s="13"/>
      <c r="E224" s="13"/>
      <c r="F224" s="13"/>
      <c r="G224" s="13"/>
      <c r="H224" s="7"/>
    </row>
    <row r="225" spans="1:8" ht="6.75" customHeight="1">
      <c r="A225" s="13"/>
      <c r="B225" s="13"/>
      <c r="C225" s="13"/>
      <c r="D225" s="13"/>
      <c r="E225" s="13"/>
      <c r="F225" s="13"/>
      <c r="G225" s="13"/>
      <c r="H225" s="7"/>
    </row>
    <row r="226" spans="1:8" ht="6.75" customHeight="1">
      <c r="A226" s="13"/>
      <c r="B226" s="13"/>
      <c r="C226" s="13"/>
      <c r="D226" s="13"/>
      <c r="E226" s="13"/>
      <c r="F226" s="13"/>
      <c r="G226" s="13"/>
      <c r="H226" s="7"/>
    </row>
    <row r="227" spans="1:8" ht="6.75" customHeight="1">
      <c r="A227" s="13"/>
      <c r="B227" s="13"/>
      <c r="C227" s="13"/>
      <c r="D227" s="13"/>
      <c r="E227" s="13"/>
      <c r="F227" s="13"/>
      <c r="G227" s="13"/>
      <c r="H227" s="7"/>
    </row>
    <row r="228" spans="1:8" ht="6.75" customHeight="1">
      <c r="A228" s="13"/>
      <c r="B228" s="13"/>
      <c r="C228" s="13"/>
      <c r="D228" s="13"/>
      <c r="E228" s="13"/>
      <c r="F228" s="13"/>
      <c r="G228" s="13"/>
      <c r="H228" s="7"/>
    </row>
    <row r="229" spans="1:8" ht="6.75" customHeight="1">
      <c r="A229" s="13"/>
      <c r="B229" s="13"/>
      <c r="C229" s="13"/>
      <c r="D229" s="13"/>
      <c r="E229" s="13"/>
      <c r="F229" s="13"/>
      <c r="G229" s="13"/>
      <c r="H229" s="7"/>
    </row>
    <row r="230" spans="1:8" ht="6.75" customHeight="1">
      <c r="A230" s="13"/>
      <c r="B230" s="13"/>
      <c r="C230" s="13"/>
      <c r="D230" s="13"/>
      <c r="E230" s="13"/>
      <c r="F230" s="13"/>
      <c r="G230" s="13"/>
      <c r="H230" s="7"/>
    </row>
    <row r="231" spans="1:8" ht="6.75" customHeight="1">
      <c r="A231" s="13"/>
      <c r="B231" s="13"/>
      <c r="C231" s="13"/>
      <c r="D231" s="13"/>
      <c r="E231" s="13"/>
      <c r="F231" s="13"/>
      <c r="G231" s="13"/>
      <c r="H231" s="7"/>
    </row>
    <row r="232" spans="1:8" ht="6.75" customHeight="1">
      <c r="A232" s="13"/>
      <c r="B232" s="13"/>
      <c r="C232" s="13"/>
      <c r="D232" s="13"/>
      <c r="E232" s="13"/>
      <c r="F232" s="13"/>
      <c r="G232" s="13"/>
      <c r="H232" s="7"/>
    </row>
    <row r="233" spans="1:8" ht="6.75" customHeight="1">
      <c r="A233" s="13"/>
      <c r="B233" s="13"/>
      <c r="C233" s="13"/>
      <c r="D233" s="13"/>
      <c r="E233" s="13"/>
      <c r="F233" s="13"/>
      <c r="G233" s="13"/>
      <c r="H233" s="7"/>
    </row>
    <row r="234" spans="1:8" ht="6.75" customHeight="1">
      <c r="A234" s="13"/>
      <c r="B234" s="13"/>
      <c r="C234" s="13"/>
      <c r="D234" s="13"/>
      <c r="E234" s="13"/>
      <c r="F234" s="13"/>
      <c r="G234" s="13"/>
      <c r="H234" s="7"/>
    </row>
    <row r="235" spans="1:8" ht="6.75" customHeight="1">
      <c r="A235" s="13"/>
      <c r="B235" s="13"/>
      <c r="C235" s="13"/>
      <c r="D235" s="13"/>
      <c r="E235" s="13"/>
      <c r="F235" s="13"/>
      <c r="G235" s="13"/>
      <c r="H235" s="7"/>
    </row>
    <row r="236" spans="1:8" ht="6.75" customHeight="1">
      <c r="A236" s="13"/>
      <c r="B236" s="13"/>
      <c r="C236" s="13"/>
      <c r="D236" s="13"/>
      <c r="E236" s="13"/>
      <c r="F236" s="13"/>
      <c r="G236" s="13"/>
      <c r="H236" s="7"/>
    </row>
    <row r="237" spans="1:8" ht="6.75" customHeight="1">
      <c r="A237" s="13"/>
      <c r="B237" s="13"/>
      <c r="C237" s="13"/>
      <c r="D237" s="13"/>
      <c r="E237" s="13"/>
      <c r="F237" s="13"/>
      <c r="G237" s="13"/>
      <c r="H237" s="7"/>
    </row>
    <row r="238" spans="1:8" ht="6.75" customHeight="1">
      <c r="A238" s="13"/>
      <c r="B238" s="13"/>
      <c r="C238" s="13"/>
      <c r="D238" s="13"/>
      <c r="E238" s="13"/>
      <c r="F238" s="13"/>
      <c r="G238" s="13"/>
      <c r="H238" s="7"/>
    </row>
    <row r="239" spans="1:8" ht="6.75" customHeight="1">
      <c r="A239" s="13"/>
      <c r="B239" s="13"/>
      <c r="C239" s="13"/>
      <c r="D239" s="13"/>
      <c r="E239" s="13"/>
      <c r="F239" s="13"/>
      <c r="G239" s="13"/>
      <c r="H239" s="7"/>
    </row>
    <row r="240" spans="1:8" ht="6.75" customHeight="1">
      <c r="A240" s="13"/>
      <c r="B240" s="13"/>
      <c r="C240" s="13"/>
      <c r="D240" s="13"/>
      <c r="E240" s="13"/>
      <c r="F240" s="13"/>
      <c r="G240" s="13"/>
      <c r="H240" s="7"/>
    </row>
    <row r="241" spans="1:8" ht="6.75" customHeight="1">
      <c r="A241" s="13"/>
      <c r="B241" s="13"/>
      <c r="C241" s="13"/>
      <c r="D241" s="13"/>
      <c r="E241" s="13"/>
      <c r="F241" s="13"/>
      <c r="G241" s="13"/>
      <c r="H241" s="7"/>
    </row>
    <row r="242" spans="1:8" ht="6.75" customHeight="1">
      <c r="A242" s="13"/>
      <c r="B242" s="13"/>
      <c r="C242" s="13"/>
      <c r="D242" s="13"/>
      <c r="E242" s="13"/>
      <c r="F242" s="13"/>
      <c r="G242" s="13"/>
      <c r="H242" s="7"/>
    </row>
    <row r="243" spans="1:8" ht="6.75" customHeight="1">
      <c r="A243" s="13"/>
      <c r="B243" s="13"/>
      <c r="C243" s="13"/>
      <c r="D243" s="13"/>
      <c r="E243" s="13"/>
      <c r="F243" s="13"/>
      <c r="G243" s="13"/>
      <c r="H243" s="7"/>
    </row>
    <row r="244" spans="1:8" ht="6.75" customHeight="1">
      <c r="A244" s="13"/>
      <c r="B244" s="13"/>
      <c r="C244" s="13"/>
      <c r="D244" s="13"/>
      <c r="E244" s="13"/>
      <c r="F244" s="13"/>
      <c r="G244" s="13"/>
      <c r="H244" s="7"/>
    </row>
    <row r="245" spans="1:8" ht="6.75" customHeight="1">
      <c r="A245" s="13"/>
      <c r="B245" s="13"/>
      <c r="C245" s="13"/>
      <c r="D245" s="13"/>
      <c r="E245" s="13"/>
      <c r="F245" s="13"/>
      <c r="G245" s="13"/>
      <c r="H245" s="7"/>
    </row>
    <row r="246" spans="1:8" ht="6.75" customHeight="1">
      <c r="A246" s="13"/>
      <c r="B246" s="13"/>
      <c r="C246" s="13"/>
      <c r="D246" s="13"/>
      <c r="E246" s="13"/>
      <c r="F246" s="13"/>
      <c r="G246" s="13"/>
      <c r="H246" s="7"/>
    </row>
    <row r="247" spans="1:8" ht="6.75" customHeight="1">
      <c r="A247" s="13"/>
      <c r="B247" s="13"/>
      <c r="C247" s="13"/>
      <c r="D247" s="13"/>
      <c r="E247" s="13"/>
      <c r="F247" s="13"/>
      <c r="G247" s="13"/>
      <c r="H247" s="7"/>
    </row>
    <row r="248" spans="1:8" ht="6.75" customHeight="1">
      <c r="A248" s="13"/>
      <c r="B248" s="13"/>
      <c r="C248" s="13"/>
      <c r="D248" s="13"/>
      <c r="E248" s="13"/>
      <c r="F248" s="13"/>
      <c r="G248" s="13"/>
      <c r="H248" s="7"/>
    </row>
    <row r="249" spans="1:8" ht="6.75" customHeight="1">
      <c r="A249" s="13"/>
      <c r="B249" s="13"/>
      <c r="C249" s="13"/>
      <c r="D249" s="13"/>
      <c r="E249" s="13"/>
      <c r="F249" s="13"/>
      <c r="G249" s="13"/>
      <c r="H249" s="7"/>
    </row>
    <row r="250" spans="1:8" ht="6.75" customHeight="1">
      <c r="A250" s="13"/>
      <c r="B250" s="13"/>
      <c r="C250" s="13"/>
      <c r="D250" s="13"/>
      <c r="E250" s="13"/>
      <c r="F250" s="13"/>
      <c r="G250" s="13"/>
      <c r="H250" s="7"/>
    </row>
    <row r="251" spans="1:8" ht="6.75" customHeight="1">
      <c r="A251" s="13"/>
      <c r="B251" s="13"/>
      <c r="C251" s="13"/>
      <c r="D251" s="13"/>
      <c r="E251" s="13"/>
      <c r="F251" s="13"/>
      <c r="G251" s="13"/>
      <c r="H251" s="7"/>
    </row>
    <row r="252" spans="1:8" ht="6.75" customHeight="1">
      <c r="A252" s="13"/>
      <c r="B252" s="13"/>
      <c r="C252" s="13"/>
      <c r="D252" s="13"/>
      <c r="E252" s="13"/>
      <c r="F252" s="13"/>
      <c r="G252" s="13"/>
      <c r="H252" s="7"/>
    </row>
    <row r="253" spans="1:8" ht="6.75" customHeight="1">
      <c r="A253" s="13"/>
      <c r="B253" s="13"/>
      <c r="C253" s="13"/>
      <c r="D253" s="13"/>
      <c r="E253" s="13"/>
      <c r="F253" s="13"/>
      <c r="G253" s="13"/>
      <c r="H253" s="7"/>
    </row>
    <row r="254" spans="1:8" ht="6.75" customHeight="1">
      <c r="A254" s="13"/>
      <c r="B254" s="13"/>
      <c r="C254" s="13"/>
      <c r="D254" s="13"/>
      <c r="E254" s="13"/>
      <c r="F254" s="13"/>
      <c r="G254" s="13"/>
      <c r="H254" s="7"/>
    </row>
    <row r="255" spans="1:8" ht="6.75" customHeight="1">
      <c r="A255" s="13"/>
      <c r="B255" s="13"/>
      <c r="C255" s="13"/>
      <c r="D255" s="13"/>
      <c r="E255" s="13"/>
      <c r="F255" s="13"/>
      <c r="G255" s="13"/>
      <c r="H255" s="7"/>
    </row>
    <row r="256" spans="1:8" ht="6.75" customHeight="1">
      <c r="A256" s="13"/>
      <c r="B256" s="13"/>
      <c r="C256" s="13"/>
      <c r="D256" s="13"/>
      <c r="E256" s="13"/>
      <c r="F256" s="13"/>
      <c r="G256" s="13"/>
      <c r="H256" s="7"/>
    </row>
    <row r="257" spans="1:8" ht="6.75" customHeight="1">
      <c r="A257" s="13"/>
      <c r="B257" s="13"/>
      <c r="C257" s="13"/>
      <c r="D257" s="13"/>
      <c r="E257" s="13"/>
      <c r="F257" s="13"/>
      <c r="G257" s="13"/>
      <c r="H257" s="7"/>
    </row>
    <row r="258" spans="1:8" ht="6.75" customHeight="1">
      <c r="A258" s="13"/>
      <c r="B258" s="13"/>
      <c r="C258" s="13"/>
      <c r="D258" s="13"/>
      <c r="E258" s="13"/>
      <c r="F258" s="13"/>
      <c r="G258" s="13"/>
      <c r="H258" s="7"/>
    </row>
    <row r="259" spans="1:8" ht="6.75" customHeight="1">
      <c r="A259" s="13"/>
      <c r="B259" s="13"/>
      <c r="C259" s="13"/>
      <c r="D259" s="13"/>
      <c r="E259" s="13"/>
      <c r="F259" s="13"/>
      <c r="G259" s="13"/>
      <c r="H259" s="7"/>
    </row>
    <row r="260" spans="1:8" ht="6.75" customHeight="1">
      <c r="A260" s="13"/>
      <c r="B260" s="13"/>
      <c r="C260" s="13"/>
      <c r="D260" s="13"/>
      <c r="E260" s="13"/>
      <c r="F260" s="13"/>
      <c r="G260" s="13"/>
      <c r="H260" s="7"/>
    </row>
    <row r="261" spans="1:8" ht="6.75" customHeight="1">
      <c r="A261" s="13"/>
      <c r="B261" s="13"/>
      <c r="C261" s="13"/>
      <c r="D261" s="13"/>
      <c r="E261" s="13"/>
      <c r="F261" s="13"/>
      <c r="G261" s="13"/>
      <c r="H261" s="7"/>
    </row>
    <row r="262" spans="1:8" ht="6.75" customHeight="1">
      <c r="A262" s="13"/>
      <c r="B262" s="13"/>
      <c r="C262" s="13"/>
      <c r="D262" s="13"/>
      <c r="E262" s="13"/>
      <c r="F262" s="13"/>
      <c r="G262" s="13"/>
      <c r="H262" s="7"/>
    </row>
    <row r="263" spans="1:8" ht="6.75" customHeight="1">
      <c r="A263" s="13"/>
      <c r="B263" s="13"/>
      <c r="C263" s="13"/>
      <c r="D263" s="13"/>
      <c r="E263" s="13"/>
      <c r="F263" s="13"/>
      <c r="G263" s="13"/>
      <c r="H263" s="7"/>
    </row>
    <row r="264" spans="1:8" ht="6.75" customHeight="1">
      <c r="A264" s="13"/>
      <c r="B264" s="13"/>
      <c r="C264" s="13"/>
      <c r="D264" s="13"/>
      <c r="E264" s="13"/>
      <c r="F264" s="13"/>
      <c r="G264" s="13"/>
      <c r="H264" s="7"/>
    </row>
    <row r="265" spans="1:8" ht="6.75" customHeight="1">
      <c r="A265" s="13"/>
      <c r="B265" s="13"/>
      <c r="C265" s="13"/>
      <c r="D265" s="13"/>
      <c r="E265" s="13"/>
      <c r="F265" s="13"/>
      <c r="G265" s="13"/>
      <c r="H265" s="7"/>
    </row>
    <row r="266" spans="1:8" ht="6.75" customHeight="1">
      <c r="A266" s="13"/>
      <c r="B266" s="13"/>
      <c r="C266" s="13"/>
      <c r="D266" s="13"/>
      <c r="E266" s="13"/>
      <c r="F266" s="13"/>
      <c r="G266" s="13"/>
      <c r="H266" s="7"/>
    </row>
    <row r="267" spans="1:8" ht="6.75" customHeight="1">
      <c r="A267" s="13"/>
      <c r="B267" s="13"/>
      <c r="C267" s="13"/>
      <c r="D267" s="13"/>
      <c r="E267" s="13"/>
      <c r="F267" s="13"/>
      <c r="G267" s="13"/>
      <c r="H267" s="7"/>
    </row>
    <row r="268" spans="1:8" ht="6.75" customHeight="1">
      <c r="A268" s="13"/>
      <c r="B268" s="13"/>
      <c r="C268" s="13"/>
      <c r="D268" s="13"/>
      <c r="E268" s="13"/>
      <c r="F268" s="13"/>
      <c r="G268" s="13"/>
      <c r="H268" s="7"/>
    </row>
    <row r="269" spans="1:8" ht="6.75" customHeight="1">
      <c r="A269" s="13"/>
      <c r="B269" s="13"/>
      <c r="C269" s="13"/>
      <c r="D269" s="13"/>
      <c r="E269" s="13"/>
      <c r="F269" s="13"/>
      <c r="G269" s="13"/>
      <c r="H269" s="7"/>
    </row>
    <row r="270" spans="1:8" ht="6.75" customHeight="1">
      <c r="A270" s="13"/>
      <c r="B270" s="13"/>
      <c r="C270" s="13"/>
      <c r="D270" s="13"/>
      <c r="E270" s="13"/>
      <c r="F270" s="13"/>
      <c r="G270" s="13"/>
      <c r="H270" s="7"/>
    </row>
    <row r="271" spans="1:8" ht="6.75" customHeight="1">
      <c r="A271" s="13"/>
      <c r="B271" s="13"/>
      <c r="C271" s="13"/>
      <c r="D271" s="13"/>
      <c r="E271" s="13"/>
      <c r="F271" s="13"/>
      <c r="G271" s="13"/>
      <c r="H271" s="7"/>
    </row>
    <row r="272" spans="1:8" ht="6.75" customHeight="1">
      <c r="A272" s="13"/>
      <c r="B272" s="13"/>
      <c r="C272" s="13"/>
      <c r="D272" s="13"/>
      <c r="E272" s="13"/>
      <c r="F272" s="13"/>
      <c r="G272" s="13"/>
      <c r="H272" s="7"/>
    </row>
    <row r="273" spans="1:8" ht="6.75" customHeight="1">
      <c r="A273" s="13"/>
      <c r="B273" s="13"/>
      <c r="C273" s="13"/>
      <c r="D273" s="13"/>
      <c r="E273" s="13"/>
      <c r="F273" s="13"/>
      <c r="G273" s="13"/>
      <c r="H273" s="7"/>
    </row>
    <row r="274" spans="1:8" ht="6.75" customHeight="1">
      <c r="A274" s="13"/>
      <c r="B274" s="13"/>
      <c r="C274" s="13"/>
      <c r="D274" s="13"/>
      <c r="E274" s="13"/>
      <c r="F274" s="13"/>
      <c r="G274" s="13"/>
      <c r="H274" s="7"/>
    </row>
    <row r="275" spans="1:8" ht="6.75" customHeight="1">
      <c r="A275" s="13"/>
      <c r="B275" s="13"/>
      <c r="C275" s="13"/>
      <c r="D275" s="13"/>
      <c r="E275" s="13"/>
      <c r="F275" s="13"/>
      <c r="G275" s="13"/>
      <c r="H275" s="7"/>
    </row>
    <row r="276" spans="1:8" ht="6.75" customHeight="1">
      <c r="A276" s="13"/>
      <c r="B276" s="13"/>
      <c r="C276" s="13"/>
      <c r="D276" s="13"/>
      <c r="E276" s="13"/>
      <c r="F276" s="13"/>
      <c r="G276" s="13"/>
      <c r="H276" s="7"/>
    </row>
    <row r="277" spans="1:8" ht="6.75" customHeight="1">
      <c r="A277" s="13"/>
      <c r="B277" s="13"/>
      <c r="C277" s="13"/>
      <c r="D277" s="13"/>
      <c r="E277" s="13"/>
      <c r="F277" s="13"/>
      <c r="G277" s="13"/>
      <c r="H277" s="7"/>
    </row>
    <row r="278" spans="1:8" ht="6.75" customHeight="1">
      <c r="A278" s="13"/>
      <c r="B278" s="13"/>
      <c r="C278" s="13"/>
      <c r="D278" s="13"/>
      <c r="E278" s="13"/>
      <c r="F278" s="13"/>
      <c r="G278" s="13"/>
      <c r="H278" s="7"/>
    </row>
    <row r="279" spans="1:8" ht="6.75" customHeight="1">
      <c r="A279" s="13"/>
      <c r="B279" s="13"/>
      <c r="C279" s="13"/>
      <c r="D279" s="13"/>
      <c r="E279" s="13"/>
      <c r="F279" s="13"/>
      <c r="G279" s="13"/>
      <c r="H279" s="7"/>
    </row>
    <row r="280" spans="1:8" ht="6.75" customHeight="1">
      <c r="A280" s="13"/>
      <c r="B280" s="13"/>
      <c r="C280" s="13"/>
      <c r="D280" s="13"/>
      <c r="E280" s="13"/>
      <c r="F280" s="13"/>
      <c r="G280" s="13"/>
      <c r="H280" s="7"/>
    </row>
    <row r="281" spans="1:8" ht="6.75" customHeight="1">
      <c r="A281" s="13"/>
      <c r="B281" s="13"/>
      <c r="C281" s="13"/>
      <c r="D281" s="13"/>
      <c r="E281" s="13"/>
      <c r="F281" s="13"/>
      <c r="G281" s="13"/>
      <c r="H281" s="7"/>
    </row>
    <row r="282" spans="1:8" ht="6.75" customHeight="1">
      <c r="A282" s="13"/>
      <c r="B282" s="13"/>
      <c r="C282" s="13"/>
      <c r="D282" s="13"/>
      <c r="E282" s="13"/>
      <c r="F282" s="13"/>
      <c r="G282" s="13"/>
      <c r="H282" s="7"/>
    </row>
    <row r="283" spans="1:8" ht="6.75" customHeight="1">
      <c r="A283" s="13"/>
      <c r="B283" s="13"/>
      <c r="C283" s="13"/>
      <c r="D283" s="13"/>
      <c r="E283" s="13"/>
      <c r="F283" s="13"/>
      <c r="G283" s="13"/>
      <c r="H283" s="7"/>
    </row>
    <row r="284" spans="1:8" ht="6.75" customHeight="1">
      <c r="A284" s="13"/>
      <c r="B284" s="13"/>
      <c r="C284" s="13"/>
      <c r="D284" s="13"/>
      <c r="E284" s="13"/>
      <c r="F284" s="13"/>
      <c r="G284" s="13"/>
      <c r="H284" s="7"/>
    </row>
    <row r="285" spans="1:8" ht="6.75" customHeight="1">
      <c r="A285" s="13"/>
      <c r="B285" s="13"/>
      <c r="C285" s="13"/>
      <c r="D285" s="13"/>
      <c r="E285" s="13"/>
      <c r="F285" s="13"/>
      <c r="G285" s="13"/>
      <c r="H285" s="7"/>
    </row>
    <row r="286" spans="1:8" ht="6.75" customHeight="1">
      <c r="A286" s="13"/>
      <c r="B286" s="13"/>
      <c r="C286" s="13"/>
      <c r="D286" s="13"/>
      <c r="E286" s="13"/>
      <c r="F286" s="13"/>
      <c r="G286" s="13"/>
      <c r="H286" s="7"/>
    </row>
    <row r="287" spans="1:8" ht="6.75" customHeight="1">
      <c r="A287" s="13"/>
      <c r="B287" s="13"/>
      <c r="C287" s="13"/>
      <c r="D287" s="13"/>
      <c r="E287" s="13"/>
      <c r="F287" s="13"/>
      <c r="G287" s="13"/>
      <c r="H287" s="7"/>
    </row>
    <row r="288" spans="1:8" ht="6.75" customHeight="1">
      <c r="A288" s="13"/>
      <c r="B288" s="13"/>
      <c r="C288" s="13"/>
      <c r="D288" s="13"/>
      <c r="E288" s="13"/>
      <c r="F288" s="13"/>
      <c r="G288" s="13"/>
      <c r="H288" s="7"/>
    </row>
    <row r="289" spans="1:8" ht="6.75" customHeight="1">
      <c r="A289" s="13"/>
      <c r="B289" s="13"/>
      <c r="C289" s="13"/>
      <c r="D289" s="13"/>
      <c r="E289" s="13"/>
      <c r="F289" s="13"/>
      <c r="G289" s="13"/>
      <c r="H289" s="7"/>
    </row>
    <row r="290" spans="1:8" ht="6.75" customHeight="1">
      <c r="A290" s="13"/>
      <c r="B290" s="13"/>
      <c r="C290" s="13"/>
      <c r="D290" s="13"/>
      <c r="E290" s="13"/>
      <c r="F290" s="13"/>
      <c r="G290" s="13"/>
      <c r="H290" s="7"/>
    </row>
    <row r="291" spans="1:8" ht="6.75" customHeight="1">
      <c r="A291" s="13"/>
      <c r="B291" s="13"/>
      <c r="C291" s="13"/>
      <c r="D291" s="13"/>
      <c r="E291" s="13"/>
      <c r="F291" s="13"/>
      <c r="G291" s="13"/>
      <c r="H291" s="7"/>
    </row>
    <row r="292" spans="1:8" ht="6.75" customHeight="1">
      <c r="A292" s="13"/>
      <c r="B292" s="13"/>
      <c r="C292" s="13"/>
      <c r="D292" s="13"/>
      <c r="E292" s="13"/>
      <c r="F292" s="13"/>
      <c r="G292" s="13"/>
      <c r="H292" s="7"/>
    </row>
    <row r="293" spans="1:8" ht="6.75" customHeight="1">
      <c r="A293" s="13"/>
      <c r="B293" s="13"/>
      <c r="C293" s="13"/>
      <c r="D293" s="13"/>
      <c r="E293" s="13"/>
      <c r="F293" s="13"/>
      <c r="G293" s="13"/>
      <c r="H293" s="7"/>
    </row>
    <row r="294" spans="1:8" ht="6.75" customHeight="1">
      <c r="A294" s="13"/>
      <c r="B294" s="13"/>
      <c r="C294" s="13"/>
      <c r="D294" s="13"/>
      <c r="E294" s="13"/>
      <c r="F294" s="13"/>
      <c r="G294" s="13"/>
      <c r="H294" s="7"/>
    </row>
    <row r="295" spans="1:8" ht="6.75" customHeight="1">
      <c r="A295" s="13"/>
      <c r="B295" s="13"/>
      <c r="C295" s="13"/>
      <c r="D295" s="13"/>
      <c r="E295" s="13"/>
      <c r="F295" s="13"/>
      <c r="G295" s="13"/>
      <c r="H295" s="7"/>
    </row>
    <row r="296" spans="1:8" ht="6.75" customHeight="1">
      <c r="A296" s="13"/>
      <c r="B296" s="13"/>
      <c r="C296" s="13"/>
      <c r="D296" s="13"/>
      <c r="E296" s="13"/>
      <c r="F296" s="13"/>
      <c r="G296" s="13"/>
      <c r="H296" s="7"/>
    </row>
    <row r="297" spans="1:8" ht="6.75" customHeight="1">
      <c r="A297" s="13"/>
      <c r="B297" s="13"/>
      <c r="C297" s="13"/>
      <c r="D297" s="13"/>
      <c r="E297" s="13"/>
      <c r="F297" s="13"/>
      <c r="G297" s="13"/>
      <c r="H297" s="7"/>
    </row>
    <row r="298" spans="1:8" ht="6.75" customHeight="1">
      <c r="A298" s="13"/>
      <c r="B298" s="13"/>
      <c r="C298" s="13"/>
      <c r="D298" s="13"/>
      <c r="E298" s="13"/>
      <c r="F298" s="13"/>
      <c r="G298" s="13"/>
      <c r="H298" s="7"/>
    </row>
    <row r="299" spans="1:8" ht="6.75" customHeight="1">
      <c r="A299" s="13"/>
      <c r="B299" s="13"/>
      <c r="C299" s="13"/>
      <c r="D299" s="13"/>
      <c r="E299" s="13"/>
      <c r="F299" s="13"/>
      <c r="G299" s="13"/>
      <c r="H299" s="7"/>
    </row>
    <row r="300" spans="1:8" ht="6.75" customHeight="1">
      <c r="A300" s="13"/>
      <c r="B300" s="13"/>
      <c r="C300" s="13"/>
      <c r="D300" s="13"/>
      <c r="E300" s="13"/>
      <c r="F300" s="13"/>
      <c r="G300" s="13"/>
      <c r="H300" s="7"/>
    </row>
    <row r="301" spans="1:8" ht="6.75" customHeight="1">
      <c r="A301" s="13"/>
      <c r="B301" s="13"/>
      <c r="C301" s="13"/>
      <c r="D301" s="13"/>
      <c r="E301" s="13"/>
      <c r="F301" s="13"/>
      <c r="G301" s="13"/>
      <c r="H301" s="7"/>
    </row>
    <row r="302" spans="1:8" ht="6.75" customHeight="1">
      <c r="A302" s="13"/>
      <c r="B302" s="13"/>
      <c r="C302" s="13"/>
      <c r="D302" s="13"/>
      <c r="E302" s="13"/>
      <c r="F302" s="13"/>
      <c r="G302" s="13"/>
      <c r="H302" s="7"/>
    </row>
    <row r="303" spans="1:8" ht="6.75" customHeight="1">
      <c r="A303" s="13"/>
      <c r="B303" s="13"/>
      <c r="C303" s="13"/>
      <c r="D303" s="13"/>
      <c r="E303" s="13"/>
      <c r="F303" s="13"/>
      <c r="G303" s="13"/>
      <c r="H303" s="7"/>
    </row>
    <row r="304" spans="1:8" ht="6.75" customHeight="1">
      <c r="A304" s="13"/>
      <c r="B304" s="13"/>
      <c r="C304" s="13"/>
      <c r="D304" s="13"/>
      <c r="E304" s="13"/>
      <c r="F304" s="13"/>
      <c r="G304" s="13"/>
      <c r="H304" s="7"/>
    </row>
    <row r="305" spans="1:8" ht="6.75" customHeight="1">
      <c r="A305" s="13"/>
      <c r="B305" s="13"/>
      <c r="C305" s="13"/>
      <c r="D305" s="13"/>
      <c r="E305" s="13"/>
      <c r="F305" s="13"/>
      <c r="G305" s="13"/>
      <c r="H305" s="7"/>
    </row>
    <row r="306" spans="1:8" ht="6.75" customHeight="1">
      <c r="A306" s="13"/>
      <c r="B306" s="13"/>
      <c r="C306" s="13"/>
      <c r="D306" s="13"/>
      <c r="E306" s="13"/>
      <c r="F306" s="13"/>
      <c r="G306" s="13"/>
      <c r="H306" s="7"/>
    </row>
    <row r="307" spans="1:8" ht="6.75" customHeight="1">
      <c r="A307" s="13"/>
      <c r="B307" s="13"/>
      <c r="C307" s="13"/>
      <c r="D307" s="13"/>
      <c r="E307" s="13"/>
      <c r="F307" s="13"/>
      <c r="G307" s="13"/>
      <c r="H307" s="7"/>
    </row>
    <row r="308" spans="1:8" ht="6.75" customHeight="1">
      <c r="A308" s="13"/>
      <c r="B308" s="13"/>
      <c r="C308" s="13"/>
      <c r="D308" s="13"/>
      <c r="E308" s="13"/>
      <c r="F308" s="13"/>
      <c r="G308" s="13"/>
      <c r="H308" s="7"/>
    </row>
    <row r="309" spans="1:8" ht="6.75" customHeight="1">
      <c r="A309" s="13"/>
      <c r="B309" s="13"/>
      <c r="C309" s="13"/>
      <c r="D309" s="13"/>
      <c r="E309" s="13"/>
      <c r="F309" s="13"/>
      <c r="G309" s="13"/>
      <c r="H309" s="7"/>
    </row>
    <row r="310" spans="1:8" ht="6.75" customHeight="1">
      <c r="A310" s="13"/>
      <c r="B310" s="13"/>
      <c r="C310" s="13"/>
      <c r="D310" s="13"/>
      <c r="E310" s="13"/>
      <c r="F310" s="13"/>
      <c r="G310" s="13"/>
      <c r="H310" s="7"/>
    </row>
    <row r="311" spans="1:8" ht="6.75" customHeight="1">
      <c r="A311" s="13"/>
      <c r="B311" s="13"/>
      <c r="C311" s="13"/>
      <c r="D311" s="13"/>
      <c r="E311" s="13"/>
      <c r="F311" s="13"/>
      <c r="G311" s="13"/>
      <c r="H311" s="7"/>
    </row>
    <row r="312" spans="1:8" ht="6.75" customHeight="1">
      <c r="A312" s="13"/>
      <c r="B312" s="13"/>
      <c r="C312" s="13"/>
      <c r="D312" s="13"/>
      <c r="E312" s="13"/>
      <c r="F312" s="13"/>
      <c r="G312" s="13"/>
      <c r="H312" s="7"/>
    </row>
    <row r="313" spans="1:8" ht="6.75" customHeight="1">
      <c r="A313" s="13"/>
      <c r="B313" s="13"/>
      <c r="C313" s="13"/>
      <c r="D313" s="13"/>
      <c r="E313" s="13"/>
      <c r="F313" s="13"/>
      <c r="G313" s="13"/>
      <c r="H313" s="7"/>
    </row>
    <row r="314" spans="1:8" ht="6.75" customHeight="1">
      <c r="A314" s="13"/>
      <c r="B314" s="13"/>
      <c r="C314" s="13"/>
      <c r="D314" s="13"/>
      <c r="E314" s="13"/>
      <c r="F314" s="13"/>
      <c r="G314" s="13"/>
      <c r="H314" s="7"/>
    </row>
    <row r="315" spans="1:8" ht="6.75" customHeight="1">
      <c r="A315" s="13"/>
      <c r="B315" s="13"/>
      <c r="C315" s="13"/>
      <c r="D315" s="13"/>
      <c r="E315" s="13"/>
      <c r="F315" s="13"/>
      <c r="G315" s="13"/>
      <c r="H315" s="7"/>
    </row>
    <row r="316" spans="1:8" ht="6.75" customHeight="1">
      <c r="A316" s="13"/>
      <c r="B316" s="13"/>
      <c r="C316" s="13"/>
      <c r="D316" s="13"/>
      <c r="E316" s="13"/>
      <c r="F316" s="13"/>
      <c r="G316" s="13"/>
      <c r="H316" s="7"/>
    </row>
    <row r="317" spans="1:8" ht="6.75" customHeight="1">
      <c r="A317" s="13"/>
      <c r="B317" s="13"/>
      <c r="C317" s="13"/>
      <c r="D317" s="13"/>
      <c r="E317" s="13"/>
      <c r="F317" s="13"/>
      <c r="G317" s="13"/>
      <c r="H317" s="7"/>
    </row>
    <row r="318" spans="1:8" ht="6.75" customHeight="1">
      <c r="A318" s="13"/>
      <c r="B318" s="13"/>
      <c r="C318" s="13"/>
      <c r="D318" s="13"/>
      <c r="E318" s="13"/>
      <c r="F318" s="13"/>
      <c r="G318" s="13"/>
      <c r="H318" s="7"/>
    </row>
    <row r="319" spans="1:8" ht="6.75" customHeight="1">
      <c r="A319" s="13"/>
      <c r="B319" s="13"/>
      <c r="C319" s="13"/>
      <c r="D319" s="13"/>
      <c r="E319" s="13"/>
      <c r="F319" s="13"/>
      <c r="G319" s="13"/>
      <c r="H319" s="7"/>
    </row>
    <row r="320" spans="1:8" ht="6.75" customHeight="1">
      <c r="A320" s="13"/>
      <c r="B320" s="13"/>
      <c r="C320" s="13"/>
      <c r="D320" s="13"/>
      <c r="E320" s="13"/>
      <c r="F320" s="13"/>
      <c r="G320" s="13"/>
      <c r="H320" s="7"/>
    </row>
    <row r="321" spans="1:8" ht="6.75" customHeight="1">
      <c r="A321" s="13"/>
      <c r="B321" s="13"/>
      <c r="C321" s="13"/>
      <c r="D321" s="13"/>
      <c r="E321" s="13"/>
      <c r="F321" s="13"/>
      <c r="G321" s="13"/>
      <c r="H321" s="7"/>
    </row>
    <row r="322" spans="1:8" ht="6.75" customHeight="1">
      <c r="A322" s="13"/>
      <c r="B322" s="13"/>
      <c r="C322" s="13"/>
      <c r="D322" s="13"/>
      <c r="E322" s="13"/>
      <c r="F322" s="13"/>
      <c r="G322" s="13"/>
      <c r="H322" s="7"/>
    </row>
    <row r="323" spans="1:8" ht="6.75" customHeight="1">
      <c r="A323" s="13"/>
      <c r="B323" s="13"/>
      <c r="C323" s="13"/>
      <c r="D323" s="13"/>
      <c r="E323" s="13"/>
      <c r="F323" s="13"/>
      <c r="G323" s="13"/>
      <c r="H323" s="7"/>
    </row>
    <row r="324" spans="1:8" ht="6.75" customHeight="1">
      <c r="A324" s="13"/>
      <c r="B324" s="13"/>
      <c r="C324" s="13"/>
      <c r="D324" s="13"/>
      <c r="E324" s="13"/>
      <c r="F324" s="13"/>
      <c r="G324" s="13"/>
      <c r="H324" s="7"/>
    </row>
    <row r="325" spans="1:8" ht="6.75" customHeight="1">
      <c r="A325" s="13"/>
      <c r="B325" s="13"/>
      <c r="C325" s="13"/>
      <c r="D325" s="13"/>
      <c r="E325" s="13"/>
      <c r="F325" s="13"/>
      <c r="G325" s="13"/>
      <c r="H325" s="7"/>
    </row>
    <row r="326" spans="1:8" ht="6.75" customHeight="1">
      <c r="A326" s="13"/>
      <c r="B326" s="13"/>
      <c r="C326" s="13"/>
      <c r="D326" s="13"/>
      <c r="E326" s="13"/>
      <c r="F326" s="13"/>
      <c r="G326" s="13"/>
      <c r="H326" s="7"/>
    </row>
    <row r="327" spans="1:8" ht="6.75" customHeight="1">
      <c r="A327" s="13"/>
      <c r="B327" s="13"/>
      <c r="C327" s="13"/>
      <c r="D327" s="13"/>
      <c r="E327" s="13"/>
      <c r="F327" s="13"/>
      <c r="G327" s="13"/>
      <c r="H327" s="7"/>
    </row>
    <row r="328" spans="1:8" ht="6.75" customHeight="1">
      <c r="A328" s="13"/>
      <c r="B328" s="13"/>
      <c r="C328" s="13"/>
      <c r="D328" s="13"/>
      <c r="E328" s="13"/>
      <c r="F328" s="13"/>
      <c r="G328" s="13"/>
      <c r="H328" s="7"/>
    </row>
    <row r="329" spans="1:8" ht="6.75" customHeight="1">
      <c r="A329" s="13"/>
      <c r="B329" s="13"/>
      <c r="C329" s="13"/>
      <c r="D329" s="13"/>
      <c r="E329" s="13"/>
      <c r="F329" s="13"/>
      <c r="G329" s="13"/>
      <c r="H329" s="7"/>
    </row>
    <row r="330" spans="1:8" ht="6.75" customHeight="1">
      <c r="A330" s="13"/>
      <c r="B330" s="13"/>
      <c r="C330" s="13"/>
      <c r="D330" s="13"/>
      <c r="E330" s="13"/>
      <c r="F330" s="13"/>
      <c r="G330" s="13"/>
      <c r="H330" s="7"/>
    </row>
    <row r="331" spans="1:8" ht="6.75" customHeight="1">
      <c r="A331" s="13"/>
      <c r="B331" s="13"/>
      <c r="C331" s="13"/>
      <c r="D331" s="13"/>
      <c r="E331" s="13"/>
      <c r="F331" s="13"/>
      <c r="G331" s="13"/>
      <c r="H331" s="7"/>
    </row>
    <row r="332" spans="1:8" ht="6.75" customHeight="1">
      <c r="A332" s="13"/>
      <c r="B332" s="13"/>
      <c r="C332" s="13"/>
      <c r="D332" s="13"/>
      <c r="E332" s="13"/>
      <c r="F332" s="13"/>
      <c r="G332" s="13"/>
      <c r="H332" s="7"/>
    </row>
    <row r="333" spans="1:8" ht="6.75" customHeight="1">
      <c r="A333" s="13"/>
      <c r="B333" s="13"/>
      <c r="C333" s="13"/>
      <c r="D333" s="13"/>
      <c r="E333" s="13"/>
      <c r="F333" s="13"/>
      <c r="G333" s="13"/>
      <c r="H333" s="7"/>
    </row>
    <row r="334" spans="1:8" ht="6.75" customHeight="1">
      <c r="A334" s="13"/>
      <c r="B334" s="13"/>
      <c r="C334" s="13"/>
      <c r="D334" s="13"/>
      <c r="E334" s="13"/>
      <c r="F334" s="13"/>
      <c r="G334" s="13"/>
      <c r="H334" s="7"/>
    </row>
    <row r="335" spans="1:8" ht="6.75" customHeight="1">
      <c r="A335" s="13"/>
      <c r="B335" s="13"/>
      <c r="C335" s="13"/>
      <c r="D335" s="13"/>
      <c r="E335" s="13"/>
      <c r="F335" s="13"/>
      <c r="G335" s="13"/>
      <c r="H335" s="7"/>
    </row>
    <row r="336" spans="1:8" ht="6.75" customHeight="1">
      <c r="A336" s="13"/>
      <c r="B336" s="13"/>
      <c r="C336" s="13"/>
      <c r="D336" s="13"/>
      <c r="E336" s="13"/>
      <c r="F336" s="13"/>
      <c r="G336" s="13"/>
      <c r="H336" s="7"/>
    </row>
    <row r="337" spans="1:8" ht="6.75" customHeight="1">
      <c r="A337" s="13"/>
      <c r="B337" s="13"/>
      <c r="C337" s="13"/>
      <c r="D337" s="13"/>
      <c r="E337" s="13"/>
      <c r="F337" s="13"/>
      <c r="G337" s="13"/>
      <c r="H337" s="7"/>
    </row>
    <row r="338" spans="1:8" ht="6.75" customHeight="1">
      <c r="A338" s="13"/>
      <c r="B338" s="13"/>
      <c r="C338" s="13"/>
      <c r="D338" s="13"/>
      <c r="E338" s="13"/>
      <c r="F338" s="13"/>
      <c r="G338" s="13"/>
      <c r="H338" s="7"/>
    </row>
    <row r="339" spans="1:8" ht="6.75" customHeight="1">
      <c r="A339" s="13"/>
      <c r="B339" s="13"/>
      <c r="C339" s="13"/>
      <c r="D339" s="13"/>
      <c r="E339" s="13"/>
      <c r="F339" s="13"/>
      <c r="G339" s="13"/>
      <c r="H339" s="7"/>
    </row>
    <row r="340" spans="1:7" ht="6.75" customHeight="1">
      <c r="A340" s="13"/>
      <c r="B340" s="13"/>
      <c r="C340" s="13"/>
      <c r="D340" s="13"/>
      <c r="E340" s="13"/>
      <c r="F340" s="13"/>
      <c r="G340" s="13"/>
    </row>
    <row r="341" spans="1:7" ht="6.75" customHeight="1">
      <c r="A341" s="13"/>
      <c r="B341" s="13"/>
      <c r="C341" s="13"/>
      <c r="D341" s="13"/>
      <c r="E341" s="13"/>
      <c r="F341" s="13"/>
      <c r="G341" s="13"/>
    </row>
    <row r="342" spans="1:7" ht="6.75" customHeight="1">
      <c r="A342" s="13"/>
      <c r="B342" s="13"/>
      <c r="C342" s="13"/>
      <c r="D342" s="13"/>
      <c r="E342" s="13"/>
      <c r="F342" s="13"/>
      <c r="G342" s="13"/>
    </row>
    <row r="343" spans="1:7" ht="6.75" customHeight="1">
      <c r="A343" s="13"/>
      <c r="B343" s="13"/>
      <c r="C343" s="13"/>
      <c r="D343" s="13"/>
      <c r="E343" s="13"/>
      <c r="F343" s="13"/>
      <c r="G343" s="13"/>
    </row>
    <row r="344" spans="1:7" ht="6.75" customHeight="1">
      <c r="A344" s="13"/>
      <c r="B344" s="13"/>
      <c r="C344" s="13"/>
      <c r="D344" s="13"/>
      <c r="E344" s="13"/>
      <c r="F344" s="13"/>
      <c r="G344" s="13"/>
    </row>
    <row r="345" spans="1:7" ht="6.75" customHeight="1">
      <c r="A345" s="13"/>
      <c r="B345" s="13"/>
      <c r="C345" s="13"/>
      <c r="D345" s="13"/>
      <c r="E345" s="13"/>
      <c r="F345" s="13"/>
      <c r="G345" s="13"/>
    </row>
    <row r="346" spans="1:7" ht="6.75" customHeight="1">
      <c r="A346" s="13"/>
      <c r="B346" s="13"/>
      <c r="C346" s="13"/>
      <c r="D346" s="13"/>
      <c r="E346" s="13"/>
      <c r="F346" s="13"/>
      <c r="G346" s="13"/>
    </row>
    <row r="347" spans="1:7" ht="6.75" customHeight="1">
      <c r="A347" s="13"/>
      <c r="B347" s="13"/>
      <c r="C347" s="13"/>
      <c r="D347" s="13"/>
      <c r="E347" s="13"/>
      <c r="F347" s="13"/>
      <c r="G347" s="13"/>
    </row>
    <row r="348" spans="1:7" ht="6.75" customHeight="1">
      <c r="A348" s="13"/>
      <c r="B348" s="13"/>
      <c r="C348" s="13"/>
      <c r="D348" s="13"/>
      <c r="E348" s="13"/>
      <c r="F348" s="13"/>
      <c r="G348" s="13"/>
    </row>
    <row r="349" spans="1:7" ht="6.75" customHeight="1">
      <c r="A349" s="13"/>
      <c r="B349" s="13"/>
      <c r="C349" s="13"/>
      <c r="D349" s="13"/>
      <c r="E349" s="13"/>
      <c r="F349" s="13"/>
      <c r="G349" s="13"/>
    </row>
    <row r="350" spans="1:7" ht="6.75" customHeight="1">
      <c r="A350" s="13"/>
      <c r="B350" s="13"/>
      <c r="C350" s="13"/>
      <c r="D350" s="13"/>
      <c r="E350" s="13"/>
      <c r="F350" s="13"/>
      <c r="G350" s="13"/>
    </row>
    <row r="351" spans="1:7" ht="6.75" customHeight="1">
      <c r="A351" s="13"/>
      <c r="B351" s="13"/>
      <c r="C351" s="13"/>
      <c r="D351" s="13"/>
      <c r="E351" s="13"/>
      <c r="F351" s="13"/>
      <c r="G351" s="13"/>
    </row>
    <row r="352" spans="1:7" ht="6.75" customHeight="1">
      <c r="A352" s="13"/>
      <c r="B352" s="13"/>
      <c r="C352" s="13"/>
      <c r="D352" s="13"/>
      <c r="E352" s="13"/>
      <c r="F352" s="13"/>
      <c r="G352" s="13"/>
    </row>
    <row r="353" spans="1:7" ht="6.75" customHeight="1">
      <c r="A353" s="13"/>
      <c r="B353" s="13"/>
      <c r="C353" s="13"/>
      <c r="D353" s="13"/>
      <c r="E353" s="13"/>
      <c r="F353" s="13"/>
      <c r="G353" s="13"/>
    </row>
    <row r="354" spans="1:7" ht="6.75" customHeight="1">
      <c r="A354" s="13"/>
      <c r="B354" s="13"/>
      <c r="C354" s="13"/>
      <c r="D354" s="13"/>
      <c r="E354" s="13"/>
      <c r="F354" s="13"/>
      <c r="G354" s="13"/>
    </row>
    <row r="355" spans="1:7" ht="6.75" customHeight="1">
      <c r="A355" s="13"/>
      <c r="B355" s="13"/>
      <c r="C355" s="13"/>
      <c r="D355" s="13"/>
      <c r="E355" s="13"/>
      <c r="F355" s="13"/>
      <c r="G355" s="13"/>
    </row>
    <row r="356" spans="1:7" ht="6.75" customHeight="1">
      <c r="A356" s="13"/>
      <c r="B356" s="13"/>
      <c r="C356" s="13"/>
      <c r="D356" s="13"/>
      <c r="E356" s="13"/>
      <c r="F356" s="13"/>
      <c r="G356" s="13"/>
    </row>
    <row r="357" spans="1:7" ht="6.75" customHeight="1">
      <c r="A357" s="13"/>
      <c r="B357" s="13"/>
      <c r="C357" s="13"/>
      <c r="D357" s="13"/>
      <c r="E357" s="13"/>
      <c r="F357" s="13"/>
      <c r="G357" s="13"/>
    </row>
    <row r="358" spans="1:7" ht="6.75" customHeight="1">
      <c r="A358" s="13"/>
      <c r="B358" s="13"/>
      <c r="C358" s="13"/>
      <c r="D358" s="13"/>
      <c r="E358" s="13"/>
      <c r="F358" s="13"/>
      <c r="G358" s="13"/>
    </row>
    <row r="359" spans="1:7" ht="6.75" customHeight="1">
      <c r="A359" s="13"/>
      <c r="B359" s="13"/>
      <c r="C359" s="13"/>
      <c r="D359" s="13"/>
      <c r="E359" s="13"/>
      <c r="F359" s="13"/>
      <c r="G359" s="13"/>
    </row>
    <row r="360" spans="1:7" ht="6.75" customHeight="1">
      <c r="A360" s="13"/>
      <c r="B360" s="13"/>
      <c r="C360" s="13"/>
      <c r="D360" s="13"/>
      <c r="E360" s="13"/>
      <c r="F360" s="13"/>
      <c r="G360" s="13"/>
    </row>
    <row r="361" spans="1:7" ht="6.75" customHeight="1">
      <c r="A361" s="13"/>
      <c r="B361" s="13"/>
      <c r="C361" s="13"/>
      <c r="D361" s="13"/>
      <c r="E361" s="13"/>
      <c r="F361" s="13"/>
      <c r="G361" s="13"/>
    </row>
    <row r="362" spans="1:7" ht="6.75" customHeight="1">
      <c r="A362" s="13"/>
      <c r="B362" s="13"/>
      <c r="C362" s="13"/>
      <c r="D362" s="13"/>
      <c r="E362" s="13"/>
      <c r="F362" s="13"/>
      <c r="G362" s="13"/>
    </row>
    <row r="363" spans="1:7" ht="6.75" customHeight="1">
      <c r="A363" s="13"/>
      <c r="B363" s="13"/>
      <c r="C363" s="13"/>
      <c r="D363" s="13"/>
      <c r="E363" s="13"/>
      <c r="F363" s="13"/>
      <c r="G363" s="13"/>
    </row>
    <row r="364" spans="1:7" ht="6.75" customHeight="1">
      <c r="A364" s="13"/>
      <c r="B364" s="13"/>
      <c r="C364" s="13"/>
      <c r="D364" s="13"/>
      <c r="E364" s="13"/>
      <c r="F364" s="13"/>
      <c r="G364" s="13"/>
    </row>
    <row r="365" spans="1:7" ht="6.75" customHeight="1">
      <c r="A365" s="13"/>
      <c r="B365" s="13"/>
      <c r="C365" s="13"/>
      <c r="D365" s="13"/>
      <c r="E365" s="13"/>
      <c r="F365" s="13"/>
      <c r="G365" s="13"/>
    </row>
    <row r="366" spans="1:7" ht="6.75" customHeight="1">
      <c r="A366" s="13"/>
      <c r="B366" s="13"/>
      <c r="C366" s="13"/>
      <c r="D366" s="13"/>
      <c r="E366" s="13"/>
      <c r="F366" s="13"/>
      <c r="G366" s="13"/>
    </row>
    <row r="367" spans="1:7" ht="6.75" customHeight="1">
      <c r="A367" s="13"/>
      <c r="B367" s="13"/>
      <c r="C367" s="13"/>
      <c r="D367" s="13"/>
      <c r="E367" s="13"/>
      <c r="F367" s="13"/>
      <c r="G367" s="13"/>
    </row>
    <row r="368" spans="1:7" ht="6.75" customHeight="1">
      <c r="A368" s="13"/>
      <c r="B368" s="13"/>
      <c r="C368" s="13"/>
      <c r="D368" s="13"/>
      <c r="E368" s="13"/>
      <c r="F368" s="13"/>
      <c r="G368" s="13"/>
    </row>
    <row r="369" spans="1:7" ht="6.75" customHeight="1">
      <c r="A369" s="13"/>
      <c r="B369" s="13"/>
      <c r="C369" s="13"/>
      <c r="D369" s="13"/>
      <c r="E369" s="13"/>
      <c r="F369" s="13"/>
      <c r="G369" s="13"/>
    </row>
    <row r="370" spans="1:7" ht="6.75" customHeight="1">
      <c r="A370" s="13"/>
      <c r="B370" s="13"/>
      <c r="C370" s="13"/>
      <c r="D370" s="13"/>
      <c r="E370" s="13"/>
      <c r="F370" s="13"/>
      <c r="G370" s="13"/>
    </row>
    <row r="371" spans="1:7" ht="6.75" customHeight="1">
      <c r="A371" s="13"/>
      <c r="B371" s="13"/>
      <c r="C371" s="13"/>
      <c r="D371" s="13"/>
      <c r="E371" s="13"/>
      <c r="F371" s="13"/>
      <c r="G371" s="13"/>
    </row>
    <row r="372" spans="1:7" ht="6.75" customHeight="1">
      <c r="A372" s="13"/>
      <c r="B372" s="13"/>
      <c r="C372" s="13"/>
      <c r="D372" s="13"/>
      <c r="E372" s="13"/>
      <c r="F372" s="13"/>
      <c r="G372" s="13"/>
    </row>
    <row r="373" spans="1:7" ht="6.75" customHeight="1">
      <c r="A373" s="13"/>
      <c r="B373" s="13"/>
      <c r="C373" s="13"/>
      <c r="D373" s="13"/>
      <c r="E373" s="13"/>
      <c r="F373" s="13"/>
      <c r="G373" s="13"/>
    </row>
    <row r="374" spans="1:7" ht="6.75" customHeight="1">
      <c r="A374" s="13"/>
      <c r="B374" s="13"/>
      <c r="C374" s="13"/>
      <c r="D374" s="13"/>
      <c r="E374" s="13"/>
      <c r="F374" s="13"/>
      <c r="G374" s="13"/>
    </row>
    <row r="375" spans="1:7" ht="6.75" customHeight="1">
      <c r="A375" s="13"/>
      <c r="B375" s="13"/>
      <c r="C375" s="13"/>
      <c r="D375" s="13"/>
      <c r="E375" s="13"/>
      <c r="F375" s="13"/>
      <c r="G375" s="13"/>
    </row>
    <row r="376" spans="1:7" ht="6.75" customHeight="1">
      <c r="A376" s="13"/>
      <c r="B376" s="13"/>
      <c r="C376" s="13"/>
      <c r="D376" s="13"/>
      <c r="E376" s="13"/>
      <c r="F376" s="13"/>
      <c r="G376" s="13"/>
    </row>
    <row r="377" spans="1:7" ht="6.75" customHeight="1">
      <c r="A377" s="13"/>
      <c r="B377" s="13"/>
      <c r="C377" s="13"/>
      <c r="D377" s="13"/>
      <c r="E377" s="13"/>
      <c r="F377" s="13"/>
      <c r="G377" s="13"/>
    </row>
    <row r="378" spans="1:7" ht="6.75" customHeight="1">
      <c r="A378" s="13"/>
      <c r="B378" s="13"/>
      <c r="C378" s="13"/>
      <c r="D378" s="13"/>
      <c r="E378" s="13"/>
      <c r="F378" s="13"/>
      <c r="G378" s="13"/>
    </row>
    <row r="379" spans="1:7" ht="6.75" customHeight="1">
      <c r="A379" s="13"/>
      <c r="B379" s="13"/>
      <c r="C379" s="13"/>
      <c r="D379" s="13"/>
      <c r="E379" s="13"/>
      <c r="F379" s="13"/>
      <c r="G379" s="13"/>
    </row>
    <row r="380" spans="1:7" ht="6.75" customHeight="1">
      <c r="A380" s="13"/>
      <c r="B380" s="13"/>
      <c r="C380" s="13"/>
      <c r="D380" s="13"/>
      <c r="E380" s="13"/>
      <c r="F380" s="13"/>
      <c r="G380" s="13"/>
    </row>
    <row r="381" spans="1:7" ht="6.75" customHeight="1">
      <c r="A381" s="13"/>
      <c r="B381" s="13"/>
      <c r="C381" s="13"/>
      <c r="D381" s="13"/>
      <c r="E381" s="13"/>
      <c r="F381" s="13"/>
      <c r="G381" s="13"/>
    </row>
    <row r="382" spans="1:7" ht="6.75" customHeight="1">
      <c r="A382" s="13"/>
      <c r="B382" s="13"/>
      <c r="C382" s="13"/>
      <c r="D382" s="13"/>
      <c r="E382" s="13"/>
      <c r="F382" s="13"/>
      <c r="G382" s="13"/>
    </row>
    <row r="383" spans="1:7" ht="6.75" customHeight="1">
      <c r="A383" s="13"/>
      <c r="B383" s="13"/>
      <c r="C383" s="13"/>
      <c r="D383" s="13"/>
      <c r="E383" s="13"/>
      <c r="F383" s="13"/>
      <c r="G383" s="13"/>
    </row>
    <row r="384" spans="1:7" ht="6.75" customHeight="1">
      <c r="A384" s="13"/>
      <c r="B384" s="13"/>
      <c r="C384" s="13"/>
      <c r="D384" s="13"/>
      <c r="E384" s="13"/>
      <c r="F384" s="13"/>
      <c r="G384" s="13"/>
    </row>
    <row r="385" spans="1:7" ht="6.75" customHeight="1">
      <c r="A385" s="13"/>
      <c r="B385" s="13"/>
      <c r="C385" s="13"/>
      <c r="D385" s="13"/>
      <c r="E385" s="13"/>
      <c r="F385" s="13"/>
      <c r="G385" s="13"/>
    </row>
    <row r="386" spans="1:7" ht="6.75" customHeight="1">
      <c r="A386" s="13"/>
      <c r="B386" s="13"/>
      <c r="C386" s="13"/>
      <c r="D386" s="13"/>
      <c r="E386" s="13"/>
      <c r="F386" s="13"/>
      <c r="G386" s="13"/>
    </row>
    <row r="387" spans="1:7" ht="6.75" customHeight="1">
      <c r="A387" s="13"/>
      <c r="B387" s="13"/>
      <c r="C387" s="13"/>
      <c r="D387" s="13"/>
      <c r="E387" s="13"/>
      <c r="F387" s="13"/>
      <c r="G387" s="13"/>
    </row>
    <row r="388" spans="1:7" ht="6.75" customHeight="1">
      <c r="A388" s="13"/>
      <c r="B388" s="13"/>
      <c r="C388" s="13"/>
      <c r="D388" s="13"/>
      <c r="E388" s="13"/>
      <c r="F388" s="13"/>
      <c r="G388" s="13"/>
    </row>
    <row r="389" spans="1:7" ht="6.75" customHeight="1">
      <c r="A389" s="13"/>
      <c r="B389" s="13"/>
      <c r="C389" s="13"/>
      <c r="D389" s="13"/>
      <c r="E389" s="13"/>
      <c r="F389" s="13"/>
      <c r="G389" s="13"/>
    </row>
    <row r="390" spans="1:7" ht="6.75" customHeight="1">
      <c r="A390" s="13"/>
      <c r="B390" s="13"/>
      <c r="C390" s="13"/>
      <c r="D390" s="13"/>
      <c r="E390" s="13"/>
      <c r="F390" s="13"/>
      <c r="G390" s="13"/>
    </row>
    <row r="391" spans="1:7" ht="6.75" customHeight="1">
      <c r="A391" s="13"/>
      <c r="B391" s="13"/>
      <c r="C391" s="13"/>
      <c r="D391" s="13"/>
      <c r="E391" s="13"/>
      <c r="F391" s="13"/>
      <c r="G391" s="13"/>
    </row>
    <row r="392" spans="1:7" ht="6.75" customHeight="1">
      <c r="A392" s="13"/>
      <c r="B392" s="13"/>
      <c r="C392" s="13"/>
      <c r="D392" s="13"/>
      <c r="E392" s="13"/>
      <c r="F392" s="13"/>
      <c r="G392" s="13"/>
    </row>
    <row r="393" spans="1:7" ht="6.75" customHeight="1">
      <c r="A393" s="13"/>
      <c r="B393" s="13"/>
      <c r="C393" s="13"/>
      <c r="D393" s="13"/>
      <c r="E393" s="13"/>
      <c r="F393" s="13"/>
      <c r="G393" s="13"/>
    </row>
    <row r="394" spans="1:7" ht="6.75" customHeight="1">
      <c r="A394" s="13"/>
      <c r="B394" s="13"/>
      <c r="C394" s="13"/>
      <c r="D394" s="13"/>
      <c r="E394" s="13"/>
      <c r="F394" s="13"/>
      <c r="G394" s="13"/>
    </row>
    <row r="395" spans="1:7" ht="6.75" customHeight="1">
      <c r="A395" s="13"/>
      <c r="B395" s="13"/>
      <c r="C395" s="13"/>
      <c r="D395" s="13"/>
      <c r="E395" s="13"/>
      <c r="F395" s="13"/>
      <c r="G395" s="13"/>
    </row>
    <row r="396" spans="1:7" ht="6.75" customHeight="1">
      <c r="A396" s="13"/>
      <c r="B396" s="13"/>
      <c r="C396" s="13"/>
      <c r="D396" s="13"/>
      <c r="E396" s="13"/>
      <c r="F396" s="13"/>
      <c r="G396" s="13"/>
    </row>
    <row r="397" spans="1:7" ht="6.75" customHeight="1">
      <c r="A397" s="13"/>
      <c r="B397" s="13"/>
      <c r="C397" s="13"/>
      <c r="D397" s="13"/>
      <c r="E397" s="13"/>
      <c r="F397" s="13"/>
      <c r="G397" s="13"/>
    </row>
    <row r="398" spans="1:7" ht="6.75" customHeight="1">
      <c r="A398" s="13"/>
      <c r="B398" s="13"/>
      <c r="C398" s="13"/>
      <c r="D398" s="13"/>
      <c r="E398" s="13"/>
      <c r="F398" s="13"/>
      <c r="G398" s="13"/>
    </row>
    <row r="399" spans="1:7" ht="6.75" customHeight="1">
      <c r="A399" s="13"/>
      <c r="B399" s="13"/>
      <c r="C399" s="13"/>
      <c r="D399" s="13"/>
      <c r="E399" s="13"/>
      <c r="F399" s="13"/>
      <c r="G399" s="13"/>
    </row>
    <row r="400" spans="1:7" ht="6.75" customHeight="1">
      <c r="A400" s="13"/>
      <c r="B400" s="13"/>
      <c r="C400" s="13"/>
      <c r="D400" s="13"/>
      <c r="E400" s="13"/>
      <c r="F400" s="13"/>
      <c r="G400" s="13"/>
    </row>
    <row r="401" spans="1:7" ht="6.75" customHeight="1">
      <c r="A401" s="13"/>
      <c r="B401" s="13"/>
      <c r="C401" s="13"/>
      <c r="D401" s="13"/>
      <c r="E401" s="13"/>
      <c r="F401" s="13"/>
      <c r="G401" s="13"/>
    </row>
    <row r="402" spans="1:7" ht="6.75" customHeight="1">
      <c r="A402" s="13"/>
      <c r="B402" s="13"/>
      <c r="C402" s="13"/>
      <c r="D402" s="13"/>
      <c r="E402" s="13"/>
      <c r="F402" s="13"/>
      <c r="G402" s="13"/>
    </row>
    <row r="403" spans="1:7" ht="6.75" customHeight="1">
      <c r="A403" s="13"/>
      <c r="B403" s="13"/>
      <c r="C403" s="13"/>
      <c r="D403" s="13"/>
      <c r="E403" s="13"/>
      <c r="F403" s="13"/>
      <c r="G403" s="13"/>
    </row>
    <row r="404" spans="1:7" ht="6.75" customHeight="1">
      <c r="A404" s="13"/>
      <c r="B404" s="13"/>
      <c r="C404" s="13"/>
      <c r="D404" s="13"/>
      <c r="E404" s="13"/>
      <c r="F404" s="13"/>
      <c r="G404" s="13"/>
    </row>
    <row r="405" spans="1:7" ht="6.75" customHeight="1">
      <c r="A405" s="13"/>
      <c r="B405" s="13"/>
      <c r="C405" s="13"/>
      <c r="D405" s="13"/>
      <c r="E405" s="13"/>
      <c r="F405" s="13"/>
      <c r="G405" s="13"/>
    </row>
    <row r="406" spans="1:7" ht="6.75" customHeight="1">
      <c r="A406" s="13"/>
      <c r="B406" s="13"/>
      <c r="C406" s="13"/>
      <c r="D406" s="13"/>
      <c r="E406" s="13"/>
      <c r="F406" s="13"/>
      <c r="G406" s="13"/>
    </row>
    <row r="407" spans="1:7" ht="6.75" customHeight="1">
      <c r="A407" s="13"/>
      <c r="B407" s="13"/>
      <c r="C407" s="13"/>
      <c r="D407" s="13"/>
      <c r="E407" s="13"/>
      <c r="F407" s="13"/>
      <c r="G407" s="13"/>
    </row>
    <row r="408" spans="1:7" ht="6.75" customHeight="1">
      <c r="A408" s="13"/>
      <c r="B408" s="13"/>
      <c r="C408" s="13"/>
      <c r="D408" s="13"/>
      <c r="E408" s="13"/>
      <c r="F408" s="13"/>
      <c r="G408" s="13"/>
    </row>
    <row r="409" spans="1:7" ht="6.75" customHeight="1">
      <c r="A409" s="13"/>
      <c r="B409" s="13"/>
      <c r="C409" s="13"/>
      <c r="D409" s="13"/>
      <c r="E409" s="13"/>
      <c r="F409" s="13"/>
      <c r="G409" s="13"/>
    </row>
    <row r="410" spans="1:7" ht="6.75" customHeight="1">
      <c r="A410" s="13"/>
      <c r="B410" s="13"/>
      <c r="C410" s="13"/>
      <c r="D410" s="13"/>
      <c r="E410" s="13"/>
      <c r="F410" s="13"/>
      <c r="G410" s="13"/>
    </row>
    <row r="411" spans="1:7" ht="6.75" customHeight="1">
      <c r="A411" s="13"/>
      <c r="B411" s="13"/>
      <c r="C411" s="13"/>
      <c r="D411" s="13"/>
      <c r="E411" s="13"/>
      <c r="F411" s="13"/>
      <c r="G411" s="13"/>
    </row>
    <row r="412" spans="1:7" ht="6.75" customHeight="1">
      <c r="A412" s="13"/>
      <c r="B412" s="13"/>
      <c r="C412" s="13"/>
      <c r="D412" s="13"/>
      <c r="E412" s="13"/>
      <c r="F412" s="13"/>
      <c r="G412" s="13"/>
    </row>
    <row r="413" spans="1:7" ht="6.75" customHeight="1">
      <c r="A413" s="13"/>
      <c r="B413" s="13"/>
      <c r="C413" s="13"/>
      <c r="D413" s="13"/>
      <c r="E413" s="13"/>
      <c r="F413" s="13"/>
      <c r="G413" s="13"/>
    </row>
    <row r="414" spans="1:7" ht="6.75" customHeight="1">
      <c r="A414" s="13"/>
      <c r="B414" s="13"/>
      <c r="C414" s="13"/>
      <c r="D414" s="13"/>
      <c r="E414" s="13"/>
      <c r="F414" s="13"/>
      <c r="G414" s="13"/>
    </row>
    <row r="415" spans="1:7" ht="6.75" customHeight="1">
      <c r="A415" s="13"/>
      <c r="B415" s="13"/>
      <c r="C415" s="13"/>
      <c r="D415" s="13"/>
      <c r="E415" s="13"/>
      <c r="F415" s="13"/>
      <c r="G415" s="13"/>
    </row>
    <row r="416" spans="1:7" ht="6.75" customHeight="1">
      <c r="A416" s="13"/>
      <c r="B416" s="13"/>
      <c r="C416" s="13"/>
      <c r="D416" s="13"/>
      <c r="E416" s="13"/>
      <c r="F416" s="13"/>
      <c r="G416" s="13"/>
    </row>
    <row r="417" spans="1:7" ht="6.75" customHeight="1">
      <c r="A417" s="13"/>
      <c r="B417" s="13"/>
      <c r="C417" s="13"/>
      <c r="D417" s="13"/>
      <c r="E417" s="13"/>
      <c r="F417" s="13"/>
      <c r="G417" s="13"/>
    </row>
    <row r="418" spans="1:7" ht="6.75" customHeight="1">
      <c r="A418" s="13"/>
      <c r="B418" s="13"/>
      <c r="C418" s="13"/>
      <c r="D418" s="13"/>
      <c r="E418" s="13"/>
      <c r="F418" s="13"/>
      <c r="G418" s="13"/>
    </row>
    <row r="419" spans="1:7" ht="6.75" customHeight="1">
      <c r="A419" s="13"/>
      <c r="B419" s="13"/>
      <c r="C419" s="13"/>
      <c r="D419" s="13"/>
      <c r="E419" s="13"/>
      <c r="F419" s="13"/>
      <c r="G419" s="13"/>
    </row>
    <row r="420" spans="1:7" ht="6.75" customHeight="1">
      <c r="A420" s="13"/>
      <c r="B420" s="13"/>
      <c r="C420" s="13"/>
      <c r="D420" s="13"/>
      <c r="E420" s="13"/>
      <c r="F420" s="13"/>
      <c r="G420" s="13"/>
    </row>
    <row r="421" spans="1:7" ht="6.75" customHeight="1">
      <c r="A421" s="13"/>
      <c r="B421" s="13"/>
      <c r="C421" s="13"/>
      <c r="D421" s="13"/>
      <c r="E421" s="13"/>
      <c r="F421" s="13"/>
      <c r="G421" s="13"/>
    </row>
    <row r="422" spans="1:7" ht="6.75" customHeight="1">
      <c r="A422" s="13"/>
      <c r="B422" s="13"/>
      <c r="C422" s="13"/>
      <c r="D422" s="13"/>
      <c r="E422" s="13"/>
      <c r="F422" s="13"/>
      <c r="G422" s="13"/>
    </row>
    <row r="423" spans="1:7" ht="6.75" customHeight="1">
      <c r="A423" s="13"/>
      <c r="B423" s="13"/>
      <c r="C423" s="13"/>
      <c r="D423" s="13"/>
      <c r="E423" s="13"/>
      <c r="F423" s="13"/>
      <c r="G423" s="13"/>
    </row>
    <row r="424" spans="1:7" ht="6.75" customHeight="1">
      <c r="A424" s="13"/>
      <c r="B424" s="13"/>
      <c r="C424" s="13"/>
      <c r="D424" s="13"/>
      <c r="E424" s="13"/>
      <c r="F424" s="13"/>
      <c r="G424" s="13"/>
    </row>
    <row r="425" spans="1:7" ht="6.75" customHeight="1">
      <c r="A425" s="13"/>
      <c r="B425" s="13"/>
      <c r="C425" s="13"/>
      <c r="D425" s="13"/>
      <c r="E425" s="13"/>
      <c r="F425" s="13"/>
      <c r="G425" s="13"/>
    </row>
    <row r="426" spans="1:7" ht="6.75" customHeight="1">
      <c r="A426" s="13"/>
      <c r="B426" s="13"/>
      <c r="C426" s="13"/>
      <c r="D426" s="13"/>
      <c r="E426" s="13"/>
      <c r="F426" s="13"/>
      <c r="G426" s="13"/>
    </row>
    <row r="427" spans="1:7" ht="6.75" customHeight="1">
      <c r="A427" s="13"/>
      <c r="B427" s="13"/>
      <c r="C427" s="13"/>
      <c r="D427" s="13"/>
      <c r="E427" s="13"/>
      <c r="F427" s="13"/>
      <c r="G427" s="13"/>
    </row>
    <row r="428" spans="1:7" ht="6.75" customHeight="1">
      <c r="A428" s="13"/>
      <c r="B428" s="13"/>
      <c r="C428" s="13"/>
      <c r="D428" s="13"/>
      <c r="E428" s="13"/>
      <c r="F428" s="13"/>
      <c r="G428" s="13"/>
    </row>
    <row r="429" spans="1:7" ht="6.75" customHeight="1">
      <c r="A429" s="13"/>
      <c r="B429" s="13"/>
      <c r="C429" s="13"/>
      <c r="D429" s="13"/>
      <c r="E429" s="13"/>
      <c r="F429" s="13"/>
      <c r="G429" s="13"/>
    </row>
    <row r="430" spans="1:7" ht="6.75" customHeight="1">
      <c r="A430" s="13"/>
      <c r="B430" s="13"/>
      <c r="C430" s="13"/>
      <c r="D430" s="13"/>
      <c r="E430" s="13"/>
      <c r="F430" s="13"/>
      <c r="G430" s="13"/>
    </row>
    <row r="431" spans="1:7" ht="6.75" customHeight="1">
      <c r="A431" s="13"/>
      <c r="B431" s="13"/>
      <c r="C431" s="13"/>
      <c r="D431" s="13"/>
      <c r="E431" s="13"/>
      <c r="F431" s="13"/>
      <c r="G431" s="13"/>
    </row>
    <row r="432" spans="1:7" ht="6.75" customHeight="1">
      <c r="A432" s="13"/>
      <c r="B432" s="13"/>
      <c r="C432" s="13"/>
      <c r="D432" s="13"/>
      <c r="E432" s="13"/>
      <c r="F432" s="13"/>
      <c r="G432" s="13"/>
    </row>
    <row r="433" spans="1:7" ht="6.75" customHeight="1">
      <c r="A433" s="13"/>
      <c r="B433" s="13"/>
      <c r="C433" s="13"/>
      <c r="D433" s="13"/>
      <c r="E433" s="13"/>
      <c r="F433" s="13"/>
      <c r="G433" s="13"/>
    </row>
    <row r="434" spans="1:7" ht="6.75" customHeight="1">
      <c r="A434" s="13"/>
      <c r="B434" s="13"/>
      <c r="C434" s="13"/>
      <c r="D434" s="13"/>
      <c r="E434" s="13"/>
      <c r="F434" s="13"/>
      <c r="G434" s="13"/>
    </row>
    <row r="435" spans="1:7" ht="6.75" customHeight="1">
      <c r="A435" s="13"/>
      <c r="B435" s="13"/>
      <c r="C435" s="13"/>
      <c r="D435" s="13"/>
      <c r="E435" s="13"/>
      <c r="F435" s="13"/>
      <c r="G435" s="13"/>
    </row>
    <row r="436" spans="1:7" ht="6.75" customHeight="1">
      <c r="A436" s="13"/>
      <c r="B436" s="13"/>
      <c r="C436" s="13"/>
      <c r="D436" s="13"/>
      <c r="E436" s="13"/>
      <c r="F436" s="13"/>
      <c r="G436" s="13"/>
    </row>
    <row r="437" spans="1:7" ht="6.75" customHeight="1">
      <c r="A437" s="13"/>
      <c r="B437" s="13"/>
      <c r="C437" s="13"/>
      <c r="D437" s="13"/>
      <c r="E437" s="13"/>
      <c r="F437" s="13"/>
      <c r="G437" s="13"/>
    </row>
    <row r="438" spans="1:7" ht="6.75" customHeight="1">
      <c r="A438" s="13"/>
      <c r="B438" s="13"/>
      <c r="C438" s="13"/>
      <c r="D438" s="13"/>
      <c r="E438" s="13"/>
      <c r="F438" s="13"/>
      <c r="G438" s="13"/>
    </row>
    <row r="439" spans="1:7" ht="6.75" customHeight="1">
      <c r="A439" s="13"/>
      <c r="B439" s="13"/>
      <c r="C439" s="13"/>
      <c r="D439" s="13"/>
      <c r="E439" s="13"/>
      <c r="F439" s="13"/>
      <c r="G439" s="13"/>
    </row>
    <row r="440" spans="1:7" ht="6.75" customHeight="1">
      <c r="A440" s="13"/>
      <c r="B440" s="13"/>
      <c r="C440" s="13"/>
      <c r="D440" s="13"/>
      <c r="E440" s="13"/>
      <c r="F440" s="13"/>
      <c r="G440" s="13"/>
    </row>
    <row r="441" spans="1:7" ht="6.75" customHeight="1">
      <c r="A441" s="13"/>
      <c r="B441" s="13"/>
      <c r="C441" s="13"/>
      <c r="D441" s="13"/>
      <c r="E441" s="13"/>
      <c r="F441" s="13"/>
      <c r="G441" s="13"/>
    </row>
    <row r="442" spans="1:7" ht="6.75" customHeight="1">
      <c r="A442" s="13"/>
      <c r="B442" s="13"/>
      <c r="C442" s="13"/>
      <c r="D442" s="13"/>
      <c r="E442" s="13"/>
      <c r="F442" s="13"/>
      <c r="G442" s="13"/>
    </row>
    <row r="443" spans="1:7" ht="6.75" customHeight="1">
      <c r="A443" s="13"/>
      <c r="B443" s="13"/>
      <c r="C443" s="13"/>
      <c r="D443" s="13"/>
      <c r="E443" s="13"/>
      <c r="F443" s="13"/>
      <c r="G443" s="13"/>
    </row>
    <row r="444" spans="1:7" ht="6.75" customHeight="1">
      <c r="A444" s="13"/>
      <c r="B444" s="13"/>
      <c r="C444" s="13"/>
      <c r="D444" s="13"/>
      <c r="E444" s="13"/>
      <c r="F444" s="13"/>
      <c r="G444" s="13"/>
    </row>
    <row r="445" spans="1:7" ht="6.75" customHeight="1">
      <c r="A445" s="13"/>
      <c r="B445" s="13"/>
      <c r="C445" s="13"/>
      <c r="D445" s="13"/>
      <c r="E445" s="13"/>
      <c r="F445" s="13"/>
      <c r="G445" s="13"/>
    </row>
    <row r="446" spans="1:7" ht="6.75" customHeight="1">
      <c r="A446" s="13"/>
      <c r="B446" s="13"/>
      <c r="C446" s="13"/>
      <c r="D446" s="13"/>
      <c r="E446" s="13"/>
      <c r="F446" s="13"/>
      <c r="G446" s="13"/>
    </row>
    <row r="447" spans="1:7" ht="6.75" customHeight="1">
      <c r="A447" s="13"/>
      <c r="B447" s="13"/>
      <c r="C447" s="13"/>
      <c r="D447" s="13"/>
      <c r="E447" s="13"/>
      <c r="F447" s="13"/>
      <c r="G447" s="13"/>
    </row>
    <row r="448" spans="1:7" ht="6.75" customHeight="1">
      <c r="A448" s="13"/>
      <c r="B448" s="13"/>
      <c r="C448" s="13"/>
      <c r="D448" s="13"/>
      <c r="E448" s="13"/>
      <c r="F448" s="13"/>
      <c r="G448" s="13"/>
    </row>
    <row r="449" spans="1:7" ht="6.75" customHeight="1">
      <c r="A449" s="13"/>
      <c r="B449" s="13"/>
      <c r="C449" s="13"/>
      <c r="D449" s="13"/>
      <c r="E449" s="13"/>
      <c r="F449" s="13"/>
      <c r="G449" s="13"/>
    </row>
    <row r="450" spans="1:7" ht="6.75" customHeight="1">
      <c r="A450" s="13"/>
      <c r="B450" s="13"/>
      <c r="C450" s="13"/>
      <c r="D450" s="13"/>
      <c r="E450" s="13"/>
      <c r="F450" s="13"/>
      <c r="G450" s="13"/>
    </row>
    <row r="451" spans="1:7" ht="6.75" customHeight="1">
      <c r="A451" s="13"/>
      <c r="B451" s="13"/>
      <c r="C451" s="13"/>
      <c r="D451" s="13"/>
      <c r="E451" s="13"/>
      <c r="F451" s="13"/>
      <c r="G451" s="13"/>
    </row>
    <row r="452" spans="1:7" ht="6.75" customHeight="1">
      <c r="A452" s="13"/>
      <c r="B452" s="13"/>
      <c r="C452" s="13"/>
      <c r="D452" s="13"/>
      <c r="E452" s="13"/>
      <c r="F452" s="13"/>
      <c r="G452" s="13"/>
    </row>
    <row r="453" spans="1:7" ht="6.75" customHeight="1">
      <c r="A453" s="13"/>
      <c r="B453" s="13"/>
      <c r="C453" s="13"/>
      <c r="D453" s="13"/>
      <c r="E453" s="13"/>
      <c r="F453" s="13"/>
      <c r="G453" s="13"/>
    </row>
    <row r="454" spans="1:7" ht="6.75" customHeight="1">
      <c r="A454" s="13"/>
      <c r="B454" s="13"/>
      <c r="C454" s="13"/>
      <c r="D454" s="13"/>
      <c r="E454" s="13"/>
      <c r="F454" s="13"/>
      <c r="G454" s="13"/>
    </row>
    <row r="455" spans="1:7" ht="6.75" customHeight="1">
      <c r="A455" s="13"/>
      <c r="B455" s="13"/>
      <c r="C455" s="13"/>
      <c r="D455" s="13"/>
      <c r="E455" s="13"/>
      <c r="F455" s="13"/>
      <c r="G455" s="13"/>
    </row>
    <row r="456" spans="1:7" ht="6.75" customHeight="1">
      <c r="A456" s="13"/>
      <c r="B456" s="13"/>
      <c r="C456" s="13"/>
      <c r="D456" s="13"/>
      <c r="E456" s="13"/>
      <c r="F456" s="13"/>
      <c r="G456" s="13"/>
    </row>
    <row r="457" spans="1:7" ht="6.75" customHeight="1">
      <c r="A457" s="13"/>
      <c r="B457" s="13"/>
      <c r="C457" s="13"/>
      <c r="D457" s="13"/>
      <c r="E457" s="13"/>
      <c r="F457" s="13"/>
      <c r="G457" s="13"/>
    </row>
    <row r="458" spans="1:7" ht="6.75" customHeight="1">
      <c r="A458" s="13"/>
      <c r="B458" s="13"/>
      <c r="C458" s="13"/>
      <c r="D458" s="13"/>
      <c r="E458" s="13"/>
      <c r="F458" s="13"/>
      <c r="G458" s="13"/>
    </row>
    <row r="459" spans="1:7" ht="6.75" customHeight="1">
      <c r="A459" s="13"/>
      <c r="B459" s="13"/>
      <c r="C459" s="13"/>
      <c r="D459" s="13"/>
      <c r="E459" s="13"/>
      <c r="F459" s="13"/>
      <c r="G459" s="13"/>
    </row>
    <row r="460" spans="1:7" ht="6.75" customHeight="1">
      <c r="A460" s="13"/>
      <c r="B460" s="13"/>
      <c r="C460" s="13"/>
      <c r="D460" s="13"/>
      <c r="E460" s="13"/>
      <c r="F460" s="13"/>
      <c r="G460" s="13"/>
    </row>
    <row r="461" spans="1:7" ht="6.75" customHeight="1">
      <c r="A461" s="13"/>
      <c r="B461" s="13"/>
      <c r="C461" s="13"/>
      <c r="D461" s="13"/>
      <c r="E461" s="13"/>
      <c r="F461" s="13"/>
      <c r="G461" s="13"/>
    </row>
    <row r="462" spans="1:7" ht="6.75" customHeight="1">
      <c r="A462" s="13"/>
      <c r="B462" s="13"/>
      <c r="C462" s="13"/>
      <c r="D462" s="13"/>
      <c r="E462" s="13"/>
      <c r="F462" s="13"/>
      <c r="G462" s="13"/>
    </row>
    <row r="463" spans="1:7" ht="6.75" customHeight="1">
      <c r="A463" s="13"/>
      <c r="B463" s="13"/>
      <c r="C463" s="13"/>
      <c r="D463" s="13"/>
      <c r="E463" s="13"/>
      <c r="F463" s="13"/>
      <c r="G463" s="13"/>
    </row>
    <row r="464" spans="1:7" ht="6.75" customHeight="1">
      <c r="A464" s="13"/>
      <c r="B464" s="13"/>
      <c r="C464" s="13"/>
      <c r="D464" s="13"/>
      <c r="E464" s="13"/>
      <c r="F464" s="13"/>
      <c r="G464" s="13"/>
    </row>
    <row r="465" spans="1:7" ht="6.75" customHeight="1">
      <c r="A465" s="13"/>
      <c r="B465" s="13"/>
      <c r="C465" s="13"/>
      <c r="D465" s="13"/>
      <c r="E465" s="13"/>
      <c r="F465" s="13"/>
      <c r="G465" s="13"/>
    </row>
    <row r="466" spans="1:7" ht="6.75" customHeight="1">
      <c r="A466" s="13"/>
      <c r="B466" s="13"/>
      <c r="C466" s="13"/>
      <c r="D466" s="13"/>
      <c r="E466" s="13"/>
      <c r="F466" s="13"/>
      <c r="G466" s="13"/>
    </row>
    <row r="467" spans="1:7" ht="6.75" customHeight="1">
      <c r="A467" s="13"/>
      <c r="B467" s="13"/>
      <c r="C467" s="13"/>
      <c r="D467" s="13"/>
      <c r="E467" s="13"/>
      <c r="F467" s="13"/>
      <c r="G467" s="13"/>
    </row>
    <row r="468" spans="1:7" ht="6.75" customHeight="1">
      <c r="A468" s="13"/>
      <c r="B468" s="13"/>
      <c r="C468" s="13"/>
      <c r="D468" s="13"/>
      <c r="E468" s="13"/>
      <c r="F468" s="13"/>
      <c r="G468" s="13"/>
    </row>
    <row r="469" spans="1:7" ht="6.75" customHeight="1">
      <c r="A469" s="13"/>
      <c r="B469" s="13"/>
      <c r="C469" s="13"/>
      <c r="D469" s="13"/>
      <c r="E469" s="13"/>
      <c r="F469" s="13"/>
      <c r="G469" s="13"/>
    </row>
    <row r="470" spans="1:7" ht="6.75" customHeight="1">
      <c r="A470" s="13"/>
      <c r="B470" s="13"/>
      <c r="C470" s="13"/>
      <c r="D470" s="13"/>
      <c r="E470" s="13"/>
      <c r="F470" s="13"/>
      <c r="G470" s="13"/>
    </row>
    <row r="471" spans="1:7" ht="6.75" customHeight="1">
      <c r="A471" s="13"/>
      <c r="B471" s="13"/>
      <c r="C471" s="13"/>
      <c r="D471" s="13"/>
      <c r="E471" s="13"/>
      <c r="F471" s="13"/>
      <c r="G471" s="13"/>
    </row>
    <row r="472" spans="1:7" ht="6.75" customHeight="1">
      <c r="A472" s="13"/>
      <c r="B472" s="13"/>
      <c r="C472" s="13"/>
      <c r="D472" s="13"/>
      <c r="E472" s="13"/>
      <c r="F472" s="13"/>
      <c r="G472" s="13"/>
    </row>
    <row r="473" spans="1:7" ht="6.75" customHeight="1">
      <c r="A473" s="13"/>
      <c r="B473" s="13"/>
      <c r="C473" s="13"/>
      <c r="D473" s="13"/>
      <c r="E473" s="13"/>
      <c r="F473" s="13"/>
      <c r="G473" s="13"/>
    </row>
    <row r="474" spans="1:7" ht="6.75" customHeight="1">
      <c r="A474" s="13"/>
      <c r="B474" s="13"/>
      <c r="C474" s="13"/>
      <c r="D474" s="13"/>
      <c r="E474" s="13"/>
      <c r="F474" s="13"/>
      <c r="G474" s="13"/>
    </row>
    <row r="475" spans="1:7" ht="6.75" customHeight="1">
      <c r="A475" s="13"/>
      <c r="B475" s="13"/>
      <c r="C475" s="13"/>
      <c r="D475" s="13"/>
      <c r="E475" s="13"/>
      <c r="F475" s="13"/>
      <c r="G475" s="13"/>
    </row>
    <row r="476" spans="1:7" ht="6.75" customHeight="1">
      <c r="A476" s="13"/>
      <c r="B476" s="13"/>
      <c r="C476" s="13"/>
      <c r="D476" s="13"/>
      <c r="E476" s="13"/>
      <c r="F476" s="13"/>
      <c r="G476" s="13"/>
    </row>
    <row r="477" spans="1:7" ht="6.75" customHeight="1">
      <c r="A477" s="13"/>
      <c r="B477" s="13"/>
      <c r="C477" s="13"/>
      <c r="D477" s="13"/>
      <c r="E477" s="13"/>
      <c r="F477" s="13"/>
      <c r="G477" s="13"/>
    </row>
    <row r="478" spans="1:7" ht="6.75" customHeight="1">
      <c r="A478" s="13"/>
      <c r="B478" s="13"/>
      <c r="C478" s="13"/>
      <c r="D478" s="13"/>
      <c r="E478" s="13"/>
      <c r="F478" s="13"/>
      <c r="G478" s="13"/>
    </row>
    <row r="479" spans="1:7" ht="6.75" customHeight="1">
      <c r="A479" s="13"/>
      <c r="B479" s="13"/>
      <c r="C479" s="13"/>
      <c r="D479" s="13"/>
      <c r="E479" s="13"/>
      <c r="F479" s="13"/>
      <c r="G479" s="13"/>
    </row>
    <row r="480" spans="1:7" ht="6.75" customHeight="1">
      <c r="A480" s="13"/>
      <c r="B480" s="13"/>
      <c r="C480" s="13"/>
      <c r="D480" s="13"/>
      <c r="E480" s="13"/>
      <c r="F480" s="13"/>
      <c r="G480" s="13"/>
    </row>
    <row r="481" spans="1:7" ht="6.75" customHeight="1">
      <c r="A481" s="13"/>
      <c r="B481" s="13"/>
      <c r="C481" s="13"/>
      <c r="D481" s="13"/>
      <c r="E481" s="13"/>
      <c r="F481" s="13"/>
      <c r="G481" s="13"/>
    </row>
    <row r="482" spans="1:7" ht="6.75" customHeight="1">
      <c r="A482" s="13"/>
      <c r="B482" s="13"/>
      <c r="C482" s="13"/>
      <c r="D482" s="13"/>
      <c r="E482" s="13"/>
      <c r="F482" s="13"/>
      <c r="G482" s="13"/>
    </row>
    <row r="483" spans="1:7" ht="6.75" customHeight="1">
      <c r="A483" s="13"/>
      <c r="B483" s="13"/>
      <c r="C483" s="13"/>
      <c r="D483" s="13"/>
      <c r="E483" s="13"/>
      <c r="F483" s="13"/>
      <c r="G483" s="13"/>
    </row>
    <row r="484" spans="1:7" ht="6.75" customHeight="1">
      <c r="A484" s="13"/>
      <c r="B484" s="13"/>
      <c r="C484" s="13"/>
      <c r="D484" s="13"/>
      <c r="E484" s="13"/>
      <c r="F484" s="13"/>
      <c r="G484" s="13"/>
    </row>
    <row r="485" spans="1:7" ht="6.75" customHeight="1">
      <c r="A485" s="13"/>
      <c r="B485" s="13"/>
      <c r="C485" s="13"/>
      <c r="D485" s="13"/>
      <c r="E485" s="13"/>
      <c r="F485" s="13"/>
      <c r="G485" s="13"/>
    </row>
    <row r="486" spans="1:7" ht="6.75" customHeight="1">
      <c r="A486" s="13"/>
      <c r="B486" s="13"/>
      <c r="C486" s="13"/>
      <c r="D486" s="13"/>
      <c r="E486" s="13"/>
      <c r="F486" s="13"/>
      <c r="G486" s="13"/>
    </row>
    <row r="487" spans="1:7" ht="6.75" customHeight="1">
      <c r="A487" s="13"/>
      <c r="B487" s="13"/>
      <c r="C487" s="13"/>
      <c r="D487" s="13"/>
      <c r="E487" s="13"/>
      <c r="F487" s="13"/>
      <c r="G487" s="13"/>
    </row>
    <row r="488" spans="1:7" ht="6.75" customHeight="1">
      <c r="A488" s="13"/>
      <c r="B488" s="13"/>
      <c r="C488" s="13"/>
      <c r="D488" s="13"/>
      <c r="E488" s="13"/>
      <c r="F488" s="13"/>
      <c r="G488" s="13"/>
    </row>
    <row r="489" spans="1:7" ht="6.75" customHeight="1">
      <c r="A489" s="13"/>
      <c r="B489" s="13"/>
      <c r="C489" s="13"/>
      <c r="D489" s="13"/>
      <c r="E489" s="13"/>
      <c r="F489" s="13"/>
      <c r="G489" s="13"/>
    </row>
    <row r="490" spans="1:7" ht="6.75" customHeight="1">
      <c r="A490" s="13"/>
      <c r="B490" s="13"/>
      <c r="C490" s="13"/>
      <c r="D490" s="13"/>
      <c r="E490" s="13"/>
      <c r="F490" s="13"/>
      <c r="G490" s="13"/>
    </row>
    <row r="491" spans="1:7" ht="6.75" customHeight="1">
      <c r="A491" s="13"/>
      <c r="B491" s="13"/>
      <c r="C491" s="13"/>
      <c r="D491" s="13"/>
      <c r="E491" s="13"/>
      <c r="F491" s="13"/>
      <c r="G491" s="13"/>
    </row>
    <row r="492" spans="1:7" ht="6.75" customHeight="1">
      <c r="A492" s="13"/>
      <c r="B492" s="13"/>
      <c r="C492" s="13"/>
      <c r="D492" s="13"/>
      <c r="E492" s="13"/>
      <c r="F492" s="13"/>
      <c r="G492" s="13"/>
    </row>
    <row r="493" spans="1:7" ht="6.75" customHeight="1">
      <c r="A493" s="13"/>
      <c r="B493" s="13"/>
      <c r="C493" s="13"/>
      <c r="D493" s="13"/>
      <c r="E493" s="13"/>
      <c r="F493" s="13"/>
      <c r="G493" s="13"/>
    </row>
    <row r="494" spans="1:7" ht="6.75" customHeight="1">
      <c r="A494" s="13"/>
      <c r="B494" s="13"/>
      <c r="C494" s="13"/>
      <c r="D494" s="13"/>
      <c r="E494" s="13"/>
      <c r="F494" s="13"/>
      <c r="G494" s="13"/>
    </row>
    <row r="495" spans="1:7" ht="6.75" customHeight="1">
      <c r="A495" s="13"/>
      <c r="B495" s="13"/>
      <c r="C495" s="13"/>
      <c r="D495" s="13"/>
      <c r="E495" s="13"/>
      <c r="F495" s="13"/>
      <c r="G495" s="13"/>
    </row>
    <row r="496" spans="1:7" ht="6.75" customHeight="1">
      <c r="A496" s="13"/>
      <c r="B496" s="13"/>
      <c r="C496" s="13"/>
      <c r="D496" s="13"/>
      <c r="E496" s="13"/>
      <c r="F496" s="13"/>
      <c r="G496" s="13"/>
    </row>
    <row r="497" spans="1:7" ht="6.75" customHeight="1">
      <c r="A497" s="13"/>
      <c r="B497" s="13"/>
      <c r="C497" s="13"/>
      <c r="D497" s="13"/>
      <c r="E497" s="13"/>
      <c r="F497" s="13"/>
      <c r="G497" s="13"/>
    </row>
    <row r="498" spans="1:7" ht="6.75" customHeight="1">
      <c r="A498" s="13"/>
      <c r="B498" s="13"/>
      <c r="C498" s="13"/>
      <c r="D498" s="13"/>
      <c r="E498" s="13"/>
      <c r="F498" s="13"/>
      <c r="G498" s="13"/>
    </row>
    <row r="499" spans="1:7" ht="6.75" customHeight="1">
      <c r="A499" s="13"/>
      <c r="B499" s="13"/>
      <c r="C499" s="13"/>
      <c r="D499" s="13"/>
      <c r="E499" s="13"/>
      <c r="F499" s="13"/>
      <c r="G499" s="13"/>
    </row>
    <row r="500" spans="1:7" ht="6.75" customHeight="1">
      <c r="A500" s="13"/>
      <c r="B500" s="13"/>
      <c r="C500" s="13"/>
      <c r="D500" s="13"/>
      <c r="E500" s="13"/>
      <c r="F500" s="13"/>
      <c r="G500" s="13"/>
    </row>
    <row r="501" spans="1:7" ht="6.75" customHeight="1">
      <c r="A501" s="13"/>
      <c r="B501" s="13"/>
      <c r="C501" s="13"/>
      <c r="D501" s="13"/>
      <c r="E501" s="13"/>
      <c r="F501" s="13"/>
      <c r="G501" s="13"/>
    </row>
    <row r="502" spans="1:7" ht="6.75" customHeight="1">
      <c r="A502" s="13"/>
      <c r="B502" s="13"/>
      <c r="C502" s="13"/>
      <c r="D502" s="13"/>
      <c r="E502" s="13"/>
      <c r="F502" s="13"/>
      <c r="G502" s="13"/>
    </row>
    <row r="503" spans="1:7" ht="6.75" customHeight="1">
      <c r="A503" s="13"/>
      <c r="B503" s="13"/>
      <c r="C503" s="13"/>
      <c r="D503" s="13"/>
      <c r="E503" s="13"/>
      <c r="F503" s="13"/>
      <c r="G503" s="13"/>
    </row>
    <row r="504" spans="1:7" ht="6.75" customHeight="1">
      <c r="A504" s="13"/>
      <c r="B504" s="13"/>
      <c r="C504" s="13"/>
      <c r="D504" s="13"/>
      <c r="E504" s="13"/>
      <c r="F504" s="13"/>
      <c r="G504" s="13"/>
    </row>
    <row r="505" spans="1:7" ht="6.75" customHeight="1">
      <c r="A505" s="13"/>
      <c r="B505" s="13"/>
      <c r="C505" s="13"/>
      <c r="D505" s="13"/>
      <c r="E505" s="13"/>
      <c r="F505" s="13"/>
      <c r="G505" s="13"/>
    </row>
    <row r="506" spans="1:7" ht="6.75" customHeight="1">
      <c r="A506" s="13"/>
      <c r="B506" s="13"/>
      <c r="C506" s="13"/>
      <c r="D506" s="13"/>
      <c r="E506" s="13"/>
      <c r="F506" s="13"/>
      <c r="G506" s="13"/>
    </row>
    <row r="507" spans="1:7" ht="6.75" customHeight="1">
      <c r="A507" s="13"/>
      <c r="B507" s="13"/>
      <c r="C507" s="13"/>
      <c r="D507" s="13"/>
      <c r="E507" s="13"/>
      <c r="F507" s="13"/>
      <c r="G507" s="13"/>
    </row>
    <row r="508" spans="1:7" ht="6.75" customHeight="1">
      <c r="A508" s="13"/>
      <c r="B508" s="13"/>
      <c r="C508" s="13"/>
      <c r="D508" s="13"/>
      <c r="E508" s="13"/>
      <c r="F508" s="13"/>
      <c r="G508" s="13"/>
    </row>
    <row r="509" spans="1:7" ht="6.75" customHeight="1">
      <c r="A509" s="13"/>
      <c r="B509" s="13"/>
      <c r="C509" s="13"/>
      <c r="D509" s="13"/>
      <c r="E509" s="13"/>
      <c r="F509" s="13"/>
      <c r="G509" s="13"/>
    </row>
    <row r="510" spans="1:7" ht="6.75" customHeight="1">
      <c r="A510" s="13"/>
      <c r="B510" s="13"/>
      <c r="C510" s="13"/>
      <c r="D510" s="13"/>
      <c r="E510" s="13"/>
      <c r="F510" s="13"/>
      <c r="G510" s="13"/>
    </row>
    <row r="511" spans="1:7" ht="6.75" customHeight="1">
      <c r="A511" s="13"/>
      <c r="B511" s="13"/>
      <c r="C511" s="13"/>
      <c r="D511" s="13"/>
      <c r="E511" s="13"/>
      <c r="F511" s="13"/>
      <c r="G511" s="13"/>
    </row>
    <row r="512" spans="1:7" ht="6.75" customHeight="1">
      <c r="A512" s="13"/>
      <c r="B512" s="13"/>
      <c r="C512" s="13"/>
      <c r="D512" s="13"/>
      <c r="E512" s="13"/>
      <c r="F512" s="13"/>
      <c r="G512" s="13"/>
    </row>
    <row r="513" spans="1:7" ht="6.75" customHeight="1">
      <c r="A513" s="13"/>
      <c r="B513" s="13"/>
      <c r="C513" s="13"/>
      <c r="D513" s="13"/>
      <c r="E513" s="13"/>
      <c r="F513" s="13"/>
      <c r="G513" s="13"/>
    </row>
    <row r="514" spans="1:7" ht="6.75" customHeight="1">
      <c r="A514" s="13"/>
      <c r="B514" s="13"/>
      <c r="C514" s="13"/>
      <c r="D514" s="13"/>
      <c r="E514" s="13"/>
      <c r="F514" s="13"/>
      <c r="G514" s="13"/>
    </row>
    <row r="515" spans="1:7" ht="6.75" customHeight="1">
      <c r="A515" s="13"/>
      <c r="B515" s="13"/>
      <c r="C515" s="13"/>
      <c r="D515" s="13"/>
      <c r="E515" s="13"/>
      <c r="F515" s="13"/>
      <c r="G515" s="13"/>
    </row>
    <row r="516" spans="1:7" ht="6.75" customHeight="1">
      <c r="A516" s="13"/>
      <c r="B516" s="13"/>
      <c r="C516" s="13"/>
      <c r="D516" s="13"/>
      <c r="E516" s="13"/>
      <c r="F516" s="13"/>
      <c r="G516" s="13"/>
    </row>
    <row r="517" spans="1:7" ht="6.75" customHeight="1">
      <c r="A517" s="13"/>
      <c r="B517" s="13"/>
      <c r="C517" s="13"/>
      <c r="D517" s="13"/>
      <c r="E517" s="13"/>
      <c r="F517" s="13"/>
      <c r="G517" s="13"/>
    </row>
    <row r="518" spans="1:7" ht="6.75" customHeight="1">
      <c r="A518" s="13"/>
      <c r="B518" s="13"/>
      <c r="C518" s="13"/>
      <c r="D518" s="13"/>
      <c r="E518" s="13"/>
      <c r="F518" s="13"/>
      <c r="G518" s="13"/>
    </row>
    <row r="519" spans="1:7" ht="6.75" customHeight="1">
      <c r="A519" s="13"/>
      <c r="B519" s="13"/>
      <c r="C519" s="13"/>
      <c r="D519" s="13"/>
      <c r="E519" s="13"/>
      <c r="F519" s="13"/>
      <c r="G519" s="13"/>
    </row>
    <row r="520" spans="1:7" ht="6.75" customHeight="1">
      <c r="A520" s="13"/>
      <c r="B520" s="13"/>
      <c r="C520" s="13"/>
      <c r="D520" s="13"/>
      <c r="E520" s="13"/>
      <c r="F520" s="13"/>
      <c r="G520" s="13"/>
    </row>
    <row r="521" spans="1:7" ht="6.75" customHeight="1">
      <c r="A521" s="13"/>
      <c r="B521" s="13"/>
      <c r="C521" s="13"/>
      <c r="D521" s="13"/>
      <c r="E521" s="13"/>
      <c r="F521" s="13"/>
      <c r="G521" s="13"/>
    </row>
    <row r="522" spans="1:7" ht="6.75" customHeight="1">
      <c r="A522" s="13"/>
      <c r="B522" s="13"/>
      <c r="C522" s="13"/>
      <c r="D522" s="13"/>
      <c r="E522" s="13"/>
      <c r="F522" s="13"/>
      <c r="G522" s="13"/>
    </row>
    <row r="523" spans="1:7" ht="6.75" customHeight="1">
      <c r="A523" s="13"/>
      <c r="B523" s="13"/>
      <c r="C523" s="13"/>
      <c r="D523" s="13"/>
      <c r="E523" s="13"/>
      <c r="F523" s="13"/>
      <c r="G523" s="13"/>
    </row>
    <row r="524" spans="1:7" ht="6.75" customHeight="1">
      <c r="A524" s="13"/>
      <c r="B524" s="13"/>
      <c r="C524" s="13"/>
      <c r="D524" s="13"/>
      <c r="E524" s="13"/>
      <c r="F524" s="13"/>
      <c r="G524" s="13"/>
    </row>
    <row r="525" spans="1:7" ht="6.75" customHeight="1">
      <c r="A525" s="13"/>
      <c r="B525" s="13"/>
      <c r="C525" s="13"/>
      <c r="D525" s="13"/>
      <c r="E525" s="13"/>
      <c r="F525" s="13"/>
      <c r="G525" s="13"/>
    </row>
    <row r="526" spans="1:7" ht="6.75" customHeight="1">
      <c r="A526" s="13"/>
      <c r="B526" s="13"/>
      <c r="C526" s="13"/>
      <c r="D526" s="13"/>
      <c r="E526" s="13"/>
      <c r="F526" s="13"/>
      <c r="G526" s="13"/>
    </row>
    <row r="527" spans="1:7" ht="6.75" customHeight="1">
      <c r="A527" s="13"/>
      <c r="B527" s="13"/>
      <c r="C527" s="13"/>
      <c r="D527" s="13"/>
      <c r="E527" s="13"/>
      <c r="F527" s="13"/>
      <c r="G527" s="13"/>
    </row>
    <row r="528" spans="1:7" ht="6.75" customHeight="1">
      <c r="A528" s="13"/>
      <c r="B528" s="13"/>
      <c r="C528" s="13"/>
      <c r="D528" s="13"/>
      <c r="E528" s="13"/>
      <c r="F528" s="13"/>
      <c r="G528" s="13"/>
    </row>
    <row r="529" spans="1:7" ht="6.75" customHeight="1">
      <c r="A529" s="13"/>
      <c r="B529" s="13"/>
      <c r="C529" s="13"/>
      <c r="D529" s="13"/>
      <c r="E529" s="13"/>
      <c r="F529" s="13"/>
      <c r="G529" s="13"/>
    </row>
    <row r="530" spans="1:7" ht="6.75" customHeight="1">
      <c r="A530" s="13"/>
      <c r="B530" s="13"/>
      <c r="C530" s="13"/>
      <c r="D530" s="13"/>
      <c r="E530" s="13"/>
      <c r="F530" s="13"/>
      <c r="G530" s="13"/>
    </row>
    <row r="531" spans="1:7" ht="6.75" customHeight="1">
      <c r="A531" s="13"/>
      <c r="B531" s="13"/>
      <c r="C531" s="13"/>
      <c r="D531" s="13"/>
      <c r="E531" s="13"/>
      <c r="F531" s="13"/>
      <c r="G531" s="13"/>
    </row>
    <row r="532" spans="1:7" ht="6.75" customHeight="1">
      <c r="A532" s="13"/>
      <c r="B532" s="13"/>
      <c r="C532" s="13"/>
      <c r="D532" s="13"/>
      <c r="E532" s="13"/>
      <c r="F532" s="13"/>
      <c r="G532" s="13"/>
    </row>
    <row r="533" spans="1:7" ht="6.75" customHeight="1">
      <c r="A533" s="13"/>
      <c r="B533" s="13"/>
      <c r="C533" s="13"/>
      <c r="D533" s="13"/>
      <c r="E533" s="13"/>
      <c r="F533" s="13"/>
      <c r="G533" s="13"/>
    </row>
    <row r="534" spans="1:7" ht="6.75" customHeight="1">
      <c r="A534" s="13"/>
      <c r="B534" s="13"/>
      <c r="C534" s="13"/>
      <c r="D534" s="13"/>
      <c r="E534" s="13"/>
      <c r="F534" s="13"/>
      <c r="G534" s="13"/>
    </row>
    <row r="535" spans="1:7" ht="6.75" customHeight="1">
      <c r="A535" s="13"/>
      <c r="B535" s="13"/>
      <c r="C535" s="13"/>
      <c r="D535" s="13"/>
      <c r="E535" s="13"/>
      <c r="F535" s="13"/>
      <c r="G535" s="13"/>
    </row>
    <row r="536" spans="1:7" ht="6.75" customHeight="1">
      <c r="A536" s="13"/>
      <c r="B536" s="13"/>
      <c r="C536" s="13"/>
      <c r="D536" s="13"/>
      <c r="E536" s="13"/>
      <c r="F536" s="13"/>
      <c r="G536" s="13"/>
    </row>
    <row r="537" spans="1:7" ht="6.75" customHeight="1">
      <c r="A537" s="13"/>
      <c r="B537" s="13"/>
      <c r="C537" s="13"/>
      <c r="D537" s="13"/>
      <c r="E537" s="13"/>
      <c r="F537" s="13"/>
      <c r="G537" s="13"/>
    </row>
    <row r="538" spans="1:7" ht="6.75" customHeight="1">
      <c r="A538" s="13"/>
      <c r="B538" s="13"/>
      <c r="C538" s="13"/>
      <c r="D538" s="13"/>
      <c r="E538" s="13"/>
      <c r="F538" s="13"/>
      <c r="G538" s="13"/>
    </row>
    <row r="539" spans="1:7" ht="6.75" customHeight="1">
      <c r="A539" s="13"/>
      <c r="B539" s="13"/>
      <c r="C539" s="13"/>
      <c r="D539" s="13"/>
      <c r="E539" s="13"/>
      <c r="F539" s="13"/>
      <c r="G539" s="13"/>
    </row>
    <row r="540" spans="1:7" ht="6.75" customHeight="1">
      <c r="A540" s="13"/>
      <c r="B540" s="13"/>
      <c r="C540" s="13"/>
      <c r="D540" s="13"/>
      <c r="E540" s="13"/>
      <c r="F540" s="13"/>
      <c r="G540" s="13"/>
    </row>
    <row r="541" spans="1:7" ht="6.75" customHeight="1">
      <c r="A541" s="13"/>
      <c r="B541" s="13"/>
      <c r="C541" s="13"/>
      <c r="D541" s="13"/>
      <c r="E541" s="13"/>
      <c r="F541" s="13"/>
      <c r="G541" s="13"/>
    </row>
    <row r="542" spans="1:7" ht="6.75" customHeight="1">
      <c r="A542" s="13"/>
      <c r="B542" s="13"/>
      <c r="C542" s="13"/>
      <c r="D542" s="13"/>
      <c r="E542" s="13"/>
      <c r="F542" s="13"/>
      <c r="G542" s="13"/>
    </row>
    <row r="543" spans="1:7" ht="6.75" customHeight="1">
      <c r="A543" s="13"/>
      <c r="B543" s="13"/>
      <c r="C543" s="13"/>
      <c r="D543" s="13"/>
      <c r="E543" s="13"/>
      <c r="F543" s="13"/>
      <c r="G543" s="13"/>
    </row>
    <row r="544" spans="1:7" ht="6.75" customHeight="1">
      <c r="A544" s="13"/>
      <c r="B544" s="13"/>
      <c r="C544" s="13"/>
      <c r="D544" s="13"/>
      <c r="E544" s="13"/>
      <c r="F544" s="13"/>
      <c r="G544" s="13"/>
    </row>
    <row r="545" spans="1:7" ht="6.75" customHeight="1">
      <c r="A545" s="13"/>
      <c r="B545" s="13"/>
      <c r="C545" s="13"/>
      <c r="D545" s="13"/>
      <c r="E545" s="13"/>
      <c r="F545" s="13"/>
      <c r="G545" s="13"/>
    </row>
    <row r="546" spans="1:7" ht="6.75" customHeight="1">
      <c r="A546" s="13"/>
      <c r="B546" s="13"/>
      <c r="C546" s="13"/>
      <c r="D546" s="13"/>
      <c r="E546" s="13"/>
      <c r="F546" s="13"/>
      <c r="G546" s="13"/>
    </row>
    <row r="547" spans="1:7" ht="6.75" customHeight="1">
      <c r="A547" s="13"/>
      <c r="B547" s="13"/>
      <c r="C547" s="13"/>
      <c r="D547" s="13"/>
      <c r="E547" s="13"/>
      <c r="F547" s="13"/>
      <c r="G547" s="13"/>
    </row>
    <row r="548" spans="1:7" ht="6.75" customHeight="1">
      <c r="A548" s="13"/>
      <c r="B548" s="13"/>
      <c r="C548" s="13"/>
      <c r="D548" s="13"/>
      <c r="E548" s="13"/>
      <c r="F548" s="13"/>
      <c r="G548" s="13"/>
    </row>
    <row r="549" spans="1:7" ht="6.75" customHeight="1">
      <c r="A549" s="13"/>
      <c r="B549" s="13"/>
      <c r="C549" s="13"/>
      <c r="D549" s="13"/>
      <c r="E549" s="13"/>
      <c r="F549" s="13"/>
      <c r="G549" s="13"/>
    </row>
  </sheetData>
  <mergeCells count="20">
    <mergeCell ref="A56:G56"/>
    <mergeCell ref="A57:G57"/>
    <mergeCell ref="A58:G58"/>
    <mergeCell ref="A59:G59"/>
    <mergeCell ref="A52:G52"/>
    <mergeCell ref="A53:G53"/>
    <mergeCell ref="A54:G54"/>
    <mergeCell ref="A55:G55"/>
    <mergeCell ref="A45:G45"/>
    <mergeCell ref="A49:G49"/>
    <mergeCell ref="A50:G50"/>
    <mergeCell ref="A51:G51"/>
    <mergeCell ref="A46:G46"/>
    <mergeCell ref="A47:G47"/>
    <mergeCell ref="A48:G48"/>
    <mergeCell ref="A3:G3"/>
    <mergeCell ref="A4:G4"/>
    <mergeCell ref="B5:C5"/>
    <mergeCell ref="D5:E5"/>
    <mergeCell ref="F5:G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4"/>
  <sheetViews>
    <sheetView workbookViewId="0" topLeftCell="A1">
      <selection activeCell="A4" sqref="A4:J35"/>
    </sheetView>
  </sheetViews>
  <sheetFormatPr defaultColWidth="11.421875" defaultRowHeight="12.75"/>
  <cols>
    <col min="1" max="1" width="4.7109375" style="0" customWidth="1"/>
    <col min="2" max="3" width="5.7109375" style="0" customWidth="1"/>
    <col min="4" max="4" width="6.7109375" style="0" customWidth="1"/>
    <col min="5" max="6" width="5.7109375" style="0" customWidth="1"/>
    <col min="7" max="10" width="4.710937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10" ht="6.75" customHeight="1">
      <c r="A4" s="32" t="s">
        <v>33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.75" customHeight="1">
      <c r="A5" s="45"/>
      <c r="B5" s="35"/>
      <c r="C5" s="35"/>
      <c r="D5" s="35"/>
      <c r="E5" s="35"/>
      <c r="F5" s="35"/>
      <c r="G5" s="35"/>
      <c r="H5" s="35"/>
      <c r="I5" s="35"/>
      <c r="J5" s="35"/>
    </row>
    <row r="6" spans="1:10" ht="6.75" customHeight="1">
      <c r="A6" s="15"/>
      <c r="B6" s="16" t="s">
        <v>37</v>
      </c>
      <c r="C6" s="16" t="s">
        <v>38</v>
      </c>
      <c r="D6" s="16" t="s">
        <v>39</v>
      </c>
      <c r="E6" s="16" t="s">
        <v>40</v>
      </c>
      <c r="F6" s="16" t="s">
        <v>41</v>
      </c>
      <c r="G6" s="16" t="s">
        <v>44</v>
      </c>
      <c r="H6" s="16" t="s">
        <v>45</v>
      </c>
      <c r="I6" s="16" t="s">
        <v>42</v>
      </c>
      <c r="J6" s="16" t="s">
        <v>46</v>
      </c>
    </row>
    <row r="7" spans="1:10" ht="6.75" customHeight="1">
      <c r="A7" s="15"/>
      <c r="B7" s="17" t="s">
        <v>142</v>
      </c>
      <c r="C7" s="17" t="s">
        <v>143</v>
      </c>
      <c r="D7" s="17" t="s">
        <v>144</v>
      </c>
      <c r="E7" s="17" t="s">
        <v>145</v>
      </c>
      <c r="F7" s="17" t="s">
        <v>146</v>
      </c>
      <c r="G7" s="17" t="s">
        <v>147</v>
      </c>
      <c r="H7" s="17" t="s">
        <v>148</v>
      </c>
      <c r="I7" s="17" t="s">
        <v>149</v>
      </c>
      <c r="J7" s="17" t="s">
        <v>150</v>
      </c>
    </row>
    <row r="8" spans="1:10" ht="6.75" customHeight="1">
      <c r="A8" s="15">
        <v>1901</v>
      </c>
      <c r="B8" s="15">
        <v>19401</v>
      </c>
      <c r="C8" s="15">
        <v>10085</v>
      </c>
      <c r="D8" s="15">
        <v>9271</v>
      </c>
      <c r="E8" s="15">
        <v>5274</v>
      </c>
      <c r="F8" s="15">
        <v>3997</v>
      </c>
      <c r="G8" s="22">
        <v>51.981856605329625</v>
      </c>
      <c r="H8" s="22">
        <v>47.78619658780475</v>
      </c>
      <c r="I8" s="22">
        <v>27.184165764651308</v>
      </c>
      <c r="J8" s="22">
        <v>20.602030823153445</v>
      </c>
    </row>
    <row r="9" spans="1:10" ht="6.75" customHeight="1">
      <c r="A9" s="15">
        <v>1906</v>
      </c>
      <c r="B9" s="15">
        <v>20482</v>
      </c>
      <c r="C9" s="15">
        <v>10024</v>
      </c>
      <c r="D9" s="15">
        <v>10459</v>
      </c>
      <c r="E9" s="15">
        <v>6151</v>
      </c>
      <c r="F9" s="15">
        <v>4308</v>
      </c>
      <c r="G9" s="22">
        <v>48.94053315105947</v>
      </c>
      <c r="H9" s="22">
        <v>51.064349184649934</v>
      </c>
      <c r="I9" s="22">
        <v>30.031246948540183</v>
      </c>
      <c r="J9" s="22">
        <v>21.033102236109755</v>
      </c>
    </row>
    <row r="10" spans="1:10" ht="6.75" customHeight="1">
      <c r="A10" s="15">
        <v>1921</v>
      </c>
      <c r="B10" s="15">
        <v>21183</v>
      </c>
      <c r="C10" s="15">
        <v>11461</v>
      </c>
      <c r="D10" s="15">
        <v>9723</v>
      </c>
      <c r="E10" s="15">
        <v>6159</v>
      </c>
      <c r="F10" s="15">
        <v>3564</v>
      </c>
      <c r="G10" s="22">
        <v>54.10470660435254</v>
      </c>
      <c r="H10" s="22">
        <v>45.90001416229996</v>
      </c>
      <c r="I10" s="22">
        <v>29.075201812774395</v>
      </c>
      <c r="J10" s="22">
        <v>16.824812349525562</v>
      </c>
    </row>
    <row r="11" spans="1:10" ht="6.75" customHeight="1">
      <c r="A11" s="15">
        <v>1926</v>
      </c>
      <c r="B11" s="15">
        <v>21151</v>
      </c>
      <c r="C11" s="15">
        <v>12007</v>
      </c>
      <c r="D11" s="15">
        <v>9144</v>
      </c>
      <c r="E11" s="15">
        <v>5801</v>
      </c>
      <c r="F11" s="15">
        <v>3343</v>
      </c>
      <c r="G11" s="22">
        <v>56.76800151293083</v>
      </c>
      <c r="H11" s="22">
        <v>43.23199848706917</v>
      </c>
      <c r="I11" s="22">
        <v>27.42659921516713</v>
      </c>
      <c r="J11" s="22">
        <v>15.805399271902038</v>
      </c>
    </row>
    <row r="12" spans="1:10" ht="6.75" customHeight="1">
      <c r="A12" s="15">
        <v>1931</v>
      </c>
      <c r="B12" s="15">
        <v>21159</v>
      </c>
      <c r="C12" s="15">
        <v>12169</v>
      </c>
      <c r="D12" s="15">
        <v>8990</v>
      </c>
      <c r="E12" s="15">
        <v>5532</v>
      </c>
      <c r="F12" s="15">
        <v>3458</v>
      </c>
      <c r="G12" s="22">
        <v>57.5121697622761</v>
      </c>
      <c r="H12" s="22">
        <v>42.4878302377239</v>
      </c>
      <c r="I12" s="22">
        <v>26.144902878207855</v>
      </c>
      <c r="J12" s="22">
        <v>16.342927359516047</v>
      </c>
    </row>
    <row r="13" spans="1:10" ht="6.75" customHeight="1">
      <c r="A13" s="15">
        <v>1936</v>
      </c>
      <c r="B13" s="15">
        <v>19396</v>
      </c>
      <c r="C13" s="15">
        <v>10697</v>
      </c>
      <c r="D13" s="15">
        <v>8699</v>
      </c>
      <c r="E13" s="15">
        <v>5260</v>
      </c>
      <c r="F13" s="15">
        <v>3439</v>
      </c>
      <c r="G13" s="22">
        <v>55.150546504433905</v>
      </c>
      <c r="H13" s="22">
        <v>44.849453495566095</v>
      </c>
      <c r="I13" s="22">
        <v>27.118993606929262</v>
      </c>
      <c r="J13" s="22">
        <v>17.730459888636833</v>
      </c>
    </row>
    <row r="14" spans="1:10" ht="6.75" customHeight="1">
      <c r="A14" s="15">
        <v>1946</v>
      </c>
      <c r="B14" s="15">
        <f>7291+13229</f>
        <v>20520</v>
      </c>
      <c r="C14" s="15">
        <f>3339+10053</f>
        <v>13392</v>
      </c>
      <c r="D14" s="15">
        <f>3952+3177</f>
        <v>7129</v>
      </c>
      <c r="E14" s="15">
        <v>3952</v>
      </c>
      <c r="F14" s="15">
        <v>3177</v>
      </c>
      <c r="G14" s="22">
        <v>65.26315789473684</v>
      </c>
      <c r="H14" s="22">
        <v>34.741715399610136</v>
      </c>
      <c r="I14" s="22">
        <v>19.25925925925926</v>
      </c>
      <c r="J14" s="22">
        <v>15.482456140350877</v>
      </c>
    </row>
    <row r="15" spans="1:10" ht="6.75" customHeight="1">
      <c r="A15" s="15">
        <v>1954</v>
      </c>
      <c r="B15" s="15">
        <v>18824</v>
      </c>
      <c r="C15" s="15">
        <v>12382</v>
      </c>
      <c r="D15" s="15">
        <v>6442</v>
      </c>
      <c r="E15" s="15">
        <v>3984</v>
      </c>
      <c r="F15" s="15">
        <v>2458</v>
      </c>
      <c r="G15" s="22">
        <v>65.77773055673609</v>
      </c>
      <c r="H15" s="22">
        <v>34.22226944326392</v>
      </c>
      <c r="I15" s="22">
        <v>21.164470888227793</v>
      </c>
      <c r="J15" s="22">
        <v>13.057798555036124</v>
      </c>
    </row>
    <row r="16" spans="1:10" ht="6.75" customHeight="1">
      <c r="A16" s="15">
        <v>1962</v>
      </c>
      <c r="B16" s="15">
        <v>18956</v>
      </c>
      <c r="C16" s="15">
        <v>13784</v>
      </c>
      <c r="D16" s="15">
        <v>5174</v>
      </c>
      <c r="E16" s="15">
        <v>3012</v>
      </c>
      <c r="F16" s="15">
        <v>2162</v>
      </c>
      <c r="G16" s="22">
        <v>72.71576281916016</v>
      </c>
      <c r="H16" s="22">
        <v>27.294787929943027</v>
      </c>
      <c r="I16" s="22">
        <v>15.889428149398608</v>
      </c>
      <c r="J16" s="22">
        <v>11.40535978054442</v>
      </c>
    </row>
    <row r="17" spans="1:10" ht="6.75" customHeight="1">
      <c r="A17" s="15">
        <v>1968</v>
      </c>
      <c r="B17" s="15">
        <v>20002</v>
      </c>
      <c r="C17" s="15">
        <v>15388</v>
      </c>
      <c r="D17" s="15">
        <v>4613</v>
      </c>
      <c r="E17" s="15">
        <v>2460</v>
      </c>
      <c r="F17" s="15">
        <v>2153</v>
      </c>
      <c r="G17" s="22">
        <v>76.93230676932306</v>
      </c>
      <c r="H17" s="22">
        <v>23.062693730626936</v>
      </c>
      <c r="I17" s="22">
        <v>12.298770122987701</v>
      </c>
      <c r="J17" s="22">
        <v>10.763923607639237</v>
      </c>
    </row>
    <row r="18" spans="1:10" ht="6.75" customHeight="1">
      <c r="A18" s="15">
        <v>1975</v>
      </c>
      <c r="B18" s="15">
        <v>20940</v>
      </c>
      <c r="C18" s="15">
        <v>17352</v>
      </c>
      <c r="D18" s="15">
        <v>3589</v>
      </c>
      <c r="E18" s="15">
        <v>1652</v>
      </c>
      <c r="F18" s="15">
        <v>1937</v>
      </c>
      <c r="G18" s="22">
        <v>82.86532951289398</v>
      </c>
      <c r="H18" s="22">
        <v>17.139446036294174</v>
      </c>
      <c r="I18" s="22">
        <v>7.889207258834766</v>
      </c>
      <c r="J18" s="22">
        <v>9.250238777459408</v>
      </c>
    </row>
    <row r="19" spans="1:10" ht="6.75" customHeight="1">
      <c r="A19" s="15">
        <v>1982</v>
      </c>
      <c r="B19" s="15">
        <v>21472</v>
      </c>
      <c r="C19" s="15">
        <v>17954</v>
      </c>
      <c r="D19" s="15">
        <v>3517</v>
      </c>
      <c r="E19" s="20">
        <v>1466</v>
      </c>
      <c r="F19" s="15">
        <v>2051</v>
      </c>
      <c r="G19" s="22">
        <v>83.61587183308495</v>
      </c>
      <c r="H19" s="22">
        <v>16.379470938897168</v>
      </c>
      <c r="I19" s="22">
        <v>6.8274962742175855</v>
      </c>
      <c r="J19" s="22">
        <v>9.551974664679582</v>
      </c>
    </row>
    <row r="20" spans="1:10" ht="6.75" customHeight="1">
      <c r="A20" s="15">
        <v>1990</v>
      </c>
      <c r="B20" s="15">
        <v>22270</v>
      </c>
      <c r="C20" s="15">
        <v>19204</v>
      </c>
      <c r="D20" s="15">
        <v>3065</v>
      </c>
      <c r="E20" s="15">
        <v>1005</v>
      </c>
      <c r="F20" s="15">
        <v>2060</v>
      </c>
      <c r="G20" s="22">
        <v>86.23259991019309</v>
      </c>
      <c r="H20" s="22">
        <v>13.762909744050292</v>
      </c>
      <c r="I20" s="22">
        <v>4.512797485406376</v>
      </c>
      <c r="J20" s="22">
        <v>9.250112258643915</v>
      </c>
    </row>
    <row r="21" spans="1:10" ht="6.75" customHeight="1">
      <c r="A21" s="15">
        <v>1998</v>
      </c>
      <c r="B21" s="15">
        <v>22527</v>
      </c>
      <c r="C21" s="15">
        <v>19909</v>
      </c>
      <c r="D21" s="15">
        <v>2619</v>
      </c>
      <c r="E21" s="15">
        <v>682</v>
      </c>
      <c r="F21" s="15">
        <v>1937</v>
      </c>
      <c r="G21" s="22">
        <v>88.37839037599325</v>
      </c>
      <c r="H21" s="22">
        <v>11.626048741510187</v>
      </c>
      <c r="I21" s="22">
        <v>3.0274781373462956</v>
      </c>
      <c r="J21" s="22">
        <v>8.598570604163893</v>
      </c>
    </row>
    <row r="22" spans="1:10" ht="6.75" customHeight="1">
      <c r="A22" s="4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6.75" customHeight="1">
      <c r="A23" s="44" t="s">
        <v>34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6.75" customHeight="1">
      <c r="A24" s="48" t="s">
        <v>35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6.7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6.75" customHeight="1">
      <c r="A26" s="44" t="s">
        <v>29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6.75" customHeight="1">
      <c r="A27" s="50" t="s">
        <v>30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6.75" customHeight="1">
      <c r="A28" s="43" t="s">
        <v>153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6.75" customHeight="1">
      <c r="A29" s="43" t="s">
        <v>154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6.75" customHeight="1">
      <c r="A30" s="43" t="s">
        <v>155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6.75" customHeight="1">
      <c r="A31" s="43" t="s">
        <v>156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6.75" customHeight="1">
      <c r="A32" s="43" t="s">
        <v>157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6.75" customHeight="1">
      <c r="A33" s="43" t="s">
        <v>158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6.75" customHeight="1">
      <c r="A34" s="46" t="s">
        <v>31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6.75" customHeight="1">
      <c r="A35" s="46" t="s">
        <v>32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6.75" customHeight="1">
      <c r="A36" s="30"/>
      <c r="B36" s="31"/>
      <c r="C36" s="31"/>
      <c r="D36" s="31"/>
      <c r="E36" s="31"/>
      <c r="F36" s="31"/>
      <c r="G36" s="31"/>
      <c r="H36" s="14"/>
      <c r="I36" s="14"/>
      <c r="J36" s="14"/>
    </row>
    <row r="37" spans="1:10" ht="6.75" customHeight="1">
      <c r="A37" s="30"/>
      <c r="B37" s="31"/>
      <c r="C37" s="31"/>
      <c r="D37" s="31"/>
      <c r="E37" s="31"/>
      <c r="F37" s="31"/>
      <c r="G37" s="31"/>
      <c r="H37" s="14"/>
      <c r="I37" s="14"/>
      <c r="J37" s="14"/>
    </row>
    <row r="38" spans="1:10" ht="6.75" customHeight="1">
      <c r="A38" s="31"/>
      <c r="B38" s="31"/>
      <c r="C38" s="31"/>
      <c r="D38" s="31"/>
      <c r="E38" s="31"/>
      <c r="F38" s="31"/>
      <c r="G38" s="31"/>
      <c r="H38" s="14"/>
      <c r="I38" s="14"/>
      <c r="J38" s="14"/>
    </row>
    <row r="39" spans="1:10" ht="6.75" customHeight="1">
      <c r="A39" s="31"/>
      <c r="B39" s="31"/>
      <c r="C39" s="31"/>
      <c r="D39" s="31"/>
      <c r="E39" s="31"/>
      <c r="F39" s="31"/>
      <c r="G39" s="31"/>
      <c r="H39" s="14"/>
      <c r="I39" s="14"/>
      <c r="J39" s="14"/>
    </row>
    <row r="40" spans="1:10" ht="6.75" customHeight="1">
      <c r="A40" s="31"/>
      <c r="B40" s="31"/>
      <c r="C40" s="31"/>
      <c r="D40" s="31"/>
      <c r="E40" s="31"/>
      <c r="F40" s="31"/>
      <c r="G40" s="31"/>
      <c r="H40" s="14"/>
      <c r="I40" s="14"/>
      <c r="J40" s="14"/>
    </row>
    <row r="41" spans="1:10" ht="6.75" customHeight="1">
      <c r="A41" s="31"/>
      <c r="B41" s="31"/>
      <c r="C41" s="31"/>
      <c r="D41" s="31"/>
      <c r="E41" s="31"/>
      <c r="F41" s="31"/>
      <c r="G41" s="31"/>
      <c r="H41" s="14"/>
      <c r="I41" s="14"/>
      <c r="J41" s="14"/>
    </row>
    <row r="42" spans="1:10" ht="6.75" customHeight="1">
      <c r="A42" s="31"/>
      <c r="B42" s="31"/>
      <c r="C42" s="31"/>
      <c r="D42" s="31"/>
      <c r="E42" s="31"/>
      <c r="F42" s="31"/>
      <c r="G42" s="31"/>
      <c r="H42" s="14"/>
      <c r="I42" s="14"/>
      <c r="J42" s="14"/>
    </row>
    <row r="43" spans="1:10" ht="6.75" customHeight="1">
      <c r="A43" s="31"/>
      <c r="B43" s="31"/>
      <c r="C43" s="31"/>
      <c r="D43" s="31"/>
      <c r="E43" s="31"/>
      <c r="F43" s="31"/>
      <c r="G43" s="31"/>
      <c r="H43" s="14"/>
      <c r="I43" s="14"/>
      <c r="J43" s="14"/>
    </row>
    <row r="44" spans="1:10" ht="6.75" customHeight="1">
      <c r="A44" s="31"/>
      <c r="B44" s="31"/>
      <c r="C44" s="31"/>
      <c r="D44" s="31"/>
      <c r="E44" s="31"/>
      <c r="F44" s="31"/>
      <c r="G44" s="31"/>
      <c r="H44" s="14"/>
      <c r="I44" s="14"/>
      <c r="J44" s="14"/>
    </row>
    <row r="45" spans="1:10" ht="6.75" customHeight="1">
      <c r="A45" s="31"/>
      <c r="B45" s="31"/>
      <c r="C45" s="31"/>
      <c r="D45" s="31"/>
      <c r="E45" s="31"/>
      <c r="F45" s="31"/>
      <c r="G45" s="31"/>
      <c r="H45" s="14"/>
      <c r="I45" s="14"/>
      <c r="J45" s="14"/>
    </row>
    <row r="46" spans="1:10" ht="6.75" customHeight="1">
      <c r="A46" s="31"/>
      <c r="B46" s="31"/>
      <c r="C46" s="31"/>
      <c r="D46" s="31"/>
      <c r="E46" s="31"/>
      <c r="F46" s="31"/>
      <c r="G46" s="31"/>
      <c r="H46" s="14"/>
      <c r="I46" s="14"/>
      <c r="J46" s="14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E555" s="8"/>
      <c r="F555" s="8"/>
      <c r="G555" s="8"/>
    </row>
    <row r="556" spans="1:7" ht="12.75">
      <c r="A556" s="8"/>
      <c r="E556" s="8"/>
      <c r="F556" s="8"/>
      <c r="G556" s="8"/>
    </row>
    <row r="557" spans="1:7" ht="12.75">
      <c r="A557" s="8"/>
      <c r="E557" s="8"/>
      <c r="F557" s="8"/>
      <c r="G557" s="8"/>
    </row>
    <row r="558" spans="1:7" ht="12.75">
      <c r="A558" s="8"/>
      <c r="E558" s="8"/>
      <c r="F558" s="8"/>
      <c r="G558" s="8"/>
    </row>
    <row r="559" spans="1:7" ht="12.75">
      <c r="A559" s="8"/>
      <c r="E559" s="8"/>
      <c r="F559" s="8"/>
      <c r="G559" s="8"/>
    </row>
    <row r="560" spans="1:7" ht="12.75">
      <c r="A560" s="8"/>
      <c r="F560" s="8"/>
      <c r="G560" s="8"/>
    </row>
    <row r="561" spans="1:7" ht="12.75">
      <c r="A561" s="8"/>
      <c r="F561" s="8"/>
      <c r="G561" s="8"/>
    </row>
    <row r="562" spans="1:7" ht="12.75">
      <c r="A562" s="8"/>
      <c r="F562" s="8"/>
      <c r="G562" s="8"/>
    </row>
    <row r="563" spans="1:7" ht="12.75">
      <c r="A563" s="8"/>
      <c r="F563" s="8"/>
      <c r="G563" s="8"/>
    </row>
    <row r="564" spans="1:7" ht="12.75">
      <c r="A564" s="8"/>
      <c r="F564" s="8"/>
      <c r="G564" s="8"/>
    </row>
  </sheetData>
  <mergeCells count="16">
    <mergeCell ref="A35:J35"/>
    <mergeCell ref="A23:J23"/>
    <mergeCell ref="A24:J24"/>
    <mergeCell ref="A25:J25"/>
    <mergeCell ref="A31:J31"/>
    <mergeCell ref="A32:J32"/>
    <mergeCell ref="A33:J33"/>
    <mergeCell ref="A34:J34"/>
    <mergeCell ref="A27:J27"/>
    <mergeCell ref="A28:J28"/>
    <mergeCell ref="A29:J29"/>
    <mergeCell ref="A30:J30"/>
    <mergeCell ref="A4:J4"/>
    <mergeCell ref="A26:J26"/>
    <mergeCell ref="A22:J22"/>
    <mergeCell ref="A5:J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2001-01-16T16:19:52Z</cp:lastPrinted>
  <dcterms:created xsi:type="dcterms:W3CDTF">1999-05-11T10:37:29Z</dcterms:created>
  <dcterms:modified xsi:type="dcterms:W3CDTF">2001-01-16T16:21:02Z</dcterms:modified>
  <cp:category/>
  <cp:version/>
  <cp:contentType/>
  <cp:contentStatus/>
</cp:coreProperties>
</file>