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33240" windowHeight="12960" activeTab="0"/>
  </bookViews>
  <sheets>
    <sheet name="Sheet0" sheetId="1" r:id="rId1"/>
  </sheets>
  <externalReferences>
    <externalReference r:id="rId4"/>
  </externalReferences>
  <definedNames/>
  <calcPr fullCalcOnLoad="1"/>
</workbook>
</file>

<file path=xl/sharedStrings.xml><?xml version="1.0" encoding="utf-8"?>
<sst xmlns="http://schemas.openxmlformats.org/spreadsheetml/2006/main" count="719" uniqueCount="267">
  <si>
    <t>Table 1. U.S. International Transactions</t>
  </si>
  <si>
    <t>[Millions of dollars]</t>
  </si>
  <si>
    <t>Bureau of Economic Analysis</t>
  </si>
  <si>
    <t>Release Date: September 15, 2011 - Next Release Date: December 15, 2011</t>
  </si>
  <si>
    <t>Line</t>
  </si>
  <si>
    <t>(Credits +; debits -) /1/</t>
  </si>
  <si>
    <t>1960 </t>
  </si>
  <si>
    <t>1961</t>
  </si>
  <si>
    <t>1962 </t>
  </si>
  <si>
    <t>1963</t>
  </si>
  <si>
    <t>1964 </t>
  </si>
  <si>
    <t>1965</t>
  </si>
  <si>
    <t>1966 </t>
  </si>
  <si>
    <t>1967</t>
  </si>
  <si>
    <t>1968 </t>
  </si>
  <si>
    <t>1969</t>
  </si>
  <si>
    <t>1970 </t>
  </si>
  <si>
    <t>1971</t>
  </si>
  <si>
    <t>1972 </t>
  </si>
  <si>
    <t>1973</t>
  </si>
  <si>
    <t>1974 </t>
  </si>
  <si>
    <t>1975</t>
  </si>
  <si>
    <t>1976 </t>
  </si>
  <si>
    <t>1977</t>
  </si>
  <si>
    <t>1978 </t>
  </si>
  <si>
    <t>1979</t>
  </si>
  <si>
    <t>1980 </t>
  </si>
  <si>
    <t>1981</t>
  </si>
  <si>
    <t>1982 </t>
  </si>
  <si>
    <t>1983</t>
  </si>
  <si>
    <t>1984 </t>
  </si>
  <si>
    <t>1985</t>
  </si>
  <si>
    <t>1986 </t>
  </si>
  <si>
    <t>1987</t>
  </si>
  <si>
    <t>1988 </t>
  </si>
  <si>
    <t>1989</t>
  </si>
  <si>
    <t>1990 </t>
  </si>
  <si>
    <t>1991</t>
  </si>
  <si>
    <t>1992 </t>
  </si>
  <si>
    <t>1993</t>
  </si>
  <si>
    <t>1994 </t>
  </si>
  <si>
    <t>1995</t>
  </si>
  <si>
    <t>1996 </t>
  </si>
  <si>
    <t>1997</t>
  </si>
  <si>
    <t>1998 </t>
  </si>
  <si>
    <t>1999</t>
  </si>
  <si>
    <t>2000 </t>
  </si>
  <si>
    <t>2001</t>
  </si>
  <si>
    <t>2002 </t>
  </si>
  <si>
    <t>2003</t>
  </si>
  <si>
    <t>2004 </t>
  </si>
  <si>
    <t>2005</t>
  </si>
  <si>
    <t>2006 </t>
  </si>
  <si>
    <t>2007</t>
  </si>
  <si>
    <t>2008 </t>
  </si>
  <si>
    <t>2009</t>
  </si>
  <si>
    <t>2010 </t>
  </si>
  <si>
    <t> </t>
  </si>
  <si>
    <t>Current account</t>
  </si>
  <si>
    <t/>
  </si>
  <si>
    <t>1</t>
  </si>
  <si>
    <t>Exports of goods and services and income receipts</t>
  </si>
  <si>
    <t>2</t>
  </si>
  <si>
    <t xml:space="preserve">  Exports of goods and services</t>
  </si>
  <si>
    <t>3</t>
  </si>
  <si>
    <t xml:space="preserve">    Goods, balance of payments basis /2/</t>
  </si>
  <si>
    <t>4</t>
  </si>
  <si>
    <t xml:space="preserve">    Services /3/</t>
  </si>
  <si>
    <t>5</t>
  </si>
  <si>
    <t xml:space="preserve">      Transfers under U.S. military agency sales contracts /4/</t>
  </si>
  <si>
    <t>6</t>
  </si>
  <si>
    <t xml:space="preserve">      Travel</t>
  </si>
  <si>
    <t>/20/ 17177</t>
  </si>
  <si>
    <t>7</t>
  </si>
  <si>
    <t xml:space="preserve">      Passenger fares</t>
  </si>
  <si>
    <t>/20/ 4067</t>
  </si>
  <si>
    <t>8</t>
  </si>
  <si>
    <t xml:space="preserve">      Other transportation</t>
  </si>
  <si>
    <t>/20/ 15438</t>
  </si>
  <si>
    <t>9</t>
  </si>
  <si>
    <t xml:space="preserve">      Royalties and license fees /5/</t>
  </si>
  <si>
    <t>10</t>
  </si>
  <si>
    <t xml:space="preserve">      Other private services /5/</t>
  </si>
  <si>
    <t>/20/ 10250</t>
  </si>
  <si>
    <t>/20/ 28027</t>
  </si>
  <si>
    <t>/20/ 50292</t>
  </si>
  <si>
    <t>11</t>
  </si>
  <si>
    <t xml:space="preserve">      U.S. government miscellaneous services</t>
  </si>
  <si>
    <t>12</t>
  </si>
  <si>
    <t xml:space="preserve">  Income receipts</t>
  </si>
  <si>
    <t>13</t>
  </si>
  <si>
    <t xml:space="preserve">    Income receipts on U.S.-owned assets abroad</t>
  </si>
  <si>
    <t>14</t>
  </si>
  <si>
    <t xml:space="preserve">      Direct investment receipts</t>
  </si>
  <si>
    <t>/20/ 29469</t>
  </si>
  <si>
    <t>15</t>
  </si>
  <si>
    <t xml:space="preserve">      Other private receipts</t>
  </si>
  <si>
    <t>16</t>
  </si>
  <si>
    <t xml:space="preserve">      U.S. government receipts</t>
  </si>
  <si>
    <t>17</t>
  </si>
  <si>
    <t xml:space="preserve">    Compensation of employees</t>
  </si>
  <si>
    <t>.....</t>
  </si>
  <si>
    <t>18</t>
  </si>
  <si>
    <t>Imports of goods and services and income payments</t>
  </si>
  <si>
    <t>19</t>
  </si>
  <si>
    <t xml:space="preserve">  Imports of goods and services</t>
  </si>
  <si>
    <t>20</t>
  </si>
  <si>
    <t>21</t>
  </si>
  <si>
    <t>22</t>
  </si>
  <si>
    <t xml:space="preserve">      Direct defense expenditures</t>
  </si>
  <si>
    <t>23</t>
  </si>
  <si>
    <t>/20/ -22913</t>
  </si>
  <si>
    <t>24</t>
  </si>
  <si>
    <t>/20/ -5735</t>
  </si>
  <si>
    <t>25</t>
  </si>
  <si>
    <t>/20/ -17766</t>
  </si>
  <si>
    <t>26</t>
  </si>
  <si>
    <t>27</t>
  </si>
  <si>
    <t>/20/ -3562</t>
  </si>
  <si>
    <t>/20/ -13146</t>
  </si>
  <si>
    <t>/20/ -25386</t>
  </si>
  <si>
    <t>28</t>
  </si>
  <si>
    <t>29</t>
  </si>
  <si>
    <t xml:space="preserve">  Income payments</t>
  </si>
  <si>
    <t>30</t>
  </si>
  <si>
    <t xml:space="preserve">    Income payments on foreign-owned assets in the United States</t>
  </si>
  <si>
    <t>31</t>
  </si>
  <si>
    <t xml:space="preserve">      Direct investment payments</t>
  </si>
  <si>
    <t>/20/ -2114</t>
  </si>
  <si>
    <t>32</t>
  </si>
  <si>
    <t xml:space="preserve">      Other private payments</t>
  </si>
  <si>
    <t>33</t>
  </si>
  <si>
    <t xml:space="preserve">      U.S. government payments</t>
  </si>
  <si>
    <t>34</t>
  </si>
  <si>
    <t>35</t>
  </si>
  <si>
    <t>Unilateral current transfers, net</t>
  </si>
  <si>
    <t>36</t>
  </si>
  <si>
    <t xml:space="preserve">  U.S. government grants /4/</t>
  </si>
  <si>
    <t>/18/ -7293</t>
  </si>
  <si>
    <t>37</t>
  </si>
  <si>
    <t xml:space="preserve">  U.S. government pensions and other transfers</t>
  </si>
  <si>
    <t>38</t>
  </si>
  <si>
    <t xml:space="preserve">  Private remittances and other transfers /6/</t>
  </si>
  <si>
    <t>/20/ -4516</t>
  </si>
  <si>
    <t>/20/ -8207</t>
  </si>
  <si>
    <t>Capital account</t>
  </si>
  <si>
    <t>39</t>
  </si>
  <si>
    <t>Capital account transactions, net</t>
  </si>
  <si>
    <t>Financial account</t>
  </si>
  <si>
    <t>40</t>
  </si>
  <si>
    <t>U.S.-owned assets abroad, excluding financial derivatives (increase/financial outflow (-))</t>
  </si>
  <si>
    <t>41</t>
  </si>
  <si>
    <t xml:space="preserve">  U.S. official reserve assets</t>
  </si>
  <si>
    <t>42</t>
  </si>
  <si>
    <t xml:space="preserve">    Gold /7/</t>
  </si>
  <si>
    <t>(*)</t>
  </si>
  <si>
    <t>43</t>
  </si>
  <si>
    <t xml:space="preserve">    Special drawing rights</t>
  </si>
  <si>
    <t>44</t>
  </si>
  <si>
    <t xml:space="preserve">    Reserve position in the International Monetary Fund</t>
  </si>
  <si>
    <t>45</t>
  </si>
  <si>
    <t xml:space="preserve">    Foreign currencies</t>
  </si>
  <si>
    <t>46</t>
  </si>
  <si>
    <t xml:space="preserve">  U.S. government assets, other than official reserve assets</t>
  </si>
  <si>
    <t>47</t>
  </si>
  <si>
    <t xml:space="preserve">    U.S. credits and other long-term assets</t>
  </si>
  <si>
    <t>48</t>
  </si>
  <si>
    <t xml:space="preserve">    Repayments on U.S. credits and other long-term assets /8/</t>
  </si>
  <si>
    <t>/18/ 4826</t>
  </si>
  <si>
    <t>49</t>
  </si>
  <si>
    <t xml:space="preserve">    U.S. foreign currency holdings and U.S. short-term assets</t>
  </si>
  <si>
    <t>/18/ 541</t>
  </si>
  <si>
    <t>50</t>
  </si>
  <si>
    <t xml:space="preserve">  U.S. private assets</t>
  </si>
  <si>
    <t>51</t>
  </si>
  <si>
    <t xml:space="preserve">    Direct investment</t>
  </si>
  <si>
    <t>/20/ -4556</t>
  </si>
  <si>
    <t>52</t>
  </si>
  <si>
    <t xml:space="preserve">    Foreign securities</t>
  </si>
  <si>
    <t>53</t>
  </si>
  <si>
    <t xml:space="preserve">    U.S. claims on unaffiliated foreigners reported by U.S. nonbanking concerns</t>
  </si>
  <si>
    <t>54</t>
  </si>
  <si>
    <t xml:space="preserve">    U.S. claims reported by U.S. banks and securities brokers /14/</t>
  </si>
  <si>
    <t>55</t>
  </si>
  <si>
    <t>Foreign-owned assets in the United States, excluding financial derivatives (increase/financial inflow (+))</t>
  </si>
  <si>
    <t>56</t>
  </si>
  <si>
    <t xml:space="preserve">  Foreign official assets in the United States</t>
  </si>
  <si>
    <t>57</t>
  </si>
  <si>
    <t xml:space="preserve">    U.S. government securities</t>
  </si>
  <si>
    <t>58</t>
  </si>
  <si>
    <t xml:space="preserve">      U.S. Treasury securities /9/</t>
  </si>
  <si>
    <t>59</t>
  </si>
  <si>
    <t xml:space="preserve">      Other /10/</t>
  </si>
  <si>
    <t>60</t>
  </si>
  <si>
    <t xml:space="preserve">    Other U.S. government liabilities /11/</t>
  </si>
  <si>
    <t>61</t>
  </si>
  <si>
    <t xml:space="preserve">    U.S. liabilities reported by U.S. banks and securities brokers</t>
  </si>
  <si>
    <t>62</t>
  </si>
  <si>
    <t xml:space="preserve">    Other foreign official assets /12/</t>
  </si>
  <si>
    <t>63</t>
  </si>
  <si>
    <t xml:space="preserve">  Other foreign assets in the United States</t>
  </si>
  <si>
    <t>64</t>
  </si>
  <si>
    <t>/20/ 12635</t>
  </si>
  <si>
    <t>65</t>
  </si>
  <si>
    <t xml:space="preserve">    U.S. Treasury securities</t>
  </si>
  <si>
    <t>/19/ 2178</t>
  </si>
  <si>
    <t>/19/ 4060</t>
  </si>
  <si>
    <t>/19/ 2645</t>
  </si>
  <si>
    <t>/19/ 2927</t>
  </si>
  <si>
    <t>/19/ 7027</t>
  </si>
  <si>
    <t>/19/ 8689</t>
  </si>
  <si>
    <t>66</t>
  </si>
  <si>
    <t xml:space="preserve">    U.S. securities other than U.S. Treasury securities</t>
  </si>
  <si>
    <t>67</t>
  </si>
  <si>
    <t xml:space="preserve">    U.S. currency</t>
  </si>
  <si>
    <t>68</t>
  </si>
  <si>
    <t xml:space="preserve">    U.S. liabilities to unaffiliated foreigners reported by U.S. nonbanking concerns</t>
  </si>
  <si>
    <t>69</t>
  </si>
  <si>
    <t xml:space="preserve">    U.S. liabilities reported by U.S. banks and securities brokers /15/</t>
  </si>
  <si>
    <t>70</t>
  </si>
  <si>
    <t>Financial derivatives, net</t>
  </si>
  <si>
    <t>n.a.</t>
  </si>
  <si>
    <t>71</t>
  </si>
  <si>
    <t>Statistical discrepancy (sum of above items with sign reversed)</t>
  </si>
  <si>
    <t>71a</t>
  </si>
  <si>
    <t xml:space="preserve">  Of which: Seasonal adjustment discrepancy</t>
  </si>
  <si>
    <t>Memoranda:</t>
  </si>
  <si>
    <t>72</t>
  </si>
  <si>
    <t>Balance on goods (lines 3 and 20)</t>
  </si>
  <si>
    <t>73</t>
  </si>
  <si>
    <t>Balance on services (lines 4 and 21)</t>
  </si>
  <si>
    <t>74</t>
  </si>
  <si>
    <t>Balance on goods and services (lines 2 and 19)</t>
  </si>
  <si>
    <t>75</t>
  </si>
  <si>
    <t>Balance on income (lines 12 and 29)</t>
  </si>
  <si>
    <t>76</t>
  </si>
  <si>
    <t>Unilateral current transfers, net (line 35)</t>
  </si>
  <si>
    <t>77</t>
  </si>
  <si>
    <t>Balance on current account (lines 1, 18, and 35 or lines 74, 75, and 76) /13/</t>
  </si>
  <si>
    <t>Legend / Footnotes:</t>
  </si>
  <si>
    <t>0 Transactions are possible, but are zero for a given period.</t>
  </si>
  <si>
    <t>(*) Transactions are less than $500,000(±).</t>
  </si>
  <si>
    <t>D Suppressed to avoid disclosure of individual companies.</t>
  </si>
  <si>
    <t>n.a. Transactions are possible, but data are not available.</t>
  </si>
  <si>
    <t>..... Not applicable, or for data periods 1960-1997, transactions that are 0, _x001C_not available,_x001D_ or _x001C_not applicable._x001D_</t>
  </si>
  <si>
    <t xml:space="preserve">     Quarterly estimates are not annualized and are expressed at quarterly rates.</t>
  </si>
  <si>
    <t>1. Credits, +: Exports of goods and services and income receipts; unilateral current transfers to the United States; capital account transactions receipts; financial inflows--increase in foreign-owned assets (U.S. liabilities) or decrease in U.S.-owned assets (U.S. claims).    Debits, -: Imports of goods and services and income payments; unilateral current transfers to foreigners; capital account transactions payments; financial outflows--decrease in foreign-owned assets (U.S. liabilities) or increase in U.S.-owned assets (U.S. claims).</t>
  </si>
  <si>
    <t xml:space="preserve">2. See Table 2 footnotes for explanations of the various balance of payments adjustments made to convert goods on a Census-basis to goods on a balance of payments basis.  The adjustments are made to improve coverage, eliminate duplication and align the goods data with national and international accounting guidelines.      </t>
  </si>
  <si>
    <t xml:space="preserve">3. Includes some goods: Mainly military equipment and supplies in lines 5 and 22 that are commingled in the source data and cannot be separately identified.  Beginning with statistics for 1999, line 5 excludes equipment and supplies exported under the U.S. Foreign Military Sales program that can be separately identified, and line 22 excludes petroleum purchases abroad by U.S. military agencies that can be separately identified.   </t>
  </si>
  <si>
    <t xml:space="preserve">4. Includes transfers of goods and services under U.S. military grant programs.    </t>
  </si>
  <si>
    <t xml:space="preserve">5. Beginning in 1982, these lines are presented on a gross basis. The definition of exports is revised to exclude U.S. parents' payments to foreign affiliates and to include U.S. affiliates' receipts from foreign parents. The definition of imports is revised to include U.S. parents' payments to foreign affiliates and to exclude U.S. affiliates' receipts from foreign parents.   </t>
  </si>
  <si>
    <t xml:space="preserve">6. Beginning in 1982, the "other transfers" component includes taxes paid by U.S. private residents to foreign governments and taxes paid by private nonresidents to the U.S. Government.    </t>
  </si>
  <si>
    <t xml:space="preserve">7. At the present time, all U.S.-Treasury-owned gold is held in the United States.    </t>
  </si>
  <si>
    <t xml:space="preserve">8. Includes sales of foreign obligations to foreigners.    </t>
  </si>
  <si>
    <t xml:space="preserve">9. Consists of bills, certificates, marketable bonds and notes, and nonmarketable convertible and nonconvertible bonds and notes.    </t>
  </si>
  <si>
    <t xml:space="preserve">10. Consists of U.S. Treasury and Export-Import Bank obligations, not included elsewhere, and of debt securities of U.S. government corporations and agencies.    </t>
  </si>
  <si>
    <t xml:space="preserve">11. Includes U.S. government liabilities associated with military agency sales contracts, other transactions arranged with or through foreign official agencies, and allocations of special drawing rights (SDRs) in the first quarters of 1970, 1971, 1972, 1979, 1980, and 1981, and in the third quarter of 2009; see table 6.      </t>
  </si>
  <si>
    <t xml:space="preserve">12. Consists of investments in U.S. corporate stocks and in debt securities of private corporations and state and local governments.    </t>
  </si>
  <si>
    <t xml:space="preserve">13. Conceptually, the sum of line 77 and line 39 is equal to "net lending or net borrowing" in the national income and product accounts (NIPAs).  However, the foreign transactions account in the NIPAs (a) includes adjustments to the international transactions accounts for the treatment of gold, (b) includes adjustments for the different geographical treatment of transactions with U.S. territories and Puerto Rico, and (c) includes services furnished without payment by financial pension plans except life insurance carriers and private noninsured pension plans.  A reconciliation of the balance on goods and services from the international accounts and the NIPA net exports appears in reconciliation table 2 in appendix A in the SURVEY OF CURRENT BUSINESS. A reconciliation of the other foreign transactions in the two sets of accounts appears in table 4.3B of the full set of NIPA tables.  </t>
  </si>
  <si>
    <t xml:space="preserve">14. Beginning with 2003, includes securities brokers' claims on their foreign affiliates.  Prior to 2003, they are included in the claims of nonbanking concerns.    </t>
  </si>
  <si>
    <t xml:space="preserve">15. Beginning with 2003, includes securities brokers' liabilities to their foreign affiliates.  Prior to 2003, they are included in the liabilities of nonbanking concerns.    </t>
  </si>
  <si>
    <t xml:space="preserve">16. Calculated excluding financial derivatives, net (line 70).    </t>
  </si>
  <si>
    <t xml:space="preserve">17. Equals the sum of financial derivatives for the first, second, and third quarters of the year.    </t>
  </si>
  <si>
    <t xml:space="preserve">18. For 1974, includes extraordinary U.S. government transactions with India. See "Special U.S. Government Transactions," June 1974 SURVEY OF CURRENT BUSINESS, p. 27.    </t>
  </si>
  <si>
    <t xml:space="preserve">19. For 1978-83, includes foreign currency-denominated notes sold to private residents abroad.    </t>
  </si>
  <si>
    <t xml:space="preserve">20. Break in series. See Technical Notes in the June 1989, June 1990, June 1992, June 1993, June 1995, and July 1996-2011 issues of the SURVEY OF CURRENT BUSINESS.       </t>
  </si>
  <si>
    <t xml:space="preserve">21. Seasonally adjusted data for lines 57 and 58 are not available separately through 1972; they are combined with data in line 61.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</si>
</sst>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1">
    <font>
      <sz val="10"/>
      <name val="Arial"/>
      <family val="0"/>
    </font>
    <font>
      <b/>
      <sz val="10"/>
      <color indexed="9"/>
      <name val="Arial"/>
      <family val="0"/>
    </font>
    <font>
      <b/>
      <sz val="14"/>
      <name val="Arial"/>
      <family val="0"/>
    </font>
    <font>
      <sz val="13"/>
      <name val="Arial"/>
      <family val="0"/>
    </font>
    <font>
      <b/>
      <sz val="10"/>
      <name val="Arial"/>
      <family val="2"/>
    </font>
    <font>
      <i/>
      <sz val="10"/>
      <name val="Arial"/>
      <family val="2"/>
    </font>
    <font>
      <b/>
      <i/>
      <sz val="15"/>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3" fillId="27"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8">
    <xf numFmtId="0" fontId="0" fillId="0" borderId="0" xfId="0" applyAlignment="1">
      <alignment/>
    </xf>
    <xf numFmtId="0" fontId="4" fillId="0" borderId="0" xfId="0" applyFont="1" applyAlignment="1">
      <alignment/>
    </xf>
    <xf numFmtId="0" fontId="5" fillId="0" borderId="0" xfId="0" applyFont="1" applyAlignment="1">
      <alignment wrapText="1"/>
    </xf>
    <xf numFmtId="0" fontId="0" fillId="0" borderId="0" xfId="0" applyAlignment="1">
      <alignment/>
    </xf>
    <xf numFmtId="0" fontId="1" fillId="33" borderId="10" xfId="0" applyFont="1" applyFill="1" applyBorder="1" applyAlignment="1">
      <alignment horizontal="center"/>
    </xf>
    <xf numFmtId="0" fontId="6" fillId="0" borderId="0" xfId="0" applyFont="1" applyAlignment="1">
      <alignment wrapText="1"/>
    </xf>
    <xf numFmtId="0" fontId="2" fillId="0" borderId="0" xfId="0" applyFont="1" applyAlignment="1">
      <alignment/>
    </xf>
    <xf numFmtId="0" fontId="3"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ucman\Dropbox\World%20Wealth\Raw%20Sources\Income%20Accounts\National%20Sources\USA\Integrated%20Accounts\From%20BEA%20Website\Section1All_x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A001 Ann"/>
      <sheetName val="A002 Ann"/>
      <sheetName val="A003 Ann"/>
      <sheetName val="A004 Ann"/>
      <sheetName val="A005 Ann"/>
      <sheetName val="A006 Ann"/>
      <sheetName val="A007 Ann"/>
      <sheetName val="A008 Ann"/>
      <sheetName val="A009 Ann"/>
      <sheetName val="Q001 Qtr"/>
      <sheetName val="Q002 Qtr"/>
      <sheetName val="Q003 Qtr"/>
      <sheetName val="Q004 Qtr"/>
      <sheetName val="Q005 Qtr"/>
      <sheetName val="Q006 Qtr"/>
      <sheetName val="Q007 Qtr"/>
      <sheetName val="Q008 Qtr"/>
      <sheetName val="Q009 Qtr"/>
    </sheetNames>
    <sheetDataSet>
      <sheetData sheetId="9">
        <row r="16">
          <cell r="AG16">
            <v>177.2</v>
          </cell>
          <cell r="AH16">
            <v>188.5</v>
          </cell>
          <cell r="AI16">
            <v>168.1</v>
          </cell>
          <cell r="AJ16">
            <v>151.8</v>
          </cell>
          <cell r="AK16">
            <v>155.2</v>
          </cell>
          <cell r="AL16">
            <v>184.1</v>
          </cell>
          <cell r="AM16">
            <v>229.3</v>
          </cell>
          <cell r="AN16">
            <v>245.8</v>
          </cell>
          <cell r="AO16">
            <v>279.5</v>
          </cell>
          <cell r="AP16">
            <v>286.2</v>
          </cell>
          <cell r="AQ16">
            <v>319.5</v>
          </cell>
          <cell r="AR16">
            <v>380.5</v>
          </cell>
          <cell r="AS16">
            <v>323</v>
          </cell>
          <cell r="AT16">
            <v>313.5</v>
          </cell>
          <cell r="AU16">
            <v>353.3</v>
          </cell>
          <cell r="AV16">
            <v>448.6</v>
          </cell>
          <cell r="AW16">
            <v>573</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17"/>
  <sheetViews>
    <sheetView tabSelected="1" workbookViewId="0" topLeftCell="A1">
      <pane xSplit="2" ySplit="7" topLeftCell="Y8" activePane="bottomRight" state="frozen"/>
      <selection pane="topLeft" activeCell="A1" sqref="A1"/>
      <selection pane="topRight" activeCell="C1" sqref="C1"/>
      <selection pane="bottomLeft" activeCell="A7" sqref="A7"/>
      <selection pane="bottomRight" activeCell="AR5" sqref="AR5"/>
    </sheetView>
  </sheetViews>
  <sheetFormatPr defaultColWidth="8.8515625" defaultRowHeight="12.75"/>
  <cols>
    <col min="1" max="1" width="8.8515625" style="0" customWidth="1"/>
    <col min="2" max="2" width="84.00390625" style="0" bestFit="1" customWidth="1"/>
  </cols>
  <sheetData>
    <row r="1" spans="1:53" ht="16.5">
      <c r="A1" s="6"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15.75">
      <c r="A2" s="7"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ht="12">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12">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32:49" ht="12">
      <c r="AF5">
        <f>AF6/(AF20/1000)</f>
        <v>1.0986626324502284</v>
      </c>
      <c r="AG5">
        <f aca="true" t="shared" si="0" ref="AG5:AV5">AG6/(AG20/1000)</f>
        <v>1.097576597454321</v>
      </c>
      <c r="AH5">
        <f t="shared" si="0"/>
        <v>1.1265698929054915</v>
      </c>
      <c r="AI5">
        <f t="shared" si="0"/>
        <v>1.1348175171568262</v>
      </c>
      <c r="AJ5">
        <f t="shared" si="0"/>
        <v>1.1406983837656277</v>
      </c>
      <c r="AK5">
        <f t="shared" si="0"/>
        <v>1.1055662649155362</v>
      </c>
      <c r="AL5">
        <f t="shared" si="0"/>
        <v>1.090637544947775</v>
      </c>
      <c r="AM5">
        <f t="shared" si="0"/>
        <v>1.086990169328127</v>
      </c>
      <c r="AN5">
        <f t="shared" si="0"/>
        <v>1.0883786856902542</v>
      </c>
      <c r="AO5">
        <f t="shared" si="0"/>
        <v>1.0931215839950499</v>
      </c>
      <c r="AP5">
        <f t="shared" si="0"/>
        <v>1.0815000863169082</v>
      </c>
      <c r="AQ5">
        <f t="shared" si="0"/>
        <v>1.0794999971629435</v>
      </c>
      <c r="AR5">
        <f t="shared" si="0"/>
        <v>1.1045378381151045</v>
      </c>
      <c r="AS5">
        <f t="shared" si="0"/>
        <v>1.1089454936487666</v>
      </c>
      <c r="AT5">
        <f t="shared" si="0"/>
        <v>1.0958062845250318</v>
      </c>
      <c r="AU5">
        <f t="shared" si="0"/>
        <v>1.07890224222149</v>
      </c>
      <c r="AV5">
        <f t="shared" si="0"/>
        <v>1.066365925421382</v>
      </c>
      <c r="AW5">
        <f>AVERAGE(AF5:AU5)</f>
        <v>1.1007632009124675</v>
      </c>
    </row>
    <row r="6" spans="32:48" ht="12">
      <c r="AF6">
        <f>'[1]A009 Ann'!AG$16</f>
        <v>177.2</v>
      </c>
      <c r="AG6">
        <f>'[1]A009 Ann'!AH$16</f>
        <v>188.5</v>
      </c>
      <c r="AH6">
        <f>'[1]A009 Ann'!AI$16</f>
        <v>168.1</v>
      </c>
      <c r="AI6">
        <f>'[1]A009 Ann'!AJ$16</f>
        <v>151.8</v>
      </c>
      <c r="AJ6">
        <f>'[1]A009 Ann'!AK$16</f>
        <v>155.2</v>
      </c>
      <c r="AK6">
        <f>'[1]A009 Ann'!AL$16</f>
        <v>184.1</v>
      </c>
      <c r="AL6">
        <f>'[1]A009 Ann'!AM$16</f>
        <v>229.3</v>
      </c>
      <c r="AM6">
        <f>'[1]A009 Ann'!AN$16</f>
        <v>245.8</v>
      </c>
      <c r="AN6">
        <f>'[1]A009 Ann'!AO$16</f>
        <v>279.5</v>
      </c>
      <c r="AO6">
        <f>'[1]A009 Ann'!AP$16</f>
        <v>286.2</v>
      </c>
      <c r="AP6">
        <f>'[1]A009 Ann'!AQ$16</f>
        <v>319.5</v>
      </c>
      <c r="AQ6">
        <f>'[1]A009 Ann'!AR$16</f>
        <v>380.5</v>
      </c>
      <c r="AR6">
        <f>'[1]A009 Ann'!AS$16</f>
        <v>323</v>
      </c>
      <c r="AS6">
        <f>'[1]A009 Ann'!AT$16</f>
        <v>313.5</v>
      </c>
      <c r="AT6">
        <f>'[1]A009 Ann'!AU$16</f>
        <v>353.3</v>
      </c>
      <c r="AU6">
        <f>'[1]A009 Ann'!AV$16</f>
        <v>448.6</v>
      </c>
      <c r="AV6">
        <f>'[1]A009 Ann'!AW$16</f>
        <v>573</v>
      </c>
    </row>
    <row r="7" spans="1:53" ht="12">
      <c r="A7" s="4" t="s">
        <v>4</v>
      </c>
      <c r="B7" s="4" t="s">
        <v>5</v>
      </c>
      <c r="C7" s="4" t="s">
        <v>6</v>
      </c>
      <c r="D7" s="4" t="s">
        <v>7</v>
      </c>
      <c r="E7" s="4" t="s">
        <v>8</v>
      </c>
      <c r="F7" s="4" t="s">
        <v>9</v>
      </c>
      <c r="G7" s="4" t="s">
        <v>10</v>
      </c>
      <c r="H7" s="4" t="s">
        <v>11</v>
      </c>
      <c r="I7" s="4" t="s">
        <v>12</v>
      </c>
      <c r="J7" s="4" t="s">
        <v>13</v>
      </c>
      <c r="K7" s="4" t="s">
        <v>14</v>
      </c>
      <c r="L7" s="4" t="s">
        <v>15</v>
      </c>
      <c r="M7" s="4" t="s">
        <v>16</v>
      </c>
      <c r="N7" s="4" t="s">
        <v>17</v>
      </c>
      <c r="O7" s="4" t="s">
        <v>18</v>
      </c>
      <c r="P7" s="4" t="s">
        <v>19</v>
      </c>
      <c r="Q7" s="4" t="s">
        <v>20</v>
      </c>
      <c r="R7" s="4" t="s">
        <v>21</v>
      </c>
      <c r="S7" s="4" t="s">
        <v>22</v>
      </c>
      <c r="T7" s="4" t="s">
        <v>23</v>
      </c>
      <c r="U7" s="4" t="s">
        <v>24</v>
      </c>
      <c r="V7" s="4" t="s">
        <v>25</v>
      </c>
      <c r="W7" s="4" t="s">
        <v>26</v>
      </c>
      <c r="X7" s="4" t="s">
        <v>27</v>
      </c>
      <c r="Y7" s="4" t="s">
        <v>28</v>
      </c>
      <c r="Z7" s="4" t="s">
        <v>29</v>
      </c>
      <c r="AA7" s="4" t="s">
        <v>30</v>
      </c>
      <c r="AB7" s="4" t="s">
        <v>31</v>
      </c>
      <c r="AC7" s="4" t="s">
        <v>32</v>
      </c>
      <c r="AD7" s="4" t="s">
        <v>33</v>
      </c>
      <c r="AE7" s="4" t="s">
        <v>34</v>
      </c>
      <c r="AF7" s="4" t="s">
        <v>35</v>
      </c>
      <c r="AG7" s="4" t="s">
        <v>36</v>
      </c>
      <c r="AH7" s="4" t="s">
        <v>37</v>
      </c>
      <c r="AI7" s="4" t="s">
        <v>38</v>
      </c>
      <c r="AJ7" s="4" t="s">
        <v>39</v>
      </c>
      <c r="AK7" s="4" t="s">
        <v>40</v>
      </c>
      <c r="AL7" s="4" t="s">
        <v>41</v>
      </c>
      <c r="AM7" s="4" t="s">
        <v>42</v>
      </c>
      <c r="AN7" s="4" t="s">
        <v>43</v>
      </c>
      <c r="AO7" s="4" t="s">
        <v>44</v>
      </c>
      <c r="AP7" s="4" t="s">
        <v>45</v>
      </c>
      <c r="AQ7" s="4" t="s">
        <v>46</v>
      </c>
      <c r="AR7" s="4" t="s">
        <v>47</v>
      </c>
      <c r="AS7" s="4" t="s">
        <v>48</v>
      </c>
      <c r="AT7" s="4" t="s">
        <v>49</v>
      </c>
      <c r="AU7" s="4" t="s">
        <v>50</v>
      </c>
      <c r="AV7" s="4" t="s">
        <v>51</v>
      </c>
      <c r="AW7" s="4" t="s">
        <v>52</v>
      </c>
      <c r="AX7" s="4" t="s">
        <v>53</v>
      </c>
      <c r="AY7" s="4" t="s">
        <v>54</v>
      </c>
      <c r="AZ7" s="4" t="s">
        <v>55</v>
      </c>
      <c r="BA7" s="4" t="s">
        <v>56</v>
      </c>
    </row>
    <row r="8" spans="1:53" ht="12">
      <c r="A8" t="s">
        <v>57</v>
      </c>
      <c r="B8" t="s">
        <v>58</v>
      </c>
    </row>
    <row r="9" spans="1:53" ht="12">
      <c r="A9" t="s">
        <v>60</v>
      </c>
      <c r="B9" s="1" t="s">
        <v>61</v>
      </c>
      <c r="C9">
        <v>30556</v>
      </c>
      <c r="D9">
        <v>31402</v>
      </c>
      <c r="E9">
        <v>33340</v>
      </c>
      <c r="F9">
        <v>35776</v>
      </c>
      <c r="G9">
        <v>40165</v>
      </c>
      <c r="H9">
        <v>42722</v>
      </c>
      <c r="I9">
        <v>46454</v>
      </c>
      <c r="J9">
        <v>49353</v>
      </c>
      <c r="K9">
        <v>54911</v>
      </c>
      <c r="L9">
        <v>60132</v>
      </c>
      <c r="M9">
        <v>68387</v>
      </c>
      <c r="N9">
        <v>72384</v>
      </c>
      <c r="O9">
        <v>81986</v>
      </c>
      <c r="P9">
        <v>113050</v>
      </c>
      <c r="Q9">
        <v>148484</v>
      </c>
      <c r="R9">
        <v>157936</v>
      </c>
      <c r="S9">
        <v>172090</v>
      </c>
      <c r="T9">
        <v>184655</v>
      </c>
      <c r="U9">
        <v>220516</v>
      </c>
      <c r="V9">
        <v>287965</v>
      </c>
      <c r="W9">
        <v>344440</v>
      </c>
      <c r="X9">
        <v>380928</v>
      </c>
      <c r="Y9">
        <v>366983</v>
      </c>
      <c r="Z9">
        <v>356106</v>
      </c>
      <c r="AA9">
        <v>399913</v>
      </c>
      <c r="AB9">
        <v>387612</v>
      </c>
      <c r="AC9">
        <v>407098</v>
      </c>
      <c r="AD9">
        <v>457053</v>
      </c>
      <c r="AE9">
        <v>567862</v>
      </c>
      <c r="AF9">
        <v>648290</v>
      </c>
      <c r="AG9">
        <v>706975</v>
      </c>
      <c r="AH9">
        <v>727557</v>
      </c>
      <c r="AI9">
        <v>750648</v>
      </c>
      <c r="AJ9">
        <v>778920</v>
      </c>
      <c r="AK9">
        <v>869775</v>
      </c>
      <c r="AL9">
        <v>1004631</v>
      </c>
      <c r="AM9">
        <v>1077731</v>
      </c>
      <c r="AN9">
        <v>1191257</v>
      </c>
      <c r="AO9">
        <v>1194993</v>
      </c>
      <c r="AP9">
        <v>1262431</v>
      </c>
      <c r="AQ9">
        <v>1425260</v>
      </c>
      <c r="AR9">
        <v>1300156</v>
      </c>
      <c r="AS9">
        <v>1263580</v>
      </c>
      <c r="AT9">
        <v>1345930</v>
      </c>
      <c r="AU9">
        <v>1578939</v>
      </c>
      <c r="AV9">
        <v>1824780</v>
      </c>
      <c r="AW9">
        <v>2144443</v>
      </c>
      <c r="AX9">
        <v>2488394</v>
      </c>
      <c r="AY9">
        <v>2656585</v>
      </c>
      <c r="AZ9">
        <v>2174533</v>
      </c>
      <c r="BA9">
        <v>2500817</v>
      </c>
    </row>
    <row r="10" spans="1:53" ht="12">
      <c r="A10" t="s">
        <v>62</v>
      </c>
      <c r="B10" t="s">
        <v>63</v>
      </c>
      <c r="C10">
        <v>25940</v>
      </c>
      <c r="D10">
        <v>26403</v>
      </c>
      <c r="E10">
        <v>27722</v>
      </c>
      <c r="F10">
        <v>29620</v>
      </c>
      <c r="G10">
        <v>33341</v>
      </c>
      <c r="H10">
        <v>35285</v>
      </c>
      <c r="I10">
        <v>38926</v>
      </c>
      <c r="J10">
        <v>41333</v>
      </c>
      <c r="K10">
        <v>45543</v>
      </c>
      <c r="L10">
        <v>49220</v>
      </c>
      <c r="M10">
        <v>56640</v>
      </c>
      <c r="N10">
        <v>59677</v>
      </c>
      <c r="O10">
        <v>67222</v>
      </c>
      <c r="P10">
        <v>91242</v>
      </c>
      <c r="Q10">
        <v>120897</v>
      </c>
      <c r="R10">
        <v>132585</v>
      </c>
      <c r="S10">
        <v>142716</v>
      </c>
      <c r="T10">
        <v>152301</v>
      </c>
      <c r="U10">
        <v>178428</v>
      </c>
      <c r="V10">
        <v>224131</v>
      </c>
      <c r="W10">
        <v>271834</v>
      </c>
      <c r="X10">
        <v>294398</v>
      </c>
      <c r="Y10">
        <v>275236</v>
      </c>
      <c r="Z10">
        <v>266106</v>
      </c>
      <c r="AA10">
        <v>291094</v>
      </c>
      <c r="AB10">
        <v>289070</v>
      </c>
      <c r="AC10">
        <v>310033</v>
      </c>
      <c r="AD10">
        <v>348869</v>
      </c>
      <c r="AE10">
        <v>431149</v>
      </c>
      <c r="AF10">
        <v>487003</v>
      </c>
      <c r="AG10">
        <v>535233</v>
      </c>
      <c r="AH10">
        <v>578344</v>
      </c>
      <c r="AI10">
        <v>616883</v>
      </c>
      <c r="AJ10">
        <v>642863</v>
      </c>
      <c r="AK10">
        <v>703254</v>
      </c>
      <c r="AL10">
        <v>794387</v>
      </c>
      <c r="AM10">
        <v>851602</v>
      </c>
      <c r="AN10">
        <v>934453</v>
      </c>
      <c r="AO10">
        <v>933174</v>
      </c>
      <c r="AP10">
        <v>967008</v>
      </c>
      <c r="AQ10">
        <v>1072782</v>
      </c>
      <c r="AR10">
        <v>1007725</v>
      </c>
      <c r="AS10">
        <v>980879</v>
      </c>
      <c r="AT10">
        <v>1023519</v>
      </c>
      <c r="AU10">
        <v>1163146</v>
      </c>
      <c r="AV10">
        <v>1287441</v>
      </c>
      <c r="AW10">
        <v>1459823</v>
      </c>
      <c r="AX10">
        <v>1654561</v>
      </c>
      <c r="AY10">
        <v>1842682</v>
      </c>
      <c r="AZ10">
        <v>1575037</v>
      </c>
      <c r="BA10">
        <v>1837577</v>
      </c>
    </row>
    <row r="11" spans="1:53" ht="12">
      <c r="A11" t="s">
        <v>64</v>
      </c>
      <c r="B11" t="s">
        <v>65</v>
      </c>
      <c r="C11">
        <v>19650</v>
      </c>
      <c r="D11">
        <v>20108</v>
      </c>
      <c r="E11">
        <v>20781</v>
      </c>
      <c r="F11">
        <v>22272</v>
      </c>
      <c r="G11">
        <v>25501</v>
      </c>
      <c r="H11">
        <v>26461</v>
      </c>
      <c r="I11">
        <v>29310</v>
      </c>
      <c r="J11">
        <v>30666</v>
      </c>
      <c r="K11">
        <v>33626</v>
      </c>
      <c r="L11">
        <v>36414</v>
      </c>
      <c r="M11">
        <v>42469</v>
      </c>
      <c r="N11">
        <v>43319</v>
      </c>
      <c r="O11">
        <v>49381</v>
      </c>
      <c r="P11">
        <v>71410</v>
      </c>
      <c r="Q11">
        <v>98306</v>
      </c>
      <c r="R11">
        <v>107088</v>
      </c>
      <c r="S11">
        <v>114745</v>
      </c>
      <c r="T11">
        <v>120816</v>
      </c>
      <c r="U11">
        <v>142075</v>
      </c>
      <c r="V11">
        <v>184439</v>
      </c>
      <c r="W11">
        <v>224250</v>
      </c>
      <c r="X11">
        <v>237044</v>
      </c>
      <c r="Y11">
        <v>211157</v>
      </c>
      <c r="Z11">
        <v>201799</v>
      </c>
      <c r="AA11">
        <v>219926</v>
      </c>
      <c r="AB11">
        <v>215915</v>
      </c>
      <c r="AC11">
        <v>223344</v>
      </c>
      <c r="AD11">
        <v>250208</v>
      </c>
      <c r="AE11">
        <v>320230</v>
      </c>
      <c r="AF11">
        <v>359916</v>
      </c>
      <c r="AG11">
        <v>387401</v>
      </c>
      <c r="AH11">
        <v>414083</v>
      </c>
      <c r="AI11">
        <v>439631</v>
      </c>
      <c r="AJ11">
        <v>456943</v>
      </c>
      <c r="AK11">
        <v>502859</v>
      </c>
      <c r="AL11">
        <v>575204</v>
      </c>
      <c r="AM11">
        <v>612113</v>
      </c>
      <c r="AN11">
        <v>678366</v>
      </c>
      <c r="AO11">
        <v>670416</v>
      </c>
      <c r="AP11">
        <v>698218</v>
      </c>
      <c r="AQ11">
        <v>784781</v>
      </c>
      <c r="AR11">
        <v>731189</v>
      </c>
      <c r="AS11">
        <v>697439</v>
      </c>
      <c r="AT11">
        <v>729816</v>
      </c>
      <c r="AU11">
        <v>821986</v>
      </c>
      <c r="AV11">
        <v>911686</v>
      </c>
      <c r="AW11">
        <v>1039406</v>
      </c>
      <c r="AX11">
        <v>1163957</v>
      </c>
      <c r="AY11">
        <v>1307499</v>
      </c>
      <c r="AZ11">
        <v>1069491</v>
      </c>
      <c r="BA11">
        <v>1288699</v>
      </c>
    </row>
    <row r="12" spans="1:53" ht="12">
      <c r="A12" t="s">
        <v>66</v>
      </c>
      <c r="B12" t="s">
        <v>67</v>
      </c>
      <c r="C12">
        <v>6290</v>
      </c>
      <c r="D12">
        <v>6295</v>
      </c>
      <c r="E12">
        <v>6941</v>
      </c>
      <c r="F12">
        <v>7348</v>
      </c>
      <c r="G12">
        <v>7840</v>
      </c>
      <c r="H12">
        <v>8824</v>
      </c>
      <c r="I12">
        <v>9616</v>
      </c>
      <c r="J12">
        <v>10667</v>
      </c>
      <c r="K12">
        <v>11917</v>
      </c>
      <c r="L12">
        <v>12806</v>
      </c>
      <c r="M12">
        <v>14171</v>
      </c>
      <c r="N12">
        <v>16358</v>
      </c>
      <c r="O12">
        <v>17841</v>
      </c>
      <c r="P12">
        <v>19832</v>
      </c>
      <c r="Q12">
        <v>22591</v>
      </c>
      <c r="R12">
        <v>25497</v>
      </c>
      <c r="S12">
        <v>27971</v>
      </c>
      <c r="T12">
        <v>31485</v>
      </c>
      <c r="U12">
        <v>36353</v>
      </c>
      <c r="V12">
        <v>39692</v>
      </c>
      <c r="W12">
        <v>47584</v>
      </c>
      <c r="X12">
        <v>57354</v>
      </c>
      <c r="Y12">
        <v>64079</v>
      </c>
      <c r="Z12">
        <v>64307</v>
      </c>
      <c r="AA12">
        <v>71168</v>
      </c>
      <c r="AB12">
        <v>73155</v>
      </c>
      <c r="AC12">
        <v>86689</v>
      </c>
      <c r="AD12">
        <v>98661</v>
      </c>
      <c r="AE12">
        <v>110919</v>
      </c>
      <c r="AF12">
        <v>127087</v>
      </c>
      <c r="AG12">
        <v>147832</v>
      </c>
      <c r="AH12">
        <v>164261</v>
      </c>
      <c r="AI12">
        <v>177252</v>
      </c>
      <c r="AJ12">
        <v>185920</v>
      </c>
      <c r="AK12">
        <v>200395</v>
      </c>
      <c r="AL12">
        <v>219183</v>
      </c>
      <c r="AM12">
        <v>239489</v>
      </c>
      <c r="AN12">
        <v>256087</v>
      </c>
      <c r="AO12">
        <v>262758</v>
      </c>
      <c r="AP12">
        <v>268790</v>
      </c>
      <c r="AQ12">
        <v>288002</v>
      </c>
      <c r="AR12">
        <v>276537</v>
      </c>
      <c r="AS12">
        <v>283440</v>
      </c>
      <c r="AT12">
        <v>293703</v>
      </c>
      <c r="AU12">
        <v>341160</v>
      </c>
      <c r="AV12">
        <v>375755</v>
      </c>
      <c r="AW12">
        <v>420417</v>
      </c>
      <c r="AX12">
        <v>490604</v>
      </c>
      <c r="AY12">
        <v>535183</v>
      </c>
      <c r="AZ12">
        <v>505547</v>
      </c>
      <c r="BA12">
        <v>548878</v>
      </c>
    </row>
    <row r="13" spans="1:53" ht="12">
      <c r="A13" t="s">
        <v>68</v>
      </c>
      <c r="B13" t="s">
        <v>69</v>
      </c>
      <c r="C13">
        <v>2030</v>
      </c>
      <c r="D13">
        <v>1867</v>
      </c>
      <c r="E13">
        <v>2193</v>
      </c>
      <c r="F13">
        <v>2219</v>
      </c>
      <c r="G13">
        <v>2086</v>
      </c>
      <c r="H13">
        <v>2465</v>
      </c>
      <c r="I13">
        <v>2721</v>
      </c>
      <c r="J13">
        <v>3191</v>
      </c>
      <c r="K13">
        <v>3939</v>
      </c>
      <c r="L13">
        <v>4138</v>
      </c>
      <c r="M13">
        <v>4214</v>
      </c>
      <c r="N13">
        <v>5472</v>
      </c>
      <c r="O13">
        <v>5856</v>
      </c>
      <c r="P13">
        <v>5369</v>
      </c>
      <c r="Q13">
        <v>5197</v>
      </c>
      <c r="R13">
        <v>6256</v>
      </c>
      <c r="S13">
        <v>5826</v>
      </c>
      <c r="T13">
        <v>7554</v>
      </c>
      <c r="U13">
        <v>8209</v>
      </c>
      <c r="V13">
        <v>6981</v>
      </c>
      <c r="W13">
        <v>9029</v>
      </c>
      <c r="X13">
        <v>10720</v>
      </c>
      <c r="Y13">
        <v>12572</v>
      </c>
      <c r="Z13">
        <v>12524</v>
      </c>
      <c r="AA13">
        <v>9969</v>
      </c>
      <c r="AB13">
        <v>8718</v>
      </c>
      <c r="AC13">
        <v>8549</v>
      </c>
      <c r="AD13">
        <v>11106</v>
      </c>
      <c r="AE13">
        <v>9284</v>
      </c>
      <c r="AF13">
        <v>8564</v>
      </c>
      <c r="AG13">
        <v>9932</v>
      </c>
      <c r="AH13">
        <v>11135</v>
      </c>
      <c r="AI13">
        <v>12387</v>
      </c>
      <c r="AJ13">
        <v>13471</v>
      </c>
      <c r="AK13">
        <v>12787</v>
      </c>
      <c r="AL13">
        <v>14643</v>
      </c>
      <c r="AM13">
        <v>16446</v>
      </c>
      <c r="AN13">
        <v>16675</v>
      </c>
      <c r="AO13">
        <v>17405</v>
      </c>
      <c r="AP13">
        <v>5211</v>
      </c>
      <c r="AQ13">
        <v>6210</v>
      </c>
      <c r="AR13">
        <v>5213</v>
      </c>
      <c r="AS13">
        <v>4698</v>
      </c>
      <c r="AT13">
        <v>5918</v>
      </c>
      <c r="AU13">
        <v>8751</v>
      </c>
      <c r="AV13">
        <v>12082</v>
      </c>
      <c r="AW13">
        <v>15587</v>
      </c>
      <c r="AX13">
        <v>17091</v>
      </c>
      <c r="AY13">
        <v>14711</v>
      </c>
      <c r="AZ13">
        <v>16611</v>
      </c>
      <c r="BA13">
        <v>17483</v>
      </c>
    </row>
    <row r="14" spans="1:53" ht="12">
      <c r="A14" t="s">
        <v>70</v>
      </c>
      <c r="B14" t="s">
        <v>71</v>
      </c>
      <c r="C14">
        <v>919</v>
      </c>
      <c r="D14">
        <v>947</v>
      </c>
      <c r="E14">
        <v>957</v>
      </c>
      <c r="F14">
        <v>1015</v>
      </c>
      <c r="G14">
        <v>1207</v>
      </c>
      <c r="H14">
        <v>1380</v>
      </c>
      <c r="I14">
        <v>1590</v>
      </c>
      <c r="J14">
        <v>1646</v>
      </c>
      <c r="K14">
        <v>1775</v>
      </c>
      <c r="L14">
        <v>2043</v>
      </c>
      <c r="M14">
        <v>2331</v>
      </c>
      <c r="N14">
        <v>2534</v>
      </c>
      <c r="O14">
        <v>2817</v>
      </c>
      <c r="P14">
        <v>3412</v>
      </c>
      <c r="Q14">
        <v>4032</v>
      </c>
      <c r="R14">
        <v>4697</v>
      </c>
      <c r="S14">
        <v>5742</v>
      </c>
      <c r="T14">
        <v>6150</v>
      </c>
      <c r="U14">
        <v>7183</v>
      </c>
      <c r="V14">
        <v>8441</v>
      </c>
      <c r="W14">
        <v>10588</v>
      </c>
      <c r="X14">
        <v>12913</v>
      </c>
      <c r="Y14">
        <v>12393</v>
      </c>
      <c r="Z14">
        <v>10947</v>
      </c>
      <c r="AA14" t="s">
        <v>72</v>
      </c>
      <c r="AB14">
        <v>17762</v>
      </c>
      <c r="AC14">
        <v>20385</v>
      </c>
      <c r="AD14">
        <v>23563</v>
      </c>
      <c r="AE14">
        <v>29434</v>
      </c>
      <c r="AF14">
        <v>36205</v>
      </c>
      <c r="AG14">
        <v>43007</v>
      </c>
      <c r="AH14">
        <v>48385</v>
      </c>
      <c r="AI14">
        <v>54742</v>
      </c>
      <c r="AJ14">
        <v>57875</v>
      </c>
      <c r="AK14">
        <v>58417</v>
      </c>
      <c r="AL14">
        <v>63395</v>
      </c>
      <c r="AM14">
        <v>69809</v>
      </c>
      <c r="AN14">
        <v>73426</v>
      </c>
      <c r="AO14">
        <v>71325</v>
      </c>
      <c r="AP14">
        <v>75161</v>
      </c>
      <c r="AQ14">
        <v>82891</v>
      </c>
      <c r="AR14">
        <v>72638</v>
      </c>
      <c r="AS14">
        <v>67360</v>
      </c>
      <c r="AT14">
        <v>65159</v>
      </c>
      <c r="AU14">
        <v>75465</v>
      </c>
      <c r="AV14">
        <v>82160</v>
      </c>
      <c r="AW14">
        <v>86187</v>
      </c>
      <c r="AX14">
        <v>97355</v>
      </c>
      <c r="AY14">
        <v>110423</v>
      </c>
      <c r="AZ14">
        <v>94191</v>
      </c>
      <c r="BA14">
        <v>103505</v>
      </c>
    </row>
    <row r="15" spans="1:53" ht="12">
      <c r="A15" t="s">
        <v>73</v>
      </c>
      <c r="B15" t="s">
        <v>74</v>
      </c>
      <c r="C15">
        <v>175</v>
      </c>
      <c r="D15">
        <v>183</v>
      </c>
      <c r="E15">
        <v>191</v>
      </c>
      <c r="F15">
        <v>205</v>
      </c>
      <c r="G15">
        <v>241</v>
      </c>
      <c r="H15">
        <v>271</v>
      </c>
      <c r="I15">
        <v>317</v>
      </c>
      <c r="J15">
        <v>371</v>
      </c>
      <c r="K15">
        <v>411</v>
      </c>
      <c r="L15">
        <v>450</v>
      </c>
      <c r="M15">
        <v>544</v>
      </c>
      <c r="N15">
        <v>615</v>
      </c>
      <c r="O15">
        <v>699</v>
      </c>
      <c r="P15">
        <v>975</v>
      </c>
      <c r="Q15">
        <v>1104</v>
      </c>
      <c r="R15">
        <v>1039</v>
      </c>
      <c r="S15">
        <v>1229</v>
      </c>
      <c r="T15">
        <v>1366</v>
      </c>
      <c r="U15">
        <v>1603</v>
      </c>
      <c r="V15">
        <v>2156</v>
      </c>
      <c r="W15">
        <v>2591</v>
      </c>
      <c r="X15">
        <v>3111</v>
      </c>
      <c r="Y15">
        <v>3174</v>
      </c>
      <c r="Z15">
        <v>3610</v>
      </c>
      <c r="AA15" t="s">
        <v>75</v>
      </c>
      <c r="AB15">
        <v>4411</v>
      </c>
      <c r="AC15">
        <v>5582</v>
      </c>
      <c r="AD15">
        <v>7003</v>
      </c>
      <c r="AE15">
        <v>8976</v>
      </c>
      <c r="AF15">
        <v>10657</v>
      </c>
      <c r="AG15">
        <v>15298</v>
      </c>
      <c r="AH15">
        <v>15854</v>
      </c>
      <c r="AI15">
        <v>16618</v>
      </c>
      <c r="AJ15">
        <v>16528</v>
      </c>
      <c r="AK15">
        <v>16997</v>
      </c>
      <c r="AL15">
        <v>18909</v>
      </c>
      <c r="AM15">
        <v>20422</v>
      </c>
      <c r="AN15">
        <v>20868</v>
      </c>
      <c r="AO15">
        <v>20098</v>
      </c>
      <c r="AP15">
        <v>19425</v>
      </c>
      <c r="AQ15">
        <v>20197</v>
      </c>
      <c r="AR15">
        <v>17181</v>
      </c>
      <c r="AS15">
        <v>16291</v>
      </c>
      <c r="AT15">
        <v>15091</v>
      </c>
      <c r="AU15">
        <v>17932</v>
      </c>
      <c r="AV15">
        <v>20609</v>
      </c>
      <c r="AW15">
        <v>21638</v>
      </c>
      <c r="AX15">
        <v>25187</v>
      </c>
      <c r="AY15">
        <v>30957</v>
      </c>
      <c r="AZ15">
        <v>26103</v>
      </c>
      <c r="BA15">
        <v>30931</v>
      </c>
    </row>
    <row r="16" spans="1:53" ht="12">
      <c r="A16" t="s">
        <v>76</v>
      </c>
      <c r="B16" t="s">
        <v>77</v>
      </c>
      <c r="C16">
        <v>1607</v>
      </c>
      <c r="D16">
        <v>1620</v>
      </c>
      <c r="E16">
        <v>1764</v>
      </c>
      <c r="F16">
        <v>1898</v>
      </c>
      <c r="G16">
        <v>2076</v>
      </c>
      <c r="H16">
        <v>2175</v>
      </c>
      <c r="I16">
        <v>2333</v>
      </c>
      <c r="J16">
        <v>2426</v>
      </c>
      <c r="K16">
        <v>2548</v>
      </c>
      <c r="L16">
        <v>2652</v>
      </c>
      <c r="M16">
        <v>3125</v>
      </c>
      <c r="N16">
        <v>3299</v>
      </c>
      <c r="O16">
        <v>3579</v>
      </c>
      <c r="P16">
        <v>4465</v>
      </c>
      <c r="Q16">
        <v>5697</v>
      </c>
      <c r="R16">
        <v>5840</v>
      </c>
      <c r="S16">
        <v>6747</v>
      </c>
      <c r="T16">
        <v>7090</v>
      </c>
      <c r="U16">
        <v>8136</v>
      </c>
      <c r="V16">
        <v>9971</v>
      </c>
      <c r="W16">
        <v>11618</v>
      </c>
      <c r="X16">
        <v>12560</v>
      </c>
      <c r="Y16">
        <v>12317</v>
      </c>
      <c r="Z16">
        <v>12590</v>
      </c>
      <c r="AA16">
        <v>13809</v>
      </c>
      <c r="AB16">
        <v>14674</v>
      </c>
      <c r="AC16" t="s">
        <v>78</v>
      </c>
      <c r="AD16">
        <v>17027</v>
      </c>
      <c r="AE16">
        <v>19311</v>
      </c>
      <c r="AF16">
        <v>20526</v>
      </c>
      <c r="AG16">
        <v>22042</v>
      </c>
      <c r="AH16">
        <v>22631</v>
      </c>
      <c r="AI16">
        <v>21531</v>
      </c>
      <c r="AJ16">
        <v>21958</v>
      </c>
      <c r="AK16">
        <v>23754</v>
      </c>
      <c r="AL16">
        <v>26081</v>
      </c>
      <c r="AM16">
        <v>26074</v>
      </c>
      <c r="AN16">
        <v>27006</v>
      </c>
      <c r="AO16">
        <v>25604</v>
      </c>
      <c r="AP16">
        <v>23792</v>
      </c>
      <c r="AQ16">
        <v>25562</v>
      </c>
      <c r="AR16">
        <v>24534</v>
      </c>
      <c r="AS16">
        <v>25620</v>
      </c>
      <c r="AT16">
        <v>26354</v>
      </c>
      <c r="AU16">
        <v>29791</v>
      </c>
      <c r="AV16">
        <v>32013</v>
      </c>
      <c r="AW16">
        <v>35824</v>
      </c>
      <c r="AX16">
        <v>40638</v>
      </c>
      <c r="AY16">
        <v>44016</v>
      </c>
      <c r="AZ16">
        <v>35533</v>
      </c>
      <c r="BA16">
        <v>39936</v>
      </c>
    </row>
    <row r="17" spans="1:53" ht="12">
      <c r="A17" t="s">
        <v>79</v>
      </c>
      <c r="B17" t="s">
        <v>80</v>
      </c>
      <c r="C17">
        <v>837</v>
      </c>
      <c r="D17">
        <v>906</v>
      </c>
      <c r="E17">
        <v>1056</v>
      </c>
      <c r="F17">
        <v>1162</v>
      </c>
      <c r="G17">
        <v>1314</v>
      </c>
      <c r="H17">
        <v>1534</v>
      </c>
      <c r="I17">
        <v>1516</v>
      </c>
      <c r="J17">
        <v>1747</v>
      </c>
      <c r="K17">
        <v>1867</v>
      </c>
      <c r="L17">
        <v>2019</v>
      </c>
      <c r="M17">
        <v>2331</v>
      </c>
      <c r="N17">
        <v>2545</v>
      </c>
      <c r="O17">
        <v>2770</v>
      </c>
      <c r="P17">
        <v>3225</v>
      </c>
      <c r="Q17">
        <v>3821</v>
      </c>
      <c r="R17">
        <v>4300</v>
      </c>
      <c r="S17">
        <v>4353</v>
      </c>
      <c r="T17">
        <v>4920</v>
      </c>
      <c r="U17">
        <v>5885</v>
      </c>
      <c r="V17">
        <v>6184</v>
      </c>
      <c r="W17">
        <v>7085</v>
      </c>
      <c r="X17">
        <v>7284</v>
      </c>
      <c r="Y17">
        <v>5603</v>
      </c>
      <c r="Z17">
        <v>5778</v>
      </c>
      <c r="AA17">
        <v>6177</v>
      </c>
      <c r="AB17">
        <v>6678</v>
      </c>
      <c r="AC17">
        <v>8113</v>
      </c>
      <c r="AD17">
        <v>10174</v>
      </c>
      <c r="AE17">
        <v>12139</v>
      </c>
      <c r="AF17">
        <v>13818</v>
      </c>
      <c r="AG17">
        <v>16634</v>
      </c>
      <c r="AH17">
        <v>17819</v>
      </c>
      <c r="AI17">
        <v>20841</v>
      </c>
      <c r="AJ17">
        <v>21695</v>
      </c>
      <c r="AK17">
        <v>26712</v>
      </c>
      <c r="AL17">
        <v>30289</v>
      </c>
      <c r="AM17">
        <v>32470</v>
      </c>
      <c r="AN17">
        <v>33228</v>
      </c>
      <c r="AO17">
        <v>35626</v>
      </c>
      <c r="AP17">
        <v>47731</v>
      </c>
      <c r="AQ17">
        <v>51808</v>
      </c>
      <c r="AR17">
        <v>49489</v>
      </c>
      <c r="AS17">
        <v>53859</v>
      </c>
      <c r="AT17">
        <v>56813</v>
      </c>
      <c r="AU17">
        <v>67094</v>
      </c>
      <c r="AV17">
        <v>74448</v>
      </c>
      <c r="AW17">
        <v>83549</v>
      </c>
      <c r="AX17">
        <v>97803</v>
      </c>
      <c r="AY17">
        <v>102125</v>
      </c>
      <c r="AZ17">
        <v>97183</v>
      </c>
      <c r="BA17">
        <v>105583</v>
      </c>
    </row>
    <row r="18" spans="1:53" ht="12">
      <c r="A18" t="s">
        <v>81</v>
      </c>
      <c r="B18" t="s">
        <v>82</v>
      </c>
      <c r="C18">
        <v>570</v>
      </c>
      <c r="D18">
        <v>607</v>
      </c>
      <c r="E18">
        <v>585</v>
      </c>
      <c r="F18">
        <v>613</v>
      </c>
      <c r="G18">
        <v>651</v>
      </c>
      <c r="H18">
        <v>714</v>
      </c>
      <c r="I18">
        <v>814</v>
      </c>
      <c r="J18">
        <v>951</v>
      </c>
      <c r="K18">
        <v>1024</v>
      </c>
      <c r="L18">
        <v>1160</v>
      </c>
      <c r="M18">
        <v>1294</v>
      </c>
      <c r="N18">
        <v>1546</v>
      </c>
      <c r="O18">
        <v>1764</v>
      </c>
      <c r="P18">
        <v>1985</v>
      </c>
      <c r="Q18">
        <v>2321</v>
      </c>
      <c r="R18">
        <v>2920</v>
      </c>
      <c r="S18">
        <v>3584</v>
      </c>
      <c r="T18">
        <v>3848</v>
      </c>
      <c r="U18">
        <v>4717</v>
      </c>
      <c r="V18">
        <v>5439</v>
      </c>
      <c r="W18">
        <v>6276</v>
      </c>
      <c r="X18" t="s">
        <v>83</v>
      </c>
      <c r="Y18">
        <v>17444</v>
      </c>
      <c r="Z18">
        <v>18192</v>
      </c>
      <c r="AA18">
        <v>19255</v>
      </c>
      <c r="AB18">
        <v>20035</v>
      </c>
      <c r="AC18" t="s">
        <v>84</v>
      </c>
      <c r="AD18">
        <v>29263</v>
      </c>
      <c r="AE18">
        <v>31111</v>
      </c>
      <c r="AF18">
        <v>36729</v>
      </c>
      <c r="AG18">
        <v>40251</v>
      </c>
      <c r="AH18">
        <v>47748</v>
      </c>
      <c r="AI18" t="s">
        <v>85</v>
      </c>
      <c r="AJ18">
        <v>53510</v>
      </c>
      <c r="AK18">
        <v>60841</v>
      </c>
      <c r="AL18">
        <v>65048</v>
      </c>
      <c r="AM18">
        <v>73340</v>
      </c>
      <c r="AN18">
        <v>83929</v>
      </c>
      <c r="AO18">
        <v>91774</v>
      </c>
      <c r="AP18">
        <v>96812</v>
      </c>
      <c r="AQ18">
        <v>100792</v>
      </c>
      <c r="AR18">
        <v>106909</v>
      </c>
      <c r="AS18">
        <v>115051</v>
      </c>
      <c r="AT18">
        <v>123799</v>
      </c>
      <c r="AU18">
        <v>141465</v>
      </c>
      <c r="AV18">
        <v>153665</v>
      </c>
      <c r="AW18">
        <v>176798</v>
      </c>
      <c r="AX18">
        <v>211641</v>
      </c>
      <c r="AY18">
        <v>232019</v>
      </c>
      <c r="AZ18">
        <v>234858</v>
      </c>
      <c r="BA18">
        <v>250320</v>
      </c>
    </row>
    <row r="19" spans="1:53" ht="12">
      <c r="A19" t="s">
        <v>86</v>
      </c>
      <c r="B19" t="s">
        <v>87</v>
      </c>
      <c r="C19">
        <v>153</v>
      </c>
      <c r="D19">
        <v>164</v>
      </c>
      <c r="E19">
        <v>195</v>
      </c>
      <c r="F19">
        <v>236</v>
      </c>
      <c r="G19">
        <v>265</v>
      </c>
      <c r="H19">
        <v>285</v>
      </c>
      <c r="I19">
        <v>326</v>
      </c>
      <c r="J19">
        <v>336</v>
      </c>
      <c r="K19">
        <v>353</v>
      </c>
      <c r="L19">
        <v>343</v>
      </c>
      <c r="M19">
        <v>332</v>
      </c>
      <c r="N19">
        <v>347</v>
      </c>
      <c r="O19">
        <v>357</v>
      </c>
      <c r="P19">
        <v>401</v>
      </c>
      <c r="Q19">
        <v>419</v>
      </c>
      <c r="R19">
        <v>446</v>
      </c>
      <c r="S19">
        <v>489</v>
      </c>
      <c r="T19">
        <v>557</v>
      </c>
      <c r="U19">
        <v>620</v>
      </c>
      <c r="V19">
        <v>520</v>
      </c>
      <c r="W19">
        <v>398</v>
      </c>
      <c r="X19">
        <v>517</v>
      </c>
      <c r="Y19">
        <v>576</v>
      </c>
      <c r="Z19">
        <v>666</v>
      </c>
      <c r="AA19">
        <v>714</v>
      </c>
      <c r="AB19">
        <v>878</v>
      </c>
      <c r="AC19">
        <v>595</v>
      </c>
      <c r="AD19">
        <v>526</v>
      </c>
      <c r="AE19">
        <v>664</v>
      </c>
      <c r="AF19">
        <v>587</v>
      </c>
      <c r="AG19">
        <v>668</v>
      </c>
      <c r="AH19">
        <v>690</v>
      </c>
      <c r="AI19">
        <v>841</v>
      </c>
      <c r="AJ19">
        <v>883</v>
      </c>
      <c r="AK19">
        <v>887</v>
      </c>
      <c r="AL19">
        <v>818</v>
      </c>
      <c r="AM19">
        <v>928</v>
      </c>
      <c r="AN19">
        <v>955</v>
      </c>
      <c r="AO19">
        <v>926</v>
      </c>
      <c r="AP19">
        <v>657</v>
      </c>
      <c r="AQ19">
        <v>542</v>
      </c>
      <c r="AR19">
        <v>573</v>
      </c>
      <c r="AS19">
        <v>560</v>
      </c>
      <c r="AT19">
        <v>567</v>
      </c>
      <c r="AU19">
        <v>663</v>
      </c>
      <c r="AV19">
        <v>778</v>
      </c>
      <c r="AW19">
        <v>834</v>
      </c>
      <c r="AX19">
        <v>890</v>
      </c>
      <c r="AY19">
        <v>933</v>
      </c>
      <c r="AZ19">
        <v>1069</v>
      </c>
      <c r="BA19">
        <v>1121</v>
      </c>
    </row>
    <row r="20" spans="1:53" ht="12">
      <c r="A20" t="s">
        <v>88</v>
      </c>
      <c r="B20" t="s">
        <v>89</v>
      </c>
      <c r="C20">
        <v>4616</v>
      </c>
      <c r="D20">
        <v>4999</v>
      </c>
      <c r="E20">
        <v>5618</v>
      </c>
      <c r="F20">
        <v>6157</v>
      </c>
      <c r="G20">
        <v>6824</v>
      </c>
      <c r="H20">
        <v>7437</v>
      </c>
      <c r="I20">
        <v>7528</v>
      </c>
      <c r="J20">
        <v>8021</v>
      </c>
      <c r="K20">
        <v>9367</v>
      </c>
      <c r="L20">
        <v>10913</v>
      </c>
      <c r="M20">
        <v>11748</v>
      </c>
      <c r="N20">
        <v>12707</v>
      </c>
      <c r="O20">
        <v>14765</v>
      </c>
      <c r="P20">
        <v>21808</v>
      </c>
      <c r="Q20">
        <v>27587</v>
      </c>
      <c r="R20">
        <v>25351</v>
      </c>
      <c r="S20">
        <v>29375</v>
      </c>
      <c r="T20">
        <v>32354</v>
      </c>
      <c r="U20">
        <v>42088</v>
      </c>
      <c r="V20">
        <v>63834</v>
      </c>
      <c r="W20">
        <v>72606</v>
      </c>
      <c r="X20">
        <v>86529</v>
      </c>
      <c r="Y20">
        <v>91747</v>
      </c>
      <c r="Z20">
        <v>90000</v>
      </c>
      <c r="AA20">
        <v>108819</v>
      </c>
      <c r="AB20">
        <v>98542</v>
      </c>
      <c r="AC20">
        <v>97064</v>
      </c>
      <c r="AD20">
        <v>108184</v>
      </c>
      <c r="AE20">
        <v>136713</v>
      </c>
      <c r="AF20">
        <v>161287</v>
      </c>
      <c r="AG20">
        <v>171742</v>
      </c>
      <c r="AH20">
        <v>149214</v>
      </c>
      <c r="AI20">
        <v>133766</v>
      </c>
      <c r="AJ20">
        <v>136057</v>
      </c>
      <c r="AK20">
        <v>166521</v>
      </c>
      <c r="AL20">
        <v>210244</v>
      </c>
      <c r="AM20">
        <v>226129</v>
      </c>
      <c r="AN20">
        <v>256804</v>
      </c>
      <c r="AO20">
        <v>261819</v>
      </c>
      <c r="AP20">
        <v>295423</v>
      </c>
      <c r="AQ20">
        <v>352478</v>
      </c>
      <c r="AR20">
        <v>292430</v>
      </c>
      <c r="AS20">
        <v>282701</v>
      </c>
      <c r="AT20">
        <v>322411</v>
      </c>
      <c r="AU20">
        <v>415793</v>
      </c>
      <c r="AV20">
        <v>537339</v>
      </c>
      <c r="AW20">
        <v>684620</v>
      </c>
      <c r="AX20">
        <v>833834</v>
      </c>
      <c r="AY20">
        <v>813903</v>
      </c>
      <c r="AZ20">
        <v>599495</v>
      </c>
      <c r="BA20">
        <v>663240</v>
      </c>
    </row>
    <row r="21" spans="1:53" ht="12">
      <c r="A21" t="s">
        <v>90</v>
      </c>
      <c r="B21" t="s">
        <v>91</v>
      </c>
      <c r="C21">
        <v>4616</v>
      </c>
      <c r="D21">
        <v>4999</v>
      </c>
      <c r="E21">
        <v>5618</v>
      </c>
      <c r="F21">
        <v>6157</v>
      </c>
      <c r="G21">
        <v>6824</v>
      </c>
      <c r="H21">
        <v>7437</v>
      </c>
      <c r="I21">
        <v>7528</v>
      </c>
      <c r="J21">
        <v>8021</v>
      </c>
      <c r="K21">
        <v>9367</v>
      </c>
      <c r="L21">
        <v>10913</v>
      </c>
      <c r="M21">
        <v>11748</v>
      </c>
      <c r="N21">
        <v>12707</v>
      </c>
      <c r="O21">
        <v>14765</v>
      </c>
      <c r="P21">
        <v>21808</v>
      </c>
      <c r="Q21">
        <v>27587</v>
      </c>
      <c r="R21">
        <v>25351</v>
      </c>
      <c r="S21">
        <v>29375</v>
      </c>
      <c r="T21">
        <v>32354</v>
      </c>
      <c r="U21">
        <v>42088</v>
      </c>
      <c r="V21">
        <v>63834</v>
      </c>
      <c r="W21">
        <v>72606</v>
      </c>
      <c r="X21">
        <v>86529</v>
      </c>
      <c r="Y21">
        <v>91747</v>
      </c>
      <c r="Z21">
        <v>90000</v>
      </c>
      <c r="AA21">
        <v>108819</v>
      </c>
      <c r="AB21">
        <v>98542</v>
      </c>
      <c r="AC21">
        <v>96156</v>
      </c>
      <c r="AD21">
        <v>107190</v>
      </c>
      <c r="AE21">
        <v>135718</v>
      </c>
      <c r="AF21">
        <v>160270</v>
      </c>
      <c r="AG21">
        <v>170570</v>
      </c>
      <c r="AH21">
        <v>147924</v>
      </c>
      <c r="AI21">
        <v>131970</v>
      </c>
      <c r="AJ21">
        <v>134237</v>
      </c>
      <c r="AK21">
        <v>164578</v>
      </c>
      <c r="AL21">
        <v>208065</v>
      </c>
      <c r="AM21">
        <v>223948</v>
      </c>
      <c r="AN21">
        <v>254534</v>
      </c>
      <c r="AO21">
        <v>259382</v>
      </c>
      <c r="AP21">
        <v>291177</v>
      </c>
      <c r="AQ21">
        <v>348083</v>
      </c>
      <c r="AR21">
        <v>287918</v>
      </c>
      <c r="AS21">
        <v>278131</v>
      </c>
      <c r="AT21">
        <v>317740</v>
      </c>
      <c r="AU21">
        <v>411059</v>
      </c>
      <c r="AV21">
        <v>532542</v>
      </c>
      <c r="AW21">
        <v>679608</v>
      </c>
      <c r="AX21">
        <v>828732</v>
      </c>
      <c r="AY21">
        <v>808721</v>
      </c>
      <c r="AZ21">
        <v>594319</v>
      </c>
      <c r="BA21">
        <v>657963</v>
      </c>
    </row>
    <row r="22" spans="1:53" ht="12">
      <c r="A22" t="s">
        <v>92</v>
      </c>
      <c r="B22" t="s">
        <v>93</v>
      </c>
      <c r="C22">
        <v>3621</v>
      </c>
      <c r="D22">
        <v>3823</v>
      </c>
      <c r="E22">
        <v>4241</v>
      </c>
      <c r="F22">
        <v>4636</v>
      </c>
      <c r="G22">
        <v>5106</v>
      </c>
      <c r="H22">
        <v>5506</v>
      </c>
      <c r="I22">
        <v>5260</v>
      </c>
      <c r="J22">
        <v>5603</v>
      </c>
      <c r="K22">
        <v>6591</v>
      </c>
      <c r="L22">
        <v>7649</v>
      </c>
      <c r="M22">
        <v>8169</v>
      </c>
      <c r="N22">
        <v>9160</v>
      </c>
      <c r="O22">
        <v>10949</v>
      </c>
      <c r="P22">
        <v>16542</v>
      </c>
      <c r="Q22">
        <v>19157</v>
      </c>
      <c r="R22">
        <v>16595</v>
      </c>
      <c r="S22">
        <v>18999</v>
      </c>
      <c r="T22">
        <v>19673</v>
      </c>
      <c r="U22">
        <v>25458</v>
      </c>
      <c r="V22">
        <v>38183</v>
      </c>
      <c r="W22">
        <v>37146</v>
      </c>
      <c r="X22">
        <v>32549</v>
      </c>
      <c r="Y22" t="s">
        <v>94</v>
      </c>
      <c r="Z22">
        <v>31750</v>
      </c>
      <c r="AA22">
        <v>35325</v>
      </c>
      <c r="AB22">
        <v>35410</v>
      </c>
      <c r="AC22">
        <v>36938</v>
      </c>
      <c r="AD22">
        <v>46288</v>
      </c>
      <c r="AE22">
        <v>58445</v>
      </c>
      <c r="AF22">
        <v>61981</v>
      </c>
      <c r="AG22">
        <v>65973</v>
      </c>
      <c r="AH22">
        <v>58718</v>
      </c>
      <c r="AI22">
        <v>57538</v>
      </c>
      <c r="AJ22">
        <v>67246</v>
      </c>
      <c r="AK22">
        <v>77344</v>
      </c>
      <c r="AL22">
        <v>95260</v>
      </c>
      <c r="AM22">
        <v>102505</v>
      </c>
      <c r="AN22">
        <v>115323</v>
      </c>
      <c r="AO22">
        <v>103963</v>
      </c>
      <c r="AP22">
        <v>131626</v>
      </c>
      <c r="AQ22">
        <v>151839</v>
      </c>
      <c r="AR22">
        <v>128665</v>
      </c>
      <c r="AS22">
        <v>145590</v>
      </c>
      <c r="AT22">
        <v>186417</v>
      </c>
      <c r="AU22">
        <v>250606</v>
      </c>
      <c r="AV22">
        <v>294538</v>
      </c>
      <c r="AW22">
        <v>324816</v>
      </c>
      <c r="AX22">
        <v>370758</v>
      </c>
      <c r="AY22">
        <v>413739</v>
      </c>
      <c r="AZ22">
        <v>356203</v>
      </c>
      <c r="BA22">
        <v>432000</v>
      </c>
    </row>
    <row r="23" spans="1:53" ht="12">
      <c r="A23" t="s">
        <v>95</v>
      </c>
      <c r="B23" t="s">
        <v>96</v>
      </c>
      <c r="C23">
        <v>646</v>
      </c>
      <c r="D23">
        <v>793</v>
      </c>
      <c r="E23">
        <v>904</v>
      </c>
      <c r="F23">
        <v>1022</v>
      </c>
      <c r="G23">
        <v>1256</v>
      </c>
      <c r="H23">
        <v>1421</v>
      </c>
      <c r="I23">
        <v>1669</v>
      </c>
      <c r="J23">
        <v>1781</v>
      </c>
      <c r="K23">
        <v>2021</v>
      </c>
      <c r="L23">
        <v>2338</v>
      </c>
      <c r="M23">
        <v>2671</v>
      </c>
      <c r="N23">
        <v>2641</v>
      </c>
      <c r="O23">
        <v>2949</v>
      </c>
      <c r="P23">
        <v>4330</v>
      </c>
      <c r="Q23">
        <v>7356</v>
      </c>
      <c r="R23">
        <v>7644</v>
      </c>
      <c r="S23">
        <v>9043</v>
      </c>
      <c r="T23">
        <v>11057</v>
      </c>
      <c r="U23">
        <v>14788</v>
      </c>
      <c r="V23">
        <v>23356</v>
      </c>
      <c r="W23">
        <v>32898</v>
      </c>
      <c r="X23">
        <v>50300</v>
      </c>
      <c r="Y23">
        <v>58160</v>
      </c>
      <c r="Z23">
        <v>53418</v>
      </c>
      <c r="AA23">
        <v>68267</v>
      </c>
      <c r="AB23">
        <v>57633</v>
      </c>
      <c r="AC23">
        <v>52806</v>
      </c>
      <c r="AD23">
        <v>55592</v>
      </c>
      <c r="AE23">
        <v>70571</v>
      </c>
      <c r="AF23">
        <v>92638</v>
      </c>
      <c r="AG23">
        <v>94072</v>
      </c>
      <c r="AH23">
        <v>81186</v>
      </c>
      <c r="AI23">
        <v>67316</v>
      </c>
      <c r="AJ23">
        <v>61865</v>
      </c>
      <c r="AK23">
        <v>83106</v>
      </c>
      <c r="AL23">
        <v>108092</v>
      </c>
      <c r="AM23">
        <v>116852</v>
      </c>
      <c r="AN23">
        <v>135652</v>
      </c>
      <c r="AO23">
        <v>151818</v>
      </c>
      <c r="AP23">
        <v>156354</v>
      </c>
      <c r="AQ23">
        <v>192398</v>
      </c>
      <c r="AR23">
        <v>155692</v>
      </c>
      <c r="AS23">
        <v>129238</v>
      </c>
      <c r="AT23">
        <v>126529</v>
      </c>
      <c r="AU23">
        <v>157313</v>
      </c>
      <c r="AV23">
        <v>235120</v>
      </c>
      <c r="AW23">
        <v>352122</v>
      </c>
      <c r="AX23">
        <v>455436</v>
      </c>
      <c r="AY23">
        <v>389881</v>
      </c>
      <c r="AZ23">
        <v>233324</v>
      </c>
      <c r="BA23">
        <v>224469</v>
      </c>
    </row>
    <row r="24" spans="1:53" ht="12">
      <c r="A24" t="s">
        <v>97</v>
      </c>
      <c r="B24" t="s">
        <v>98</v>
      </c>
      <c r="C24">
        <v>349</v>
      </c>
      <c r="D24">
        <v>383</v>
      </c>
      <c r="E24">
        <v>473</v>
      </c>
      <c r="F24">
        <v>499</v>
      </c>
      <c r="G24">
        <v>462</v>
      </c>
      <c r="H24">
        <v>510</v>
      </c>
      <c r="I24">
        <v>599</v>
      </c>
      <c r="J24">
        <v>636</v>
      </c>
      <c r="K24">
        <v>756</v>
      </c>
      <c r="L24">
        <v>925</v>
      </c>
      <c r="M24">
        <v>907</v>
      </c>
      <c r="N24">
        <v>906</v>
      </c>
      <c r="O24">
        <v>866</v>
      </c>
      <c r="P24">
        <v>936</v>
      </c>
      <c r="Q24">
        <v>1074</v>
      </c>
      <c r="R24">
        <v>1112</v>
      </c>
      <c r="S24">
        <v>1332</v>
      </c>
      <c r="T24">
        <v>1625</v>
      </c>
      <c r="U24">
        <v>1843</v>
      </c>
      <c r="V24">
        <v>2295</v>
      </c>
      <c r="W24">
        <v>2562</v>
      </c>
      <c r="X24">
        <v>3680</v>
      </c>
      <c r="Y24">
        <v>4118</v>
      </c>
      <c r="Z24">
        <v>4832</v>
      </c>
      <c r="AA24">
        <v>5227</v>
      </c>
      <c r="AB24">
        <v>5499</v>
      </c>
      <c r="AC24">
        <v>6413</v>
      </c>
      <c r="AD24">
        <v>5311</v>
      </c>
      <c r="AE24">
        <v>6703</v>
      </c>
      <c r="AF24">
        <v>5651</v>
      </c>
      <c r="AG24">
        <v>10525</v>
      </c>
      <c r="AH24">
        <v>8019</v>
      </c>
      <c r="AI24">
        <v>7115</v>
      </c>
      <c r="AJ24">
        <v>5126</v>
      </c>
      <c r="AK24">
        <v>4128</v>
      </c>
      <c r="AL24">
        <v>4713</v>
      </c>
      <c r="AM24">
        <v>4591</v>
      </c>
      <c r="AN24">
        <v>3559</v>
      </c>
      <c r="AO24">
        <v>3601</v>
      </c>
      <c r="AP24">
        <v>3197</v>
      </c>
      <c r="AQ24">
        <v>3846</v>
      </c>
      <c r="AR24">
        <v>3561</v>
      </c>
      <c r="AS24">
        <v>3303</v>
      </c>
      <c r="AT24">
        <v>4794</v>
      </c>
      <c r="AU24">
        <v>3140</v>
      </c>
      <c r="AV24">
        <v>2884</v>
      </c>
      <c r="AW24">
        <v>2670</v>
      </c>
      <c r="AX24">
        <v>2538</v>
      </c>
      <c r="AY24">
        <v>5101</v>
      </c>
      <c r="AZ24">
        <v>4792</v>
      </c>
      <c r="BA24">
        <v>1494</v>
      </c>
    </row>
    <row r="25" spans="1:53" ht="12">
      <c r="A25" t="s">
        <v>99</v>
      </c>
      <c r="B25" t="s">
        <v>100</v>
      </c>
      <c r="C25" t="s">
        <v>101</v>
      </c>
      <c r="D25" t="s">
        <v>101</v>
      </c>
      <c r="E25" t="s">
        <v>101</v>
      </c>
      <c r="F25" t="s">
        <v>101</v>
      </c>
      <c r="G25" t="s">
        <v>101</v>
      </c>
      <c r="H25" t="s">
        <v>101</v>
      </c>
      <c r="I25" t="s">
        <v>101</v>
      </c>
      <c r="J25" t="s">
        <v>101</v>
      </c>
      <c r="K25" t="s">
        <v>101</v>
      </c>
      <c r="L25" t="s">
        <v>101</v>
      </c>
      <c r="M25" t="s">
        <v>101</v>
      </c>
      <c r="N25" t="s">
        <v>101</v>
      </c>
      <c r="O25" t="s">
        <v>101</v>
      </c>
      <c r="P25" t="s">
        <v>101</v>
      </c>
      <c r="Q25" t="s">
        <v>101</v>
      </c>
      <c r="R25" t="s">
        <v>101</v>
      </c>
      <c r="S25" t="s">
        <v>101</v>
      </c>
      <c r="T25" t="s">
        <v>101</v>
      </c>
      <c r="U25" t="s">
        <v>101</v>
      </c>
      <c r="V25" t="s">
        <v>101</v>
      </c>
      <c r="W25" t="s">
        <v>101</v>
      </c>
      <c r="X25" t="s">
        <v>101</v>
      </c>
      <c r="Y25" t="s">
        <v>101</v>
      </c>
      <c r="Z25" t="s">
        <v>101</v>
      </c>
      <c r="AA25" t="s">
        <v>101</v>
      </c>
      <c r="AB25" t="s">
        <v>101</v>
      </c>
      <c r="AC25">
        <v>908</v>
      </c>
      <c r="AD25">
        <v>994</v>
      </c>
      <c r="AE25">
        <v>995</v>
      </c>
      <c r="AF25">
        <v>1017</v>
      </c>
      <c r="AG25">
        <v>1172</v>
      </c>
      <c r="AH25">
        <v>1290</v>
      </c>
      <c r="AI25">
        <v>1796</v>
      </c>
      <c r="AJ25">
        <v>1820</v>
      </c>
      <c r="AK25">
        <v>1943</v>
      </c>
      <c r="AL25">
        <v>2179</v>
      </c>
      <c r="AM25">
        <v>2181</v>
      </c>
      <c r="AN25">
        <v>2270</v>
      </c>
      <c r="AO25">
        <v>2437</v>
      </c>
      <c r="AP25">
        <v>4246</v>
      </c>
      <c r="AQ25">
        <v>4395</v>
      </c>
      <c r="AR25">
        <v>4512</v>
      </c>
      <c r="AS25">
        <v>4570</v>
      </c>
      <c r="AT25">
        <v>4671</v>
      </c>
      <c r="AU25">
        <v>4734</v>
      </c>
      <c r="AV25">
        <v>4796</v>
      </c>
      <c r="AW25">
        <v>5012</v>
      </c>
      <c r="AX25">
        <v>5102</v>
      </c>
      <c r="AY25">
        <v>5182</v>
      </c>
      <c r="AZ25">
        <v>5176</v>
      </c>
      <c r="BA25">
        <v>5278</v>
      </c>
    </row>
    <row r="26" spans="1:53" ht="12">
      <c r="A26" t="s">
        <v>102</v>
      </c>
      <c r="B26" s="1" t="s">
        <v>103</v>
      </c>
      <c r="C26">
        <v>-23670</v>
      </c>
      <c r="D26">
        <v>-23453</v>
      </c>
      <c r="E26">
        <v>-25676</v>
      </c>
      <c r="F26">
        <v>-26970</v>
      </c>
      <c r="G26">
        <v>-29102</v>
      </c>
      <c r="H26">
        <v>-32708</v>
      </c>
      <c r="I26">
        <v>-38468</v>
      </c>
      <c r="J26">
        <v>-41476</v>
      </c>
      <c r="K26">
        <v>-48671</v>
      </c>
      <c r="L26">
        <v>-53998</v>
      </c>
      <c r="M26">
        <v>-59901</v>
      </c>
      <c r="N26">
        <v>-66414</v>
      </c>
      <c r="O26">
        <v>-79237</v>
      </c>
      <c r="P26">
        <v>-98997</v>
      </c>
      <c r="Q26">
        <v>-137274</v>
      </c>
      <c r="R26">
        <v>-132745</v>
      </c>
      <c r="S26">
        <v>-162109</v>
      </c>
      <c r="T26">
        <v>-193764</v>
      </c>
      <c r="U26">
        <v>-229870</v>
      </c>
      <c r="V26">
        <v>-281657</v>
      </c>
      <c r="W26">
        <v>-333774</v>
      </c>
      <c r="X26">
        <v>-364196</v>
      </c>
      <c r="Y26">
        <v>-355975</v>
      </c>
      <c r="Z26">
        <v>-377488</v>
      </c>
      <c r="AA26">
        <v>-473923</v>
      </c>
      <c r="AB26">
        <v>-483769</v>
      </c>
      <c r="AC26">
        <v>-530142</v>
      </c>
      <c r="AD26">
        <v>-594443</v>
      </c>
      <c r="AE26">
        <v>-663741</v>
      </c>
      <c r="AF26">
        <v>-721607</v>
      </c>
      <c r="AG26">
        <v>-759290</v>
      </c>
      <c r="AH26">
        <v>-734563</v>
      </c>
      <c r="AI26">
        <v>-765626</v>
      </c>
      <c r="AJ26">
        <v>-823914</v>
      </c>
      <c r="AK26">
        <v>-951122</v>
      </c>
      <c r="AL26">
        <v>-1080124</v>
      </c>
      <c r="AM26">
        <v>-1159478</v>
      </c>
      <c r="AN26">
        <v>-1286921</v>
      </c>
      <c r="AO26">
        <v>-1356868</v>
      </c>
      <c r="AP26">
        <v>-1513659</v>
      </c>
      <c r="AQ26">
        <v>-1782832</v>
      </c>
      <c r="AR26">
        <v>-1632198</v>
      </c>
      <c r="AS26">
        <v>-1655837</v>
      </c>
      <c r="AT26">
        <v>-1793223</v>
      </c>
      <c r="AU26">
        <v>-2119214</v>
      </c>
      <c r="AV26">
        <v>-2464813</v>
      </c>
      <c r="AW26">
        <v>-2853549</v>
      </c>
      <c r="AX26">
        <v>-3083637</v>
      </c>
      <c r="AY26">
        <v>-3207834</v>
      </c>
      <c r="AZ26">
        <v>-2427804</v>
      </c>
      <c r="BA26">
        <v>-2835620</v>
      </c>
    </row>
    <row r="27" spans="1:53" ht="12">
      <c r="A27" t="s">
        <v>104</v>
      </c>
      <c r="B27" t="s">
        <v>105</v>
      </c>
      <c r="C27">
        <v>-22432</v>
      </c>
      <c r="D27">
        <v>-22208</v>
      </c>
      <c r="E27">
        <v>-24352</v>
      </c>
      <c r="F27">
        <v>-25410</v>
      </c>
      <c r="G27">
        <v>-27319</v>
      </c>
      <c r="H27">
        <v>-30621</v>
      </c>
      <c r="I27">
        <v>-35987</v>
      </c>
      <c r="J27">
        <v>-38729</v>
      </c>
      <c r="K27">
        <v>-45293</v>
      </c>
      <c r="L27">
        <v>-49129</v>
      </c>
      <c r="M27">
        <v>-54386</v>
      </c>
      <c r="N27">
        <v>-60979</v>
      </c>
      <c r="O27">
        <v>-72665</v>
      </c>
      <c r="P27">
        <v>-89342</v>
      </c>
      <c r="Q27">
        <v>-125190</v>
      </c>
      <c r="R27">
        <v>-120181</v>
      </c>
      <c r="S27">
        <v>-148798</v>
      </c>
      <c r="T27">
        <v>-179547</v>
      </c>
      <c r="U27">
        <v>-208191</v>
      </c>
      <c r="V27">
        <v>-248696</v>
      </c>
      <c r="W27">
        <v>-291241</v>
      </c>
      <c r="X27">
        <v>-310570</v>
      </c>
      <c r="Y27">
        <v>-299391</v>
      </c>
      <c r="Z27">
        <v>-323874</v>
      </c>
      <c r="AA27">
        <v>-400166</v>
      </c>
      <c r="AB27">
        <v>-410950</v>
      </c>
      <c r="AC27">
        <v>-448572</v>
      </c>
      <c r="AD27">
        <v>-500552</v>
      </c>
      <c r="AE27">
        <v>-545715</v>
      </c>
      <c r="AF27">
        <v>-580144</v>
      </c>
      <c r="AG27">
        <v>-616097</v>
      </c>
      <c r="AH27">
        <v>-609479</v>
      </c>
      <c r="AI27">
        <v>-656094</v>
      </c>
      <c r="AJ27">
        <v>-713173</v>
      </c>
      <c r="AK27">
        <v>-801747</v>
      </c>
      <c r="AL27">
        <v>-890771</v>
      </c>
      <c r="AM27">
        <v>-955667</v>
      </c>
      <c r="AN27">
        <v>-1042726</v>
      </c>
      <c r="AO27">
        <v>-1099314</v>
      </c>
      <c r="AP27">
        <v>-1230168</v>
      </c>
      <c r="AQ27">
        <v>-1449532</v>
      </c>
      <c r="AR27">
        <v>-1369496</v>
      </c>
      <c r="AS27">
        <v>-1398311</v>
      </c>
      <c r="AT27">
        <v>-1514503</v>
      </c>
      <c r="AU27">
        <v>-1768502</v>
      </c>
      <c r="AV27">
        <v>-1996065</v>
      </c>
      <c r="AW27">
        <v>-2213111</v>
      </c>
      <c r="AX27">
        <v>-2351288</v>
      </c>
      <c r="AY27">
        <v>-2541020</v>
      </c>
      <c r="AZ27">
        <v>-1956310</v>
      </c>
      <c r="BA27">
        <v>-2337604</v>
      </c>
    </row>
    <row r="28" spans="1:53" ht="12">
      <c r="A28" t="s">
        <v>106</v>
      </c>
      <c r="B28" t="s">
        <v>65</v>
      </c>
      <c r="C28">
        <v>-14758</v>
      </c>
      <c r="D28">
        <v>-14537</v>
      </c>
      <c r="E28">
        <v>-16260</v>
      </c>
      <c r="F28">
        <v>-17048</v>
      </c>
      <c r="G28">
        <v>-18700</v>
      </c>
      <c r="H28">
        <v>-21510</v>
      </c>
      <c r="I28">
        <v>-25493</v>
      </c>
      <c r="J28">
        <v>-26866</v>
      </c>
      <c r="K28">
        <v>-32991</v>
      </c>
      <c r="L28">
        <v>-35807</v>
      </c>
      <c r="M28">
        <v>-39866</v>
      </c>
      <c r="N28">
        <v>-45579</v>
      </c>
      <c r="O28">
        <v>-55797</v>
      </c>
      <c r="P28">
        <v>-70499</v>
      </c>
      <c r="Q28">
        <v>-103811</v>
      </c>
      <c r="R28">
        <v>-98185</v>
      </c>
      <c r="S28">
        <v>-124228</v>
      </c>
      <c r="T28">
        <v>-151907</v>
      </c>
      <c r="U28">
        <v>-176002</v>
      </c>
      <c r="V28">
        <v>-212007</v>
      </c>
      <c r="W28">
        <v>-249750</v>
      </c>
      <c r="X28">
        <v>-265067</v>
      </c>
      <c r="Y28">
        <v>-247642</v>
      </c>
      <c r="Z28">
        <v>-268901</v>
      </c>
      <c r="AA28">
        <v>-332418</v>
      </c>
      <c r="AB28">
        <v>-338088</v>
      </c>
      <c r="AC28">
        <v>-368425</v>
      </c>
      <c r="AD28">
        <v>-409765</v>
      </c>
      <c r="AE28">
        <v>-447189</v>
      </c>
      <c r="AF28">
        <v>-477665</v>
      </c>
      <c r="AG28">
        <v>-498438</v>
      </c>
      <c r="AH28">
        <v>-491020</v>
      </c>
      <c r="AI28">
        <v>-536528</v>
      </c>
      <c r="AJ28">
        <v>-589394</v>
      </c>
      <c r="AK28">
        <v>-668690</v>
      </c>
      <c r="AL28">
        <v>-749374</v>
      </c>
      <c r="AM28">
        <v>-803113</v>
      </c>
      <c r="AN28">
        <v>-876794</v>
      </c>
      <c r="AO28">
        <v>-918637</v>
      </c>
      <c r="AP28">
        <v>-1034389</v>
      </c>
      <c r="AQ28">
        <v>-1230568</v>
      </c>
      <c r="AR28">
        <v>-1152464</v>
      </c>
      <c r="AS28">
        <v>-1171930</v>
      </c>
      <c r="AT28">
        <v>-1270225</v>
      </c>
      <c r="AU28">
        <v>-1485492</v>
      </c>
      <c r="AV28">
        <v>-1692416</v>
      </c>
      <c r="AW28">
        <v>-1875095</v>
      </c>
      <c r="AX28">
        <v>-1982843</v>
      </c>
      <c r="AY28">
        <v>-2137608</v>
      </c>
      <c r="AZ28">
        <v>-1575400</v>
      </c>
      <c r="BA28">
        <v>-1934555</v>
      </c>
    </row>
    <row r="29" spans="1:53" ht="12">
      <c r="A29" t="s">
        <v>107</v>
      </c>
      <c r="B29" t="s">
        <v>67</v>
      </c>
      <c r="C29">
        <v>-7674</v>
      </c>
      <c r="D29">
        <v>-7671</v>
      </c>
      <c r="E29">
        <v>-8092</v>
      </c>
      <c r="F29">
        <v>-8362</v>
      </c>
      <c r="G29">
        <v>-8619</v>
      </c>
      <c r="H29">
        <v>-9111</v>
      </c>
      <c r="I29">
        <v>-10494</v>
      </c>
      <c r="J29">
        <v>-11863</v>
      </c>
      <c r="K29">
        <v>-12302</v>
      </c>
      <c r="L29">
        <v>-13322</v>
      </c>
      <c r="M29">
        <v>-14520</v>
      </c>
      <c r="N29">
        <v>-15400</v>
      </c>
      <c r="O29">
        <v>-16868</v>
      </c>
      <c r="P29">
        <v>-18843</v>
      </c>
      <c r="Q29">
        <v>-21379</v>
      </c>
      <c r="R29">
        <v>-21996</v>
      </c>
      <c r="S29">
        <v>-24570</v>
      </c>
      <c r="T29">
        <v>-27640</v>
      </c>
      <c r="U29">
        <v>-32189</v>
      </c>
      <c r="V29">
        <v>-36689</v>
      </c>
      <c r="W29">
        <v>-41491</v>
      </c>
      <c r="X29">
        <v>-45503</v>
      </c>
      <c r="Y29">
        <v>-51749</v>
      </c>
      <c r="Z29">
        <v>-54973</v>
      </c>
      <c r="AA29">
        <v>-67748</v>
      </c>
      <c r="AB29">
        <v>-72862</v>
      </c>
      <c r="AC29">
        <v>-80147</v>
      </c>
      <c r="AD29">
        <v>-90787</v>
      </c>
      <c r="AE29">
        <v>-98526</v>
      </c>
      <c r="AF29">
        <v>-102479</v>
      </c>
      <c r="AG29">
        <v>-117659</v>
      </c>
      <c r="AH29">
        <v>-118459</v>
      </c>
      <c r="AI29">
        <v>-119566</v>
      </c>
      <c r="AJ29">
        <v>-123779</v>
      </c>
      <c r="AK29">
        <v>-133057</v>
      </c>
      <c r="AL29">
        <v>-141397</v>
      </c>
      <c r="AM29">
        <v>-152554</v>
      </c>
      <c r="AN29">
        <v>-165932</v>
      </c>
      <c r="AO29">
        <v>-180677</v>
      </c>
      <c r="AP29">
        <v>-195779</v>
      </c>
      <c r="AQ29">
        <v>-218964</v>
      </c>
      <c r="AR29">
        <v>-217032</v>
      </c>
      <c r="AS29">
        <v>-226381</v>
      </c>
      <c r="AT29">
        <v>-244278</v>
      </c>
      <c r="AU29">
        <v>-283010</v>
      </c>
      <c r="AV29">
        <v>-303649</v>
      </c>
      <c r="AW29">
        <v>-338016</v>
      </c>
      <c r="AX29">
        <v>-368446</v>
      </c>
      <c r="AY29">
        <v>-403413</v>
      </c>
      <c r="AZ29">
        <v>-380909</v>
      </c>
      <c r="BA29">
        <v>-403048</v>
      </c>
    </row>
    <row r="30" spans="1:53" ht="12">
      <c r="A30" t="s">
        <v>108</v>
      </c>
      <c r="B30" t="s">
        <v>109</v>
      </c>
      <c r="C30">
        <v>-3087</v>
      </c>
      <c r="D30">
        <v>-2998</v>
      </c>
      <c r="E30">
        <v>-3105</v>
      </c>
      <c r="F30">
        <v>-2961</v>
      </c>
      <c r="G30">
        <v>-2880</v>
      </c>
      <c r="H30">
        <v>-2952</v>
      </c>
      <c r="I30">
        <v>-3764</v>
      </c>
      <c r="J30">
        <v>-4378</v>
      </c>
      <c r="K30">
        <v>-4535</v>
      </c>
      <c r="L30">
        <v>-4856</v>
      </c>
      <c r="M30">
        <v>-4855</v>
      </c>
      <c r="N30">
        <v>-4819</v>
      </c>
      <c r="O30">
        <v>-4784</v>
      </c>
      <c r="P30">
        <v>-4629</v>
      </c>
      <c r="Q30">
        <v>-5032</v>
      </c>
      <c r="R30">
        <v>-4795</v>
      </c>
      <c r="S30">
        <v>-4895</v>
      </c>
      <c r="T30">
        <v>-5823</v>
      </c>
      <c r="U30">
        <v>-7352</v>
      </c>
      <c r="V30">
        <v>-8294</v>
      </c>
      <c r="W30">
        <v>-10851</v>
      </c>
      <c r="X30">
        <v>-11564</v>
      </c>
      <c r="Y30">
        <v>-12460</v>
      </c>
      <c r="Z30">
        <v>-13087</v>
      </c>
      <c r="AA30">
        <v>-12516</v>
      </c>
      <c r="AB30">
        <v>-13108</v>
      </c>
      <c r="AC30">
        <v>-13730</v>
      </c>
      <c r="AD30">
        <v>-14950</v>
      </c>
      <c r="AE30">
        <v>-15604</v>
      </c>
      <c r="AF30">
        <v>-15313</v>
      </c>
      <c r="AG30">
        <v>-17531</v>
      </c>
      <c r="AH30">
        <v>-16409</v>
      </c>
      <c r="AI30">
        <v>-13835</v>
      </c>
      <c r="AJ30">
        <v>-12086</v>
      </c>
      <c r="AK30">
        <v>-10217</v>
      </c>
      <c r="AL30">
        <v>-10043</v>
      </c>
      <c r="AM30">
        <v>-11061</v>
      </c>
      <c r="AN30">
        <v>-11707</v>
      </c>
      <c r="AO30">
        <v>-12185</v>
      </c>
      <c r="AP30">
        <v>-12456</v>
      </c>
      <c r="AQ30">
        <v>-12698</v>
      </c>
      <c r="AR30">
        <v>-13537</v>
      </c>
      <c r="AS30">
        <v>-17417</v>
      </c>
      <c r="AT30">
        <v>-22978</v>
      </c>
      <c r="AU30">
        <v>-26110</v>
      </c>
      <c r="AV30">
        <v>-27676</v>
      </c>
      <c r="AW30">
        <v>-27330</v>
      </c>
      <c r="AX30">
        <v>-27917</v>
      </c>
      <c r="AY30">
        <v>-28311</v>
      </c>
      <c r="AZ30">
        <v>-30474</v>
      </c>
      <c r="BA30">
        <v>-30391</v>
      </c>
    </row>
    <row r="31" spans="1:53" ht="12">
      <c r="A31" t="s">
        <v>110</v>
      </c>
      <c r="B31" t="s">
        <v>71</v>
      </c>
      <c r="C31">
        <v>-1750</v>
      </c>
      <c r="D31">
        <v>-1785</v>
      </c>
      <c r="E31">
        <v>-1939</v>
      </c>
      <c r="F31">
        <v>-2114</v>
      </c>
      <c r="G31">
        <v>-2211</v>
      </c>
      <c r="H31">
        <v>-2438</v>
      </c>
      <c r="I31">
        <v>-2657</v>
      </c>
      <c r="J31">
        <v>-3207</v>
      </c>
      <c r="K31">
        <v>-3030</v>
      </c>
      <c r="L31">
        <v>-3373</v>
      </c>
      <c r="M31">
        <v>-3980</v>
      </c>
      <c r="N31">
        <v>-4373</v>
      </c>
      <c r="O31">
        <v>-5042</v>
      </c>
      <c r="P31">
        <v>-5526</v>
      </c>
      <c r="Q31">
        <v>-5980</v>
      </c>
      <c r="R31">
        <v>-6417</v>
      </c>
      <c r="S31">
        <v>-6856</v>
      </c>
      <c r="T31">
        <v>-7451</v>
      </c>
      <c r="U31">
        <v>-8475</v>
      </c>
      <c r="V31">
        <v>-9413</v>
      </c>
      <c r="W31">
        <v>-10397</v>
      </c>
      <c r="X31">
        <v>-11479</v>
      </c>
      <c r="Y31">
        <v>-12394</v>
      </c>
      <c r="Z31">
        <v>-13149</v>
      </c>
      <c r="AA31" t="s">
        <v>111</v>
      </c>
      <c r="AB31">
        <v>-24558</v>
      </c>
      <c r="AC31">
        <v>-25913</v>
      </c>
      <c r="AD31">
        <v>-29310</v>
      </c>
      <c r="AE31">
        <v>-32114</v>
      </c>
      <c r="AF31">
        <v>-33416</v>
      </c>
      <c r="AG31">
        <v>-37349</v>
      </c>
      <c r="AH31">
        <v>-35322</v>
      </c>
      <c r="AI31">
        <v>-38552</v>
      </c>
      <c r="AJ31">
        <v>-40713</v>
      </c>
      <c r="AK31">
        <v>-43782</v>
      </c>
      <c r="AL31">
        <v>-44916</v>
      </c>
      <c r="AM31">
        <v>-48078</v>
      </c>
      <c r="AN31">
        <v>-52051</v>
      </c>
      <c r="AO31">
        <v>-56483</v>
      </c>
      <c r="AP31">
        <v>-59332</v>
      </c>
      <c r="AQ31">
        <v>-65366</v>
      </c>
      <c r="AR31">
        <v>-60912</v>
      </c>
      <c r="AS31">
        <v>-59495</v>
      </c>
      <c r="AT31">
        <v>-58311</v>
      </c>
      <c r="AU31">
        <v>-66738</v>
      </c>
      <c r="AV31">
        <v>-69930</v>
      </c>
      <c r="AW31">
        <v>-72959</v>
      </c>
      <c r="AX31">
        <v>-77127</v>
      </c>
      <c r="AY31">
        <v>-80494</v>
      </c>
      <c r="AZ31">
        <v>-74118</v>
      </c>
      <c r="BA31">
        <v>-75507</v>
      </c>
    </row>
    <row r="32" spans="1:53" ht="12">
      <c r="A32" t="s">
        <v>112</v>
      </c>
      <c r="B32" t="s">
        <v>74</v>
      </c>
      <c r="C32">
        <v>-513</v>
      </c>
      <c r="D32">
        <v>-506</v>
      </c>
      <c r="E32">
        <v>-567</v>
      </c>
      <c r="F32">
        <v>-612</v>
      </c>
      <c r="G32">
        <v>-642</v>
      </c>
      <c r="H32">
        <v>-717</v>
      </c>
      <c r="I32">
        <v>-753</v>
      </c>
      <c r="J32">
        <v>-829</v>
      </c>
      <c r="K32">
        <v>-885</v>
      </c>
      <c r="L32">
        <v>-1080</v>
      </c>
      <c r="M32">
        <v>-1215</v>
      </c>
      <c r="N32">
        <v>-1290</v>
      </c>
      <c r="O32">
        <v>-1596</v>
      </c>
      <c r="P32">
        <v>-1790</v>
      </c>
      <c r="Q32">
        <v>-2095</v>
      </c>
      <c r="R32">
        <v>-2263</v>
      </c>
      <c r="S32">
        <v>-2568</v>
      </c>
      <c r="T32">
        <v>-2748</v>
      </c>
      <c r="U32">
        <v>-2896</v>
      </c>
      <c r="V32">
        <v>-3184</v>
      </c>
      <c r="W32">
        <v>-3607</v>
      </c>
      <c r="X32">
        <v>-4487</v>
      </c>
      <c r="Y32">
        <v>-4772</v>
      </c>
      <c r="Z32">
        <v>-6003</v>
      </c>
      <c r="AA32" t="s">
        <v>113</v>
      </c>
      <c r="AB32">
        <v>-6444</v>
      </c>
      <c r="AC32">
        <v>-6505</v>
      </c>
      <c r="AD32">
        <v>-7283</v>
      </c>
      <c r="AE32">
        <v>-7729</v>
      </c>
      <c r="AF32">
        <v>-8249</v>
      </c>
      <c r="AG32">
        <v>-10531</v>
      </c>
      <c r="AH32">
        <v>-10012</v>
      </c>
      <c r="AI32">
        <v>-10603</v>
      </c>
      <c r="AJ32">
        <v>-11410</v>
      </c>
      <c r="AK32">
        <v>-13062</v>
      </c>
      <c r="AL32">
        <v>-14663</v>
      </c>
      <c r="AM32">
        <v>-15809</v>
      </c>
      <c r="AN32">
        <v>-18138</v>
      </c>
      <c r="AO32">
        <v>-19971</v>
      </c>
      <c r="AP32">
        <v>-20946</v>
      </c>
      <c r="AQ32">
        <v>-23613</v>
      </c>
      <c r="AR32">
        <v>-21921</v>
      </c>
      <c r="AS32">
        <v>-19189</v>
      </c>
      <c r="AT32">
        <v>-20125</v>
      </c>
      <c r="AU32">
        <v>-23730</v>
      </c>
      <c r="AV32">
        <v>-25189</v>
      </c>
      <c r="AW32">
        <v>-26646</v>
      </c>
      <c r="AX32">
        <v>-27681</v>
      </c>
      <c r="AY32">
        <v>-31841</v>
      </c>
      <c r="AZ32">
        <v>-25137</v>
      </c>
      <c r="BA32">
        <v>-27279</v>
      </c>
    </row>
    <row r="33" spans="1:53" ht="12">
      <c r="A33" t="s">
        <v>114</v>
      </c>
      <c r="B33" t="s">
        <v>77</v>
      </c>
      <c r="C33">
        <v>-1402</v>
      </c>
      <c r="D33">
        <v>-1437</v>
      </c>
      <c r="E33">
        <v>-1558</v>
      </c>
      <c r="F33">
        <v>-1701</v>
      </c>
      <c r="G33">
        <v>-1817</v>
      </c>
      <c r="H33">
        <v>-1951</v>
      </c>
      <c r="I33">
        <v>-2161</v>
      </c>
      <c r="J33">
        <v>-2157</v>
      </c>
      <c r="K33">
        <v>-2367</v>
      </c>
      <c r="L33">
        <v>-2455</v>
      </c>
      <c r="M33">
        <v>-2843</v>
      </c>
      <c r="N33">
        <v>-3130</v>
      </c>
      <c r="O33">
        <v>-3520</v>
      </c>
      <c r="P33">
        <v>-4694</v>
      </c>
      <c r="Q33">
        <v>-5942</v>
      </c>
      <c r="R33">
        <v>-5708</v>
      </c>
      <c r="S33">
        <v>-6852</v>
      </c>
      <c r="T33">
        <v>-7972</v>
      </c>
      <c r="U33">
        <v>-9124</v>
      </c>
      <c r="V33">
        <v>-10906</v>
      </c>
      <c r="W33">
        <v>-11790</v>
      </c>
      <c r="X33">
        <v>-12474</v>
      </c>
      <c r="Y33">
        <v>-11710</v>
      </c>
      <c r="Z33">
        <v>-12222</v>
      </c>
      <c r="AA33">
        <v>-14843</v>
      </c>
      <c r="AB33">
        <v>-15643</v>
      </c>
      <c r="AC33" t="s">
        <v>115</v>
      </c>
      <c r="AD33">
        <v>-19010</v>
      </c>
      <c r="AE33">
        <v>-20891</v>
      </c>
      <c r="AF33">
        <v>-22172</v>
      </c>
      <c r="AG33">
        <v>-24966</v>
      </c>
      <c r="AH33">
        <v>-24975</v>
      </c>
      <c r="AI33">
        <v>-23767</v>
      </c>
      <c r="AJ33">
        <v>-24524</v>
      </c>
      <c r="AK33">
        <v>-26019</v>
      </c>
      <c r="AL33">
        <v>-27034</v>
      </c>
      <c r="AM33">
        <v>-27403</v>
      </c>
      <c r="AN33">
        <v>-28959</v>
      </c>
      <c r="AO33">
        <v>-30363</v>
      </c>
      <c r="AP33">
        <v>-31494</v>
      </c>
      <c r="AQ33">
        <v>-37209</v>
      </c>
      <c r="AR33">
        <v>-34909</v>
      </c>
      <c r="AS33">
        <v>-35052</v>
      </c>
      <c r="AT33">
        <v>-40619</v>
      </c>
      <c r="AU33">
        <v>-48945</v>
      </c>
      <c r="AV33">
        <v>-54212</v>
      </c>
      <c r="AW33">
        <v>-55320</v>
      </c>
      <c r="AX33">
        <v>-55773</v>
      </c>
      <c r="AY33">
        <v>-56696</v>
      </c>
      <c r="AZ33">
        <v>-42591</v>
      </c>
      <c r="BA33">
        <v>-51202</v>
      </c>
    </row>
    <row r="34" spans="1:53" ht="12">
      <c r="A34" t="s">
        <v>116</v>
      </c>
      <c r="B34" t="s">
        <v>80</v>
      </c>
      <c r="C34">
        <v>-74</v>
      </c>
      <c r="D34">
        <v>-89</v>
      </c>
      <c r="E34">
        <v>-100</v>
      </c>
      <c r="F34">
        <v>-112</v>
      </c>
      <c r="G34">
        <v>-127</v>
      </c>
      <c r="H34">
        <v>-135</v>
      </c>
      <c r="I34">
        <v>-140</v>
      </c>
      <c r="J34">
        <v>-166</v>
      </c>
      <c r="K34">
        <v>-186</v>
      </c>
      <c r="L34">
        <v>-221</v>
      </c>
      <c r="M34">
        <v>-224</v>
      </c>
      <c r="N34">
        <v>-241</v>
      </c>
      <c r="O34">
        <v>-294</v>
      </c>
      <c r="P34">
        <v>-385</v>
      </c>
      <c r="Q34">
        <v>-346</v>
      </c>
      <c r="R34">
        <v>-472</v>
      </c>
      <c r="S34">
        <v>-482</v>
      </c>
      <c r="T34">
        <v>-504</v>
      </c>
      <c r="U34">
        <v>-671</v>
      </c>
      <c r="V34">
        <v>-831</v>
      </c>
      <c r="W34">
        <v>-724</v>
      </c>
      <c r="X34">
        <v>-650</v>
      </c>
      <c r="Y34">
        <v>-795</v>
      </c>
      <c r="Z34">
        <v>-943</v>
      </c>
      <c r="AA34">
        <v>-1168</v>
      </c>
      <c r="AB34">
        <v>-1170</v>
      </c>
      <c r="AC34">
        <v>-1401</v>
      </c>
      <c r="AD34">
        <v>-1857</v>
      </c>
      <c r="AE34">
        <v>-2601</v>
      </c>
      <c r="AF34">
        <v>-2528</v>
      </c>
      <c r="AG34">
        <v>-3135</v>
      </c>
      <c r="AH34">
        <v>-4035</v>
      </c>
      <c r="AI34">
        <v>-5161</v>
      </c>
      <c r="AJ34">
        <v>-5032</v>
      </c>
      <c r="AK34">
        <v>-5852</v>
      </c>
      <c r="AL34">
        <v>-6919</v>
      </c>
      <c r="AM34">
        <v>-7837</v>
      </c>
      <c r="AN34">
        <v>-9161</v>
      </c>
      <c r="AO34">
        <v>-11235</v>
      </c>
      <c r="AP34">
        <v>-13302</v>
      </c>
      <c r="AQ34">
        <v>-16606</v>
      </c>
      <c r="AR34">
        <v>-16661</v>
      </c>
      <c r="AS34">
        <v>-19493</v>
      </c>
      <c r="AT34">
        <v>-19259</v>
      </c>
      <c r="AU34">
        <v>-23691</v>
      </c>
      <c r="AV34">
        <v>-25577</v>
      </c>
      <c r="AW34">
        <v>-25038</v>
      </c>
      <c r="AX34">
        <v>-26479</v>
      </c>
      <c r="AY34">
        <v>-29623</v>
      </c>
      <c r="AZ34">
        <v>-29849</v>
      </c>
      <c r="BA34">
        <v>-33450</v>
      </c>
    </row>
    <row r="35" spans="1:53" ht="12">
      <c r="A35" t="s">
        <v>117</v>
      </c>
      <c r="B35" t="s">
        <v>82</v>
      </c>
      <c r="C35">
        <v>-593</v>
      </c>
      <c r="D35">
        <v>-588</v>
      </c>
      <c r="E35">
        <v>-528</v>
      </c>
      <c r="F35">
        <v>-493</v>
      </c>
      <c r="G35">
        <v>-527</v>
      </c>
      <c r="H35">
        <v>-461</v>
      </c>
      <c r="I35">
        <v>-506</v>
      </c>
      <c r="J35">
        <v>-565</v>
      </c>
      <c r="K35">
        <v>-668</v>
      </c>
      <c r="L35">
        <v>-751</v>
      </c>
      <c r="M35">
        <v>-827</v>
      </c>
      <c r="N35">
        <v>-956</v>
      </c>
      <c r="O35">
        <v>-1043</v>
      </c>
      <c r="P35">
        <v>-1180</v>
      </c>
      <c r="Q35">
        <v>-1262</v>
      </c>
      <c r="R35">
        <v>-1551</v>
      </c>
      <c r="S35">
        <v>-2006</v>
      </c>
      <c r="T35">
        <v>-2190</v>
      </c>
      <c r="U35">
        <v>-2573</v>
      </c>
      <c r="V35">
        <v>-2822</v>
      </c>
      <c r="W35">
        <v>-2909</v>
      </c>
      <c r="X35" t="s">
        <v>118</v>
      </c>
      <c r="Y35">
        <v>-8159</v>
      </c>
      <c r="Z35">
        <v>-8001</v>
      </c>
      <c r="AA35">
        <v>-9040</v>
      </c>
      <c r="AB35">
        <v>-10203</v>
      </c>
      <c r="AC35" t="s">
        <v>119</v>
      </c>
      <c r="AD35">
        <v>-16485</v>
      </c>
      <c r="AE35">
        <v>-17667</v>
      </c>
      <c r="AF35">
        <v>-18930</v>
      </c>
      <c r="AG35">
        <v>-22229</v>
      </c>
      <c r="AH35">
        <v>-25590</v>
      </c>
      <c r="AI35" t="s">
        <v>120</v>
      </c>
      <c r="AJ35">
        <v>-27760</v>
      </c>
      <c r="AK35">
        <v>-31565</v>
      </c>
      <c r="AL35">
        <v>-35199</v>
      </c>
      <c r="AM35">
        <v>-39679</v>
      </c>
      <c r="AN35">
        <v>-43154</v>
      </c>
      <c r="AO35">
        <v>-47591</v>
      </c>
      <c r="AP35">
        <v>-55885</v>
      </c>
      <c r="AQ35">
        <v>-61085</v>
      </c>
      <c r="AR35">
        <v>-66639</v>
      </c>
      <c r="AS35">
        <v>-73181</v>
      </c>
      <c r="AT35">
        <v>-80300</v>
      </c>
      <c r="AU35">
        <v>-90622</v>
      </c>
      <c r="AV35">
        <v>-97720</v>
      </c>
      <c r="AW35">
        <v>-127308</v>
      </c>
      <c r="AX35">
        <v>-149848</v>
      </c>
      <c r="AY35">
        <v>-172543</v>
      </c>
      <c r="AZ35">
        <v>-174325</v>
      </c>
      <c r="BA35">
        <v>-180598</v>
      </c>
    </row>
    <row r="36" spans="1:53" ht="12">
      <c r="A36" t="s">
        <v>121</v>
      </c>
      <c r="B36" t="s">
        <v>87</v>
      </c>
      <c r="C36">
        <v>-254</v>
      </c>
      <c r="D36">
        <v>-268</v>
      </c>
      <c r="E36">
        <v>-296</v>
      </c>
      <c r="F36">
        <v>-370</v>
      </c>
      <c r="G36">
        <v>-415</v>
      </c>
      <c r="H36">
        <v>-457</v>
      </c>
      <c r="I36">
        <v>-513</v>
      </c>
      <c r="J36">
        <v>-561</v>
      </c>
      <c r="K36">
        <v>-631</v>
      </c>
      <c r="L36">
        <v>-586</v>
      </c>
      <c r="M36">
        <v>-576</v>
      </c>
      <c r="N36">
        <v>-592</v>
      </c>
      <c r="O36">
        <v>-589</v>
      </c>
      <c r="P36">
        <v>-640</v>
      </c>
      <c r="Q36">
        <v>-722</v>
      </c>
      <c r="R36">
        <v>-789</v>
      </c>
      <c r="S36">
        <v>-911</v>
      </c>
      <c r="T36">
        <v>-951</v>
      </c>
      <c r="U36">
        <v>-1099</v>
      </c>
      <c r="V36">
        <v>-1239</v>
      </c>
      <c r="W36">
        <v>-1214</v>
      </c>
      <c r="X36">
        <v>-1287</v>
      </c>
      <c r="Y36">
        <v>-1460</v>
      </c>
      <c r="Z36">
        <v>-1568</v>
      </c>
      <c r="AA36">
        <v>-1534</v>
      </c>
      <c r="AB36">
        <v>-1735</v>
      </c>
      <c r="AC36">
        <v>-1686</v>
      </c>
      <c r="AD36">
        <v>-1893</v>
      </c>
      <c r="AE36">
        <v>-1921</v>
      </c>
      <c r="AF36">
        <v>-1871</v>
      </c>
      <c r="AG36">
        <v>-1919</v>
      </c>
      <c r="AH36">
        <v>-2116</v>
      </c>
      <c r="AI36">
        <v>-2263</v>
      </c>
      <c r="AJ36">
        <v>-2255</v>
      </c>
      <c r="AK36">
        <v>-2560</v>
      </c>
      <c r="AL36">
        <v>-2623</v>
      </c>
      <c r="AM36">
        <v>-2687</v>
      </c>
      <c r="AN36">
        <v>-2762</v>
      </c>
      <c r="AO36">
        <v>-2849</v>
      </c>
      <c r="AP36">
        <v>-2364</v>
      </c>
      <c r="AQ36">
        <v>-2386</v>
      </c>
      <c r="AR36">
        <v>-2452</v>
      </c>
      <c r="AS36">
        <v>-2554</v>
      </c>
      <c r="AT36">
        <v>-2686</v>
      </c>
      <c r="AU36">
        <v>-3175</v>
      </c>
      <c r="AV36">
        <v>-3345</v>
      </c>
      <c r="AW36">
        <v>-3415</v>
      </c>
      <c r="AX36">
        <v>-3621</v>
      </c>
      <c r="AY36">
        <v>-3905</v>
      </c>
      <c r="AZ36">
        <v>-4415</v>
      </c>
      <c r="BA36">
        <v>-4621</v>
      </c>
    </row>
    <row r="37" spans="1:53" ht="12">
      <c r="A37" t="s">
        <v>122</v>
      </c>
      <c r="B37" t="s">
        <v>123</v>
      </c>
      <c r="C37">
        <v>-1238</v>
      </c>
      <c r="D37">
        <v>-1245</v>
      </c>
      <c r="E37">
        <v>-1324</v>
      </c>
      <c r="F37">
        <v>-1560</v>
      </c>
      <c r="G37">
        <v>-1783</v>
      </c>
      <c r="H37">
        <v>-2088</v>
      </c>
      <c r="I37">
        <v>-2481</v>
      </c>
      <c r="J37">
        <v>-2747</v>
      </c>
      <c r="K37">
        <v>-3378</v>
      </c>
      <c r="L37">
        <v>-4869</v>
      </c>
      <c r="M37">
        <v>-5515</v>
      </c>
      <c r="N37">
        <v>-5435</v>
      </c>
      <c r="O37">
        <v>-6572</v>
      </c>
      <c r="P37">
        <v>-9655</v>
      </c>
      <c r="Q37">
        <v>-12084</v>
      </c>
      <c r="R37">
        <v>-12564</v>
      </c>
      <c r="S37">
        <v>-13311</v>
      </c>
      <c r="T37">
        <v>-14217</v>
      </c>
      <c r="U37">
        <v>-21680</v>
      </c>
      <c r="V37">
        <v>-32961</v>
      </c>
      <c r="W37">
        <v>-42532</v>
      </c>
      <c r="X37">
        <v>-53626</v>
      </c>
      <c r="Y37">
        <v>-56583</v>
      </c>
      <c r="Z37">
        <v>-53614</v>
      </c>
      <c r="AA37">
        <v>-73756</v>
      </c>
      <c r="AB37">
        <v>-72819</v>
      </c>
      <c r="AC37">
        <v>-81571</v>
      </c>
      <c r="AD37">
        <v>-93891</v>
      </c>
      <c r="AE37">
        <v>-118026</v>
      </c>
      <c r="AF37">
        <v>-141463</v>
      </c>
      <c r="AG37">
        <v>-143192</v>
      </c>
      <c r="AH37">
        <v>-125084</v>
      </c>
      <c r="AI37">
        <v>-109531</v>
      </c>
      <c r="AJ37">
        <v>-110741</v>
      </c>
      <c r="AK37">
        <v>-149375</v>
      </c>
      <c r="AL37">
        <v>-189353</v>
      </c>
      <c r="AM37">
        <v>-203811</v>
      </c>
      <c r="AN37">
        <v>-244195</v>
      </c>
      <c r="AO37">
        <v>-257554</v>
      </c>
      <c r="AP37">
        <v>-283492</v>
      </c>
      <c r="AQ37">
        <v>-333300</v>
      </c>
      <c r="AR37">
        <v>-262702</v>
      </c>
      <c r="AS37">
        <v>-257526</v>
      </c>
      <c r="AT37">
        <v>-278721</v>
      </c>
      <c r="AU37">
        <v>-350712</v>
      </c>
      <c r="AV37">
        <v>-468748</v>
      </c>
      <c r="AW37">
        <v>-640438</v>
      </c>
      <c r="AX37">
        <v>-732349</v>
      </c>
      <c r="AY37">
        <v>-666814</v>
      </c>
      <c r="AZ37">
        <v>-471494</v>
      </c>
      <c r="BA37">
        <v>-498016</v>
      </c>
    </row>
    <row r="38" spans="1:53" ht="12">
      <c r="A38" t="s">
        <v>124</v>
      </c>
      <c r="B38" t="s">
        <v>125</v>
      </c>
      <c r="C38">
        <v>-1238</v>
      </c>
      <c r="D38">
        <v>-1245</v>
      </c>
      <c r="E38">
        <v>-1324</v>
      </c>
      <c r="F38">
        <v>-1560</v>
      </c>
      <c r="G38">
        <v>-1783</v>
      </c>
      <c r="H38">
        <v>-2088</v>
      </c>
      <c r="I38">
        <v>-2481</v>
      </c>
      <c r="J38">
        <v>-2747</v>
      </c>
      <c r="K38">
        <v>-3378</v>
      </c>
      <c r="L38">
        <v>-4869</v>
      </c>
      <c r="M38">
        <v>-5515</v>
      </c>
      <c r="N38">
        <v>-5435</v>
      </c>
      <c r="O38">
        <v>-6572</v>
      </c>
      <c r="P38">
        <v>-9655</v>
      </c>
      <c r="Q38">
        <v>-12084</v>
      </c>
      <c r="R38">
        <v>-12564</v>
      </c>
      <c r="S38">
        <v>-13311</v>
      </c>
      <c r="T38">
        <v>-14217</v>
      </c>
      <c r="U38">
        <v>-21680</v>
      </c>
      <c r="V38">
        <v>-32961</v>
      </c>
      <c r="W38">
        <v>-42532</v>
      </c>
      <c r="X38">
        <v>-53626</v>
      </c>
      <c r="Y38">
        <v>-56583</v>
      </c>
      <c r="Z38">
        <v>-53614</v>
      </c>
      <c r="AA38">
        <v>-73756</v>
      </c>
      <c r="AB38">
        <v>-72819</v>
      </c>
      <c r="AC38">
        <v>-78893</v>
      </c>
      <c r="AD38">
        <v>-91553</v>
      </c>
      <c r="AE38">
        <v>-116179</v>
      </c>
      <c r="AF38">
        <v>-139177</v>
      </c>
      <c r="AG38">
        <v>-139728</v>
      </c>
      <c r="AH38">
        <v>-121058</v>
      </c>
      <c r="AI38">
        <v>-104779</v>
      </c>
      <c r="AJ38">
        <v>-105609</v>
      </c>
      <c r="AK38">
        <v>-143423</v>
      </c>
      <c r="AL38">
        <v>-183090</v>
      </c>
      <c r="AM38">
        <v>-197511</v>
      </c>
      <c r="AN38">
        <v>-237529</v>
      </c>
      <c r="AO38">
        <v>-250560</v>
      </c>
      <c r="AP38">
        <v>-272082</v>
      </c>
      <c r="AQ38">
        <v>-322345</v>
      </c>
      <c r="AR38">
        <v>-250989</v>
      </c>
      <c r="AS38">
        <v>-245164</v>
      </c>
      <c r="AT38">
        <v>-266743</v>
      </c>
      <c r="AU38">
        <v>-337691</v>
      </c>
      <c r="AV38">
        <v>-453800</v>
      </c>
      <c r="AW38">
        <v>-624912</v>
      </c>
      <c r="AX38">
        <v>-717623</v>
      </c>
      <c r="AY38">
        <v>-650880</v>
      </c>
      <c r="AZ38">
        <v>-457261</v>
      </c>
      <c r="BA38">
        <v>-483504</v>
      </c>
    </row>
    <row r="39" spans="1:53" ht="12">
      <c r="A39" t="s">
        <v>126</v>
      </c>
      <c r="B39" t="s">
        <v>127</v>
      </c>
      <c r="C39">
        <v>-394</v>
      </c>
      <c r="D39">
        <v>-432</v>
      </c>
      <c r="E39">
        <v>-399</v>
      </c>
      <c r="F39">
        <v>-459</v>
      </c>
      <c r="G39">
        <v>-529</v>
      </c>
      <c r="H39">
        <v>-657</v>
      </c>
      <c r="I39">
        <v>-711</v>
      </c>
      <c r="J39">
        <v>-821</v>
      </c>
      <c r="K39">
        <v>-876</v>
      </c>
      <c r="L39">
        <v>-848</v>
      </c>
      <c r="M39">
        <v>-875</v>
      </c>
      <c r="N39">
        <v>-1164</v>
      </c>
      <c r="O39">
        <v>-1284</v>
      </c>
      <c r="P39">
        <v>-1610</v>
      </c>
      <c r="Q39">
        <v>-1331</v>
      </c>
      <c r="R39">
        <v>-2234</v>
      </c>
      <c r="S39">
        <v>-3110</v>
      </c>
      <c r="T39">
        <v>-2834</v>
      </c>
      <c r="U39">
        <v>-4211</v>
      </c>
      <c r="V39">
        <v>-6357</v>
      </c>
      <c r="W39">
        <v>-8635</v>
      </c>
      <c r="X39">
        <v>-6898</v>
      </c>
      <c r="Y39" t="s">
        <v>128</v>
      </c>
      <c r="Z39">
        <v>-4120</v>
      </c>
      <c r="AA39">
        <v>-8443</v>
      </c>
      <c r="AB39">
        <v>-6945</v>
      </c>
      <c r="AC39">
        <v>-6856</v>
      </c>
      <c r="AD39">
        <v>-7676</v>
      </c>
      <c r="AE39">
        <v>-12150</v>
      </c>
      <c r="AF39">
        <v>-7045</v>
      </c>
      <c r="AG39">
        <v>-3450</v>
      </c>
      <c r="AH39">
        <v>2266</v>
      </c>
      <c r="AI39">
        <v>-2189</v>
      </c>
      <c r="AJ39">
        <v>-7943</v>
      </c>
      <c r="AK39">
        <v>-22150</v>
      </c>
      <c r="AL39">
        <v>-30318</v>
      </c>
      <c r="AM39">
        <v>-33093</v>
      </c>
      <c r="AN39">
        <v>-42950</v>
      </c>
      <c r="AO39">
        <v>-38418</v>
      </c>
      <c r="AP39">
        <v>-53437</v>
      </c>
      <c r="AQ39">
        <v>-56910</v>
      </c>
      <c r="AR39">
        <v>-12783</v>
      </c>
      <c r="AS39">
        <v>-43244</v>
      </c>
      <c r="AT39">
        <v>-73750</v>
      </c>
      <c r="AU39">
        <v>-99754</v>
      </c>
      <c r="AV39">
        <v>-121333</v>
      </c>
      <c r="AW39">
        <v>-150770</v>
      </c>
      <c r="AX39">
        <v>-126174</v>
      </c>
      <c r="AY39">
        <v>-129447</v>
      </c>
      <c r="AZ39">
        <v>-94025</v>
      </c>
      <c r="BA39">
        <v>-151361</v>
      </c>
    </row>
    <row r="40" spans="1:53" ht="12">
      <c r="A40" t="s">
        <v>129</v>
      </c>
      <c r="B40" t="s">
        <v>130</v>
      </c>
      <c r="C40">
        <v>-511</v>
      </c>
      <c r="D40">
        <v>-535</v>
      </c>
      <c r="E40">
        <v>-586</v>
      </c>
      <c r="F40">
        <v>-701</v>
      </c>
      <c r="G40">
        <v>-802</v>
      </c>
      <c r="H40">
        <v>-942</v>
      </c>
      <c r="I40">
        <v>-1221</v>
      </c>
      <c r="J40">
        <v>-1328</v>
      </c>
      <c r="K40">
        <v>-1800</v>
      </c>
      <c r="L40">
        <v>-3244</v>
      </c>
      <c r="M40">
        <v>-3617</v>
      </c>
      <c r="N40">
        <v>-2428</v>
      </c>
      <c r="O40">
        <v>-2604</v>
      </c>
      <c r="P40">
        <v>-4209</v>
      </c>
      <c r="Q40">
        <v>-6491</v>
      </c>
      <c r="R40">
        <v>-5788</v>
      </c>
      <c r="S40">
        <v>-5681</v>
      </c>
      <c r="T40">
        <v>-5841</v>
      </c>
      <c r="U40">
        <v>-8795</v>
      </c>
      <c r="V40">
        <v>-15481</v>
      </c>
      <c r="W40">
        <v>-21214</v>
      </c>
      <c r="X40">
        <v>-29415</v>
      </c>
      <c r="Y40">
        <v>-35187</v>
      </c>
      <c r="Z40">
        <v>-30501</v>
      </c>
      <c r="AA40">
        <v>-44158</v>
      </c>
      <c r="AB40">
        <v>-42745</v>
      </c>
      <c r="AC40">
        <v>-47412</v>
      </c>
      <c r="AD40">
        <v>-57659</v>
      </c>
      <c r="AE40">
        <v>-72314</v>
      </c>
      <c r="AF40">
        <v>-93768</v>
      </c>
      <c r="AG40">
        <v>-95508</v>
      </c>
      <c r="AH40">
        <v>-82452</v>
      </c>
      <c r="AI40">
        <v>-63509</v>
      </c>
      <c r="AJ40">
        <v>-58290</v>
      </c>
      <c r="AK40">
        <v>-77081</v>
      </c>
      <c r="AL40">
        <v>-97149</v>
      </c>
      <c r="AM40">
        <v>-97800</v>
      </c>
      <c r="AN40">
        <v>-112878</v>
      </c>
      <c r="AO40">
        <v>-127988</v>
      </c>
      <c r="AP40">
        <v>-138120</v>
      </c>
      <c r="AQ40">
        <v>-180918</v>
      </c>
      <c r="AR40">
        <v>-159825</v>
      </c>
      <c r="AS40">
        <v>-127012</v>
      </c>
      <c r="AT40">
        <v>-119051</v>
      </c>
      <c r="AU40">
        <v>-155266</v>
      </c>
      <c r="AV40">
        <v>-228408</v>
      </c>
      <c r="AW40">
        <v>-338897</v>
      </c>
      <c r="AX40">
        <v>-426796</v>
      </c>
      <c r="AY40">
        <v>-354609</v>
      </c>
      <c r="AZ40">
        <v>-218881</v>
      </c>
      <c r="BA40">
        <v>-196004</v>
      </c>
    </row>
    <row r="41" spans="1:53" ht="12">
      <c r="A41" t="s">
        <v>131</v>
      </c>
      <c r="B41" t="s">
        <v>132</v>
      </c>
      <c r="C41">
        <v>-332</v>
      </c>
      <c r="D41">
        <v>-278</v>
      </c>
      <c r="E41">
        <v>-339</v>
      </c>
      <c r="F41">
        <v>-401</v>
      </c>
      <c r="G41">
        <v>-453</v>
      </c>
      <c r="H41">
        <v>-489</v>
      </c>
      <c r="I41">
        <v>-549</v>
      </c>
      <c r="J41">
        <v>-598</v>
      </c>
      <c r="K41">
        <v>-702</v>
      </c>
      <c r="L41">
        <v>-777</v>
      </c>
      <c r="M41">
        <v>-1024</v>
      </c>
      <c r="N41">
        <v>-1844</v>
      </c>
      <c r="O41">
        <v>-2684</v>
      </c>
      <c r="P41">
        <v>-3836</v>
      </c>
      <c r="Q41">
        <v>-4262</v>
      </c>
      <c r="R41">
        <v>-4542</v>
      </c>
      <c r="S41">
        <v>-4520</v>
      </c>
      <c r="T41">
        <v>-5542</v>
      </c>
      <c r="U41">
        <v>-8674</v>
      </c>
      <c r="V41">
        <v>-11122</v>
      </c>
      <c r="W41">
        <v>-12684</v>
      </c>
      <c r="X41">
        <v>-17313</v>
      </c>
      <c r="Y41">
        <v>-19282</v>
      </c>
      <c r="Z41">
        <v>-18993</v>
      </c>
      <c r="AA41">
        <v>-21155</v>
      </c>
      <c r="AB41">
        <v>-23129</v>
      </c>
      <c r="AC41">
        <v>-24625</v>
      </c>
      <c r="AD41">
        <v>-26218</v>
      </c>
      <c r="AE41">
        <v>-31715</v>
      </c>
      <c r="AF41">
        <v>-38364</v>
      </c>
      <c r="AG41">
        <v>-40770</v>
      </c>
      <c r="AH41">
        <v>-40872</v>
      </c>
      <c r="AI41">
        <v>-39081</v>
      </c>
      <c r="AJ41">
        <v>-39376</v>
      </c>
      <c r="AK41">
        <v>-44192</v>
      </c>
      <c r="AL41">
        <v>-55623</v>
      </c>
      <c r="AM41">
        <v>-66618</v>
      </c>
      <c r="AN41">
        <v>-81701</v>
      </c>
      <c r="AO41">
        <v>-84154</v>
      </c>
      <c r="AP41">
        <v>-80525</v>
      </c>
      <c r="AQ41">
        <v>-84517</v>
      </c>
      <c r="AR41">
        <v>-78381</v>
      </c>
      <c r="AS41">
        <v>-74908</v>
      </c>
      <c r="AT41">
        <v>-73942</v>
      </c>
      <c r="AU41">
        <v>-82671</v>
      </c>
      <c r="AV41">
        <v>-104059</v>
      </c>
      <c r="AW41">
        <v>-135245</v>
      </c>
      <c r="AX41">
        <v>-164653</v>
      </c>
      <c r="AY41">
        <v>-166824</v>
      </c>
      <c r="AZ41">
        <v>-144355</v>
      </c>
      <c r="BA41">
        <v>-136139</v>
      </c>
    </row>
    <row r="42" spans="1:53" ht="12">
      <c r="A42" t="s">
        <v>133</v>
      </c>
      <c r="B42" t="s">
        <v>100</v>
      </c>
      <c r="C42" t="s">
        <v>101</v>
      </c>
      <c r="D42" t="s">
        <v>101</v>
      </c>
      <c r="E42" t="s">
        <v>101</v>
      </c>
      <c r="F42" t="s">
        <v>101</v>
      </c>
      <c r="G42" t="s">
        <v>101</v>
      </c>
      <c r="H42" t="s">
        <v>101</v>
      </c>
      <c r="I42" t="s">
        <v>101</v>
      </c>
      <c r="J42" t="s">
        <v>101</v>
      </c>
      <c r="K42" t="s">
        <v>101</v>
      </c>
      <c r="L42" t="s">
        <v>101</v>
      </c>
      <c r="M42" t="s">
        <v>101</v>
      </c>
      <c r="N42" t="s">
        <v>101</v>
      </c>
      <c r="O42" t="s">
        <v>101</v>
      </c>
      <c r="P42" t="s">
        <v>101</v>
      </c>
      <c r="Q42" t="s">
        <v>101</v>
      </c>
      <c r="R42" t="s">
        <v>101</v>
      </c>
      <c r="S42" t="s">
        <v>101</v>
      </c>
      <c r="T42" t="s">
        <v>101</v>
      </c>
      <c r="U42" t="s">
        <v>101</v>
      </c>
      <c r="V42" t="s">
        <v>101</v>
      </c>
      <c r="W42" t="s">
        <v>101</v>
      </c>
      <c r="X42" t="s">
        <v>101</v>
      </c>
      <c r="Y42" t="s">
        <v>101</v>
      </c>
      <c r="Z42" t="s">
        <v>101</v>
      </c>
      <c r="AA42" t="s">
        <v>101</v>
      </c>
      <c r="AB42" t="s">
        <v>101</v>
      </c>
      <c r="AC42">
        <v>-2678</v>
      </c>
      <c r="AD42">
        <v>-2338</v>
      </c>
      <c r="AE42">
        <v>-1847</v>
      </c>
      <c r="AF42">
        <v>-2286</v>
      </c>
      <c r="AG42">
        <v>-3464</v>
      </c>
      <c r="AH42">
        <v>-4026</v>
      </c>
      <c r="AI42">
        <v>-4752</v>
      </c>
      <c r="AJ42">
        <v>-5132</v>
      </c>
      <c r="AK42">
        <v>-5952</v>
      </c>
      <c r="AL42">
        <v>-6263</v>
      </c>
      <c r="AM42">
        <v>-6300</v>
      </c>
      <c r="AN42">
        <v>-6666</v>
      </c>
      <c r="AO42">
        <v>-6994</v>
      </c>
      <c r="AP42">
        <v>-11410</v>
      </c>
      <c r="AQ42">
        <v>-10955</v>
      </c>
      <c r="AR42">
        <v>-11713</v>
      </c>
      <c r="AS42">
        <v>-12362</v>
      </c>
      <c r="AT42">
        <v>-11978</v>
      </c>
      <c r="AU42">
        <v>-13021</v>
      </c>
      <c r="AV42">
        <v>-14948</v>
      </c>
      <c r="AW42">
        <v>-15526</v>
      </c>
      <c r="AX42">
        <v>-14725</v>
      </c>
      <c r="AY42">
        <v>-15934</v>
      </c>
      <c r="AZ42">
        <v>-14233</v>
      </c>
      <c r="BA42">
        <v>-14512</v>
      </c>
    </row>
    <row r="43" spans="1:53" ht="12">
      <c r="A43" t="s">
        <v>134</v>
      </c>
      <c r="B43" s="1" t="s">
        <v>135</v>
      </c>
      <c r="C43">
        <v>-4062</v>
      </c>
      <c r="D43">
        <v>-4127</v>
      </c>
      <c r="E43">
        <v>-4277</v>
      </c>
      <c r="F43">
        <v>-4392</v>
      </c>
      <c r="G43">
        <v>-4240</v>
      </c>
      <c r="H43">
        <v>-4583</v>
      </c>
      <c r="I43">
        <v>-4955</v>
      </c>
      <c r="J43">
        <v>-5294</v>
      </c>
      <c r="K43">
        <v>-5629</v>
      </c>
      <c r="L43">
        <v>-5735</v>
      </c>
      <c r="M43">
        <v>-6156</v>
      </c>
      <c r="N43">
        <v>-7402</v>
      </c>
      <c r="O43">
        <v>-8544</v>
      </c>
      <c r="P43">
        <v>-6913</v>
      </c>
      <c r="Q43">
        <v>-9249</v>
      </c>
      <c r="R43">
        <v>-7075</v>
      </c>
      <c r="S43">
        <v>-5686</v>
      </c>
      <c r="T43">
        <v>-5226</v>
      </c>
      <c r="U43">
        <v>-5788</v>
      </c>
      <c r="V43">
        <v>-6593</v>
      </c>
      <c r="W43">
        <v>-8349</v>
      </c>
      <c r="X43">
        <v>-11702</v>
      </c>
      <c r="Y43">
        <v>-16544</v>
      </c>
      <c r="Z43">
        <v>-17310</v>
      </c>
      <c r="AA43">
        <v>-20335</v>
      </c>
      <c r="AB43">
        <v>-21998</v>
      </c>
      <c r="AC43">
        <v>-24132</v>
      </c>
      <c r="AD43">
        <v>-23265</v>
      </c>
      <c r="AE43">
        <v>-25274</v>
      </c>
      <c r="AF43">
        <v>-26169</v>
      </c>
      <c r="AG43">
        <v>-26654</v>
      </c>
      <c r="AH43">
        <v>9904</v>
      </c>
      <c r="AI43">
        <v>-36636</v>
      </c>
      <c r="AJ43">
        <v>-39812</v>
      </c>
      <c r="AK43">
        <v>-40265</v>
      </c>
      <c r="AL43">
        <v>-38074</v>
      </c>
      <c r="AM43">
        <v>-43017</v>
      </c>
      <c r="AN43">
        <v>-45062</v>
      </c>
      <c r="AO43">
        <v>-53187</v>
      </c>
      <c r="AP43">
        <v>-50428</v>
      </c>
      <c r="AQ43">
        <v>-58767</v>
      </c>
      <c r="AR43">
        <v>-64561</v>
      </c>
      <c r="AS43">
        <v>-64990</v>
      </c>
      <c r="AT43">
        <v>-71796</v>
      </c>
      <c r="AU43">
        <v>-88243</v>
      </c>
      <c r="AV43">
        <v>-105741</v>
      </c>
      <c r="AW43">
        <v>-91515</v>
      </c>
      <c r="AX43">
        <v>-115061</v>
      </c>
      <c r="AY43">
        <v>-125885</v>
      </c>
      <c r="AZ43">
        <v>-123280</v>
      </c>
      <c r="BA43">
        <v>-136095</v>
      </c>
    </row>
    <row r="44" spans="1:53" ht="12">
      <c r="A44" t="s">
        <v>136</v>
      </c>
      <c r="B44" t="s">
        <v>137</v>
      </c>
      <c r="C44">
        <v>-3367</v>
      </c>
      <c r="D44">
        <v>-3320</v>
      </c>
      <c r="E44">
        <v>-3453</v>
      </c>
      <c r="F44">
        <v>-3479</v>
      </c>
      <c r="G44">
        <v>-3227</v>
      </c>
      <c r="H44">
        <v>-3444</v>
      </c>
      <c r="I44">
        <v>-3802</v>
      </c>
      <c r="J44">
        <v>-3844</v>
      </c>
      <c r="K44">
        <v>-4256</v>
      </c>
      <c r="L44">
        <v>-4259</v>
      </c>
      <c r="M44">
        <v>-4449</v>
      </c>
      <c r="N44">
        <v>-5589</v>
      </c>
      <c r="O44">
        <v>-6665</v>
      </c>
      <c r="P44">
        <v>-4748</v>
      </c>
      <c r="Q44" t="s">
        <v>138</v>
      </c>
      <c r="R44">
        <v>-5101</v>
      </c>
      <c r="S44">
        <v>-3519</v>
      </c>
      <c r="T44">
        <v>-2990</v>
      </c>
      <c r="U44">
        <v>-3412</v>
      </c>
      <c r="V44">
        <v>-4015</v>
      </c>
      <c r="W44">
        <v>-5486</v>
      </c>
      <c r="X44">
        <v>-5145</v>
      </c>
      <c r="Y44">
        <v>-6087</v>
      </c>
      <c r="Z44">
        <v>-6469</v>
      </c>
      <c r="AA44">
        <v>-8696</v>
      </c>
      <c r="AB44">
        <v>-11268</v>
      </c>
      <c r="AC44">
        <v>-11883</v>
      </c>
      <c r="AD44">
        <v>-10309</v>
      </c>
      <c r="AE44">
        <v>-10537</v>
      </c>
      <c r="AF44">
        <v>-10860</v>
      </c>
      <c r="AG44">
        <v>-10359</v>
      </c>
      <c r="AH44">
        <v>29193</v>
      </c>
      <c r="AI44">
        <v>-16320</v>
      </c>
      <c r="AJ44">
        <v>-17036</v>
      </c>
      <c r="AK44">
        <v>-14978</v>
      </c>
      <c r="AL44">
        <v>-11190</v>
      </c>
      <c r="AM44">
        <v>-15401</v>
      </c>
      <c r="AN44">
        <v>-12472</v>
      </c>
      <c r="AO44">
        <v>-13270</v>
      </c>
      <c r="AP44">
        <v>-13774</v>
      </c>
      <c r="AQ44">
        <v>-16836</v>
      </c>
      <c r="AR44">
        <v>-11591</v>
      </c>
      <c r="AS44">
        <v>-17139</v>
      </c>
      <c r="AT44">
        <v>-22175</v>
      </c>
      <c r="AU44">
        <v>-23704</v>
      </c>
      <c r="AV44">
        <v>-33615</v>
      </c>
      <c r="AW44">
        <v>-27767</v>
      </c>
      <c r="AX44">
        <v>-34567</v>
      </c>
      <c r="AY44">
        <v>-36461</v>
      </c>
      <c r="AZ44">
        <v>-42221</v>
      </c>
      <c r="BA44">
        <v>-44717</v>
      </c>
    </row>
    <row r="45" spans="1:53" ht="12">
      <c r="A45" t="s">
        <v>139</v>
      </c>
      <c r="B45" t="s">
        <v>140</v>
      </c>
      <c r="C45">
        <v>-273</v>
      </c>
      <c r="D45">
        <v>-373</v>
      </c>
      <c r="E45">
        <v>-347</v>
      </c>
      <c r="F45">
        <v>-339</v>
      </c>
      <c r="G45">
        <v>-399</v>
      </c>
      <c r="H45">
        <v>-463</v>
      </c>
      <c r="I45">
        <v>-499</v>
      </c>
      <c r="J45">
        <v>-571</v>
      </c>
      <c r="K45">
        <v>-537</v>
      </c>
      <c r="L45">
        <v>-537</v>
      </c>
      <c r="M45">
        <v>-611</v>
      </c>
      <c r="N45">
        <v>-696</v>
      </c>
      <c r="O45">
        <v>-770</v>
      </c>
      <c r="P45">
        <v>-915</v>
      </c>
      <c r="Q45">
        <v>-939</v>
      </c>
      <c r="R45">
        <v>-1068</v>
      </c>
      <c r="S45">
        <v>-1250</v>
      </c>
      <c r="T45">
        <v>-1378</v>
      </c>
      <c r="U45">
        <v>-1532</v>
      </c>
      <c r="V45">
        <v>-1658</v>
      </c>
      <c r="W45">
        <v>-1818</v>
      </c>
      <c r="X45">
        <v>-2041</v>
      </c>
      <c r="Y45">
        <v>-2251</v>
      </c>
      <c r="Z45">
        <v>-2207</v>
      </c>
      <c r="AA45">
        <v>-2159</v>
      </c>
      <c r="AB45">
        <v>-2138</v>
      </c>
      <c r="AC45">
        <v>-2372</v>
      </c>
      <c r="AD45">
        <v>-2409</v>
      </c>
      <c r="AE45">
        <v>-2709</v>
      </c>
      <c r="AF45">
        <v>-2775</v>
      </c>
      <c r="AG45">
        <v>-3224</v>
      </c>
      <c r="AH45">
        <v>-3775</v>
      </c>
      <c r="AI45">
        <v>-4043</v>
      </c>
      <c r="AJ45">
        <v>-4104</v>
      </c>
      <c r="AK45">
        <v>-4556</v>
      </c>
      <c r="AL45">
        <v>-3451</v>
      </c>
      <c r="AM45">
        <v>-4466</v>
      </c>
      <c r="AN45">
        <v>-4191</v>
      </c>
      <c r="AO45">
        <v>-4305</v>
      </c>
      <c r="AP45">
        <v>-4406</v>
      </c>
      <c r="AQ45">
        <v>-4705</v>
      </c>
      <c r="AR45">
        <v>-5798</v>
      </c>
      <c r="AS45">
        <v>-5125</v>
      </c>
      <c r="AT45">
        <v>-5341</v>
      </c>
      <c r="AU45">
        <v>-6264</v>
      </c>
      <c r="AV45">
        <v>-6303</v>
      </c>
      <c r="AW45">
        <v>-6508</v>
      </c>
      <c r="AX45">
        <v>-7323</v>
      </c>
      <c r="AY45">
        <v>-8390</v>
      </c>
      <c r="AZ45">
        <v>-8874</v>
      </c>
      <c r="BA45">
        <v>-10365</v>
      </c>
    </row>
    <row r="46" spans="1:53" ht="12">
      <c r="A46" t="s">
        <v>141</v>
      </c>
      <c r="B46" t="s">
        <v>142</v>
      </c>
      <c r="C46">
        <v>-423</v>
      </c>
      <c r="D46">
        <v>-434</v>
      </c>
      <c r="E46">
        <v>-477</v>
      </c>
      <c r="F46">
        <v>-575</v>
      </c>
      <c r="G46">
        <v>-614</v>
      </c>
      <c r="H46">
        <v>-677</v>
      </c>
      <c r="I46">
        <v>-655</v>
      </c>
      <c r="J46">
        <v>-879</v>
      </c>
      <c r="K46">
        <v>-836</v>
      </c>
      <c r="L46">
        <v>-939</v>
      </c>
      <c r="M46">
        <v>-1096</v>
      </c>
      <c r="N46">
        <v>-1117</v>
      </c>
      <c r="O46">
        <v>-1109</v>
      </c>
      <c r="P46">
        <v>-1250</v>
      </c>
      <c r="Q46">
        <v>-1017</v>
      </c>
      <c r="R46">
        <v>-906</v>
      </c>
      <c r="S46">
        <v>-917</v>
      </c>
      <c r="T46">
        <v>-859</v>
      </c>
      <c r="U46">
        <v>-844</v>
      </c>
      <c r="V46">
        <v>-920</v>
      </c>
      <c r="W46">
        <v>-1044</v>
      </c>
      <c r="X46" t="s">
        <v>143</v>
      </c>
      <c r="Y46" t="s">
        <v>144</v>
      </c>
      <c r="Z46">
        <v>-8635</v>
      </c>
      <c r="AA46">
        <v>-9479</v>
      </c>
      <c r="AB46">
        <v>-8593</v>
      </c>
      <c r="AC46">
        <v>-9877</v>
      </c>
      <c r="AD46">
        <v>-10548</v>
      </c>
      <c r="AE46">
        <v>-12028</v>
      </c>
      <c r="AF46">
        <v>-12534</v>
      </c>
      <c r="AG46">
        <v>-13070</v>
      </c>
      <c r="AH46">
        <v>-15514</v>
      </c>
      <c r="AI46">
        <v>-16273</v>
      </c>
      <c r="AJ46">
        <v>-18672</v>
      </c>
      <c r="AK46">
        <v>-20731</v>
      </c>
      <c r="AL46">
        <v>-23433</v>
      </c>
      <c r="AM46">
        <v>-23150</v>
      </c>
      <c r="AN46">
        <v>-28399</v>
      </c>
      <c r="AO46">
        <v>-35612</v>
      </c>
      <c r="AP46">
        <v>-32248</v>
      </c>
      <c r="AQ46">
        <v>-37226</v>
      </c>
      <c r="AR46">
        <v>-47172</v>
      </c>
      <c r="AS46">
        <v>-42726</v>
      </c>
      <c r="AT46">
        <v>-44280</v>
      </c>
      <c r="AU46">
        <v>-58275</v>
      </c>
      <c r="AV46">
        <v>-65822</v>
      </c>
      <c r="AW46">
        <v>-57240</v>
      </c>
      <c r="AX46">
        <v>-73170</v>
      </c>
      <c r="AY46">
        <v>-81034</v>
      </c>
      <c r="AZ46">
        <v>-72185</v>
      </c>
      <c r="BA46">
        <v>-81013</v>
      </c>
    </row>
    <row r="47" spans="1:53" ht="12">
      <c r="A47" t="s">
        <v>57</v>
      </c>
      <c r="B47" t="s">
        <v>145</v>
      </c>
    </row>
    <row r="48" spans="1:53" ht="12">
      <c r="A48" t="s">
        <v>146</v>
      </c>
      <c r="B48" s="1" t="s">
        <v>147</v>
      </c>
      <c r="C48" t="s">
        <v>101</v>
      </c>
      <c r="D48" t="s">
        <v>101</v>
      </c>
      <c r="E48" t="s">
        <v>101</v>
      </c>
      <c r="F48" t="s">
        <v>101</v>
      </c>
      <c r="G48" t="s">
        <v>101</v>
      </c>
      <c r="H48" t="s">
        <v>101</v>
      </c>
      <c r="I48" t="s">
        <v>101</v>
      </c>
      <c r="J48" t="s">
        <v>101</v>
      </c>
      <c r="K48" t="s">
        <v>101</v>
      </c>
      <c r="L48" t="s">
        <v>101</v>
      </c>
      <c r="M48" t="s">
        <v>101</v>
      </c>
      <c r="N48" t="s">
        <v>101</v>
      </c>
      <c r="O48" t="s">
        <v>101</v>
      </c>
      <c r="P48" t="s">
        <v>101</v>
      </c>
      <c r="Q48" t="s">
        <v>101</v>
      </c>
      <c r="R48" t="s">
        <v>101</v>
      </c>
      <c r="S48" t="s">
        <v>101</v>
      </c>
      <c r="T48" t="s">
        <v>101</v>
      </c>
      <c r="U48" t="s">
        <v>101</v>
      </c>
      <c r="V48" t="s">
        <v>101</v>
      </c>
      <c r="W48" t="s">
        <v>101</v>
      </c>
      <c r="X48" t="s">
        <v>101</v>
      </c>
      <c r="Y48" t="s">
        <v>101</v>
      </c>
      <c r="Z48" t="s">
        <v>101</v>
      </c>
      <c r="AA48" t="s">
        <v>101</v>
      </c>
      <c r="AB48" t="s">
        <v>101</v>
      </c>
      <c r="AC48" t="s">
        <v>101</v>
      </c>
      <c r="AD48" t="s">
        <v>101</v>
      </c>
      <c r="AE48" t="s">
        <v>101</v>
      </c>
      <c r="AF48">
        <v>-207</v>
      </c>
      <c r="AG48">
        <v>-7220</v>
      </c>
      <c r="AH48">
        <v>-5130</v>
      </c>
      <c r="AI48">
        <v>1449</v>
      </c>
      <c r="AJ48">
        <v>-714</v>
      </c>
      <c r="AK48">
        <v>-1111</v>
      </c>
      <c r="AL48">
        <v>-222</v>
      </c>
      <c r="AM48">
        <v>-7</v>
      </c>
      <c r="AN48">
        <v>-256</v>
      </c>
      <c r="AO48">
        <v>-8</v>
      </c>
      <c r="AP48">
        <v>-4176</v>
      </c>
      <c r="AQ48">
        <v>-1</v>
      </c>
      <c r="AR48">
        <v>13198</v>
      </c>
      <c r="AS48">
        <v>-141</v>
      </c>
      <c r="AT48">
        <v>-1821</v>
      </c>
      <c r="AU48">
        <v>3049</v>
      </c>
      <c r="AV48">
        <v>13116</v>
      </c>
      <c r="AW48">
        <v>-1788</v>
      </c>
      <c r="AX48">
        <v>384</v>
      </c>
      <c r="AY48">
        <v>6010</v>
      </c>
      <c r="AZ48">
        <v>-140</v>
      </c>
      <c r="BA48">
        <v>-152</v>
      </c>
    </row>
    <row r="49" spans="1:53" ht="12">
      <c r="A49" t="s">
        <v>57</v>
      </c>
      <c r="B49" t="s">
        <v>148</v>
      </c>
    </row>
    <row r="50" spans="1:53" ht="12">
      <c r="A50" t="s">
        <v>149</v>
      </c>
      <c r="B50" s="1" t="s">
        <v>150</v>
      </c>
      <c r="C50">
        <v>-4099</v>
      </c>
      <c r="D50">
        <v>-5538</v>
      </c>
      <c r="E50">
        <v>-4174</v>
      </c>
      <c r="F50">
        <v>-7270</v>
      </c>
      <c r="G50">
        <v>-9560</v>
      </c>
      <c r="H50">
        <v>-5716</v>
      </c>
      <c r="I50">
        <v>-7321</v>
      </c>
      <c r="J50">
        <v>-9757</v>
      </c>
      <c r="K50">
        <v>-10977</v>
      </c>
      <c r="L50">
        <v>-11585</v>
      </c>
      <c r="M50">
        <v>-9337</v>
      </c>
      <c r="N50">
        <v>-12475</v>
      </c>
      <c r="O50">
        <v>-14497</v>
      </c>
      <c r="P50">
        <v>-22874</v>
      </c>
      <c r="Q50">
        <v>-34745</v>
      </c>
      <c r="R50">
        <v>-39703</v>
      </c>
      <c r="S50">
        <v>-51269</v>
      </c>
      <c r="T50">
        <v>-34785</v>
      </c>
      <c r="U50">
        <v>-61130</v>
      </c>
      <c r="V50">
        <v>-66054</v>
      </c>
      <c r="W50">
        <v>-86967</v>
      </c>
      <c r="X50">
        <v>-114147</v>
      </c>
      <c r="Y50">
        <v>-127882</v>
      </c>
      <c r="Z50">
        <v>-66373</v>
      </c>
      <c r="AA50">
        <v>-40376</v>
      </c>
      <c r="AB50">
        <v>-44752</v>
      </c>
      <c r="AC50">
        <v>-111723</v>
      </c>
      <c r="AD50">
        <v>-79296</v>
      </c>
      <c r="AE50">
        <v>-106573</v>
      </c>
      <c r="AF50">
        <v>-175383</v>
      </c>
      <c r="AG50">
        <v>-81234</v>
      </c>
      <c r="AH50">
        <v>-64388</v>
      </c>
      <c r="AI50">
        <v>-74410</v>
      </c>
      <c r="AJ50">
        <v>-200552</v>
      </c>
      <c r="AK50">
        <v>-178937</v>
      </c>
      <c r="AL50">
        <v>-352264</v>
      </c>
      <c r="AM50">
        <v>-413409</v>
      </c>
      <c r="AN50">
        <v>-485475</v>
      </c>
      <c r="AO50">
        <v>-353829</v>
      </c>
      <c r="AP50">
        <v>-504062</v>
      </c>
      <c r="AQ50">
        <v>-560523</v>
      </c>
      <c r="AR50">
        <v>-382616</v>
      </c>
      <c r="AS50">
        <v>-294646</v>
      </c>
      <c r="AT50">
        <v>-325424</v>
      </c>
      <c r="AU50">
        <v>-1000870</v>
      </c>
      <c r="AV50">
        <v>-546631</v>
      </c>
      <c r="AW50">
        <v>-1285729</v>
      </c>
      <c r="AX50">
        <v>-1453604</v>
      </c>
      <c r="AY50">
        <v>332109</v>
      </c>
      <c r="AZ50">
        <v>-139330</v>
      </c>
      <c r="BA50">
        <v>-1005182</v>
      </c>
    </row>
    <row r="51" spans="1:53" ht="12">
      <c r="A51" t="s">
        <v>151</v>
      </c>
      <c r="B51" t="s">
        <v>152</v>
      </c>
      <c r="C51">
        <v>2145</v>
      </c>
      <c r="D51">
        <v>607</v>
      </c>
      <c r="E51">
        <v>1535</v>
      </c>
      <c r="F51">
        <v>378</v>
      </c>
      <c r="G51">
        <v>171</v>
      </c>
      <c r="H51">
        <v>1225</v>
      </c>
      <c r="I51">
        <v>570</v>
      </c>
      <c r="J51">
        <v>53</v>
      </c>
      <c r="K51">
        <v>-870</v>
      </c>
      <c r="L51">
        <v>-1179</v>
      </c>
      <c r="M51">
        <v>2481</v>
      </c>
      <c r="N51">
        <v>2349</v>
      </c>
      <c r="O51">
        <v>-4</v>
      </c>
      <c r="P51">
        <v>158</v>
      </c>
      <c r="Q51">
        <v>-1467</v>
      </c>
      <c r="R51">
        <v>-849</v>
      </c>
      <c r="S51">
        <v>-2558</v>
      </c>
      <c r="T51">
        <v>-375</v>
      </c>
      <c r="U51">
        <v>732</v>
      </c>
      <c r="V51">
        <v>-1133</v>
      </c>
      <c r="W51">
        <v>-8155</v>
      </c>
      <c r="X51">
        <v>-5175</v>
      </c>
      <c r="Y51">
        <v>-4965</v>
      </c>
      <c r="Z51">
        <v>-1196</v>
      </c>
      <c r="AA51">
        <v>-3131</v>
      </c>
      <c r="AB51">
        <v>-3858</v>
      </c>
      <c r="AC51">
        <v>312</v>
      </c>
      <c r="AD51">
        <v>9149</v>
      </c>
      <c r="AE51">
        <v>-3912</v>
      </c>
      <c r="AF51">
        <v>-25293</v>
      </c>
      <c r="AG51">
        <v>-2158</v>
      </c>
      <c r="AH51">
        <v>5763</v>
      </c>
      <c r="AI51">
        <v>3901</v>
      </c>
      <c r="AJ51">
        <v>-1379</v>
      </c>
      <c r="AK51">
        <v>5346</v>
      </c>
      <c r="AL51">
        <v>-9742</v>
      </c>
      <c r="AM51">
        <v>6668</v>
      </c>
      <c r="AN51">
        <v>-1010</v>
      </c>
      <c r="AO51">
        <v>-6783</v>
      </c>
      <c r="AP51">
        <v>8747</v>
      </c>
      <c r="AQ51">
        <v>-290</v>
      </c>
      <c r="AR51">
        <v>-4911</v>
      </c>
      <c r="AS51">
        <v>-3681</v>
      </c>
      <c r="AT51">
        <v>1523</v>
      </c>
      <c r="AU51">
        <v>2805</v>
      </c>
      <c r="AV51">
        <v>14096</v>
      </c>
      <c r="AW51">
        <v>2374</v>
      </c>
      <c r="AX51">
        <v>-122</v>
      </c>
      <c r="AY51">
        <v>-4848</v>
      </c>
      <c r="AZ51">
        <v>-52256</v>
      </c>
      <c r="BA51">
        <v>-1834</v>
      </c>
    </row>
    <row r="52" spans="1:53" ht="12">
      <c r="A52" t="s">
        <v>153</v>
      </c>
      <c r="B52" t="s">
        <v>154</v>
      </c>
      <c r="C52">
        <v>1703</v>
      </c>
      <c r="D52">
        <v>857</v>
      </c>
      <c r="E52">
        <v>890</v>
      </c>
      <c r="F52">
        <v>461</v>
      </c>
      <c r="G52">
        <v>125</v>
      </c>
      <c r="H52">
        <v>1665</v>
      </c>
      <c r="I52">
        <v>571</v>
      </c>
      <c r="J52">
        <v>1170</v>
      </c>
      <c r="K52">
        <v>1173</v>
      </c>
      <c r="L52">
        <v>-967</v>
      </c>
      <c r="M52">
        <v>787</v>
      </c>
      <c r="N52">
        <v>866</v>
      </c>
      <c r="O52">
        <v>547</v>
      </c>
      <c r="P52" t="s">
        <v>101</v>
      </c>
      <c r="Q52" t="s">
        <v>101</v>
      </c>
      <c r="R52" t="s">
        <v>101</v>
      </c>
      <c r="S52" t="s">
        <v>101</v>
      </c>
      <c r="T52">
        <v>-118</v>
      </c>
      <c r="U52">
        <v>-65</v>
      </c>
      <c r="V52">
        <v>-65</v>
      </c>
      <c r="W52" t="s">
        <v>101</v>
      </c>
      <c r="X52" t="s">
        <v>155</v>
      </c>
      <c r="Y52" t="s">
        <v>101</v>
      </c>
      <c r="Z52" t="s">
        <v>101</v>
      </c>
      <c r="AA52" t="s">
        <v>101</v>
      </c>
      <c r="AB52" t="s">
        <v>101</v>
      </c>
      <c r="AC52" t="s">
        <v>101</v>
      </c>
      <c r="AD52" t="s">
        <v>101</v>
      </c>
      <c r="AE52" t="s">
        <v>101</v>
      </c>
      <c r="AF52" t="s">
        <v>101</v>
      </c>
      <c r="AG52" t="s">
        <v>101</v>
      </c>
      <c r="AH52" t="s">
        <v>101</v>
      </c>
      <c r="AI52" t="s">
        <v>101</v>
      </c>
      <c r="AJ52" t="s">
        <v>101</v>
      </c>
      <c r="AK52" t="s">
        <v>101</v>
      </c>
      <c r="AL52" t="s">
        <v>101</v>
      </c>
      <c r="AM52" t="s">
        <v>101</v>
      </c>
      <c r="AN52" t="s">
        <v>101</v>
      </c>
      <c r="AO52">
        <v>0</v>
      </c>
      <c r="AP52">
        <v>0</v>
      </c>
      <c r="AQ52">
        <v>0</v>
      </c>
      <c r="AR52">
        <v>0</v>
      </c>
      <c r="AS52">
        <v>0</v>
      </c>
      <c r="AT52">
        <v>0</v>
      </c>
      <c r="AU52">
        <v>0</v>
      </c>
      <c r="AV52">
        <v>0</v>
      </c>
      <c r="AW52">
        <v>0</v>
      </c>
      <c r="AX52">
        <v>0</v>
      </c>
      <c r="AY52">
        <v>0</v>
      </c>
      <c r="AZ52">
        <v>0</v>
      </c>
      <c r="BA52">
        <v>0</v>
      </c>
    </row>
    <row r="53" spans="1:53" ht="12">
      <c r="A53" t="s">
        <v>156</v>
      </c>
      <c r="B53" t="s">
        <v>157</v>
      </c>
      <c r="C53" t="s">
        <v>101</v>
      </c>
      <c r="D53" t="s">
        <v>101</v>
      </c>
      <c r="E53" t="s">
        <v>101</v>
      </c>
      <c r="F53" t="s">
        <v>101</v>
      </c>
      <c r="G53" t="s">
        <v>101</v>
      </c>
      <c r="H53" t="s">
        <v>101</v>
      </c>
      <c r="I53" t="s">
        <v>101</v>
      </c>
      <c r="J53" t="s">
        <v>101</v>
      </c>
      <c r="K53" t="s">
        <v>101</v>
      </c>
      <c r="L53" t="s">
        <v>101</v>
      </c>
      <c r="M53">
        <v>-851</v>
      </c>
      <c r="N53">
        <v>-249</v>
      </c>
      <c r="O53">
        <v>-703</v>
      </c>
      <c r="P53">
        <v>9</v>
      </c>
      <c r="Q53">
        <v>-172</v>
      </c>
      <c r="R53">
        <v>-66</v>
      </c>
      <c r="S53">
        <v>-78</v>
      </c>
      <c r="T53">
        <v>-121</v>
      </c>
      <c r="U53">
        <v>1249</v>
      </c>
      <c r="V53">
        <v>-1136</v>
      </c>
      <c r="W53">
        <v>-16</v>
      </c>
      <c r="X53">
        <v>-1823</v>
      </c>
      <c r="Y53">
        <v>-1371</v>
      </c>
      <c r="Z53">
        <v>-66</v>
      </c>
      <c r="AA53">
        <v>-979</v>
      </c>
      <c r="AB53">
        <v>-897</v>
      </c>
      <c r="AC53">
        <v>-246</v>
      </c>
      <c r="AD53">
        <v>-509</v>
      </c>
      <c r="AE53">
        <v>127</v>
      </c>
      <c r="AF53">
        <v>-535</v>
      </c>
      <c r="AG53">
        <v>-192</v>
      </c>
      <c r="AH53">
        <v>-177</v>
      </c>
      <c r="AI53">
        <v>2316</v>
      </c>
      <c r="AJ53">
        <v>-537</v>
      </c>
      <c r="AK53">
        <v>-441</v>
      </c>
      <c r="AL53">
        <v>-808</v>
      </c>
      <c r="AM53">
        <v>370</v>
      </c>
      <c r="AN53">
        <v>-350</v>
      </c>
      <c r="AO53">
        <v>-147</v>
      </c>
      <c r="AP53">
        <v>10</v>
      </c>
      <c r="AQ53">
        <v>-722</v>
      </c>
      <c r="AR53">
        <v>-630</v>
      </c>
      <c r="AS53">
        <v>-475</v>
      </c>
      <c r="AT53">
        <v>601</v>
      </c>
      <c r="AU53">
        <v>-398</v>
      </c>
      <c r="AV53">
        <v>4511</v>
      </c>
      <c r="AW53">
        <v>-223</v>
      </c>
      <c r="AX53">
        <v>-154</v>
      </c>
      <c r="AY53">
        <v>-106</v>
      </c>
      <c r="AZ53">
        <v>-48230</v>
      </c>
      <c r="BA53">
        <v>-31</v>
      </c>
    </row>
    <row r="54" spans="1:53" ht="12">
      <c r="A54" t="s">
        <v>158</v>
      </c>
      <c r="B54" t="s">
        <v>159</v>
      </c>
      <c r="C54">
        <v>442</v>
      </c>
      <c r="D54">
        <v>-135</v>
      </c>
      <c r="E54">
        <v>626</v>
      </c>
      <c r="F54">
        <v>29</v>
      </c>
      <c r="G54">
        <v>266</v>
      </c>
      <c r="H54">
        <v>-94</v>
      </c>
      <c r="I54">
        <v>537</v>
      </c>
      <c r="J54">
        <v>-94</v>
      </c>
      <c r="K54">
        <v>-870</v>
      </c>
      <c r="L54">
        <v>-1034</v>
      </c>
      <c r="M54">
        <v>389</v>
      </c>
      <c r="N54">
        <v>1350</v>
      </c>
      <c r="O54">
        <v>153</v>
      </c>
      <c r="P54">
        <v>-33</v>
      </c>
      <c r="Q54">
        <v>-1265</v>
      </c>
      <c r="R54">
        <v>-466</v>
      </c>
      <c r="S54">
        <v>-2212</v>
      </c>
      <c r="T54">
        <v>-294</v>
      </c>
      <c r="U54">
        <v>4231</v>
      </c>
      <c r="V54">
        <v>-189</v>
      </c>
      <c r="W54">
        <v>-1667</v>
      </c>
      <c r="X54">
        <v>-2491</v>
      </c>
      <c r="Y54">
        <v>-2552</v>
      </c>
      <c r="Z54">
        <v>-4434</v>
      </c>
      <c r="AA54">
        <v>-995</v>
      </c>
      <c r="AB54">
        <v>908</v>
      </c>
      <c r="AC54">
        <v>1501</v>
      </c>
      <c r="AD54">
        <v>2070</v>
      </c>
      <c r="AE54">
        <v>1025</v>
      </c>
      <c r="AF54">
        <v>471</v>
      </c>
      <c r="AG54">
        <v>731</v>
      </c>
      <c r="AH54">
        <v>-367</v>
      </c>
      <c r="AI54">
        <v>-2692</v>
      </c>
      <c r="AJ54">
        <v>-44</v>
      </c>
      <c r="AK54">
        <v>494</v>
      </c>
      <c r="AL54">
        <v>-2466</v>
      </c>
      <c r="AM54">
        <v>-1280</v>
      </c>
      <c r="AN54">
        <v>-3575</v>
      </c>
      <c r="AO54">
        <v>-5119</v>
      </c>
      <c r="AP54">
        <v>5484</v>
      </c>
      <c r="AQ54">
        <v>2308</v>
      </c>
      <c r="AR54">
        <v>-3600</v>
      </c>
      <c r="AS54">
        <v>-2632</v>
      </c>
      <c r="AT54">
        <v>1494</v>
      </c>
      <c r="AU54">
        <v>3826</v>
      </c>
      <c r="AV54">
        <v>10200</v>
      </c>
      <c r="AW54">
        <v>3331</v>
      </c>
      <c r="AX54">
        <v>1021</v>
      </c>
      <c r="AY54">
        <v>-3473</v>
      </c>
      <c r="AZ54">
        <v>-3357</v>
      </c>
      <c r="BA54">
        <v>-1293</v>
      </c>
    </row>
    <row r="55" spans="1:53" ht="12">
      <c r="A55" t="s">
        <v>160</v>
      </c>
      <c r="B55" t="s">
        <v>161</v>
      </c>
      <c r="C55" t="s">
        <v>101</v>
      </c>
      <c r="D55">
        <v>-115</v>
      </c>
      <c r="E55">
        <v>19</v>
      </c>
      <c r="F55">
        <v>-112</v>
      </c>
      <c r="G55">
        <v>-220</v>
      </c>
      <c r="H55">
        <v>-346</v>
      </c>
      <c r="I55">
        <v>-538</v>
      </c>
      <c r="J55">
        <v>-1023</v>
      </c>
      <c r="K55">
        <v>-1173</v>
      </c>
      <c r="L55">
        <v>822</v>
      </c>
      <c r="M55">
        <v>2156</v>
      </c>
      <c r="N55">
        <v>382</v>
      </c>
      <c r="O55">
        <v>-1</v>
      </c>
      <c r="P55">
        <v>182</v>
      </c>
      <c r="Q55">
        <v>-30</v>
      </c>
      <c r="R55">
        <v>-317</v>
      </c>
      <c r="S55">
        <v>-268</v>
      </c>
      <c r="T55">
        <v>158</v>
      </c>
      <c r="U55">
        <v>-4683</v>
      </c>
      <c r="V55">
        <v>257</v>
      </c>
      <c r="W55">
        <v>-6472</v>
      </c>
      <c r="X55">
        <v>-861</v>
      </c>
      <c r="Y55">
        <v>-1041</v>
      </c>
      <c r="Z55">
        <v>3304</v>
      </c>
      <c r="AA55">
        <v>-1156</v>
      </c>
      <c r="AB55">
        <v>-3869</v>
      </c>
      <c r="AC55">
        <v>-942</v>
      </c>
      <c r="AD55">
        <v>7588</v>
      </c>
      <c r="AE55">
        <v>-5064</v>
      </c>
      <c r="AF55">
        <v>-25229</v>
      </c>
      <c r="AG55">
        <v>-2697</v>
      </c>
      <c r="AH55">
        <v>6307</v>
      </c>
      <c r="AI55">
        <v>4277</v>
      </c>
      <c r="AJ55">
        <v>-797</v>
      </c>
      <c r="AK55">
        <v>5293</v>
      </c>
      <c r="AL55">
        <v>-6468</v>
      </c>
      <c r="AM55">
        <v>7578</v>
      </c>
      <c r="AN55">
        <v>2915</v>
      </c>
      <c r="AO55">
        <v>-1517</v>
      </c>
      <c r="AP55">
        <v>3253</v>
      </c>
      <c r="AQ55">
        <v>-1876</v>
      </c>
      <c r="AR55">
        <v>-681</v>
      </c>
      <c r="AS55">
        <v>-574</v>
      </c>
      <c r="AT55">
        <v>-572</v>
      </c>
      <c r="AU55">
        <v>-623</v>
      </c>
      <c r="AV55">
        <v>-615</v>
      </c>
      <c r="AW55">
        <v>-734</v>
      </c>
      <c r="AX55">
        <v>-989</v>
      </c>
      <c r="AY55">
        <v>-1269</v>
      </c>
      <c r="AZ55">
        <v>-669</v>
      </c>
      <c r="BA55">
        <v>-510</v>
      </c>
    </row>
    <row r="56" spans="1:53" ht="12">
      <c r="A56" t="s">
        <v>162</v>
      </c>
      <c r="B56" t="s">
        <v>163</v>
      </c>
      <c r="C56">
        <v>-1100</v>
      </c>
      <c r="D56">
        <v>-910</v>
      </c>
      <c r="E56">
        <v>-1085</v>
      </c>
      <c r="F56">
        <v>-1662</v>
      </c>
      <c r="G56">
        <v>-1680</v>
      </c>
      <c r="H56">
        <v>-1605</v>
      </c>
      <c r="I56">
        <v>-1543</v>
      </c>
      <c r="J56">
        <v>-2423</v>
      </c>
      <c r="K56">
        <v>-2274</v>
      </c>
      <c r="L56">
        <v>-2200</v>
      </c>
      <c r="M56">
        <v>-1589</v>
      </c>
      <c r="N56">
        <v>-1884</v>
      </c>
      <c r="O56">
        <v>-1568</v>
      </c>
      <c r="P56">
        <v>-2644</v>
      </c>
      <c r="Q56">
        <v>366</v>
      </c>
      <c r="R56">
        <v>-3474</v>
      </c>
      <c r="S56">
        <v>-4214</v>
      </c>
      <c r="T56">
        <v>-3693</v>
      </c>
      <c r="U56">
        <v>-4660</v>
      </c>
      <c r="V56">
        <v>-3746</v>
      </c>
      <c r="W56">
        <v>-5162</v>
      </c>
      <c r="X56">
        <v>-5097</v>
      </c>
      <c r="Y56">
        <v>-6131</v>
      </c>
      <c r="Z56">
        <v>-5006</v>
      </c>
      <c r="AA56">
        <v>-5489</v>
      </c>
      <c r="AB56">
        <v>-2821</v>
      </c>
      <c r="AC56">
        <v>-2022</v>
      </c>
      <c r="AD56">
        <v>1006</v>
      </c>
      <c r="AE56">
        <v>2967</v>
      </c>
      <c r="AF56">
        <v>1233</v>
      </c>
      <c r="AG56">
        <v>2317</v>
      </c>
      <c r="AH56">
        <v>2924</v>
      </c>
      <c r="AI56">
        <v>-1667</v>
      </c>
      <c r="AJ56">
        <v>-351</v>
      </c>
      <c r="AK56">
        <v>-390</v>
      </c>
      <c r="AL56">
        <v>-984</v>
      </c>
      <c r="AM56">
        <v>-989</v>
      </c>
      <c r="AN56">
        <v>68</v>
      </c>
      <c r="AO56">
        <v>-422</v>
      </c>
      <c r="AP56">
        <v>2750</v>
      </c>
      <c r="AQ56">
        <v>-941</v>
      </c>
      <c r="AR56">
        <v>-486</v>
      </c>
      <c r="AS56">
        <v>345</v>
      </c>
      <c r="AT56">
        <v>537</v>
      </c>
      <c r="AU56">
        <v>1710</v>
      </c>
      <c r="AV56">
        <v>5539</v>
      </c>
      <c r="AW56">
        <v>5346</v>
      </c>
      <c r="AX56">
        <v>-22273</v>
      </c>
      <c r="AY56">
        <v>-529615</v>
      </c>
      <c r="AZ56">
        <v>541342</v>
      </c>
      <c r="BA56">
        <v>7540</v>
      </c>
    </row>
    <row r="57" spans="1:53" ht="12">
      <c r="A57" t="s">
        <v>164</v>
      </c>
      <c r="B57" t="s">
        <v>165</v>
      </c>
      <c r="C57">
        <v>-1214</v>
      </c>
      <c r="D57">
        <v>-1928</v>
      </c>
      <c r="E57">
        <v>-2128</v>
      </c>
      <c r="F57">
        <v>-2204</v>
      </c>
      <c r="G57">
        <v>-2382</v>
      </c>
      <c r="H57">
        <v>-2463</v>
      </c>
      <c r="I57">
        <v>-2513</v>
      </c>
      <c r="J57">
        <v>-3638</v>
      </c>
      <c r="K57">
        <v>-3722</v>
      </c>
      <c r="L57">
        <v>-3489</v>
      </c>
      <c r="M57">
        <v>-3293</v>
      </c>
      <c r="N57">
        <v>-4181</v>
      </c>
      <c r="O57">
        <v>-3819</v>
      </c>
      <c r="P57">
        <v>-4638</v>
      </c>
      <c r="Q57">
        <v>-5001</v>
      </c>
      <c r="R57">
        <v>-5941</v>
      </c>
      <c r="S57">
        <v>-6943</v>
      </c>
      <c r="T57">
        <v>-6445</v>
      </c>
      <c r="U57">
        <v>-7470</v>
      </c>
      <c r="V57">
        <v>-7697</v>
      </c>
      <c r="W57">
        <v>-9860</v>
      </c>
      <c r="X57">
        <v>-9674</v>
      </c>
      <c r="Y57">
        <v>-10063</v>
      </c>
      <c r="Z57">
        <v>-9967</v>
      </c>
      <c r="AA57">
        <v>-9599</v>
      </c>
      <c r="AB57">
        <v>-7657</v>
      </c>
      <c r="AC57">
        <v>-9084</v>
      </c>
      <c r="AD57">
        <v>-6506</v>
      </c>
      <c r="AE57">
        <v>-7680</v>
      </c>
      <c r="AF57">
        <v>-5608</v>
      </c>
      <c r="AG57">
        <v>-8410</v>
      </c>
      <c r="AH57">
        <v>-12879</v>
      </c>
      <c r="AI57">
        <v>-7408</v>
      </c>
      <c r="AJ57">
        <v>-6311</v>
      </c>
      <c r="AK57">
        <v>-5383</v>
      </c>
      <c r="AL57">
        <v>-4859</v>
      </c>
      <c r="AM57">
        <v>-5025</v>
      </c>
      <c r="AN57">
        <v>-5417</v>
      </c>
      <c r="AO57">
        <v>-4678</v>
      </c>
      <c r="AP57">
        <v>-6175</v>
      </c>
      <c r="AQ57">
        <v>-5182</v>
      </c>
      <c r="AR57">
        <v>-4431</v>
      </c>
      <c r="AS57">
        <v>-5251</v>
      </c>
      <c r="AT57">
        <v>-7279</v>
      </c>
      <c r="AU57">
        <v>-3044</v>
      </c>
      <c r="AV57">
        <v>-2255</v>
      </c>
      <c r="AW57">
        <v>-2992</v>
      </c>
      <c r="AX57">
        <v>-2475</v>
      </c>
      <c r="AY57">
        <v>-2202</v>
      </c>
      <c r="AZ57">
        <v>-4069</v>
      </c>
      <c r="BA57">
        <v>-4976</v>
      </c>
    </row>
    <row r="58" spans="1:53" ht="12">
      <c r="A58" t="s">
        <v>166</v>
      </c>
      <c r="B58" t="s">
        <v>167</v>
      </c>
      <c r="C58">
        <v>642</v>
      </c>
      <c r="D58">
        <v>1279</v>
      </c>
      <c r="E58">
        <v>1288</v>
      </c>
      <c r="F58">
        <v>988</v>
      </c>
      <c r="G58">
        <v>720</v>
      </c>
      <c r="H58">
        <v>874</v>
      </c>
      <c r="I58">
        <v>1235</v>
      </c>
      <c r="J58">
        <v>1005</v>
      </c>
      <c r="K58">
        <v>1386</v>
      </c>
      <c r="L58">
        <v>1200</v>
      </c>
      <c r="M58">
        <v>1721</v>
      </c>
      <c r="N58">
        <v>2115</v>
      </c>
      <c r="O58">
        <v>2086</v>
      </c>
      <c r="P58">
        <v>2596</v>
      </c>
      <c r="Q58" t="s">
        <v>168</v>
      </c>
      <c r="R58">
        <v>2475</v>
      </c>
      <c r="S58">
        <v>2596</v>
      </c>
      <c r="T58">
        <v>2719</v>
      </c>
      <c r="U58">
        <v>2941</v>
      </c>
      <c r="V58">
        <v>3926</v>
      </c>
      <c r="W58">
        <v>4456</v>
      </c>
      <c r="X58">
        <v>4413</v>
      </c>
      <c r="Y58">
        <v>4292</v>
      </c>
      <c r="Z58">
        <v>5012</v>
      </c>
      <c r="AA58">
        <v>4490</v>
      </c>
      <c r="AB58">
        <v>4719</v>
      </c>
      <c r="AC58">
        <v>6089</v>
      </c>
      <c r="AD58">
        <v>7625</v>
      </c>
      <c r="AE58">
        <v>10370</v>
      </c>
      <c r="AF58">
        <v>6725</v>
      </c>
      <c r="AG58">
        <v>10856</v>
      </c>
      <c r="AH58">
        <v>16776</v>
      </c>
      <c r="AI58">
        <v>5807</v>
      </c>
      <c r="AJ58">
        <v>6270</v>
      </c>
      <c r="AK58">
        <v>5088</v>
      </c>
      <c r="AL58">
        <v>4125</v>
      </c>
      <c r="AM58">
        <v>3930</v>
      </c>
      <c r="AN58">
        <v>5438</v>
      </c>
      <c r="AO58">
        <v>4111</v>
      </c>
      <c r="AP58">
        <v>9559</v>
      </c>
      <c r="AQ58">
        <v>4265</v>
      </c>
      <c r="AR58">
        <v>3873</v>
      </c>
      <c r="AS58">
        <v>5701</v>
      </c>
      <c r="AT58">
        <v>7981</v>
      </c>
      <c r="AU58">
        <v>4716</v>
      </c>
      <c r="AV58">
        <v>5603</v>
      </c>
      <c r="AW58">
        <v>8329</v>
      </c>
      <c r="AX58">
        <v>4104</v>
      </c>
      <c r="AY58">
        <v>2354</v>
      </c>
      <c r="AZ58">
        <v>2133</v>
      </c>
      <c r="BA58">
        <v>2408</v>
      </c>
    </row>
    <row r="59" spans="1:53" ht="12">
      <c r="A59" t="s">
        <v>169</v>
      </c>
      <c r="B59" t="s">
        <v>170</v>
      </c>
      <c r="C59">
        <v>-528</v>
      </c>
      <c r="D59">
        <v>-261</v>
      </c>
      <c r="E59">
        <v>-245</v>
      </c>
      <c r="F59">
        <v>-447</v>
      </c>
      <c r="G59">
        <v>-19</v>
      </c>
      <c r="H59">
        <v>-16</v>
      </c>
      <c r="I59">
        <v>-265</v>
      </c>
      <c r="J59">
        <v>209</v>
      </c>
      <c r="K59">
        <v>62</v>
      </c>
      <c r="L59">
        <v>89</v>
      </c>
      <c r="M59">
        <v>-16</v>
      </c>
      <c r="N59">
        <v>182</v>
      </c>
      <c r="O59">
        <v>165</v>
      </c>
      <c r="P59">
        <v>-602</v>
      </c>
      <c r="Q59" t="s">
        <v>171</v>
      </c>
      <c r="R59">
        <v>-9</v>
      </c>
      <c r="S59">
        <v>133</v>
      </c>
      <c r="T59">
        <v>33</v>
      </c>
      <c r="U59">
        <v>-131</v>
      </c>
      <c r="V59">
        <v>25</v>
      </c>
      <c r="W59">
        <v>242</v>
      </c>
      <c r="X59">
        <v>164</v>
      </c>
      <c r="Y59">
        <v>-360</v>
      </c>
      <c r="Z59">
        <v>-51</v>
      </c>
      <c r="AA59">
        <v>-379</v>
      </c>
      <c r="AB59">
        <v>117</v>
      </c>
      <c r="AC59">
        <v>973</v>
      </c>
      <c r="AD59">
        <v>-113</v>
      </c>
      <c r="AE59">
        <v>277</v>
      </c>
      <c r="AF59">
        <v>115</v>
      </c>
      <c r="AG59">
        <v>-130</v>
      </c>
      <c r="AH59">
        <v>-974</v>
      </c>
      <c r="AI59">
        <v>-66</v>
      </c>
      <c r="AJ59">
        <v>-310</v>
      </c>
      <c r="AK59">
        <v>-95</v>
      </c>
      <c r="AL59">
        <v>-250</v>
      </c>
      <c r="AM59">
        <v>106</v>
      </c>
      <c r="AN59">
        <v>47</v>
      </c>
      <c r="AO59">
        <v>145</v>
      </c>
      <c r="AP59">
        <v>-634</v>
      </c>
      <c r="AQ59">
        <v>-24</v>
      </c>
      <c r="AR59">
        <v>72</v>
      </c>
      <c r="AS59">
        <v>-105</v>
      </c>
      <c r="AT59">
        <v>-165</v>
      </c>
      <c r="AU59">
        <v>38</v>
      </c>
      <c r="AV59">
        <v>2191</v>
      </c>
      <c r="AW59">
        <v>9</v>
      </c>
      <c r="AX59">
        <v>-23902</v>
      </c>
      <c r="AY59">
        <v>-529766</v>
      </c>
      <c r="AZ59">
        <v>543278</v>
      </c>
      <c r="BA59">
        <v>10108</v>
      </c>
    </row>
    <row r="60" spans="1:53" ht="12">
      <c r="A60" t="s">
        <v>172</v>
      </c>
      <c r="B60" t="s">
        <v>173</v>
      </c>
      <c r="C60">
        <v>-5144</v>
      </c>
      <c r="D60">
        <v>-5235</v>
      </c>
      <c r="E60">
        <v>-4623</v>
      </c>
      <c r="F60">
        <v>-5986</v>
      </c>
      <c r="G60">
        <v>-8050</v>
      </c>
      <c r="H60">
        <v>-5336</v>
      </c>
      <c r="I60">
        <v>-6347</v>
      </c>
      <c r="J60">
        <v>-7386</v>
      </c>
      <c r="K60">
        <v>-7833</v>
      </c>
      <c r="L60">
        <v>-8206</v>
      </c>
      <c r="M60">
        <v>-10229</v>
      </c>
      <c r="N60">
        <v>-12940</v>
      </c>
      <c r="O60">
        <v>-12925</v>
      </c>
      <c r="P60">
        <v>-20388</v>
      </c>
      <c r="Q60">
        <v>-33643</v>
      </c>
      <c r="R60">
        <v>-35380</v>
      </c>
      <c r="S60">
        <v>-44498</v>
      </c>
      <c r="T60">
        <v>-30717</v>
      </c>
      <c r="U60">
        <v>-57202</v>
      </c>
      <c r="V60">
        <v>-61176</v>
      </c>
      <c r="W60">
        <v>-73651</v>
      </c>
      <c r="X60">
        <v>-103875</v>
      </c>
      <c r="Y60">
        <v>-116786</v>
      </c>
      <c r="Z60">
        <v>-60172</v>
      </c>
      <c r="AA60">
        <v>-31757</v>
      </c>
      <c r="AB60">
        <v>-38074</v>
      </c>
      <c r="AC60">
        <v>-110014</v>
      </c>
      <c r="AD60">
        <v>-89450</v>
      </c>
      <c r="AE60">
        <v>-105628</v>
      </c>
      <c r="AF60">
        <v>-151323</v>
      </c>
      <c r="AG60">
        <v>-81393</v>
      </c>
      <c r="AH60">
        <v>-73075</v>
      </c>
      <c r="AI60">
        <v>-76644</v>
      </c>
      <c r="AJ60">
        <v>-198822</v>
      </c>
      <c r="AK60">
        <v>-183893</v>
      </c>
      <c r="AL60">
        <v>-341538</v>
      </c>
      <c r="AM60">
        <v>-419088</v>
      </c>
      <c r="AN60">
        <v>-484533</v>
      </c>
      <c r="AO60">
        <v>-346624</v>
      </c>
      <c r="AP60">
        <v>-515559</v>
      </c>
      <c r="AQ60">
        <v>-559292</v>
      </c>
      <c r="AR60">
        <v>-377219</v>
      </c>
      <c r="AS60">
        <v>-291310</v>
      </c>
      <c r="AT60">
        <v>-327484</v>
      </c>
      <c r="AU60">
        <v>-1005385</v>
      </c>
      <c r="AV60">
        <v>-566266</v>
      </c>
      <c r="AW60">
        <v>-1293449</v>
      </c>
      <c r="AX60">
        <v>-1431209</v>
      </c>
      <c r="AY60">
        <v>866571</v>
      </c>
      <c r="AZ60">
        <v>-628417</v>
      </c>
      <c r="BA60">
        <v>-1010888</v>
      </c>
    </row>
    <row r="61" spans="1:53" ht="12">
      <c r="A61" t="s">
        <v>174</v>
      </c>
      <c r="B61" t="s">
        <v>175</v>
      </c>
      <c r="C61">
        <v>-2940</v>
      </c>
      <c r="D61">
        <v>-2653</v>
      </c>
      <c r="E61">
        <v>-2851</v>
      </c>
      <c r="F61">
        <v>-3483</v>
      </c>
      <c r="G61">
        <v>-3760</v>
      </c>
      <c r="H61">
        <v>-5011</v>
      </c>
      <c r="I61">
        <v>-5418</v>
      </c>
      <c r="J61">
        <v>-4805</v>
      </c>
      <c r="K61">
        <v>-5295</v>
      </c>
      <c r="L61">
        <v>-5960</v>
      </c>
      <c r="M61">
        <v>-7590</v>
      </c>
      <c r="N61">
        <v>-7618</v>
      </c>
      <c r="O61">
        <v>-7747</v>
      </c>
      <c r="P61">
        <v>-11353</v>
      </c>
      <c r="Q61">
        <v>-9052</v>
      </c>
      <c r="R61">
        <v>-14244</v>
      </c>
      <c r="S61">
        <v>-11949</v>
      </c>
      <c r="T61">
        <v>-11890</v>
      </c>
      <c r="U61">
        <v>-16056</v>
      </c>
      <c r="V61">
        <v>-25222</v>
      </c>
      <c r="W61">
        <v>-19222</v>
      </c>
      <c r="X61">
        <v>-9624</v>
      </c>
      <c r="Y61" t="s">
        <v>176</v>
      </c>
      <c r="Z61">
        <v>-12528</v>
      </c>
      <c r="AA61">
        <v>-16407</v>
      </c>
      <c r="AB61">
        <v>-18927</v>
      </c>
      <c r="AC61">
        <v>-23995</v>
      </c>
      <c r="AD61">
        <v>-35034</v>
      </c>
      <c r="AE61">
        <v>-22528</v>
      </c>
      <c r="AF61">
        <v>-43447</v>
      </c>
      <c r="AG61">
        <v>-37183</v>
      </c>
      <c r="AH61">
        <v>-37889</v>
      </c>
      <c r="AI61">
        <v>-48266</v>
      </c>
      <c r="AJ61">
        <v>-83950</v>
      </c>
      <c r="AK61">
        <v>-80167</v>
      </c>
      <c r="AL61">
        <v>-98750</v>
      </c>
      <c r="AM61">
        <v>-91885</v>
      </c>
      <c r="AN61">
        <v>-104803</v>
      </c>
      <c r="AO61">
        <v>-142644</v>
      </c>
      <c r="AP61">
        <v>-224934</v>
      </c>
      <c r="AQ61">
        <v>-159212</v>
      </c>
      <c r="AR61">
        <v>-142349</v>
      </c>
      <c r="AS61">
        <v>-154460</v>
      </c>
      <c r="AT61">
        <v>-149564</v>
      </c>
      <c r="AU61">
        <v>-316223</v>
      </c>
      <c r="AV61">
        <v>-36235</v>
      </c>
      <c r="AW61">
        <v>-244922</v>
      </c>
      <c r="AX61">
        <v>-414039</v>
      </c>
      <c r="AY61">
        <v>-329081</v>
      </c>
      <c r="AZ61">
        <v>-303606</v>
      </c>
      <c r="BA61">
        <v>-351350</v>
      </c>
    </row>
    <row r="62" spans="1:53" ht="12">
      <c r="A62" t="s">
        <v>177</v>
      </c>
      <c r="B62" t="s">
        <v>178</v>
      </c>
      <c r="C62">
        <v>-663</v>
      </c>
      <c r="D62">
        <v>-762</v>
      </c>
      <c r="E62">
        <v>-969</v>
      </c>
      <c r="F62">
        <v>-1105</v>
      </c>
      <c r="G62">
        <v>-677</v>
      </c>
      <c r="H62">
        <v>-759</v>
      </c>
      <c r="I62">
        <v>-720</v>
      </c>
      <c r="J62">
        <v>-1308</v>
      </c>
      <c r="K62">
        <v>-1569</v>
      </c>
      <c r="L62">
        <v>-1549</v>
      </c>
      <c r="M62">
        <v>-1076</v>
      </c>
      <c r="N62">
        <v>-1113</v>
      </c>
      <c r="O62">
        <v>-618</v>
      </c>
      <c r="P62">
        <v>-671</v>
      </c>
      <c r="Q62">
        <v>-1854</v>
      </c>
      <c r="R62">
        <v>-6247</v>
      </c>
      <c r="S62">
        <v>-8885</v>
      </c>
      <c r="T62">
        <v>-5460</v>
      </c>
      <c r="U62">
        <v>-3626</v>
      </c>
      <c r="V62">
        <v>-4726</v>
      </c>
      <c r="W62">
        <v>-3568</v>
      </c>
      <c r="X62">
        <v>-5699</v>
      </c>
      <c r="Y62">
        <v>-7983</v>
      </c>
      <c r="Z62">
        <v>-6762</v>
      </c>
      <c r="AA62">
        <v>-4756</v>
      </c>
      <c r="AB62">
        <v>-7481</v>
      </c>
      <c r="AC62">
        <v>-4271</v>
      </c>
      <c r="AD62">
        <v>-5251</v>
      </c>
      <c r="AE62">
        <v>-7980</v>
      </c>
      <c r="AF62">
        <v>-22070</v>
      </c>
      <c r="AG62">
        <v>-28765</v>
      </c>
      <c r="AH62">
        <v>-45673</v>
      </c>
      <c r="AI62">
        <v>-49166</v>
      </c>
      <c r="AJ62">
        <v>-146253</v>
      </c>
      <c r="AK62">
        <v>-63190</v>
      </c>
      <c r="AL62">
        <v>-122394</v>
      </c>
      <c r="AM62">
        <v>-149315</v>
      </c>
      <c r="AN62">
        <v>-116852</v>
      </c>
      <c r="AO62">
        <v>-130204</v>
      </c>
      <c r="AP62">
        <v>-122236</v>
      </c>
      <c r="AQ62">
        <v>-127908</v>
      </c>
      <c r="AR62">
        <v>-90644</v>
      </c>
      <c r="AS62">
        <v>-48568</v>
      </c>
      <c r="AT62">
        <v>-146722</v>
      </c>
      <c r="AU62">
        <v>-170549</v>
      </c>
      <c r="AV62">
        <v>-251199</v>
      </c>
      <c r="AW62">
        <v>-365129</v>
      </c>
      <c r="AX62">
        <v>-366512</v>
      </c>
      <c r="AY62">
        <v>197347</v>
      </c>
      <c r="AZ62">
        <v>-226813</v>
      </c>
      <c r="BA62">
        <v>-151916</v>
      </c>
    </row>
    <row r="63" spans="1:53" ht="12">
      <c r="A63" t="s">
        <v>179</v>
      </c>
      <c r="B63" t="s">
        <v>180</v>
      </c>
      <c r="C63">
        <v>-394</v>
      </c>
      <c r="D63">
        <v>-558</v>
      </c>
      <c r="E63">
        <v>-354</v>
      </c>
      <c r="F63">
        <v>157</v>
      </c>
      <c r="G63">
        <v>-1108</v>
      </c>
      <c r="H63">
        <v>341</v>
      </c>
      <c r="I63">
        <v>-442</v>
      </c>
      <c r="J63">
        <v>-779</v>
      </c>
      <c r="K63">
        <v>-1203</v>
      </c>
      <c r="L63">
        <v>-126</v>
      </c>
      <c r="M63">
        <v>-596</v>
      </c>
      <c r="N63">
        <v>-1229</v>
      </c>
      <c r="O63">
        <v>-1054</v>
      </c>
      <c r="P63">
        <v>-2383</v>
      </c>
      <c r="Q63">
        <v>-3221</v>
      </c>
      <c r="R63">
        <v>-1357</v>
      </c>
      <c r="S63">
        <v>-2296</v>
      </c>
      <c r="T63">
        <v>-1940</v>
      </c>
      <c r="U63">
        <v>-3853</v>
      </c>
      <c r="V63">
        <v>-5014</v>
      </c>
      <c r="W63">
        <v>-4023</v>
      </c>
      <c r="X63">
        <v>-4377</v>
      </c>
      <c r="Y63">
        <v>6823</v>
      </c>
      <c r="Z63">
        <v>-10954</v>
      </c>
      <c r="AA63">
        <v>533</v>
      </c>
      <c r="AB63">
        <v>-10342</v>
      </c>
      <c r="AC63">
        <v>-21773</v>
      </c>
      <c r="AD63">
        <v>-7046</v>
      </c>
      <c r="AE63">
        <v>-21193</v>
      </c>
      <c r="AF63">
        <v>-27646</v>
      </c>
      <c r="AG63">
        <v>-27824</v>
      </c>
      <c r="AH63">
        <v>11097</v>
      </c>
      <c r="AI63">
        <v>-387</v>
      </c>
      <c r="AJ63">
        <v>766</v>
      </c>
      <c r="AK63">
        <v>-36336</v>
      </c>
      <c r="AL63">
        <v>-45286</v>
      </c>
      <c r="AM63">
        <v>-86333</v>
      </c>
      <c r="AN63">
        <v>-121760</v>
      </c>
      <c r="AO63">
        <v>-38204</v>
      </c>
      <c r="AP63">
        <v>-97704</v>
      </c>
      <c r="AQ63">
        <v>-138790</v>
      </c>
      <c r="AR63">
        <v>-8520</v>
      </c>
      <c r="AS63">
        <v>-50022</v>
      </c>
      <c r="AT63">
        <v>-18184</v>
      </c>
      <c r="AU63">
        <v>-152566</v>
      </c>
      <c r="AV63">
        <v>-71207</v>
      </c>
      <c r="AW63">
        <v>-181299</v>
      </c>
      <c r="AX63">
        <v>-928</v>
      </c>
      <c r="AY63">
        <v>456177</v>
      </c>
      <c r="AZ63">
        <v>144867</v>
      </c>
      <c r="BA63">
        <v>7421</v>
      </c>
    </row>
    <row r="64" spans="1:53" ht="12">
      <c r="A64" t="s">
        <v>181</v>
      </c>
      <c r="B64" t="s">
        <v>182</v>
      </c>
      <c r="C64">
        <v>-1148</v>
      </c>
      <c r="D64">
        <v>-1261</v>
      </c>
      <c r="E64">
        <v>-450</v>
      </c>
      <c r="F64">
        <v>-1556</v>
      </c>
      <c r="G64">
        <v>-2505</v>
      </c>
      <c r="H64">
        <v>93</v>
      </c>
      <c r="I64">
        <v>233</v>
      </c>
      <c r="J64">
        <v>-495</v>
      </c>
      <c r="K64">
        <v>233</v>
      </c>
      <c r="L64">
        <v>-570</v>
      </c>
      <c r="M64">
        <v>-967</v>
      </c>
      <c r="N64">
        <v>-2980</v>
      </c>
      <c r="O64">
        <v>-3506</v>
      </c>
      <c r="P64">
        <v>-5980</v>
      </c>
      <c r="Q64">
        <v>-19516</v>
      </c>
      <c r="R64">
        <v>-13532</v>
      </c>
      <c r="S64">
        <v>-21368</v>
      </c>
      <c r="T64">
        <v>-11427</v>
      </c>
      <c r="U64">
        <v>-33667</v>
      </c>
      <c r="V64">
        <v>-26213</v>
      </c>
      <c r="W64">
        <v>-46838</v>
      </c>
      <c r="X64">
        <v>-84175</v>
      </c>
      <c r="Y64">
        <v>-111070</v>
      </c>
      <c r="Z64">
        <v>-29928</v>
      </c>
      <c r="AA64">
        <v>-11127</v>
      </c>
      <c r="AB64">
        <v>-1323</v>
      </c>
      <c r="AC64">
        <v>-59975</v>
      </c>
      <c r="AD64">
        <v>-42119</v>
      </c>
      <c r="AE64">
        <v>-53927</v>
      </c>
      <c r="AF64">
        <v>-58160</v>
      </c>
      <c r="AG64">
        <v>12379</v>
      </c>
      <c r="AH64">
        <v>-610</v>
      </c>
      <c r="AI64">
        <v>21175</v>
      </c>
      <c r="AJ64">
        <v>30615</v>
      </c>
      <c r="AK64">
        <v>-4200</v>
      </c>
      <c r="AL64">
        <v>-75108</v>
      </c>
      <c r="AM64">
        <v>-91555</v>
      </c>
      <c r="AN64">
        <v>-141118</v>
      </c>
      <c r="AO64">
        <v>-35572</v>
      </c>
      <c r="AP64">
        <v>-70685</v>
      </c>
      <c r="AQ64">
        <v>-133382</v>
      </c>
      <c r="AR64">
        <v>-135706</v>
      </c>
      <c r="AS64">
        <v>-38260</v>
      </c>
      <c r="AT64">
        <v>-13014</v>
      </c>
      <c r="AU64">
        <v>-366047</v>
      </c>
      <c r="AV64">
        <v>-207625</v>
      </c>
      <c r="AW64">
        <v>-502099</v>
      </c>
      <c r="AX64">
        <v>-649730</v>
      </c>
      <c r="AY64">
        <v>542128</v>
      </c>
      <c r="AZ64">
        <v>-242865</v>
      </c>
      <c r="BA64">
        <v>-515043</v>
      </c>
    </row>
    <row r="65" spans="1:53" ht="12">
      <c r="A65" t="s">
        <v>183</v>
      </c>
      <c r="B65" s="1" t="s">
        <v>184</v>
      </c>
      <c r="C65">
        <v>2294</v>
      </c>
      <c r="D65">
        <v>2705</v>
      </c>
      <c r="E65">
        <v>1911</v>
      </c>
      <c r="F65">
        <v>3217</v>
      </c>
      <c r="G65">
        <v>3643</v>
      </c>
      <c r="H65">
        <v>742</v>
      </c>
      <c r="I65">
        <v>3661</v>
      </c>
      <c r="J65">
        <v>7379</v>
      </c>
      <c r="K65">
        <v>9928</v>
      </c>
      <c r="L65">
        <v>12702</v>
      </c>
      <c r="M65">
        <v>7226</v>
      </c>
      <c r="N65">
        <v>23687</v>
      </c>
      <c r="O65">
        <v>22171</v>
      </c>
      <c r="P65">
        <v>18388</v>
      </c>
      <c r="Q65">
        <v>35227</v>
      </c>
      <c r="R65">
        <v>16870</v>
      </c>
      <c r="S65">
        <v>37839</v>
      </c>
      <c r="T65">
        <v>52770</v>
      </c>
      <c r="U65">
        <v>66275</v>
      </c>
      <c r="V65">
        <v>40693</v>
      </c>
      <c r="W65">
        <v>62037</v>
      </c>
      <c r="X65">
        <v>85684</v>
      </c>
      <c r="Y65">
        <v>95056</v>
      </c>
      <c r="Z65">
        <v>87399</v>
      </c>
      <c r="AA65">
        <v>116048</v>
      </c>
      <c r="AB65">
        <v>144231</v>
      </c>
      <c r="AC65">
        <v>228330</v>
      </c>
      <c r="AD65">
        <v>247100</v>
      </c>
      <c r="AE65">
        <v>244833</v>
      </c>
      <c r="AF65">
        <v>222777</v>
      </c>
      <c r="AG65">
        <v>139357</v>
      </c>
      <c r="AH65">
        <v>108221</v>
      </c>
      <c r="AI65">
        <v>168349</v>
      </c>
      <c r="AJ65">
        <v>279758</v>
      </c>
      <c r="AK65">
        <v>303174</v>
      </c>
      <c r="AL65">
        <v>435102</v>
      </c>
      <c r="AM65">
        <v>547885</v>
      </c>
      <c r="AN65">
        <v>704452</v>
      </c>
      <c r="AO65">
        <v>420794</v>
      </c>
      <c r="AP65">
        <v>742210</v>
      </c>
      <c r="AQ65">
        <v>1038224</v>
      </c>
      <c r="AR65">
        <v>782870</v>
      </c>
      <c r="AS65">
        <v>795161</v>
      </c>
      <c r="AT65">
        <v>858303</v>
      </c>
      <c r="AU65">
        <v>1533201</v>
      </c>
      <c r="AV65">
        <v>1247347</v>
      </c>
      <c r="AW65">
        <v>2065169</v>
      </c>
      <c r="AX65">
        <v>2064642</v>
      </c>
      <c r="AY65">
        <v>431406</v>
      </c>
      <c r="AZ65">
        <v>335793</v>
      </c>
      <c r="BA65">
        <v>1245736</v>
      </c>
    </row>
    <row r="66" spans="1:53" ht="12">
      <c r="A66" t="s">
        <v>185</v>
      </c>
      <c r="B66" t="s">
        <v>186</v>
      </c>
      <c r="C66">
        <v>1473</v>
      </c>
      <c r="D66">
        <v>765</v>
      </c>
      <c r="E66">
        <v>1270</v>
      </c>
      <c r="F66">
        <v>1986</v>
      </c>
      <c r="G66">
        <v>1660</v>
      </c>
      <c r="H66">
        <v>134</v>
      </c>
      <c r="I66">
        <v>-672</v>
      </c>
      <c r="J66">
        <v>3451</v>
      </c>
      <c r="K66">
        <v>-774</v>
      </c>
      <c r="L66">
        <v>-1301</v>
      </c>
      <c r="M66">
        <v>7775</v>
      </c>
      <c r="N66">
        <v>27596</v>
      </c>
      <c r="O66">
        <v>11185</v>
      </c>
      <c r="P66">
        <v>6026</v>
      </c>
      <c r="Q66">
        <v>10546</v>
      </c>
      <c r="R66">
        <v>7027</v>
      </c>
      <c r="S66">
        <v>17693</v>
      </c>
      <c r="T66">
        <v>36816</v>
      </c>
      <c r="U66">
        <v>33678</v>
      </c>
      <c r="V66">
        <v>-12526</v>
      </c>
      <c r="W66">
        <v>16649</v>
      </c>
      <c r="X66">
        <v>6053</v>
      </c>
      <c r="Y66">
        <v>3593</v>
      </c>
      <c r="Z66">
        <v>5845</v>
      </c>
      <c r="AA66">
        <v>3140</v>
      </c>
      <c r="AB66">
        <v>-1119</v>
      </c>
      <c r="AC66">
        <v>35648</v>
      </c>
      <c r="AD66">
        <v>45387</v>
      </c>
      <c r="AE66">
        <v>39758</v>
      </c>
      <c r="AF66">
        <v>8503</v>
      </c>
      <c r="AG66">
        <v>33910</v>
      </c>
      <c r="AH66">
        <v>17389</v>
      </c>
      <c r="AI66">
        <v>40477</v>
      </c>
      <c r="AJ66">
        <v>71753</v>
      </c>
      <c r="AK66">
        <v>39583</v>
      </c>
      <c r="AL66">
        <v>109880</v>
      </c>
      <c r="AM66">
        <v>126724</v>
      </c>
      <c r="AN66">
        <v>19036</v>
      </c>
      <c r="AO66">
        <v>-19903</v>
      </c>
      <c r="AP66">
        <v>43543</v>
      </c>
      <c r="AQ66">
        <v>42758</v>
      </c>
      <c r="AR66">
        <v>28059</v>
      </c>
      <c r="AS66">
        <v>115945</v>
      </c>
      <c r="AT66">
        <v>278069</v>
      </c>
      <c r="AU66">
        <v>397755</v>
      </c>
      <c r="AV66">
        <v>259268</v>
      </c>
      <c r="AW66">
        <v>487939</v>
      </c>
      <c r="AX66">
        <v>481043</v>
      </c>
      <c r="AY66">
        <v>554634</v>
      </c>
      <c r="AZ66">
        <v>480237</v>
      </c>
      <c r="BA66">
        <v>349754</v>
      </c>
    </row>
    <row r="67" spans="1:53" ht="12">
      <c r="A67" t="s">
        <v>187</v>
      </c>
      <c r="B67" t="s">
        <v>188</v>
      </c>
      <c r="C67">
        <v>655</v>
      </c>
      <c r="D67">
        <v>233</v>
      </c>
      <c r="E67">
        <v>1409</v>
      </c>
      <c r="F67">
        <v>816</v>
      </c>
      <c r="G67">
        <v>432</v>
      </c>
      <c r="H67">
        <v>-141</v>
      </c>
      <c r="I67">
        <v>-1527</v>
      </c>
      <c r="J67">
        <v>2261</v>
      </c>
      <c r="K67">
        <v>-769</v>
      </c>
      <c r="L67">
        <v>-2343</v>
      </c>
      <c r="M67">
        <v>9439</v>
      </c>
      <c r="N67">
        <v>26570</v>
      </c>
      <c r="O67">
        <v>8470</v>
      </c>
      <c r="P67">
        <v>641</v>
      </c>
      <c r="Q67">
        <v>4172</v>
      </c>
      <c r="R67">
        <v>5563</v>
      </c>
      <c r="S67">
        <v>9892</v>
      </c>
      <c r="T67">
        <v>32538</v>
      </c>
      <c r="U67">
        <v>24221</v>
      </c>
      <c r="V67">
        <v>-21972</v>
      </c>
      <c r="W67">
        <v>11895</v>
      </c>
      <c r="X67">
        <v>6322</v>
      </c>
      <c r="Y67">
        <v>5085</v>
      </c>
      <c r="Z67">
        <v>6496</v>
      </c>
      <c r="AA67">
        <v>4703</v>
      </c>
      <c r="AB67">
        <v>-1139</v>
      </c>
      <c r="AC67">
        <v>33150</v>
      </c>
      <c r="AD67">
        <v>44802</v>
      </c>
      <c r="AE67">
        <v>43050</v>
      </c>
      <c r="AF67">
        <v>1532</v>
      </c>
      <c r="AG67">
        <v>30243</v>
      </c>
      <c r="AH67">
        <v>16147</v>
      </c>
      <c r="AI67">
        <v>22403</v>
      </c>
      <c r="AJ67">
        <v>53014</v>
      </c>
      <c r="AK67">
        <v>36827</v>
      </c>
      <c r="AL67">
        <v>72712</v>
      </c>
      <c r="AM67">
        <v>120679</v>
      </c>
      <c r="AN67">
        <v>-2161</v>
      </c>
      <c r="AO67">
        <v>-3589</v>
      </c>
      <c r="AP67">
        <v>32527</v>
      </c>
      <c r="AQ67">
        <v>35710</v>
      </c>
      <c r="AR67">
        <v>54620</v>
      </c>
      <c r="AS67">
        <v>90971</v>
      </c>
      <c r="AT67">
        <v>224874</v>
      </c>
      <c r="AU67">
        <v>314941</v>
      </c>
      <c r="AV67">
        <v>213334</v>
      </c>
      <c r="AW67">
        <v>428401</v>
      </c>
      <c r="AX67">
        <v>269897</v>
      </c>
      <c r="AY67">
        <v>591381</v>
      </c>
      <c r="AZ67">
        <v>437324</v>
      </c>
      <c r="BA67">
        <v>316980</v>
      </c>
    </row>
    <row r="68" spans="1:53" ht="12">
      <c r="A68" t="s">
        <v>189</v>
      </c>
      <c r="B68" t="s">
        <v>190</v>
      </c>
      <c r="C68">
        <v>655</v>
      </c>
      <c r="D68">
        <v>233</v>
      </c>
      <c r="E68">
        <v>1410</v>
      </c>
      <c r="F68">
        <v>803</v>
      </c>
      <c r="G68">
        <v>434</v>
      </c>
      <c r="H68">
        <v>-134</v>
      </c>
      <c r="I68">
        <v>-1548</v>
      </c>
      <c r="J68">
        <v>2222</v>
      </c>
      <c r="K68">
        <v>-798</v>
      </c>
      <c r="L68">
        <v>-2269</v>
      </c>
      <c r="M68">
        <v>9411</v>
      </c>
      <c r="N68">
        <v>26578</v>
      </c>
      <c r="O68">
        <v>8213</v>
      </c>
      <c r="P68">
        <v>59</v>
      </c>
      <c r="Q68">
        <v>3270</v>
      </c>
      <c r="R68">
        <v>4658</v>
      </c>
      <c r="S68">
        <v>9319</v>
      </c>
      <c r="T68">
        <v>30230</v>
      </c>
      <c r="U68">
        <v>23555</v>
      </c>
      <c r="V68">
        <v>-22435</v>
      </c>
      <c r="W68">
        <v>9708</v>
      </c>
      <c r="X68">
        <v>5019</v>
      </c>
      <c r="Y68">
        <v>5779</v>
      </c>
      <c r="Z68">
        <v>6972</v>
      </c>
      <c r="AA68">
        <v>4690</v>
      </c>
      <c r="AB68">
        <v>-838</v>
      </c>
      <c r="AC68">
        <v>34364</v>
      </c>
      <c r="AD68">
        <v>43238</v>
      </c>
      <c r="AE68">
        <v>41741</v>
      </c>
      <c r="AF68">
        <v>149</v>
      </c>
      <c r="AG68">
        <v>29576</v>
      </c>
      <c r="AH68">
        <v>14846</v>
      </c>
      <c r="AI68">
        <v>18454</v>
      </c>
      <c r="AJ68">
        <v>48952</v>
      </c>
      <c r="AK68">
        <v>30750</v>
      </c>
      <c r="AL68">
        <v>68977</v>
      </c>
      <c r="AM68">
        <v>115671</v>
      </c>
      <c r="AN68">
        <v>-6690</v>
      </c>
      <c r="AO68">
        <v>-9921</v>
      </c>
      <c r="AP68">
        <v>12177</v>
      </c>
      <c r="AQ68">
        <v>-5199</v>
      </c>
      <c r="AR68">
        <v>33700</v>
      </c>
      <c r="AS68">
        <v>60466</v>
      </c>
      <c r="AT68">
        <v>184931</v>
      </c>
      <c r="AU68">
        <v>273279</v>
      </c>
      <c r="AV68">
        <v>112841</v>
      </c>
      <c r="AW68">
        <v>208564</v>
      </c>
      <c r="AX68">
        <v>98432</v>
      </c>
      <c r="AY68">
        <v>548653</v>
      </c>
      <c r="AZ68">
        <v>569893</v>
      </c>
      <c r="BA68">
        <v>397797</v>
      </c>
    </row>
    <row r="69" spans="1:53" ht="12">
      <c r="A69" t="s">
        <v>191</v>
      </c>
      <c r="B69" t="s">
        <v>192</v>
      </c>
      <c r="C69" t="s">
        <v>101</v>
      </c>
      <c r="D69" t="s">
        <v>101</v>
      </c>
      <c r="E69">
        <v>-1</v>
      </c>
      <c r="F69">
        <v>12</v>
      </c>
      <c r="G69">
        <v>-2</v>
      </c>
      <c r="H69">
        <v>-7</v>
      </c>
      <c r="I69">
        <v>21</v>
      </c>
      <c r="J69">
        <v>39</v>
      </c>
      <c r="K69">
        <v>29</v>
      </c>
      <c r="L69">
        <v>-74</v>
      </c>
      <c r="M69">
        <v>28</v>
      </c>
      <c r="N69">
        <v>-8</v>
      </c>
      <c r="O69">
        <v>257</v>
      </c>
      <c r="P69">
        <v>582</v>
      </c>
      <c r="Q69">
        <v>902</v>
      </c>
      <c r="R69">
        <v>905</v>
      </c>
      <c r="S69">
        <v>573</v>
      </c>
      <c r="T69">
        <v>2308</v>
      </c>
      <c r="U69">
        <v>666</v>
      </c>
      <c r="V69">
        <v>463</v>
      </c>
      <c r="W69">
        <v>2187</v>
      </c>
      <c r="X69">
        <v>1303</v>
      </c>
      <c r="Y69">
        <v>-694</v>
      </c>
      <c r="Z69">
        <v>-476</v>
      </c>
      <c r="AA69">
        <v>13</v>
      </c>
      <c r="AB69">
        <v>-301</v>
      </c>
      <c r="AC69">
        <v>-1214</v>
      </c>
      <c r="AD69">
        <v>1564</v>
      </c>
      <c r="AE69">
        <v>1309</v>
      </c>
      <c r="AF69">
        <v>1383</v>
      </c>
      <c r="AG69">
        <v>667</v>
      </c>
      <c r="AH69">
        <v>1301</v>
      </c>
      <c r="AI69">
        <v>3949</v>
      </c>
      <c r="AJ69">
        <v>4062</v>
      </c>
      <c r="AK69">
        <v>6077</v>
      </c>
      <c r="AL69">
        <v>3735</v>
      </c>
      <c r="AM69">
        <v>5008</v>
      </c>
      <c r="AN69">
        <v>4529</v>
      </c>
      <c r="AO69">
        <v>6332</v>
      </c>
      <c r="AP69">
        <v>20350</v>
      </c>
      <c r="AQ69">
        <v>40909</v>
      </c>
      <c r="AR69">
        <v>20920</v>
      </c>
      <c r="AS69">
        <v>30505</v>
      </c>
      <c r="AT69">
        <v>39943</v>
      </c>
      <c r="AU69">
        <v>41662</v>
      </c>
      <c r="AV69">
        <v>100493</v>
      </c>
      <c r="AW69">
        <v>219837</v>
      </c>
      <c r="AX69">
        <v>171465</v>
      </c>
      <c r="AY69">
        <v>42728</v>
      </c>
      <c r="AZ69">
        <v>-132569</v>
      </c>
      <c r="BA69">
        <v>-80817</v>
      </c>
    </row>
    <row r="70" spans="1:53" ht="12">
      <c r="A70" t="s">
        <v>193</v>
      </c>
      <c r="B70" t="s">
        <v>194</v>
      </c>
      <c r="C70">
        <v>215</v>
      </c>
      <c r="D70">
        <v>25</v>
      </c>
      <c r="E70">
        <v>152</v>
      </c>
      <c r="F70">
        <v>429</v>
      </c>
      <c r="G70">
        <v>298</v>
      </c>
      <c r="H70">
        <v>65</v>
      </c>
      <c r="I70">
        <v>113</v>
      </c>
      <c r="J70">
        <v>83</v>
      </c>
      <c r="K70">
        <v>-15</v>
      </c>
      <c r="L70">
        <v>251</v>
      </c>
      <c r="M70">
        <v>411</v>
      </c>
      <c r="N70">
        <v>207</v>
      </c>
      <c r="O70">
        <v>892</v>
      </c>
      <c r="P70">
        <v>936</v>
      </c>
      <c r="Q70">
        <v>301</v>
      </c>
      <c r="R70">
        <v>1517</v>
      </c>
      <c r="S70">
        <v>4627</v>
      </c>
      <c r="T70">
        <v>1400</v>
      </c>
      <c r="U70">
        <v>2476</v>
      </c>
      <c r="V70">
        <v>1099</v>
      </c>
      <c r="W70">
        <v>1767</v>
      </c>
      <c r="X70">
        <v>755</v>
      </c>
      <c r="Y70">
        <v>605</v>
      </c>
      <c r="Z70">
        <v>602</v>
      </c>
      <c r="AA70">
        <v>739</v>
      </c>
      <c r="AB70">
        <v>844</v>
      </c>
      <c r="AC70">
        <v>2195</v>
      </c>
      <c r="AD70">
        <v>-2326</v>
      </c>
      <c r="AE70">
        <v>-467</v>
      </c>
      <c r="AF70">
        <v>160</v>
      </c>
      <c r="AG70">
        <v>1868</v>
      </c>
      <c r="AH70">
        <v>1367</v>
      </c>
      <c r="AI70">
        <v>2191</v>
      </c>
      <c r="AJ70">
        <v>1313</v>
      </c>
      <c r="AK70">
        <v>1564</v>
      </c>
      <c r="AL70">
        <v>-105</v>
      </c>
      <c r="AM70">
        <v>-982</v>
      </c>
      <c r="AN70">
        <v>-881</v>
      </c>
      <c r="AO70">
        <v>-3326</v>
      </c>
      <c r="AP70">
        <v>-2863</v>
      </c>
      <c r="AQ70">
        <v>-1825</v>
      </c>
      <c r="AR70">
        <v>-2309</v>
      </c>
      <c r="AS70">
        <v>137</v>
      </c>
      <c r="AT70">
        <v>-723</v>
      </c>
      <c r="AU70">
        <v>-134</v>
      </c>
      <c r="AV70">
        <v>-421</v>
      </c>
      <c r="AW70">
        <v>2816</v>
      </c>
      <c r="AX70">
        <v>5436</v>
      </c>
      <c r="AY70">
        <v>9029</v>
      </c>
      <c r="AZ70">
        <v>58182</v>
      </c>
      <c r="BA70">
        <v>12124</v>
      </c>
    </row>
    <row r="71" spans="1:53" ht="12">
      <c r="A71" t="s">
        <v>195</v>
      </c>
      <c r="B71" t="s">
        <v>196</v>
      </c>
      <c r="C71">
        <v>603</v>
      </c>
      <c r="D71">
        <v>508</v>
      </c>
      <c r="E71">
        <v>-291</v>
      </c>
      <c r="F71">
        <v>742</v>
      </c>
      <c r="G71">
        <v>930</v>
      </c>
      <c r="H71">
        <v>210</v>
      </c>
      <c r="I71">
        <v>742</v>
      </c>
      <c r="J71">
        <v>1106</v>
      </c>
      <c r="K71">
        <v>10</v>
      </c>
      <c r="L71">
        <v>792</v>
      </c>
      <c r="M71">
        <v>-2075</v>
      </c>
      <c r="N71">
        <v>819</v>
      </c>
      <c r="O71">
        <v>1638</v>
      </c>
      <c r="P71">
        <v>4126</v>
      </c>
      <c r="Q71">
        <v>5818</v>
      </c>
      <c r="R71">
        <v>-2158</v>
      </c>
      <c r="S71">
        <v>969</v>
      </c>
      <c r="T71">
        <v>773</v>
      </c>
      <c r="U71">
        <v>5551</v>
      </c>
      <c r="V71">
        <v>7213</v>
      </c>
      <c r="W71">
        <v>-159</v>
      </c>
      <c r="X71">
        <v>-3670</v>
      </c>
      <c r="Y71">
        <v>-1747</v>
      </c>
      <c r="Z71">
        <v>545</v>
      </c>
      <c r="AA71">
        <v>555</v>
      </c>
      <c r="AB71">
        <v>645</v>
      </c>
      <c r="AC71">
        <v>1187</v>
      </c>
      <c r="AD71">
        <v>3918</v>
      </c>
      <c r="AE71">
        <v>-319</v>
      </c>
      <c r="AF71">
        <v>4976</v>
      </c>
      <c r="AG71">
        <v>3385</v>
      </c>
      <c r="AH71">
        <v>-1484</v>
      </c>
      <c r="AI71">
        <v>16571</v>
      </c>
      <c r="AJ71">
        <v>14841</v>
      </c>
      <c r="AK71">
        <v>3665</v>
      </c>
      <c r="AL71">
        <v>34008</v>
      </c>
      <c r="AM71">
        <v>5704</v>
      </c>
      <c r="AN71">
        <v>22286</v>
      </c>
      <c r="AO71">
        <v>-9501</v>
      </c>
      <c r="AP71">
        <v>12964</v>
      </c>
      <c r="AQ71">
        <v>5746</v>
      </c>
      <c r="AR71">
        <v>-29978</v>
      </c>
      <c r="AS71">
        <v>21221</v>
      </c>
      <c r="AT71">
        <v>48643</v>
      </c>
      <c r="AU71">
        <v>69245</v>
      </c>
      <c r="AV71">
        <v>26260</v>
      </c>
      <c r="AW71">
        <v>22365</v>
      </c>
      <c r="AX71">
        <v>109019</v>
      </c>
      <c r="AY71">
        <v>-149676</v>
      </c>
      <c r="AZ71">
        <v>-68873</v>
      </c>
      <c r="BA71">
        <v>-9375</v>
      </c>
    </row>
    <row r="72" spans="1:53" ht="12">
      <c r="A72" t="s">
        <v>197</v>
      </c>
      <c r="B72" t="s">
        <v>198</v>
      </c>
      <c r="C72" t="s">
        <v>101</v>
      </c>
      <c r="D72" t="s">
        <v>101</v>
      </c>
      <c r="E72" t="s">
        <v>101</v>
      </c>
      <c r="F72" t="s">
        <v>101</v>
      </c>
      <c r="G72" t="s">
        <v>101</v>
      </c>
      <c r="H72" t="s">
        <v>101</v>
      </c>
      <c r="I72" t="s">
        <v>101</v>
      </c>
      <c r="J72" t="s">
        <v>101</v>
      </c>
      <c r="K72" t="s">
        <v>101</v>
      </c>
      <c r="L72" t="s">
        <v>101</v>
      </c>
      <c r="M72" t="s">
        <v>101</v>
      </c>
      <c r="N72" t="s">
        <v>101</v>
      </c>
      <c r="O72">
        <v>185</v>
      </c>
      <c r="P72">
        <v>323</v>
      </c>
      <c r="Q72">
        <v>254</v>
      </c>
      <c r="R72">
        <v>2104</v>
      </c>
      <c r="S72">
        <v>2205</v>
      </c>
      <c r="T72">
        <v>2105</v>
      </c>
      <c r="U72">
        <v>1430</v>
      </c>
      <c r="V72">
        <v>1135</v>
      </c>
      <c r="W72">
        <v>3145</v>
      </c>
      <c r="X72">
        <v>2646</v>
      </c>
      <c r="Y72">
        <v>-350</v>
      </c>
      <c r="Z72">
        <v>-1798</v>
      </c>
      <c r="AA72">
        <v>-2857</v>
      </c>
      <c r="AB72">
        <v>-1469</v>
      </c>
      <c r="AC72">
        <v>-884</v>
      </c>
      <c r="AD72">
        <v>-1007</v>
      </c>
      <c r="AE72">
        <v>-2506</v>
      </c>
      <c r="AF72">
        <v>1835</v>
      </c>
      <c r="AG72">
        <v>-1586</v>
      </c>
      <c r="AH72">
        <v>1359</v>
      </c>
      <c r="AI72">
        <v>-688</v>
      </c>
      <c r="AJ72">
        <v>2585</v>
      </c>
      <c r="AK72">
        <v>-2473</v>
      </c>
      <c r="AL72">
        <v>3265</v>
      </c>
      <c r="AM72">
        <v>1323</v>
      </c>
      <c r="AN72">
        <v>-208</v>
      </c>
      <c r="AO72">
        <v>-3487</v>
      </c>
      <c r="AP72">
        <v>915</v>
      </c>
      <c r="AQ72">
        <v>3127</v>
      </c>
      <c r="AR72">
        <v>5726</v>
      </c>
      <c r="AS72">
        <v>3616</v>
      </c>
      <c r="AT72">
        <v>5275</v>
      </c>
      <c r="AU72">
        <v>13703</v>
      </c>
      <c r="AV72">
        <v>20095</v>
      </c>
      <c r="AW72">
        <v>34357</v>
      </c>
      <c r="AX72">
        <v>96691</v>
      </c>
      <c r="AY72">
        <v>103900</v>
      </c>
      <c r="AZ72">
        <v>53604</v>
      </c>
      <c r="BA72">
        <v>30025</v>
      </c>
    </row>
    <row r="73" spans="1:53" ht="12">
      <c r="A73" t="s">
        <v>199</v>
      </c>
      <c r="B73" t="s">
        <v>200</v>
      </c>
      <c r="C73">
        <v>821</v>
      </c>
      <c r="D73">
        <v>1939</v>
      </c>
      <c r="E73">
        <v>641</v>
      </c>
      <c r="F73">
        <v>1231</v>
      </c>
      <c r="G73">
        <v>1983</v>
      </c>
      <c r="H73">
        <v>607</v>
      </c>
      <c r="I73">
        <v>4333</v>
      </c>
      <c r="J73">
        <v>3928</v>
      </c>
      <c r="K73">
        <v>10703</v>
      </c>
      <c r="L73">
        <v>14002</v>
      </c>
      <c r="M73">
        <v>-550</v>
      </c>
      <c r="N73">
        <v>-3909</v>
      </c>
      <c r="O73">
        <v>10986</v>
      </c>
      <c r="P73">
        <v>12362</v>
      </c>
      <c r="Q73">
        <v>24682</v>
      </c>
      <c r="R73">
        <v>9843</v>
      </c>
      <c r="S73">
        <v>20147</v>
      </c>
      <c r="T73">
        <v>15954</v>
      </c>
      <c r="U73">
        <v>32597</v>
      </c>
      <c r="V73">
        <v>53218</v>
      </c>
      <c r="W73">
        <v>45388</v>
      </c>
      <c r="X73">
        <v>79631</v>
      </c>
      <c r="Y73">
        <v>91464</v>
      </c>
      <c r="Z73">
        <v>81554</v>
      </c>
      <c r="AA73">
        <v>112908</v>
      </c>
      <c r="AB73">
        <v>145349</v>
      </c>
      <c r="AC73">
        <v>192681</v>
      </c>
      <c r="AD73">
        <v>201713</v>
      </c>
      <c r="AE73">
        <v>205075</v>
      </c>
      <c r="AF73">
        <v>214274</v>
      </c>
      <c r="AG73">
        <v>105447</v>
      </c>
      <c r="AH73">
        <v>90833</v>
      </c>
      <c r="AI73">
        <v>127872</v>
      </c>
      <c r="AJ73">
        <v>208005</v>
      </c>
      <c r="AK73">
        <v>263591</v>
      </c>
      <c r="AL73">
        <v>325222</v>
      </c>
      <c r="AM73">
        <v>421161</v>
      </c>
      <c r="AN73">
        <v>685416</v>
      </c>
      <c r="AO73">
        <v>440697</v>
      </c>
      <c r="AP73">
        <v>698667</v>
      </c>
      <c r="AQ73">
        <v>995466</v>
      </c>
      <c r="AR73">
        <v>754811</v>
      </c>
      <c r="AS73">
        <v>679216</v>
      </c>
      <c r="AT73">
        <v>580234</v>
      </c>
      <c r="AU73">
        <v>1135446</v>
      </c>
      <c r="AV73">
        <v>988079</v>
      </c>
      <c r="AW73">
        <v>1577230</v>
      </c>
      <c r="AX73">
        <v>1583599</v>
      </c>
      <c r="AY73">
        <v>-123228</v>
      </c>
      <c r="AZ73">
        <v>-144444</v>
      </c>
      <c r="BA73">
        <v>895982</v>
      </c>
    </row>
    <row r="74" spans="1:53" ht="12">
      <c r="A74" t="s">
        <v>201</v>
      </c>
      <c r="B74" t="s">
        <v>175</v>
      </c>
      <c r="C74">
        <v>315</v>
      </c>
      <c r="D74">
        <v>311</v>
      </c>
      <c r="E74">
        <v>346</v>
      </c>
      <c r="F74">
        <v>231</v>
      </c>
      <c r="G74">
        <v>322</v>
      </c>
      <c r="H74">
        <v>415</v>
      </c>
      <c r="I74">
        <v>425</v>
      </c>
      <c r="J74">
        <v>698</v>
      </c>
      <c r="K74">
        <v>807</v>
      </c>
      <c r="L74">
        <v>1263</v>
      </c>
      <c r="M74">
        <v>1464</v>
      </c>
      <c r="N74">
        <v>367</v>
      </c>
      <c r="O74">
        <v>949</v>
      </c>
      <c r="P74">
        <v>2800</v>
      </c>
      <c r="Q74">
        <v>4760</v>
      </c>
      <c r="R74">
        <v>2603</v>
      </c>
      <c r="S74">
        <v>4347</v>
      </c>
      <c r="T74">
        <v>3728</v>
      </c>
      <c r="U74">
        <v>7897</v>
      </c>
      <c r="V74">
        <v>11877</v>
      </c>
      <c r="W74">
        <v>16918</v>
      </c>
      <c r="X74">
        <v>25195</v>
      </c>
      <c r="Y74" t="s">
        <v>202</v>
      </c>
      <c r="Z74">
        <v>10372</v>
      </c>
      <c r="AA74">
        <v>24468</v>
      </c>
      <c r="AB74">
        <v>19742</v>
      </c>
      <c r="AC74">
        <v>35420</v>
      </c>
      <c r="AD74">
        <v>58470</v>
      </c>
      <c r="AE74">
        <v>57735</v>
      </c>
      <c r="AF74">
        <v>68274</v>
      </c>
      <c r="AG74">
        <v>48494</v>
      </c>
      <c r="AH74">
        <v>23171</v>
      </c>
      <c r="AI74">
        <v>19823</v>
      </c>
      <c r="AJ74">
        <v>51362</v>
      </c>
      <c r="AK74">
        <v>46121</v>
      </c>
      <c r="AL74">
        <v>57776</v>
      </c>
      <c r="AM74">
        <v>86502</v>
      </c>
      <c r="AN74">
        <v>105603</v>
      </c>
      <c r="AO74">
        <v>179045</v>
      </c>
      <c r="AP74">
        <v>289444</v>
      </c>
      <c r="AQ74">
        <v>321274</v>
      </c>
      <c r="AR74">
        <v>167021</v>
      </c>
      <c r="AS74">
        <v>84372</v>
      </c>
      <c r="AT74">
        <v>63750</v>
      </c>
      <c r="AU74">
        <v>145966</v>
      </c>
      <c r="AV74">
        <v>112638</v>
      </c>
      <c r="AW74">
        <v>243151</v>
      </c>
      <c r="AX74">
        <v>221166</v>
      </c>
      <c r="AY74">
        <v>310092</v>
      </c>
      <c r="AZ74">
        <v>158581</v>
      </c>
      <c r="BA74">
        <v>236226</v>
      </c>
    </row>
    <row r="75" spans="1:53" ht="12">
      <c r="A75" t="s">
        <v>203</v>
      </c>
      <c r="B75" t="s">
        <v>204</v>
      </c>
      <c r="C75">
        <v>-364</v>
      </c>
      <c r="D75">
        <v>151</v>
      </c>
      <c r="E75">
        <v>-66</v>
      </c>
      <c r="F75">
        <v>-149</v>
      </c>
      <c r="G75">
        <v>-146</v>
      </c>
      <c r="H75">
        <v>-131</v>
      </c>
      <c r="I75">
        <v>-356</v>
      </c>
      <c r="J75">
        <v>-135</v>
      </c>
      <c r="K75">
        <v>136</v>
      </c>
      <c r="L75">
        <v>-68</v>
      </c>
      <c r="M75">
        <v>81</v>
      </c>
      <c r="N75">
        <v>-24</v>
      </c>
      <c r="O75">
        <v>-39</v>
      </c>
      <c r="P75">
        <v>-216</v>
      </c>
      <c r="Q75">
        <v>697</v>
      </c>
      <c r="R75">
        <v>2590</v>
      </c>
      <c r="S75">
        <v>2783</v>
      </c>
      <c r="T75">
        <v>534</v>
      </c>
      <c r="U75" t="s">
        <v>205</v>
      </c>
      <c r="V75" t="s">
        <v>206</v>
      </c>
      <c r="W75" t="s">
        <v>207</v>
      </c>
      <c r="X75" t="s">
        <v>208</v>
      </c>
      <c r="Y75" t="s">
        <v>209</v>
      </c>
      <c r="Z75" t="s">
        <v>210</v>
      </c>
      <c r="AA75">
        <v>23001</v>
      </c>
      <c r="AB75">
        <v>20433</v>
      </c>
      <c r="AC75">
        <v>3809</v>
      </c>
      <c r="AD75">
        <v>-7643</v>
      </c>
      <c r="AE75">
        <v>20239</v>
      </c>
      <c r="AF75">
        <v>29618</v>
      </c>
      <c r="AG75">
        <v>-2534</v>
      </c>
      <c r="AH75">
        <v>18826</v>
      </c>
      <c r="AI75">
        <v>37131</v>
      </c>
      <c r="AJ75">
        <v>24381</v>
      </c>
      <c r="AK75">
        <v>34274</v>
      </c>
      <c r="AL75">
        <v>91544</v>
      </c>
      <c r="AM75">
        <v>147022</v>
      </c>
      <c r="AN75">
        <v>130435</v>
      </c>
      <c r="AO75">
        <v>28581</v>
      </c>
      <c r="AP75">
        <v>-44497</v>
      </c>
      <c r="AQ75">
        <v>-69983</v>
      </c>
      <c r="AR75">
        <v>-14378</v>
      </c>
      <c r="AS75">
        <v>100403</v>
      </c>
      <c r="AT75">
        <v>91455</v>
      </c>
      <c r="AU75">
        <v>93608</v>
      </c>
      <c r="AV75">
        <v>132300</v>
      </c>
      <c r="AW75">
        <v>-58229</v>
      </c>
      <c r="AX75">
        <v>66845</v>
      </c>
      <c r="AY75">
        <v>162944</v>
      </c>
      <c r="AZ75">
        <v>-14937</v>
      </c>
      <c r="BA75">
        <v>256428</v>
      </c>
    </row>
    <row r="76" spans="1:53" ht="12">
      <c r="A76" t="s">
        <v>211</v>
      </c>
      <c r="B76" t="s">
        <v>212</v>
      </c>
      <c r="C76">
        <v>282</v>
      </c>
      <c r="D76">
        <v>324</v>
      </c>
      <c r="E76">
        <v>134</v>
      </c>
      <c r="F76">
        <v>287</v>
      </c>
      <c r="G76">
        <v>-85</v>
      </c>
      <c r="H76">
        <v>-358</v>
      </c>
      <c r="I76">
        <v>906</v>
      </c>
      <c r="J76">
        <v>1016</v>
      </c>
      <c r="K76">
        <v>4414</v>
      </c>
      <c r="L76">
        <v>3130</v>
      </c>
      <c r="M76">
        <v>2189</v>
      </c>
      <c r="N76">
        <v>2289</v>
      </c>
      <c r="O76">
        <v>4507</v>
      </c>
      <c r="P76">
        <v>4041</v>
      </c>
      <c r="Q76">
        <v>378</v>
      </c>
      <c r="R76">
        <v>2503</v>
      </c>
      <c r="S76">
        <v>1284</v>
      </c>
      <c r="T76">
        <v>2437</v>
      </c>
      <c r="U76">
        <v>2254</v>
      </c>
      <c r="V76">
        <v>1351</v>
      </c>
      <c r="W76">
        <v>5457</v>
      </c>
      <c r="X76">
        <v>6905</v>
      </c>
      <c r="Y76">
        <v>6085</v>
      </c>
      <c r="Z76">
        <v>8164</v>
      </c>
      <c r="AA76">
        <v>12568</v>
      </c>
      <c r="AB76">
        <v>50962</v>
      </c>
      <c r="AC76">
        <v>70969</v>
      </c>
      <c r="AD76">
        <v>42120</v>
      </c>
      <c r="AE76">
        <v>26353</v>
      </c>
      <c r="AF76">
        <v>38767</v>
      </c>
      <c r="AG76">
        <v>1592</v>
      </c>
      <c r="AH76">
        <v>35144</v>
      </c>
      <c r="AI76">
        <v>30043</v>
      </c>
      <c r="AJ76">
        <v>80092</v>
      </c>
      <c r="AK76">
        <v>56971</v>
      </c>
      <c r="AL76">
        <v>77249</v>
      </c>
      <c r="AM76">
        <v>103272</v>
      </c>
      <c r="AN76">
        <v>161409</v>
      </c>
      <c r="AO76">
        <v>156315</v>
      </c>
      <c r="AP76">
        <v>298834</v>
      </c>
      <c r="AQ76">
        <v>459889</v>
      </c>
      <c r="AR76">
        <v>393885</v>
      </c>
      <c r="AS76">
        <v>283299</v>
      </c>
      <c r="AT76">
        <v>220705</v>
      </c>
      <c r="AU76">
        <v>381493</v>
      </c>
      <c r="AV76">
        <v>450386</v>
      </c>
      <c r="AW76">
        <v>683245</v>
      </c>
      <c r="AX76">
        <v>605414</v>
      </c>
      <c r="AY76">
        <v>-165639</v>
      </c>
      <c r="AZ76">
        <v>3955</v>
      </c>
      <c r="BA76">
        <v>120453</v>
      </c>
    </row>
    <row r="77" spans="1:53" ht="12">
      <c r="A77" t="s">
        <v>213</v>
      </c>
      <c r="B77" t="s">
        <v>214</v>
      </c>
      <c r="C77" t="s">
        <v>101</v>
      </c>
      <c r="D77" t="s">
        <v>101</v>
      </c>
      <c r="E77" t="s">
        <v>101</v>
      </c>
      <c r="F77" t="s">
        <v>101</v>
      </c>
      <c r="G77" t="s">
        <v>101</v>
      </c>
      <c r="H77" t="s">
        <v>101</v>
      </c>
      <c r="I77" t="s">
        <v>101</v>
      </c>
      <c r="J77" t="s">
        <v>101</v>
      </c>
      <c r="K77" t="s">
        <v>101</v>
      </c>
      <c r="L77" t="s">
        <v>101</v>
      </c>
      <c r="M77" t="s">
        <v>101</v>
      </c>
      <c r="N77" t="s">
        <v>101</v>
      </c>
      <c r="O77" t="s">
        <v>101</v>
      </c>
      <c r="P77" t="s">
        <v>101</v>
      </c>
      <c r="Q77">
        <v>986</v>
      </c>
      <c r="R77">
        <v>1200</v>
      </c>
      <c r="S77">
        <v>1321</v>
      </c>
      <c r="T77">
        <v>1451</v>
      </c>
      <c r="U77">
        <v>2239</v>
      </c>
      <c r="V77">
        <v>1702</v>
      </c>
      <c r="W77">
        <v>2773</v>
      </c>
      <c r="X77">
        <v>1559</v>
      </c>
      <c r="Y77">
        <v>2467</v>
      </c>
      <c r="Z77">
        <v>4105</v>
      </c>
      <c r="AA77">
        <v>2396</v>
      </c>
      <c r="AB77">
        <v>3316</v>
      </c>
      <c r="AC77">
        <v>2421</v>
      </c>
      <c r="AD77">
        <v>3866</v>
      </c>
      <c r="AE77">
        <v>4111</v>
      </c>
      <c r="AF77">
        <v>3749</v>
      </c>
      <c r="AG77">
        <v>16586</v>
      </c>
      <c r="AH77">
        <v>12813</v>
      </c>
      <c r="AI77">
        <v>11086</v>
      </c>
      <c r="AJ77">
        <v>16618</v>
      </c>
      <c r="AK77">
        <v>20585</v>
      </c>
      <c r="AL77">
        <v>8840</v>
      </c>
      <c r="AM77">
        <v>14151</v>
      </c>
      <c r="AN77">
        <v>22425</v>
      </c>
      <c r="AO77">
        <v>13847</v>
      </c>
      <c r="AP77">
        <v>24407</v>
      </c>
      <c r="AQ77">
        <v>-3357</v>
      </c>
      <c r="AR77">
        <v>23794</v>
      </c>
      <c r="AS77">
        <v>18861</v>
      </c>
      <c r="AT77">
        <v>10591</v>
      </c>
      <c r="AU77">
        <v>13301</v>
      </c>
      <c r="AV77">
        <v>8447</v>
      </c>
      <c r="AW77">
        <v>2227</v>
      </c>
      <c r="AX77">
        <v>-10675</v>
      </c>
      <c r="AY77">
        <v>29187</v>
      </c>
      <c r="AZ77">
        <v>12632</v>
      </c>
      <c r="BA77">
        <v>28319</v>
      </c>
    </row>
    <row r="78" spans="1:53" ht="12">
      <c r="A78" t="s">
        <v>215</v>
      </c>
      <c r="B78" t="s">
        <v>216</v>
      </c>
      <c r="C78">
        <v>-90</v>
      </c>
      <c r="D78">
        <v>226</v>
      </c>
      <c r="E78">
        <v>-110</v>
      </c>
      <c r="F78">
        <v>-37</v>
      </c>
      <c r="G78">
        <v>75</v>
      </c>
      <c r="H78">
        <v>178</v>
      </c>
      <c r="I78">
        <v>476</v>
      </c>
      <c r="J78">
        <v>584</v>
      </c>
      <c r="K78">
        <v>1475</v>
      </c>
      <c r="L78">
        <v>792</v>
      </c>
      <c r="M78">
        <v>2014</v>
      </c>
      <c r="N78">
        <v>369</v>
      </c>
      <c r="O78">
        <v>815</v>
      </c>
      <c r="P78">
        <v>1035</v>
      </c>
      <c r="Q78">
        <v>1844</v>
      </c>
      <c r="R78">
        <v>319</v>
      </c>
      <c r="S78">
        <v>-578</v>
      </c>
      <c r="T78">
        <v>1086</v>
      </c>
      <c r="U78">
        <v>1889</v>
      </c>
      <c r="V78">
        <v>1621</v>
      </c>
      <c r="W78">
        <v>6852</v>
      </c>
      <c r="X78">
        <v>917</v>
      </c>
      <c r="Y78">
        <v>-2383</v>
      </c>
      <c r="Z78">
        <v>-118</v>
      </c>
      <c r="AA78">
        <v>16626</v>
      </c>
      <c r="AB78">
        <v>9851</v>
      </c>
      <c r="AC78">
        <v>3325</v>
      </c>
      <c r="AD78">
        <v>18363</v>
      </c>
      <c r="AE78">
        <v>32893</v>
      </c>
      <c r="AF78">
        <v>22086</v>
      </c>
      <c r="AG78">
        <v>45133</v>
      </c>
      <c r="AH78">
        <v>-3115</v>
      </c>
      <c r="AI78">
        <v>13573</v>
      </c>
      <c r="AJ78">
        <v>10489</v>
      </c>
      <c r="AK78">
        <v>1302</v>
      </c>
      <c r="AL78">
        <v>59637</v>
      </c>
      <c r="AM78">
        <v>53736</v>
      </c>
      <c r="AN78">
        <v>116518</v>
      </c>
      <c r="AO78">
        <v>23140</v>
      </c>
      <c r="AP78">
        <v>76247</v>
      </c>
      <c r="AQ78">
        <v>170672</v>
      </c>
      <c r="AR78">
        <v>66110</v>
      </c>
      <c r="AS78">
        <v>95871</v>
      </c>
      <c r="AT78">
        <v>96526</v>
      </c>
      <c r="AU78">
        <v>165872</v>
      </c>
      <c r="AV78">
        <v>69572</v>
      </c>
      <c r="AW78">
        <v>244793</v>
      </c>
      <c r="AX78">
        <v>183221</v>
      </c>
      <c r="AY78">
        <v>-31475</v>
      </c>
      <c r="AZ78">
        <v>12404</v>
      </c>
      <c r="BA78">
        <v>77456</v>
      </c>
    </row>
    <row r="79" spans="1:53" ht="12">
      <c r="A79" t="s">
        <v>217</v>
      </c>
      <c r="B79" t="s">
        <v>218</v>
      </c>
      <c r="C79">
        <v>678</v>
      </c>
      <c r="D79">
        <v>928</v>
      </c>
      <c r="E79">
        <v>336</v>
      </c>
      <c r="F79">
        <v>898</v>
      </c>
      <c r="G79">
        <v>1818</v>
      </c>
      <c r="H79">
        <v>503</v>
      </c>
      <c r="I79">
        <v>2882</v>
      </c>
      <c r="J79">
        <v>1765</v>
      </c>
      <c r="K79">
        <v>3871</v>
      </c>
      <c r="L79">
        <v>8886</v>
      </c>
      <c r="M79">
        <v>-6298</v>
      </c>
      <c r="N79">
        <v>-6911</v>
      </c>
      <c r="O79">
        <v>4754</v>
      </c>
      <c r="P79">
        <v>4702</v>
      </c>
      <c r="Q79">
        <v>16017</v>
      </c>
      <c r="R79">
        <v>628</v>
      </c>
      <c r="S79">
        <v>10990</v>
      </c>
      <c r="T79">
        <v>6719</v>
      </c>
      <c r="U79">
        <v>16141</v>
      </c>
      <c r="V79">
        <v>32607</v>
      </c>
      <c r="W79">
        <v>10743</v>
      </c>
      <c r="X79">
        <v>42128</v>
      </c>
      <c r="Y79">
        <v>65633</v>
      </c>
      <c r="Z79">
        <v>50342</v>
      </c>
      <c r="AA79">
        <v>33849</v>
      </c>
      <c r="AB79">
        <v>41045</v>
      </c>
      <c r="AC79">
        <v>76737</v>
      </c>
      <c r="AD79">
        <v>86537</v>
      </c>
      <c r="AE79">
        <v>63744</v>
      </c>
      <c r="AF79">
        <v>51780</v>
      </c>
      <c r="AG79">
        <v>-3824</v>
      </c>
      <c r="AH79">
        <v>3994</v>
      </c>
      <c r="AI79">
        <v>16216</v>
      </c>
      <c r="AJ79">
        <v>25063</v>
      </c>
      <c r="AK79">
        <v>104338</v>
      </c>
      <c r="AL79">
        <v>30176</v>
      </c>
      <c r="AM79">
        <v>16478</v>
      </c>
      <c r="AN79">
        <v>149026</v>
      </c>
      <c r="AO79">
        <v>39769</v>
      </c>
      <c r="AP79">
        <v>54232</v>
      </c>
      <c r="AQ79">
        <v>116971</v>
      </c>
      <c r="AR79">
        <v>118379</v>
      </c>
      <c r="AS79">
        <v>96410</v>
      </c>
      <c r="AT79">
        <v>97207</v>
      </c>
      <c r="AU79">
        <v>335206</v>
      </c>
      <c r="AV79">
        <v>214736</v>
      </c>
      <c r="AW79">
        <v>462043</v>
      </c>
      <c r="AX79">
        <v>517628</v>
      </c>
      <c r="AY79">
        <v>-428337</v>
      </c>
      <c r="AZ79">
        <v>-317079</v>
      </c>
      <c r="BA79">
        <v>177100</v>
      </c>
    </row>
    <row r="80" spans="1:53" ht="12">
      <c r="A80" t="s">
        <v>219</v>
      </c>
      <c r="B80" s="1" t="s">
        <v>220</v>
      </c>
      <c r="C80" t="s">
        <v>221</v>
      </c>
      <c r="D80" t="s">
        <v>221</v>
      </c>
      <c r="E80" t="s">
        <v>221</v>
      </c>
      <c r="F80" t="s">
        <v>221</v>
      </c>
      <c r="G80" t="s">
        <v>221</v>
      </c>
      <c r="H80" t="s">
        <v>221</v>
      </c>
      <c r="I80" t="s">
        <v>221</v>
      </c>
      <c r="J80" t="s">
        <v>221</v>
      </c>
      <c r="K80" t="s">
        <v>221</v>
      </c>
      <c r="L80" t="s">
        <v>221</v>
      </c>
      <c r="M80" t="s">
        <v>221</v>
      </c>
      <c r="N80" t="s">
        <v>221</v>
      </c>
      <c r="O80" t="s">
        <v>221</v>
      </c>
      <c r="P80" t="s">
        <v>221</v>
      </c>
      <c r="Q80" t="s">
        <v>221</v>
      </c>
      <c r="R80" t="s">
        <v>221</v>
      </c>
      <c r="S80" t="s">
        <v>221</v>
      </c>
      <c r="T80" t="s">
        <v>221</v>
      </c>
      <c r="U80" t="s">
        <v>221</v>
      </c>
      <c r="V80" t="s">
        <v>221</v>
      </c>
      <c r="W80" t="s">
        <v>221</v>
      </c>
      <c r="X80" t="s">
        <v>221</v>
      </c>
      <c r="Y80" t="s">
        <v>221</v>
      </c>
      <c r="Z80" t="s">
        <v>221</v>
      </c>
      <c r="AA80" t="s">
        <v>221</v>
      </c>
      <c r="AB80" t="s">
        <v>221</v>
      </c>
      <c r="AC80" t="s">
        <v>221</v>
      </c>
      <c r="AD80" t="s">
        <v>221</v>
      </c>
      <c r="AE80" t="s">
        <v>221</v>
      </c>
      <c r="AF80" t="s">
        <v>221</v>
      </c>
      <c r="AG80" t="s">
        <v>221</v>
      </c>
      <c r="AH80" t="s">
        <v>221</v>
      </c>
      <c r="AI80" t="s">
        <v>221</v>
      </c>
      <c r="AJ80" t="s">
        <v>221</v>
      </c>
      <c r="AK80" t="s">
        <v>221</v>
      </c>
      <c r="AL80" t="s">
        <v>221</v>
      </c>
      <c r="AM80" t="s">
        <v>221</v>
      </c>
      <c r="AN80" t="s">
        <v>221</v>
      </c>
      <c r="AO80" t="s">
        <v>221</v>
      </c>
      <c r="AP80" t="s">
        <v>221</v>
      </c>
      <c r="AQ80" t="s">
        <v>221</v>
      </c>
      <c r="AR80" t="s">
        <v>221</v>
      </c>
      <c r="AS80" t="s">
        <v>221</v>
      </c>
      <c r="AT80" t="s">
        <v>221</v>
      </c>
      <c r="AU80" t="s">
        <v>221</v>
      </c>
      <c r="AV80" t="s">
        <v>221</v>
      </c>
      <c r="AW80">
        <v>29710</v>
      </c>
      <c r="AX80">
        <v>6222</v>
      </c>
      <c r="AY80">
        <v>-32947</v>
      </c>
      <c r="AZ80">
        <v>49456</v>
      </c>
      <c r="BA80">
        <v>13735</v>
      </c>
    </row>
    <row r="81" spans="1:53" ht="12">
      <c r="A81" t="s">
        <v>222</v>
      </c>
      <c r="B81" s="1" t="s">
        <v>223</v>
      </c>
      <c r="C81">
        <v>-1019</v>
      </c>
      <c r="D81">
        <v>-989</v>
      </c>
      <c r="E81">
        <v>-1124</v>
      </c>
      <c r="F81">
        <v>-360</v>
      </c>
      <c r="G81">
        <v>-907</v>
      </c>
      <c r="H81">
        <v>-457</v>
      </c>
      <c r="I81">
        <v>629</v>
      </c>
      <c r="J81">
        <v>-205</v>
      </c>
      <c r="K81">
        <v>438</v>
      </c>
      <c r="L81">
        <v>-1516</v>
      </c>
      <c r="M81">
        <v>-219</v>
      </c>
      <c r="N81">
        <v>-9779</v>
      </c>
      <c r="O81">
        <v>-1879</v>
      </c>
      <c r="P81">
        <v>-2654</v>
      </c>
      <c r="Q81">
        <v>-2444</v>
      </c>
      <c r="R81">
        <v>4717</v>
      </c>
      <c r="S81">
        <v>9134</v>
      </c>
      <c r="T81">
        <v>-3650</v>
      </c>
      <c r="U81">
        <v>9997</v>
      </c>
      <c r="V81">
        <v>25647</v>
      </c>
      <c r="W81">
        <v>22613</v>
      </c>
      <c r="X81">
        <v>23433</v>
      </c>
      <c r="Y81">
        <v>38362</v>
      </c>
      <c r="Z81">
        <v>17666</v>
      </c>
      <c r="AA81">
        <v>18672</v>
      </c>
      <c r="AB81">
        <v>18677</v>
      </c>
      <c r="AC81">
        <v>30570</v>
      </c>
      <c r="AD81">
        <v>-7149</v>
      </c>
      <c r="AE81">
        <v>-17107</v>
      </c>
      <c r="AF81">
        <v>52299</v>
      </c>
      <c r="AG81">
        <v>28066</v>
      </c>
      <c r="AH81">
        <v>-41601</v>
      </c>
      <c r="AI81">
        <v>-43775</v>
      </c>
      <c r="AJ81">
        <v>6314</v>
      </c>
      <c r="AK81">
        <v>-1514</v>
      </c>
      <c r="AL81">
        <v>30951</v>
      </c>
      <c r="AM81">
        <v>-9705</v>
      </c>
      <c r="AN81">
        <v>-77995</v>
      </c>
      <c r="AO81">
        <v>148105</v>
      </c>
      <c r="AP81">
        <v>67684</v>
      </c>
      <c r="AQ81">
        <v>-61361</v>
      </c>
      <c r="AR81">
        <v>-16849</v>
      </c>
      <c r="AS81">
        <v>-43126</v>
      </c>
      <c r="AT81">
        <v>-11969</v>
      </c>
      <c r="AU81">
        <v>93138</v>
      </c>
      <c r="AV81">
        <v>31942</v>
      </c>
      <c r="AW81">
        <v>-6742</v>
      </c>
      <c r="AX81">
        <v>92660</v>
      </c>
      <c r="AY81">
        <v>-59443</v>
      </c>
      <c r="AZ81">
        <v>130773</v>
      </c>
      <c r="BA81">
        <v>216761</v>
      </c>
    </row>
    <row r="82" spans="1:53" ht="12">
      <c r="A82" t="s">
        <v>224</v>
      </c>
      <c r="B82" t="s">
        <v>225</v>
      </c>
      <c r="C82" t="s">
        <v>101</v>
      </c>
      <c r="D82" t="s">
        <v>101</v>
      </c>
      <c r="E82" t="s">
        <v>101</v>
      </c>
      <c r="F82" t="s">
        <v>101</v>
      </c>
      <c r="G82" t="s">
        <v>101</v>
      </c>
      <c r="H82" t="s">
        <v>101</v>
      </c>
      <c r="I82" t="s">
        <v>101</v>
      </c>
      <c r="J82" t="s">
        <v>101</v>
      </c>
      <c r="K82" t="s">
        <v>101</v>
      </c>
      <c r="L82" t="s">
        <v>101</v>
      </c>
      <c r="M82" t="s">
        <v>101</v>
      </c>
      <c r="N82" t="s">
        <v>101</v>
      </c>
      <c r="O82" t="s">
        <v>101</v>
      </c>
      <c r="P82" t="s">
        <v>101</v>
      </c>
      <c r="Q82" t="s">
        <v>101</v>
      </c>
      <c r="R82" t="s">
        <v>101</v>
      </c>
      <c r="S82" t="s">
        <v>101</v>
      </c>
      <c r="T82" t="s">
        <v>101</v>
      </c>
      <c r="U82" t="s">
        <v>101</v>
      </c>
      <c r="V82" t="s">
        <v>101</v>
      </c>
      <c r="W82" t="s">
        <v>101</v>
      </c>
      <c r="X82" t="s">
        <v>101</v>
      </c>
      <c r="Y82" t="s">
        <v>101</v>
      </c>
      <c r="Z82" t="s">
        <v>101</v>
      </c>
      <c r="AA82" t="s">
        <v>101</v>
      </c>
      <c r="AB82" t="s">
        <v>101</v>
      </c>
      <c r="AC82" t="s">
        <v>101</v>
      </c>
      <c r="AD82" t="s">
        <v>101</v>
      </c>
      <c r="AE82" t="s">
        <v>101</v>
      </c>
      <c r="AF82" t="s">
        <v>101</v>
      </c>
      <c r="AG82" t="s">
        <v>101</v>
      </c>
      <c r="AH82" t="s">
        <v>101</v>
      </c>
      <c r="AI82" t="s">
        <v>101</v>
      </c>
      <c r="AJ82" t="s">
        <v>101</v>
      </c>
      <c r="AK82" t="s">
        <v>101</v>
      </c>
      <c r="AL82" t="s">
        <v>101</v>
      </c>
      <c r="AM82" t="s">
        <v>101</v>
      </c>
      <c r="AN82" t="s">
        <v>101</v>
      </c>
      <c r="AO82" t="s">
        <v>101</v>
      </c>
      <c r="AP82" t="s">
        <v>101</v>
      </c>
      <c r="AQ82" t="s">
        <v>101</v>
      </c>
      <c r="AR82" t="s">
        <v>101</v>
      </c>
      <c r="AS82" t="s">
        <v>101</v>
      </c>
      <c r="AT82" t="s">
        <v>101</v>
      </c>
      <c r="AU82" t="s">
        <v>101</v>
      </c>
      <c r="AV82" t="s">
        <v>101</v>
      </c>
      <c r="AW82" t="s">
        <v>101</v>
      </c>
      <c r="AX82" t="s">
        <v>101</v>
      </c>
      <c r="AY82" t="s">
        <v>101</v>
      </c>
      <c r="AZ82" t="s">
        <v>101</v>
      </c>
      <c r="BA82" t="s">
        <v>101</v>
      </c>
    </row>
    <row r="83" spans="1:53" ht="12">
      <c r="A83" t="s">
        <v>57</v>
      </c>
      <c r="B83" s="1" t="s">
        <v>226</v>
      </c>
    </row>
    <row r="84" spans="1:53" ht="12">
      <c r="A84" t="s">
        <v>227</v>
      </c>
      <c r="B84" t="s">
        <v>228</v>
      </c>
      <c r="C84">
        <v>4892</v>
      </c>
      <c r="D84">
        <v>5571</v>
      </c>
      <c r="E84">
        <v>4521</v>
      </c>
      <c r="F84">
        <v>5224</v>
      </c>
      <c r="G84">
        <v>6801</v>
      </c>
      <c r="H84">
        <v>4951</v>
      </c>
      <c r="I84">
        <v>3817</v>
      </c>
      <c r="J84">
        <v>3800</v>
      </c>
      <c r="K84">
        <v>635</v>
      </c>
      <c r="L84">
        <v>607</v>
      </c>
      <c r="M84">
        <v>2603</v>
      </c>
      <c r="N84">
        <v>-2260</v>
      </c>
      <c r="O84">
        <v>-6416</v>
      </c>
      <c r="P84">
        <v>911</v>
      </c>
      <c r="Q84">
        <v>-5505</v>
      </c>
      <c r="R84">
        <v>8903</v>
      </c>
      <c r="S84">
        <v>-9483</v>
      </c>
      <c r="T84">
        <v>-31091</v>
      </c>
      <c r="U84">
        <v>-33927</v>
      </c>
      <c r="V84">
        <v>-27568</v>
      </c>
      <c r="W84">
        <v>-25500</v>
      </c>
      <c r="X84">
        <v>-28023</v>
      </c>
      <c r="Y84">
        <v>-36485</v>
      </c>
      <c r="Z84">
        <v>-67102</v>
      </c>
      <c r="AA84">
        <v>-112492</v>
      </c>
      <c r="AB84">
        <v>-122173</v>
      </c>
      <c r="AC84">
        <v>-145081</v>
      </c>
      <c r="AD84">
        <v>-159557</v>
      </c>
      <c r="AE84">
        <v>-126959</v>
      </c>
      <c r="AF84">
        <v>-117749</v>
      </c>
      <c r="AG84">
        <v>-111037</v>
      </c>
      <c r="AH84">
        <v>-76937</v>
      </c>
      <c r="AI84">
        <v>-96897</v>
      </c>
      <c r="AJ84">
        <v>-132451</v>
      </c>
      <c r="AK84">
        <v>-165831</v>
      </c>
      <c r="AL84">
        <v>-174170</v>
      </c>
      <c r="AM84">
        <v>-191000</v>
      </c>
      <c r="AN84">
        <v>-198428</v>
      </c>
      <c r="AO84">
        <v>-248221</v>
      </c>
      <c r="AP84">
        <v>-336171</v>
      </c>
      <c r="AQ84">
        <v>-445787</v>
      </c>
      <c r="AR84">
        <v>-421276</v>
      </c>
      <c r="AS84">
        <v>-474491</v>
      </c>
      <c r="AT84">
        <v>-540409</v>
      </c>
      <c r="AU84">
        <v>-663507</v>
      </c>
      <c r="AV84">
        <v>-780730</v>
      </c>
      <c r="AW84">
        <v>-835689</v>
      </c>
      <c r="AX84">
        <v>-818886</v>
      </c>
      <c r="AY84">
        <v>-830109</v>
      </c>
      <c r="AZ84">
        <v>-505910</v>
      </c>
      <c r="BA84">
        <v>-645857</v>
      </c>
    </row>
    <row r="85" spans="1:53" ht="12">
      <c r="A85" t="s">
        <v>229</v>
      </c>
      <c r="B85" t="s">
        <v>230</v>
      </c>
      <c r="C85">
        <v>-1385</v>
      </c>
      <c r="D85">
        <v>-1376</v>
      </c>
      <c r="E85">
        <v>-1151</v>
      </c>
      <c r="F85">
        <v>-1014</v>
      </c>
      <c r="G85">
        <v>-779</v>
      </c>
      <c r="H85">
        <v>-287</v>
      </c>
      <c r="I85">
        <v>-877</v>
      </c>
      <c r="J85">
        <v>-1196</v>
      </c>
      <c r="K85">
        <v>-385</v>
      </c>
      <c r="L85">
        <v>-516</v>
      </c>
      <c r="M85">
        <v>-349</v>
      </c>
      <c r="N85">
        <v>957</v>
      </c>
      <c r="O85">
        <v>973</v>
      </c>
      <c r="P85">
        <v>989</v>
      </c>
      <c r="Q85">
        <v>1213</v>
      </c>
      <c r="R85">
        <v>3501</v>
      </c>
      <c r="S85">
        <v>3401</v>
      </c>
      <c r="T85">
        <v>3845</v>
      </c>
      <c r="U85">
        <v>4164</v>
      </c>
      <c r="V85">
        <v>3003</v>
      </c>
      <c r="W85">
        <v>6093</v>
      </c>
      <c r="X85">
        <v>11852</v>
      </c>
      <c r="Y85">
        <v>12329</v>
      </c>
      <c r="Z85">
        <v>9335</v>
      </c>
      <c r="AA85">
        <v>3419</v>
      </c>
      <c r="AB85">
        <v>294</v>
      </c>
      <c r="AC85">
        <v>6543</v>
      </c>
      <c r="AD85">
        <v>7874</v>
      </c>
      <c r="AE85">
        <v>12393</v>
      </c>
      <c r="AF85">
        <v>24607</v>
      </c>
      <c r="AG85">
        <v>30173</v>
      </c>
      <c r="AH85">
        <v>45802</v>
      </c>
      <c r="AI85">
        <v>57685</v>
      </c>
      <c r="AJ85">
        <v>62141</v>
      </c>
      <c r="AK85">
        <v>67338</v>
      </c>
      <c r="AL85">
        <v>77786</v>
      </c>
      <c r="AM85">
        <v>86935</v>
      </c>
      <c r="AN85">
        <v>90155</v>
      </c>
      <c r="AO85">
        <v>82081</v>
      </c>
      <c r="AP85">
        <v>73011</v>
      </c>
      <c r="AQ85">
        <v>69038</v>
      </c>
      <c r="AR85">
        <v>59505</v>
      </c>
      <c r="AS85">
        <v>57059</v>
      </c>
      <c r="AT85">
        <v>49425</v>
      </c>
      <c r="AU85">
        <v>58150</v>
      </c>
      <c r="AV85">
        <v>72106</v>
      </c>
      <c r="AW85">
        <v>82402</v>
      </c>
      <c r="AX85">
        <v>122158</v>
      </c>
      <c r="AY85">
        <v>131770</v>
      </c>
      <c r="AZ85">
        <v>124637</v>
      </c>
      <c r="BA85">
        <v>145830</v>
      </c>
    </row>
    <row r="86" spans="1:53" ht="12">
      <c r="A86" t="s">
        <v>231</v>
      </c>
      <c r="B86" t="s">
        <v>232</v>
      </c>
      <c r="C86">
        <v>3508</v>
      </c>
      <c r="D86">
        <v>4195</v>
      </c>
      <c r="E86">
        <v>3370</v>
      </c>
      <c r="F86">
        <v>4210</v>
      </c>
      <c r="G86">
        <v>6022</v>
      </c>
      <c r="H86">
        <v>4664</v>
      </c>
      <c r="I86">
        <v>2940</v>
      </c>
      <c r="J86">
        <v>2604</v>
      </c>
      <c r="K86">
        <v>250</v>
      </c>
      <c r="L86">
        <v>91</v>
      </c>
      <c r="M86">
        <v>2254</v>
      </c>
      <c r="N86">
        <v>-1303</v>
      </c>
      <c r="O86">
        <v>-5443</v>
      </c>
      <c r="P86">
        <v>1900</v>
      </c>
      <c r="Q86">
        <v>-4292</v>
      </c>
      <c r="R86">
        <v>12404</v>
      </c>
      <c r="S86">
        <v>-6082</v>
      </c>
      <c r="T86">
        <v>-27246</v>
      </c>
      <c r="U86">
        <v>-29763</v>
      </c>
      <c r="V86">
        <v>-24565</v>
      </c>
      <c r="W86">
        <v>-19407</v>
      </c>
      <c r="X86">
        <v>-16172</v>
      </c>
      <c r="Y86">
        <v>-24156</v>
      </c>
      <c r="Z86">
        <v>-57767</v>
      </c>
      <c r="AA86">
        <v>-109073</v>
      </c>
      <c r="AB86">
        <v>-121880</v>
      </c>
      <c r="AC86">
        <v>-138538</v>
      </c>
      <c r="AD86">
        <v>-151684</v>
      </c>
      <c r="AE86">
        <v>-114566</v>
      </c>
      <c r="AF86">
        <v>-93142</v>
      </c>
      <c r="AG86">
        <v>-80864</v>
      </c>
      <c r="AH86">
        <v>-31135</v>
      </c>
      <c r="AI86">
        <v>-39212</v>
      </c>
      <c r="AJ86">
        <v>-70310</v>
      </c>
      <c r="AK86">
        <v>-98493</v>
      </c>
      <c r="AL86">
        <v>-96384</v>
      </c>
      <c r="AM86">
        <v>-104065</v>
      </c>
      <c r="AN86">
        <v>-108273</v>
      </c>
      <c r="AO86">
        <v>-166140</v>
      </c>
      <c r="AP86">
        <v>-263159</v>
      </c>
      <c r="AQ86">
        <v>-376749</v>
      </c>
      <c r="AR86">
        <v>-361771</v>
      </c>
      <c r="AS86">
        <v>-417432</v>
      </c>
      <c r="AT86">
        <v>-490984</v>
      </c>
      <c r="AU86">
        <v>-605356</v>
      </c>
      <c r="AV86">
        <v>-708624</v>
      </c>
      <c r="AW86">
        <v>-753288</v>
      </c>
      <c r="AX86">
        <v>-696728</v>
      </c>
      <c r="AY86">
        <v>-698338</v>
      </c>
      <c r="AZ86">
        <v>-381272</v>
      </c>
      <c r="BA86">
        <v>-500027</v>
      </c>
    </row>
    <row r="87" spans="1:53" ht="12">
      <c r="A87" t="s">
        <v>233</v>
      </c>
      <c r="B87" t="s">
        <v>234</v>
      </c>
      <c r="C87">
        <v>3379</v>
      </c>
      <c r="D87">
        <v>3755</v>
      </c>
      <c r="E87">
        <v>4294</v>
      </c>
      <c r="F87">
        <v>4596</v>
      </c>
      <c r="G87">
        <v>5041</v>
      </c>
      <c r="H87">
        <v>5350</v>
      </c>
      <c r="I87">
        <v>5047</v>
      </c>
      <c r="J87">
        <v>5274</v>
      </c>
      <c r="K87">
        <v>5990</v>
      </c>
      <c r="L87">
        <v>6044</v>
      </c>
      <c r="M87">
        <v>6233</v>
      </c>
      <c r="N87">
        <v>7272</v>
      </c>
      <c r="O87">
        <v>8192</v>
      </c>
      <c r="P87">
        <v>12153</v>
      </c>
      <c r="Q87">
        <v>15503</v>
      </c>
      <c r="R87">
        <v>12787</v>
      </c>
      <c r="S87">
        <v>16063</v>
      </c>
      <c r="T87">
        <v>18137</v>
      </c>
      <c r="U87">
        <v>20408</v>
      </c>
      <c r="V87">
        <v>30873</v>
      </c>
      <c r="W87">
        <v>30073</v>
      </c>
      <c r="X87">
        <v>32903</v>
      </c>
      <c r="Y87">
        <v>35164</v>
      </c>
      <c r="Z87">
        <v>36386</v>
      </c>
      <c r="AA87">
        <v>35063</v>
      </c>
      <c r="AB87">
        <v>25723</v>
      </c>
      <c r="AC87">
        <v>15494</v>
      </c>
      <c r="AD87">
        <v>14293</v>
      </c>
      <c r="AE87">
        <v>18687</v>
      </c>
      <c r="AF87">
        <v>19824</v>
      </c>
      <c r="AG87">
        <v>28550</v>
      </c>
      <c r="AH87">
        <v>24130</v>
      </c>
      <c r="AI87">
        <v>24234</v>
      </c>
      <c r="AJ87">
        <v>25316</v>
      </c>
      <c r="AK87">
        <v>17146</v>
      </c>
      <c r="AL87">
        <v>20891</v>
      </c>
      <c r="AM87">
        <v>22318</v>
      </c>
      <c r="AN87">
        <v>12609</v>
      </c>
      <c r="AO87">
        <v>4265</v>
      </c>
      <c r="AP87">
        <v>11931</v>
      </c>
      <c r="AQ87">
        <v>19178</v>
      </c>
      <c r="AR87">
        <v>29728</v>
      </c>
      <c r="AS87">
        <v>25175</v>
      </c>
      <c r="AT87">
        <v>43691</v>
      </c>
      <c r="AU87">
        <v>65081</v>
      </c>
      <c r="AV87">
        <v>68591</v>
      </c>
      <c r="AW87">
        <v>44182</v>
      </c>
      <c r="AX87">
        <v>101485</v>
      </c>
      <c r="AY87">
        <v>147089</v>
      </c>
      <c r="AZ87">
        <v>128001</v>
      </c>
      <c r="BA87">
        <v>165224</v>
      </c>
    </row>
    <row r="88" spans="1:53" ht="12">
      <c r="A88" t="s">
        <v>235</v>
      </c>
      <c r="B88" t="s">
        <v>236</v>
      </c>
      <c r="C88">
        <v>-4062</v>
      </c>
      <c r="D88">
        <v>-4127</v>
      </c>
      <c r="E88">
        <v>-4277</v>
      </c>
      <c r="F88">
        <v>-4392</v>
      </c>
      <c r="G88">
        <v>-4240</v>
      </c>
      <c r="H88">
        <v>-4583</v>
      </c>
      <c r="I88">
        <v>-4955</v>
      </c>
      <c r="J88">
        <v>-5294</v>
      </c>
      <c r="K88">
        <v>-5629</v>
      </c>
      <c r="L88">
        <v>-5735</v>
      </c>
      <c r="M88">
        <v>-6156</v>
      </c>
      <c r="N88">
        <v>-7402</v>
      </c>
      <c r="O88">
        <v>-8544</v>
      </c>
      <c r="P88">
        <v>-6913</v>
      </c>
      <c r="Q88">
        <v>-9249</v>
      </c>
      <c r="R88">
        <v>-7075</v>
      </c>
      <c r="S88">
        <v>-5686</v>
      </c>
      <c r="T88">
        <v>-5226</v>
      </c>
      <c r="U88">
        <v>-5788</v>
      </c>
      <c r="V88">
        <v>-6593</v>
      </c>
      <c r="W88">
        <v>-8349</v>
      </c>
      <c r="X88">
        <v>-11702</v>
      </c>
      <c r="Y88">
        <v>-16544</v>
      </c>
      <c r="Z88">
        <v>-17310</v>
      </c>
      <c r="AA88">
        <v>-20335</v>
      </c>
      <c r="AB88">
        <v>-21998</v>
      </c>
      <c r="AC88">
        <v>-24132</v>
      </c>
      <c r="AD88">
        <v>-23265</v>
      </c>
      <c r="AE88">
        <v>-25274</v>
      </c>
      <c r="AF88">
        <v>-26169</v>
      </c>
      <c r="AG88">
        <v>-26654</v>
      </c>
      <c r="AH88">
        <v>9904</v>
      </c>
      <c r="AI88">
        <v>-36636</v>
      </c>
      <c r="AJ88">
        <v>-39812</v>
      </c>
      <c r="AK88">
        <v>-40265</v>
      </c>
      <c r="AL88">
        <v>-38074</v>
      </c>
      <c r="AM88">
        <v>-43017</v>
      </c>
      <c r="AN88">
        <v>-45062</v>
      </c>
      <c r="AO88">
        <v>-53187</v>
      </c>
      <c r="AP88">
        <v>-50428</v>
      </c>
      <c r="AQ88">
        <v>-58767</v>
      </c>
      <c r="AR88">
        <v>-64561</v>
      </c>
      <c r="AS88">
        <v>-64990</v>
      </c>
      <c r="AT88">
        <v>-71796</v>
      </c>
      <c r="AU88">
        <v>-88243</v>
      </c>
      <c r="AV88">
        <v>-105741</v>
      </c>
      <c r="AW88">
        <v>-91515</v>
      </c>
      <c r="AX88">
        <v>-115061</v>
      </c>
      <c r="AY88">
        <v>-125885</v>
      </c>
      <c r="AZ88">
        <v>-123280</v>
      </c>
      <c r="BA88">
        <v>-136095</v>
      </c>
    </row>
    <row r="89" spans="1:53" ht="12">
      <c r="A89" t="s">
        <v>237</v>
      </c>
      <c r="B89" t="s">
        <v>238</v>
      </c>
      <c r="C89">
        <v>2824</v>
      </c>
      <c r="D89">
        <v>3822</v>
      </c>
      <c r="E89">
        <v>3387</v>
      </c>
      <c r="F89">
        <v>4414</v>
      </c>
      <c r="G89">
        <v>6823</v>
      </c>
      <c r="H89">
        <v>5431</v>
      </c>
      <c r="I89">
        <v>3031</v>
      </c>
      <c r="J89">
        <v>2583</v>
      </c>
      <c r="K89">
        <v>611</v>
      </c>
      <c r="L89">
        <v>399</v>
      </c>
      <c r="M89">
        <v>2331</v>
      </c>
      <c r="N89">
        <v>-1433</v>
      </c>
      <c r="O89">
        <v>-5795</v>
      </c>
      <c r="P89">
        <v>7140</v>
      </c>
      <c r="Q89">
        <v>1962</v>
      </c>
      <c r="R89">
        <v>18116</v>
      </c>
      <c r="S89">
        <v>4295</v>
      </c>
      <c r="T89">
        <v>-14335</v>
      </c>
      <c r="U89">
        <v>-15143</v>
      </c>
      <c r="V89">
        <v>-285</v>
      </c>
      <c r="W89">
        <v>2317</v>
      </c>
      <c r="X89">
        <v>5030</v>
      </c>
      <c r="Y89">
        <v>-5536</v>
      </c>
      <c r="Z89">
        <v>-38691</v>
      </c>
      <c r="AA89">
        <v>-94344</v>
      </c>
      <c r="AB89">
        <v>-118155</v>
      </c>
      <c r="AC89">
        <v>-147177</v>
      </c>
      <c r="AD89">
        <v>-160655</v>
      </c>
      <c r="AE89">
        <v>-121153</v>
      </c>
      <c r="AF89">
        <v>-99486</v>
      </c>
      <c r="AG89">
        <v>-78968</v>
      </c>
      <c r="AH89">
        <v>2898</v>
      </c>
      <c r="AI89">
        <v>-51613</v>
      </c>
      <c r="AJ89">
        <v>-84806</v>
      </c>
      <c r="AK89">
        <v>-121612</v>
      </c>
      <c r="AL89">
        <v>-113567</v>
      </c>
      <c r="AM89">
        <v>-124764</v>
      </c>
      <c r="AN89">
        <v>-140726</v>
      </c>
      <c r="AO89">
        <v>-215062</v>
      </c>
      <c r="AP89">
        <v>-301656</v>
      </c>
      <c r="AQ89">
        <v>-416338</v>
      </c>
      <c r="AR89">
        <v>-396603</v>
      </c>
      <c r="AS89">
        <v>-457248</v>
      </c>
      <c r="AT89">
        <v>-519089</v>
      </c>
      <c r="AU89">
        <v>-628519</v>
      </c>
      <c r="AV89">
        <v>-745774</v>
      </c>
      <c r="AW89">
        <v>-800621</v>
      </c>
      <c r="AX89">
        <v>-710303</v>
      </c>
      <c r="AY89">
        <v>-677135</v>
      </c>
      <c r="AZ89">
        <v>-376551</v>
      </c>
      <c r="BA89">
        <v>-470898</v>
      </c>
    </row>
    <row r="90" spans="1:53" ht="12.75">
      <c r="A90" s="5" t="s">
        <v>239</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53" ht="12">
      <c r="A91" s="2" t="s">
        <v>240</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53" ht="12">
      <c r="A92" s="2" t="s">
        <v>241</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53" ht="12">
      <c r="A93" s="2" t="s">
        <v>242</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53" ht="12">
      <c r="A94" s="2" t="s">
        <v>243</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53" ht="12">
      <c r="A95" s="2" t="s">
        <v>244</v>
      </c>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53" ht="12">
      <c r="A96" s="2" t="s">
        <v>245</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3" ht="12">
      <c r="A97" s="2" t="s">
        <v>246</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1:53" ht="12">
      <c r="A98" s="2" t="s">
        <v>247</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1:53" ht="12">
      <c r="A99" s="2" t="s">
        <v>248</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1:53" ht="12">
      <c r="A100" s="2" t="s">
        <v>249</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1:53" ht="12">
      <c r="A101" s="2" t="s">
        <v>250</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1:53" ht="12">
      <c r="A102" s="2" t="s">
        <v>251</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pans="1:53" ht="12">
      <c r="A103" s="2" t="s">
        <v>252</v>
      </c>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1:53" ht="12">
      <c r="A104" s="2" t="s">
        <v>253</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1:53" ht="12">
      <c r="A105" s="2" t="s">
        <v>254</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1:53" ht="12">
      <c r="A106" s="2" t="s">
        <v>255</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1:53" ht="12">
      <c r="A107" s="2" t="s">
        <v>256</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pans="1:53" ht="12">
      <c r="A108" s="2" t="s">
        <v>257</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1:53" ht="12">
      <c r="A109" s="2" t="s">
        <v>258</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pans="1:53" ht="12">
      <c r="A110" s="2" t="s">
        <v>259</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pans="1:53" ht="12">
      <c r="A111" s="2" t="s">
        <v>260</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pans="1:53" ht="12">
      <c r="A112" s="2" t="s">
        <v>261</v>
      </c>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ht="12">
      <c r="A113" s="2" t="s">
        <v>262</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ht="12">
      <c r="A114" s="2" t="s">
        <v>263</v>
      </c>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53" ht="12">
      <c r="A115" s="2" t="s">
        <v>264</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1:53" ht="12">
      <c r="A116" s="2" t="s">
        <v>265</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ht="12">
      <c r="A117" s="2" t="s">
        <v>266</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sheetData>
  <sheetProtection/>
  <mergeCells count="32">
    <mergeCell ref="A1:BA1"/>
    <mergeCell ref="A2:BA2"/>
    <mergeCell ref="A3:BA3"/>
    <mergeCell ref="A4:BA4"/>
    <mergeCell ref="A90:BA90"/>
    <mergeCell ref="A91:BA91"/>
    <mergeCell ref="A92:BA92"/>
    <mergeCell ref="A93:BA93"/>
    <mergeCell ref="A94:BA94"/>
    <mergeCell ref="A95:BA95"/>
    <mergeCell ref="A96:BA96"/>
    <mergeCell ref="A97:BA97"/>
    <mergeCell ref="A98:BA98"/>
    <mergeCell ref="A99:BA99"/>
    <mergeCell ref="A100:BA100"/>
    <mergeCell ref="A101:BA101"/>
    <mergeCell ref="A102:BA102"/>
    <mergeCell ref="A103:BA103"/>
    <mergeCell ref="A104:BA104"/>
    <mergeCell ref="A105:BA105"/>
    <mergeCell ref="A106:BA106"/>
    <mergeCell ref="A107:BA107"/>
    <mergeCell ref="A108:BA108"/>
    <mergeCell ref="A115:BA115"/>
    <mergeCell ref="A116:BA116"/>
    <mergeCell ref="A117:BA117"/>
    <mergeCell ref="A109:BA109"/>
    <mergeCell ref="A110:BA110"/>
    <mergeCell ref="A111:BA111"/>
    <mergeCell ref="A112:BA112"/>
    <mergeCell ref="A113:BA113"/>
    <mergeCell ref="A114:BA11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Gabriel Zucman</cp:lastModifiedBy>
  <dcterms:created xsi:type="dcterms:W3CDTF">2011-09-18T19:35:20Z</dcterms:created>
  <dcterms:modified xsi:type="dcterms:W3CDTF">2011-09-20T10:06:59Z</dcterms:modified>
  <cp:category/>
  <cp:version/>
  <cp:contentType/>
  <cp:contentStatus/>
</cp:coreProperties>
</file>