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0" windowWidth="24380" windowHeight="14240" tabRatio="211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<sst xmlns="http://schemas.openxmlformats.org/spreadsheetml/2006/main" count="78" uniqueCount="59">
  <si>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TABLE 2</t>
  </si>
  <si>
    <t>£ millions</t>
  </si>
  <si>
    <t>Issue Department</t>
  </si>
  <si>
    <t>Banking Department</t>
  </si>
  <si>
    <t>Assets</t>
  </si>
  <si>
    <t>Premises,</t>
  </si>
  <si>
    <t>equipment</t>
  </si>
  <si>
    <t>Govt.</t>
  </si>
  <si>
    <t>Special</t>
  </si>
  <si>
    <t>Reserves</t>
  </si>
  <si>
    <t>Advances</t>
  </si>
  <si>
    <t>and other</t>
  </si>
  <si>
    <t>Notes</t>
  </si>
  <si>
    <t>securities</t>
  </si>
  <si>
    <t>Other</t>
  </si>
  <si>
    <t>Total</t>
  </si>
  <si>
    <t>Public</t>
  </si>
  <si>
    <t>deposits</t>
  </si>
  <si>
    <t>Bankers</t>
  </si>
  <si>
    <t>and</t>
  </si>
  <si>
    <t>(a)</t>
  </si>
  <si>
    <t>(b)</t>
  </si>
  <si>
    <t>(c)</t>
  </si>
  <si>
    <t>accounts</t>
  </si>
  <si>
    <t>(d)</t>
  </si>
  <si>
    <t>coin</t>
  </si>
  <si>
    <t>"BANK RETURN")</t>
  </si>
  <si>
    <t>CENTRAL BANK'S BALANCE SHEET (BANK OF ENGLAND</t>
  </si>
  <si>
    <t>30 281</t>
  </si>
  <si>
    <t xml:space="preserve">Liabilities  </t>
  </si>
  <si>
    <t xml:space="preserve">Notes in </t>
  </si>
  <si>
    <t xml:space="preserve">circulation </t>
  </si>
  <si>
    <t xml:space="preserve">Banking </t>
  </si>
  <si>
    <t xml:space="preserve">Dept. </t>
  </si>
  <si>
    <t xml:space="preserve">Including "government debt" of £11 million until June 1994   </t>
  </si>
  <si>
    <t xml:space="preserve">Including "capital" of £14.6 million   </t>
  </si>
  <si>
    <t xml:space="preserve">Including supplementary deposits    </t>
  </si>
  <si>
    <t xml:space="preserve">From 1977, premises are valued at market value    </t>
  </si>
  <si>
    <t>1999  (e)</t>
  </si>
  <si>
    <t xml:space="preserve">(e) </t>
  </si>
  <si>
    <t xml:space="preserve">The large increase in foreign currency deposits from, and loans to, non-residents arise from the Bank of England's role in TARGET (Trans-European automated     </t>
  </si>
  <si>
    <t xml:space="preserve">real-time gross settlement express transfer), as a result of which other European central banks may hold substantial credit balances or overdrafts with the Bank.   </t>
  </si>
  <si>
    <t>-</t>
  </si>
  <si>
    <t>AEFA</t>
  </si>
  <si>
    <t>AEFB</t>
  </si>
  <si>
    <t>AEFC</t>
  </si>
  <si>
    <t>AEFD</t>
  </si>
  <si>
    <t>AEFE</t>
  </si>
  <si>
    <t>AEFF</t>
  </si>
  <si>
    <t>AEFG</t>
  </si>
  <si>
    <t>AEFH</t>
  </si>
  <si>
    <t>AEFI</t>
  </si>
  <si>
    <t>AEFJ</t>
  </si>
  <si>
    <t>AEFK</t>
  </si>
  <si>
    <t>AEFL</t>
  </si>
  <si>
    <t>AEFM</t>
  </si>
  <si>
    <t>Total gov securities</t>
  </si>
  <si>
    <t>Total other secs &amp; advances</t>
  </si>
  <si>
    <t>Total deposits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</si>
</sst>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 yy"/>
    <numFmt numFmtId="181" formatCode="mmm\ d"/>
    <numFmt numFmtId="182" formatCode="#,##0;\-#,##0;\-;@"/>
    <numFmt numFmtId="183" formatCode="#\ ##0;\-#\ ##0;\-;@"/>
    <numFmt numFmtId="184" formatCode="m/d/yyyy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Helv"/>
      <family val="0"/>
    </font>
    <font>
      <b/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tabSelected="1" zoomScale="150" zoomScaleNormal="150" workbookViewId="0" topLeftCell="A1">
      <pane xSplit="2" ySplit="13" topLeftCell="C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71" activeCellId="1" sqref="G71 P71:Q71"/>
    </sheetView>
  </sheetViews>
  <sheetFormatPr defaultColWidth="9.140625" defaultRowHeight="12.75"/>
  <cols>
    <col min="1" max="1" width="5.28125" style="4" customWidth="1"/>
    <col min="2" max="2" width="5.7109375" style="4" customWidth="1"/>
    <col min="3" max="4" width="5.7109375" style="1" customWidth="1"/>
    <col min="5" max="5" width="0.9921875" style="1" customWidth="1"/>
    <col min="6" max="7" width="5.7109375" style="1" customWidth="1"/>
    <col min="8" max="8" width="0.9921875" style="1" customWidth="1"/>
    <col min="9" max="10" width="5.7109375" style="1" customWidth="1"/>
    <col min="11" max="11" width="5.7109375" style="2" customWidth="1"/>
    <col min="12" max="13" width="5.7109375" style="1" customWidth="1"/>
    <col min="14" max="14" width="1.28515625" style="1" customWidth="1"/>
    <col min="15" max="18" width="5.7109375" style="1" customWidth="1"/>
    <col min="19" max="19" width="3.28125" style="1" customWidth="1"/>
    <col min="20" max="16384" width="9.140625" style="1" customWidth="1"/>
  </cols>
  <sheetData>
    <row r="1" spans="1:17" ht="14.25" customHeight="1">
      <c r="A1" s="24" t="s">
        <v>0</v>
      </c>
      <c r="B1" s="35"/>
      <c r="C1" s="25" t="s">
        <v>27</v>
      </c>
      <c r="D1" s="26"/>
      <c r="E1" s="26"/>
      <c r="F1" s="26"/>
      <c r="G1" s="26"/>
      <c r="H1" s="26"/>
      <c r="I1" s="26"/>
      <c r="J1" s="26"/>
      <c r="K1" s="27"/>
      <c r="L1" s="26"/>
      <c r="M1" s="26"/>
      <c r="N1" s="26"/>
      <c r="O1" s="26"/>
      <c r="P1" s="26"/>
      <c r="Q1" s="26"/>
    </row>
    <row r="2" spans="1:22" ht="14.25" customHeight="1" thickBot="1">
      <c r="A2" s="28"/>
      <c r="B2" s="29"/>
      <c r="C2" s="21" t="s">
        <v>26</v>
      </c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8" t="s">
        <v>1</v>
      </c>
      <c r="T2" s="39" t="s">
        <v>56</v>
      </c>
      <c r="U2" s="39" t="s">
        <v>57</v>
      </c>
      <c r="V2" s="39" t="s">
        <v>58</v>
      </c>
    </row>
    <row r="3" spans="20:22" ht="1.5" customHeight="1">
      <c r="T3" s="39"/>
      <c r="U3" s="39"/>
      <c r="V3" s="39"/>
    </row>
    <row r="4" spans="1:22" ht="9" customHeight="1">
      <c r="A4" s="5"/>
      <c r="B4" s="5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2"/>
      <c r="L4" s="10"/>
      <c r="M4" s="10"/>
      <c r="N4" s="10"/>
      <c r="O4" s="10"/>
      <c r="P4" s="10"/>
      <c r="Q4" s="10"/>
      <c r="R4" s="10"/>
      <c r="T4" s="39"/>
      <c r="U4" s="39"/>
      <c r="V4" s="39"/>
    </row>
    <row r="5" spans="1:22" ht="9" customHeight="1">
      <c r="A5" s="5"/>
      <c r="B5" s="5"/>
      <c r="C5" s="13" t="s">
        <v>29</v>
      </c>
      <c r="D5" s="14"/>
      <c r="E5" s="15"/>
      <c r="F5" s="10" t="s">
        <v>4</v>
      </c>
      <c r="G5" s="10"/>
      <c r="H5" s="11"/>
      <c r="I5" s="10" t="s">
        <v>29</v>
      </c>
      <c r="J5" s="10"/>
      <c r="K5" s="12"/>
      <c r="L5" s="10"/>
      <c r="M5" s="10"/>
      <c r="N5" s="11"/>
      <c r="O5" s="10" t="s">
        <v>4</v>
      </c>
      <c r="P5" s="10"/>
      <c r="Q5" s="10"/>
      <c r="R5" s="10"/>
      <c r="T5" s="39"/>
      <c r="U5" s="39"/>
      <c r="V5" s="39"/>
    </row>
    <row r="6" spans="1:22" ht="1.5" customHeight="1">
      <c r="A6" s="5"/>
      <c r="B6" s="5"/>
      <c r="C6" s="11"/>
      <c r="D6" s="11"/>
      <c r="E6" s="11"/>
      <c r="F6" s="11"/>
      <c r="G6" s="11"/>
      <c r="H6" s="11"/>
      <c r="I6" s="11"/>
      <c r="J6" s="11"/>
      <c r="K6" s="16"/>
      <c r="L6" s="11"/>
      <c r="M6" s="11"/>
      <c r="N6" s="11"/>
      <c r="O6" s="11"/>
      <c r="P6" s="11"/>
      <c r="Q6" s="11"/>
      <c r="R6" s="11"/>
      <c r="T6" s="39"/>
      <c r="U6" s="39"/>
      <c r="V6" s="39"/>
    </row>
    <row r="7" spans="1:22" ht="8.25" customHeight="1">
      <c r="A7" s="5"/>
      <c r="B7" s="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 t="s">
        <v>5</v>
      </c>
      <c r="R7" s="16"/>
      <c r="T7" s="39"/>
      <c r="U7" s="39"/>
      <c r="V7" s="39"/>
    </row>
    <row r="8" spans="1:21" ht="9" customHeight="1">
      <c r="A8" s="5"/>
      <c r="B8" s="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6</v>
      </c>
      <c r="R8" s="16"/>
      <c r="U8" s="38"/>
    </row>
    <row r="9" spans="1:18" ht="9" customHeight="1">
      <c r="A9" s="5"/>
      <c r="B9" s="5"/>
      <c r="C9" s="16"/>
      <c r="D9" s="16" t="s">
        <v>30</v>
      </c>
      <c r="E9" s="16"/>
      <c r="F9" s="16" t="s">
        <v>7</v>
      </c>
      <c r="G9" s="16"/>
      <c r="H9" s="16"/>
      <c r="I9" s="16"/>
      <c r="J9" s="16"/>
      <c r="K9" s="16" t="s">
        <v>8</v>
      </c>
      <c r="L9" s="16"/>
      <c r="M9" s="16" t="s">
        <v>9</v>
      </c>
      <c r="N9" s="16"/>
      <c r="O9" s="16"/>
      <c r="P9" s="16" t="s">
        <v>10</v>
      </c>
      <c r="Q9" s="16" t="s">
        <v>11</v>
      </c>
      <c r="R9" s="16" t="s">
        <v>12</v>
      </c>
    </row>
    <row r="10" spans="1:19" ht="9" customHeight="1">
      <c r="A10" s="5"/>
      <c r="B10" s="5"/>
      <c r="C10" s="16" t="s">
        <v>30</v>
      </c>
      <c r="D10" s="16" t="s">
        <v>32</v>
      </c>
      <c r="E10" s="16"/>
      <c r="F10" s="16" t="s">
        <v>13</v>
      </c>
      <c r="G10" s="16" t="s">
        <v>14</v>
      </c>
      <c r="H10" s="16"/>
      <c r="I10" s="16" t="s">
        <v>15</v>
      </c>
      <c r="J10" s="16" t="s">
        <v>16</v>
      </c>
      <c r="K10" s="16" t="s">
        <v>17</v>
      </c>
      <c r="L10" s="16" t="s">
        <v>18</v>
      </c>
      <c r="M10" s="16" t="s">
        <v>11</v>
      </c>
      <c r="N10" s="16"/>
      <c r="O10" s="16" t="s">
        <v>7</v>
      </c>
      <c r="P10" s="16" t="s">
        <v>11</v>
      </c>
      <c r="Q10" s="16" t="s">
        <v>13</v>
      </c>
      <c r="R10" s="16" t="s">
        <v>19</v>
      </c>
      <c r="S10" s="18"/>
    </row>
    <row r="11" spans="1:18" ht="9" customHeight="1">
      <c r="A11" s="5"/>
      <c r="B11" s="5"/>
      <c r="C11" s="16" t="s">
        <v>31</v>
      </c>
      <c r="D11" s="16" t="s">
        <v>33</v>
      </c>
      <c r="E11" s="16"/>
      <c r="F11" s="16" t="s">
        <v>20</v>
      </c>
      <c r="G11" s="16" t="s">
        <v>13</v>
      </c>
      <c r="H11" s="16"/>
      <c r="I11" s="16" t="s">
        <v>21</v>
      </c>
      <c r="J11" s="16" t="s">
        <v>17</v>
      </c>
      <c r="K11" s="16" t="s">
        <v>22</v>
      </c>
      <c r="L11" s="16" t="s">
        <v>17</v>
      </c>
      <c r="M11" s="16" t="s">
        <v>23</v>
      </c>
      <c r="N11" s="16"/>
      <c r="O11" s="16" t="s">
        <v>13</v>
      </c>
      <c r="P11" s="16" t="s">
        <v>23</v>
      </c>
      <c r="Q11" s="16" t="s">
        <v>24</v>
      </c>
      <c r="R11" s="16" t="s">
        <v>25</v>
      </c>
    </row>
    <row r="12" spans="1:19" s="3" customFormat="1" ht="4.5" customHeight="1">
      <c r="A12" s="5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7"/>
    </row>
    <row r="13" spans="1:19" s="3" customFormat="1" ht="11.25" customHeight="1">
      <c r="A13" s="5"/>
      <c r="B13" s="5"/>
      <c r="C13" s="20" t="s">
        <v>43</v>
      </c>
      <c r="D13" s="20" t="s">
        <v>44</v>
      </c>
      <c r="E13" s="20"/>
      <c r="F13" s="20" t="s">
        <v>45</v>
      </c>
      <c r="G13" s="20" t="s">
        <v>46</v>
      </c>
      <c r="H13" s="20"/>
      <c r="I13" s="20" t="s">
        <v>47</v>
      </c>
      <c r="J13" s="20" t="s">
        <v>48</v>
      </c>
      <c r="K13" s="20" t="s">
        <v>49</v>
      </c>
      <c r="L13" s="20" t="s">
        <v>50</v>
      </c>
      <c r="M13" s="20" t="s">
        <v>51</v>
      </c>
      <c r="N13" s="20"/>
      <c r="O13" s="20" t="s">
        <v>52</v>
      </c>
      <c r="P13" s="20" t="s">
        <v>53</v>
      </c>
      <c r="Q13" s="20" t="s">
        <v>54</v>
      </c>
      <c r="R13" s="20" t="s">
        <v>55</v>
      </c>
      <c r="S13" s="17"/>
    </row>
    <row r="14" spans="1:23" ht="9" customHeight="1">
      <c r="A14" s="5">
        <v>1976</v>
      </c>
      <c r="B14" s="19">
        <v>35407</v>
      </c>
      <c r="C14" s="23">
        <v>6858</v>
      </c>
      <c r="D14" s="23">
        <v>17</v>
      </c>
      <c r="E14" s="23"/>
      <c r="F14" s="23">
        <v>5952</v>
      </c>
      <c r="G14" s="23">
        <v>923</v>
      </c>
      <c r="H14" s="23"/>
      <c r="I14" s="23">
        <v>2647</v>
      </c>
      <c r="J14" s="23">
        <v>17</v>
      </c>
      <c r="K14" s="22">
        <v>1806</v>
      </c>
      <c r="L14" s="23">
        <v>325</v>
      </c>
      <c r="M14" s="23">
        <v>484</v>
      </c>
      <c r="N14" s="23"/>
      <c r="O14" s="23">
        <v>1905</v>
      </c>
      <c r="P14" s="23">
        <v>640</v>
      </c>
      <c r="Q14" s="23">
        <v>84</v>
      </c>
      <c r="R14" s="23">
        <v>18</v>
      </c>
      <c r="S14" s="17"/>
      <c r="T14" s="17">
        <f>F14+O14</f>
        <v>7857</v>
      </c>
      <c r="U14" s="17">
        <f>G14+P14+Q14</f>
        <v>1647</v>
      </c>
      <c r="V14" s="17">
        <f>J14+K14+L14</f>
        <v>2148</v>
      </c>
      <c r="W14" s="17"/>
    </row>
    <row r="15" spans="1:23" ht="9" customHeight="1">
      <c r="A15" s="5">
        <v>1977</v>
      </c>
      <c r="B15" s="19">
        <v>35413</v>
      </c>
      <c r="C15" s="23">
        <v>8019</v>
      </c>
      <c r="D15" s="23">
        <v>6</v>
      </c>
      <c r="E15" s="23"/>
      <c r="F15" s="23">
        <v>7095</v>
      </c>
      <c r="G15" s="23">
        <v>930</v>
      </c>
      <c r="H15" s="23"/>
      <c r="I15" s="23">
        <v>2237</v>
      </c>
      <c r="J15" s="23">
        <v>23</v>
      </c>
      <c r="K15" s="22">
        <v>1185</v>
      </c>
      <c r="L15" s="23">
        <v>428</v>
      </c>
      <c r="M15" s="23">
        <v>586</v>
      </c>
      <c r="N15" s="23"/>
      <c r="O15" s="23">
        <v>1591</v>
      </c>
      <c r="P15" s="23">
        <v>486</v>
      </c>
      <c r="Q15" s="23">
        <v>154</v>
      </c>
      <c r="R15" s="23">
        <v>6</v>
      </c>
      <c r="S15" s="17"/>
      <c r="T15" s="17">
        <f aca="true" t="shared" si="0" ref="T15:T78">F15+O15</f>
        <v>8686</v>
      </c>
      <c r="U15" s="17">
        <f aca="true" t="shared" si="1" ref="U15:U78">G15+P15+Q15</f>
        <v>1570</v>
      </c>
      <c r="V15" s="17">
        <f>J15+K15+L15</f>
        <v>1636</v>
      </c>
      <c r="W15" s="17"/>
    </row>
    <row r="16" spans="1:23" ht="9" customHeight="1">
      <c r="A16" s="5">
        <v>1978</v>
      </c>
      <c r="B16" s="19">
        <v>35412</v>
      </c>
      <c r="C16" s="23">
        <v>9122</v>
      </c>
      <c r="D16" s="23">
        <v>28</v>
      </c>
      <c r="E16" s="23"/>
      <c r="F16" s="23">
        <v>8085</v>
      </c>
      <c r="G16" s="23">
        <v>1065</v>
      </c>
      <c r="H16" s="23"/>
      <c r="I16" s="23">
        <v>2251</v>
      </c>
      <c r="J16" s="23">
        <v>25</v>
      </c>
      <c r="K16" s="22">
        <v>1099</v>
      </c>
      <c r="L16" s="23">
        <v>423</v>
      </c>
      <c r="M16" s="23">
        <v>689</v>
      </c>
      <c r="N16" s="23"/>
      <c r="O16" s="23">
        <v>1848</v>
      </c>
      <c r="P16" s="23">
        <v>206</v>
      </c>
      <c r="Q16" s="23">
        <v>169</v>
      </c>
      <c r="R16" s="23">
        <v>28</v>
      </c>
      <c r="S16" s="17"/>
      <c r="T16" s="17">
        <f t="shared" si="0"/>
        <v>9933</v>
      </c>
      <c r="U16" s="17">
        <f t="shared" si="1"/>
        <v>1440</v>
      </c>
      <c r="V16" s="17">
        <f>J16+K16+L16</f>
        <v>1547</v>
      </c>
      <c r="W16" s="17"/>
    </row>
    <row r="17" spans="1:23" ht="9" customHeight="1">
      <c r="A17" s="5">
        <v>1979</v>
      </c>
      <c r="B17" s="19">
        <v>35411</v>
      </c>
      <c r="C17" s="23">
        <v>10089</v>
      </c>
      <c r="D17" s="23">
        <v>11</v>
      </c>
      <c r="E17" s="23"/>
      <c r="F17" s="23">
        <v>8635</v>
      </c>
      <c r="G17" s="23">
        <v>1465</v>
      </c>
      <c r="H17" s="23"/>
      <c r="I17" s="23">
        <v>2000</v>
      </c>
      <c r="J17" s="23">
        <v>20</v>
      </c>
      <c r="K17" s="22">
        <v>806</v>
      </c>
      <c r="L17" s="23">
        <v>462</v>
      </c>
      <c r="M17" s="23">
        <v>697</v>
      </c>
      <c r="N17" s="23"/>
      <c r="O17" s="23">
        <v>1462</v>
      </c>
      <c r="P17" s="23">
        <v>161</v>
      </c>
      <c r="Q17" s="23">
        <v>365</v>
      </c>
      <c r="R17" s="23">
        <v>12</v>
      </c>
      <c r="S17" s="17"/>
      <c r="T17" s="17">
        <f t="shared" si="0"/>
        <v>10097</v>
      </c>
      <c r="U17" s="17">
        <f t="shared" si="1"/>
        <v>1991</v>
      </c>
      <c r="V17" s="17">
        <f>J17+K17+L17</f>
        <v>1288</v>
      </c>
      <c r="W17" s="17"/>
    </row>
    <row r="18" spans="1:23" ht="9" customHeight="1">
      <c r="A18" s="5">
        <v>1980</v>
      </c>
      <c r="B18" s="19">
        <v>35409</v>
      </c>
      <c r="C18" s="23">
        <v>10611</v>
      </c>
      <c r="D18" s="23">
        <v>14</v>
      </c>
      <c r="E18" s="23"/>
      <c r="F18" s="23">
        <v>8430</v>
      </c>
      <c r="G18" s="23">
        <v>2195</v>
      </c>
      <c r="H18" s="23"/>
      <c r="I18" s="23">
        <v>1162</v>
      </c>
      <c r="J18" s="23">
        <v>33</v>
      </c>
      <c r="K18" s="22">
        <v>0</v>
      </c>
      <c r="L18" s="23">
        <v>487</v>
      </c>
      <c r="M18" s="23">
        <v>627</v>
      </c>
      <c r="N18" s="23"/>
      <c r="O18" s="23">
        <v>446</v>
      </c>
      <c r="P18" s="23">
        <v>175</v>
      </c>
      <c r="Q18" s="23">
        <v>526</v>
      </c>
      <c r="R18" s="23">
        <v>15</v>
      </c>
      <c r="S18" s="17"/>
      <c r="T18" s="17">
        <f t="shared" si="0"/>
        <v>8876</v>
      </c>
      <c r="U18" s="17">
        <f t="shared" si="1"/>
        <v>2896</v>
      </c>
      <c r="V18" s="17">
        <f>J18+K18+L18</f>
        <v>520</v>
      </c>
      <c r="W18" s="17"/>
    </row>
    <row r="19" spans="1:23" ht="4.5" customHeight="1">
      <c r="A19" s="5"/>
      <c r="B19" s="19"/>
      <c r="C19" s="23"/>
      <c r="D19" s="23"/>
      <c r="E19" s="23"/>
      <c r="F19" s="23"/>
      <c r="G19" s="23"/>
      <c r="H19" s="23"/>
      <c r="I19" s="23"/>
      <c r="J19" s="23"/>
      <c r="K19" s="22"/>
      <c r="L19" s="23"/>
      <c r="M19" s="23"/>
      <c r="N19" s="23"/>
      <c r="O19" s="23"/>
      <c r="P19" s="23"/>
      <c r="Q19" s="23"/>
      <c r="R19" s="23"/>
      <c r="S19" s="17"/>
      <c r="T19" s="17"/>
      <c r="U19" s="17"/>
      <c r="V19" s="17"/>
      <c r="W19" s="17"/>
    </row>
    <row r="20" spans="1:23" ht="9" customHeight="1">
      <c r="A20" s="5">
        <v>1981</v>
      </c>
      <c r="B20" s="19">
        <v>35408</v>
      </c>
      <c r="C20" s="23">
        <v>11001</v>
      </c>
      <c r="D20" s="23">
        <v>24</v>
      </c>
      <c r="E20" s="23"/>
      <c r="F20" s="23">
        <v>6329</v>
      </c>
      <c r="G20" s="23">
        <v>4696</v>
      </c>
      <c r="H20" s="23"/>
      <c r="I20" s="23">
        <v>2039</v>
      </c>
      <c r="J20" s="23">
        <v>40</v>
      </c>
      <c r="K20" s="22">
        <v>0</v>
      </c>
      <c r="L20" s="23">
        <v>482</v>
      </c>
      <c r="M20" s="23">
        <v>1503</v>
      </c>
      <c r="N20" s="23"/>
      <c r="O20" s="23">
        <v>433</v>
      </c>
      <c r="P20" s="23">
        <v>1026</v>
      </c>
      <c r="Q20" s="23">
        <v>556</v>
      </c>
      <c r="R20" s="23">
        <v>24</v>
      </c>
      <c r="S20" s="17"/>
      <c r="T20" s="17">
        <f t="shared" si="0"/>
        <v>6762</v>
      </c>
      <c r="U20" s="17">
        <f t="shared" si="1"/>
        <v>6278</v>
      </c>
      <c r="V20" s="17">
        <f>J20+K20+L20</f>
        <v>522</v>
      </c>
      <c r="W20" s="17"/>
    </row>
    <row r="21" spans="1:23" ht="9" customHeight="1">
      <c r="A21" s="5">
        <v>1982</v>
      </c>
      <c r="B21" s="19">
        <v>35407</v>
      </c>
      <c r="C21" s="23">
        <v>11271</v>
      </c>
      <c r="D21" s="23">
        <v>4</v>
      </c>
      <c r="E21" s="23"/>
      <c r="F21" s="23">
        <v>3217</v>
      </c>
      <c r="G21" s="23">
        <v>8058</v>
      </c>
      <c r="H21" s="23"/>
      <c r="I21" s="23">
        <v>2754</v>
      </c>
      <c r="J21" s="23">
        <v>41</v>
      </c>
      <c r="K21" s="22">
        <v>0</v>
      </c>
      <c r="L21" s="23">
        <v>647</v>
      </c>
      <c r="M21" s="23">
        <v>2051</v>
      </c>
      <c r="N21" s="23"/>
      <c r="O21" s="23">
        <v>456</v>
      </c>
      <c r="P21" s="23">
        <v>1283</v>
      </c>
      <c r="Q21" s="23">
        <v>1011</v>
      </c>
      <c r="R21" s="23">
        <v>4</v>
      </c>
      <c r="S21" s="17"/>
      <c r="T21" s="17">
        <f t="shared" si="0"/>
        <v>3673</v>
      </c>
      <c r="U21" s="17">
        <f t="shared" si="1"/>
        <v>10352</v>
      </c>
      <c r="V21" s="17">
        <f aca="true" t="shared" si="2" ref="V21:V75">J21+K21+L21</f>
        <v>688</v>
      </c>
      <c r="W21" s="17"/>
    </row>
    <row r="22" spans="1:23" ht="9" customHeight="1">
      <c r="A22" s="5">
        <v>1983</v>
      </c>
      <c r="B22" s="19">
        <v>35413</v>
      </c>
      <c r="C22" s="23">
        <v>12152</v>
      </c>
      <c r="D22" s="23">
        <v>8</v>
      </c>
      <c r="E22" s="23"/>
      <c r="F22" s="23">
        <v>4699</v>
      </c>
      <c r="G22" s="23">
        <v>7461</v>
      </c>
      <c r="H22" s="23"/>
      <c r="I22" s="23">
        <v>2356</v>
      </c>
      <c r="J22" s="23">
        <v>44</v>
      </c>
      <c r="K22" s="22">
        <v>0</v>
      </c>
      <c r="L22" s="23">
        <v>650</v>
      </c>
      <c r="M22" s="23">
        <v>1648</v>
      </c>
      <c r="N22" s="23"/>
      <c r="O22" s="23">
        <v>383</v>
      </c>
      <c r="P22" s="23">
        <v>947</v>
      </c>
      <c r="Q22" s="23">
        <v>1018</v>
      </c>
      <c r="R22" s="23">
        <v>8</v>
      </c>
      <c r="S22" s="17"/>
      <c r="T22" s="17">
        <f t="shared" si="0"/>
        <v>5082</v>
      </c>
      <c r="U22" s="17">
        <f t="shared" si="1"/>
        <v>9426</v>
      </c>
      <c r="V22" s="17">
        <f t="shared" si="2"/>
        <v>694</v>
      </c>
      <c r="W22" s="17"/>
    </row>
    <row r="23" spans="1:23" ht="9" customHeight="1">
      <c r="A23" s="5">
        <v>1984</v>
      </c>
      <c r="B23" s="19">
        <v>35411</v>
      </c>
      <c r="C23" s="23">
        <v>12610</v>
      </c>
      <c r="D23" s="23">
        <v>10</v>
      </c>
      <c r="E23" s="23"/>
      <c r="F23" s="23">
        <v>1888</v>
      </c>
      <c r="G23" s="23">
        <v>10732</v>
      </c>
      <c r="H23" s="23"/>
      <c r="I23" s="23">
        <v>2595</v>
      </c>
      <c r="J23" s="23">
        <v>99</v>
      </c>
      <c r="K23" s="22">
        <v>0</v>
      </c>
      <c r="L23" s="23">
        <v>787</v>
      </c>
      <c r="M23" s="23">
        <v>1694</v>
      </c>
      <c r="N23" s="23"/>
      <c r="O23" s="23">
        <v>460</v>
      </c>
      <c r="P23" s="23">
        <v>894</v>
      </c>
      <c r="Q23" s="23">
        <v>1231</v>
      </c>
      <c r="R23" s="23">
        <v>10</v>
      </c>
      <c r="S23" s="17"/>
      <c r="T23" s="17">
        <f t="shared" si="0"/>
        <v>2348</v>
      </c>
      <c r="U23" s="17">
        <f t="shared" si="1"/>
        <v>12857</v>
      </c>
      <c r="V23" s="17">
        <f t="shared" si="2"/>
        <v>886</v>
      </c>
      <c r="W23" s="17"/>
    </row>
    <row r="24" spans="1:23" ht="9" customHeight="1">
      <c r="A24" s="5">
        <v>1985</v>
      </c>
      <c r="B24" s="19">
        <v>35410</v>
      </c>
      <c r="C24" s="23">
        <v>12612</v>
      </c>
      <c r="D24" s="23">
        <v>8</v>
      </c>
      <c r="E24" s="23"/>
      <c r="F24" s="23">
        <v>938</v>
      </c>
      <c r="G24" s="23">
        <v>11682</v>
      </c>
      <c r="H24" s="23"/>
      <c r="I24" s="23">
        <v>2328</v>
      </c>
      <c r="J24" s="23">
        <v>83</v>
      </c>
      <c r="K24" s="22">
        <v>0</v>
      </c>
      <c r="L24" s="23">
        <v>848</v>
      </c>
      <c r="M24" s="23">
        <v>1382</v>
      </c>
      <c r="N24" s="23"/>
      <c r="O24" s="23">
        <v>579</v>
      </c>
      <c r="P24" s="23">
        <v>719</v>
      </c>
      <c r="Q24" s="23">
        <v>1022</v>
      </c>
      <c r="R24" s="23">
        <v>8</v>
      </c>
      <c r="S24" s="17"/>
      <c r="T24" s="17">
        <f t="shared" si="0"/>
        <v>1517</v>
      </c>
      <c r="U24" s="17">
        <f t="shared" si="1"/>
        <v>13423</v>
      </c>
      <c r="V24" s="17">
        <f>J24+K24+L24</f>
        <v>931</v>
      </c>
      <c r="W24" s="17"/>
    </row>
    <row r="25" spans="1:23" ht="5.25" customHeight="1">
      <c r="A25" s="5"/>
      <c r="B25" s="19"/>
      <c r="C25" s="23"/>
      <c r="D25" s="23"/>
      <c r="E25" s="23"/>
      <c r="F25" s="23"/>
      <c r="G25" s="23"/>
      <c r="H25" s="23"/>
      <c r="I25" s="23"/>
      <c r="J25" s="23"/>
      <c r="K25" s="22"/>
      <c r="L25" s="23"/>
      <c r="M25" s="23"/>
      <c r="N25" s="23"/>
      <c r="O25" s="23"/>
      <c r="P25" s="23"/>
      <c r="Q25" s="23"/>
      <c r="R25" s="23"/>
      <c r="S25" s="17"/>
      <c r="T25" s="17"/>
      <c r="U25" s="17"/>
      <c r="V25" s="17"/>
      <c r="W25" s="17"/>
    </row>
    <row r="26" spans="1:23" ht="9" customHeight="1">
      <c r="A26" s="5">
        <v>1986</v>
      </c>
      <c r="B26" s="19">
        <v>35430</v>
      </c>
      <c r="C26" s="23">
        <v>13482</v>
      </c>
      <c r="D26" s="23">
        <v>8</v>
      </c>
      <c r="E26" s="23"/>
      <c r="F26" s="23">
        <v>1737</v>
      </c>
      <c r="G26" s="23">
        <v>11753</v>
      </c>
      <c r="H26" s="23"/>
      <c r="I26" s="23">
        <v>2677</v>
      </c>
      <c r="J26" s="23">
        <v>163</v>
      </c>
      <c r="K26" s="22">
        <v>0</v>
      </c>
      <c r="L26" s="23">
        <v>1022</v>
      </c>
      <c r="M26" s="23">
        <v>1478</v>
      </c>
      <c r="N26" s="23"/>
      <c r="O26" s="23">
        <v>614</v>
      </c>
      <c r="P26" s="23">
        <v>604</v>
      </c>
      <c r="Q26" s="23">
        <v>1452</v>
      </c>
      <c r="R26" s="23">
        <v>7</v>
      </c>
      <c r="S26" s="17"/>
      <c r="T26" s="17">
        <f t="shared" si="0"/>
        <v>2351</v>
      </c>
      <c r="U26" s="17">
        <f t="shared" si="1"/>
        <v>13809</v>
      </c>
      <c r="V26" s="17">
        <f t="shared" si="2"/>
        <v>1185</v>
      </c>
      <c r="W26" s="17"/>
    </row>
    <row r="27" spans="1:23" ht="9" customHeight="1">
      <c r="A27" s="5">
        <v>1987</v>
      </c>
      <c r="B27" s="19">
        <v>35429</v>
      </c>
      <c r="C27" s="23">
        <v>14548</v>
      </c>
      <c r="D27" s="23">
        <v>12</v>
      </c>
      <c r="E27" s="23"/>
      <c r="F27" s="23">
        <v>9161</v>
      </c>
      <c r="G27" s="23">
        <v>5399</v>
      </c>
      <c r="H27" s="23"/>
      <c r="I27" s="23">
        <v>3128</v>
      </c>
      <c r="J27" s="23">
        <v>94</v>
      </c>
      <c r="K27" s="22">
        <v>0</v>
      </c>
      <c r="L27" s="23">
        <v>1086</v>
      </c>
      <c r="M27" s="23">
        <v>1934</v>
      </c>
      <c r="N27" s="23"/>
      <c r="O27" s="23">
        <v>637</v>
      </c>
      <c r="P27" s="23">
        <v>815</v>
      </c>
      <c r="Q27" s="23">
        <v>1664</v>
      </c>
      <c r="R27" s="23">
        <v>12</v>
      </c>
      <c r="S27" s="17"/>
      <c r="T27" s="17">
        <f t="shared" si="0"/>
        <v>9798</v>
      </c>
      <c r="U27" s="17">
        <f t="shared" si="1"/>
        <v>7878</v>
      </c>
      <c r="V27" s="17">
        <f t="shared" si="2"/>
        <v>1180</v>
      </c>
      <c r="W27" s="17"/>
    </row>
    <row r="28" spans="1:23" ht="13.5" customHeight="1">
      <c r="A28" s="5">
        <v>1989</v>
      </c>
      <c r="B28" s="19">
        <v>35153</v>
      </c>
      <c r="C28" s="23">
        <v>14875</v>
      </c>
      <c r="D28" s="23">
        <v>5</v>
      </c>
      <c r="E28" s="23"/>
      <c r="F28" s="23">
        <v>12288</v>
      </c>
      <c r="G28" s="23">
        <v>2592</v>
      </c>
      <c r="H28" s="23"/>
      <c r="I28" s="23">
        <v>3256</v>
      </c>
      <c r="J28" s="23">
        <v>102</v>
      </c>
      <c r="K28" s="22">
        <v>0</v>
      </c>
      <c r="L28" s="23">
        <v>1300</v>
      </c>
      <c r="M28" s="23">
        <v>1840</v>
      </c>
      <c r="N28" s="23"/>
      <c r="O28" s="23">
        <v>818</v>
      </c>
      <c r="P28" s="23">
        <v>632</v>
      </c>
      <c r="Q28" s="23">
        <v>1801</v>
      </c>
      <c r="R28" s="23">
        <v>5</v>
      </c>
      <c r="S28" s="17"/>
      <c r="T28" s="17">
        <f t="shared" si="0"/>
        <v>13106</v>
      </c>
      <c r="U28" s="17">
        <f t="shared" si="1"/>
        <v>5025</v>
      </c>
      <c r="V28" s="17">
        <f t="shared" si="2"/>
        <v>1402</v>
      </c>
      <c r="W28" s="17"/>
    </row>
    <row r="29" spans="1:23" ht="9" customHeight="1">
      <c r="A29" s="5"/>
      <c r="B29" s="19">
        <v>35244</v>
      </c>
      <c r="C29" s="23">
        <v>14738</v>
      </c>
      <c r="D29" s="23">
        <v>12</v>
      </c>
      <c r="E29" s="23"/>
      <c r="F29" s="23">
        <v>14039</v>
      </c>
      <c r="G29" s="23">
        <v>711</v>
      </c>
      <c r="H29" s="23"/>
      <c r="I29" s="23">
        <v>3458</v>
      </c>
      <c r="J29" s="23">
        <v>94</v>
      </c>
      <c r="K29" s="22">
        <v>0</v>
      </c>
      <c r="L29" s="23">
        <v>1334</v>
      </c>
      <c r="M29" s="23">
        <v>2017</v>
      </c>
      <c r="N29" s="23"/>
      <c r="O29" s="23">
        <v>922</v>
      </c>
      <c r="P29" s="23">
        <v>822</v>
      </c>
      <c r="Q29" s="23">
        <v>1701</v>
      </c>
      <c r="R29" s="23">
        <v>13</v>
      </c>
      <c r="S29" s="17"/>
      <c r="T29" s="17">
        <f t="shared" si="0"/>
        <v>14961</v>
      </c>
      <c r="U29" s="17">
        <f t="shared" si="1"/>
        <v>3234</v>
      </c>
      <c r="V29" s="17">
        <f t="shared" si="2"/>
        <v>1428</v>
      </c>
      <c r="W29" s="17"/>
    </row>
    <row r="30" spans="1:23" ht="9" customHeight="1">
      <c r="A30" s="5"/>
      <c r="B30" s="19">
        <v>35335</v>
      </c>
      <c r="C30" s="23">
        <v>15021</v>
      </c>
      <c r="D30" s="23">
        <v>9</v>
      </c>
      <c r="E30" s="23"/>
      <c r="F30" s="23">
        <v>14302</v>
      </c>
      <c r="G30" s="23">
        <v>728</v>
      </c>
      <c r="H30" s="23"/>
      <c r="I30" s="23">
        <v>3808</v>
      </c>
      <c r="J30" s="23">
        <v>70</v>
      </c>
      <c r="K30" s="22">
        <v>0</v>
      </c>
      <c r="L30" s="23">
        <v>1481</v>
      </c>
      <c r="M30" s="23">
        <v>2243</v>
      </c>
      <c r="N30" s="23"/>
      <c r="O30" s="23">
        <v>1492</v>
      </c>
      <c r="P30" s="23">
        <v>865</v>
      </c>
      <c r="Q30" s="23">
        <v>1442</v>
      </c>
      <c r="R30" s="23">
        <v>10</v>
      </c>
      <c r="S30" s="17"/>
      <c r="T30" s="17">
        <f t="shared" si="0"/>
        <v>15794</v>
      </c>
      <c r="U30" s="17">
        <f t="shared" si="1"/>
        <v>3035</v>
      </c>
      <c r="V30" s="17">
        <f t="shared" si="2"/>
        <v>1551</v>
      </c>
      <c r="W30" s="17"/>
    </row>
    <row r="31" spans="1:23" ht="9" customHeight="1">
      <c r="A31" s="5"/>
      <c r="B31" s="19">
        <v>35426</v>
      </c>
      <c r="C31" s="23">
        <v>17071</v>
      </c>
      <c r="D31" s="23">
        <v>9</v>
      </c>
      <c r="E31" s="23"/>
      <c r="F31" s="23">
        <v>13961</v>
      </c>
      <c r="G31" s="23">
        <v>3119</v>
      </c>
      <c r="H31" s="23"/>
      <c r="I31" s="23">
        <v>4521</v>
      </c>
      <c r="J31" s="23">
        <v>62</v>
      </c>
      <c r="K31" s="22">
        <v>0</v>
      </c>
      <c r="L31" s="23">
        <v>1644</v>
      </c>
      <c r="M31" s="23">
        <v>2800</v>
      </c>
      <c r="N31" s="23"/>
      <c r="O31" s="23">
        <v>1306</v>
      </c>
      <c r="P31" s="23">
        <v>526</v>
      </c>
      <c r="Q31" s="23">
        <v>2680</v>
      </c>
      <c r="R31" s="23">
        <v>9</v>
      </c>
      <c r="S31" s="17"/>
      <c r="T31" s="17">
        <f t="shared" si="0"/>
        <v>15267</v>
      </c>
      <c r="U31" s="17">
        <f t="shared" si="1"/>
        <v>6325</v>
      </c>
      <c r="V31" s="17">
        <f t="shared" si="2"/>
        <v>1706</v>
      </c>
      <c r="W31" s="17"/>
    </row>
    <row r="32" spans="1:23" ht="13.5" customHeight="1">
      <c r="A32" s="5">
        <v>1990</v>
      </c>
      <c r="B32" s="19">
        <v>35152</v>
      </c>
      <c r="C32" s="23">
        <v>15165</v>
      </c>
      <c r="D32" s="23">
        <v>5</v>
      </c>
      <c r="E32" s="23"/>
      <c r="F32" s="23">
        <v>10744</v>
      </c>
      <c r="G32" s="23">
        <v>4426</v>
      </c>
      <c r="H32" s="23"/>
      <c r="I32" s="23">
        <v>3726</v>
      </c>
      <c r="J32" s="23">
        <v>82</v>
      </c>
      <c r="K32" s="22">
        <v>0</v>
      </c>
      <c r="L32" s="23">
        <v>1519</v>
      </c>
      <c r="M32" s="23">
        <v>2111</v>
      </c>
      <c r="N32" s="23"/>
      <c r="O32" s="23">
        <v>1393</v>
      </c>
      <c r="P32" s="23">
        <v>554</v>
      </c>
      <c r="Q32" s="23">
        <v>1773</v>
      </c>
      <c r="R32" s="23">
        <v>6</v>
      </c>
      <c r="S32" s="17"/>
      <c r="T32" s="17">
        <f t="shared" si="0"/>
        <v>12137</v>
      </c>
      <c r="U32" s="17">
        <f t="shared" si="1"/>
        <v>6753</v>
      </c>
      <c r="V32" s="17">
        <f t="shared" si="2"/>
        <v>1601</v>
      </c>
      <c r="W32" s="17"/>
    </row>
    <row r="33" spans="1:23" ht="9" customHeight="1">
      <c r="A33" s="5"/>
      <c r="B33" s="19">
        <v>35243</v>
      </c>
      <c r="C33" s="23">
        <v>15676</v>
      </c>
      <c r="D33" s="23">
        <v>4</v>
      </c>
      <c r="E33" s="23"/>
      <c r="F33" s="23">
        <v>13304</v>
      </c>
      <c r="G33" s="23">
        <v>3376</v>
      </c>
      <c r="H33" s="23"/>
      <c r="I33" s="23">
        <v>3704</v>
      </c>
      <c r="J33" s="23">
        <v>38</v>
      </c>
      <c r="K33" s="22">
        <v>0</v>
      </c>
      <c r="L33" s="23">
        <v>1757</v>
      </c>
      <c r="M33" s="23">
        <v>1895</v>
      </c>
      <c r="N33" s="23"/>
      <c r="O33" s="23">
        <v>1458</v>
      </c>
      <c r="P33" s="23">
        <v>731</v>
      </c>
      <c r="Q33" s="23">
        <v>1511</v>
      </c>
      <c r="R33" s="23">
        <v>4</v>
      </c>
      <c r="S33" s="17"/>
      <c r="T33" s="17">
        <f t="shared" si="0"/>
        <v>14762</v>
      </c>
      <c r="U33" s="17">
        <f t="shared" si="1"/>
        <v>5618</v>
      </c>
      <c r="V33" s="17">
        <f t="shared" si="2"/>
        <v>1795</v>
      </c>
      <c r="W33" s="17"/>
    </row>
    <row r="34" spans="1:23" ht="9" customHeight="1">
      <c r="A34" s="5"/>
      <c r="B34" s="19">
        <v>35334</v>
      </c>
      <c r="C34" s="23">
        <v>15696</v>
      </c>
      <c r="D34" s="23">
        <v>4</v>
      </c>
      <c r="E34" s="23"/>
      <c r="F34" s="23">
        <v>12425</v>
      </c>
      <c r="G34" s="23">
        <v>3275</v>
      </c>
      <c r="H34" s="23"/>
      <c r="I34" s="23">
        <v>4108</v>
      </c>
      <c r="J34" s="23">
        <v>37</v>
      </c>
      <c r="K34" s="22">
        <v>0</v>
      </c>
      <c r="L34" s="23">
        <v>1770</v>
      </c>
      <c r="M34" s="23">
        <v>2291</v>
      </c>
      <c r="N34" s="23"/>
      <c r="O34" s="23">
        <v>1429</v>
      </c>
      <c r="P34" s="23">
        <v>833</v>
      </c>
      <c r="Q34" s="23">
        <v>1846</v>
      </c>
      <c r="R34" s="23">
        <v>4</v>
      </c>
      <c r="S34" s="17"/>
      <c r="T34" s="17">
        <f t="shared" si="0"/>
        <v>13854</v>
      </c>
      <c r="U34" s="17">
        <f t="shared" si="1"/>
        <v>5954</v>
      </c>
      <c r="V34" s="17">
        <f t="shared" si="2"/>
        <v>1807</v>
      </c>
      <c r="W34" s="17"/>
    </row>
    <row r="35" spans="1:23" ht="9" customHeight="1">
      <c r="A35" s="5"/>
      <c r="B35" s="19">
        <v>35423</v>
      </c>
      <c r="C35" s="23">
        <v>17524</v>
      </c>
      <c r="D35" s="23">
        <v>6</v>
      </c>
      <c r="E35" s="23"/>
      <c r="F35" s="23">
        <v>14432</v>
      </c>
      <c r="G35" s="23">
        <v>3098</v>
      </c>
      <c r="H35" s="23"/>
      <c r="I35" s="23">
        <v>8225</v>
      </c>
      <c r="J35" s="23">
        <v>42</v>
      </c>
      <c r="K35" s="22">
        <v>0</v>
      </c>
      <c r="L35" s="23">
        <v>1774</v>
      </c>
      <c r="M35" s="23">
        <v>6395</v>
      </c>
      <c r="N35" s="23"/>
      <c r="O35" s="23">
        <v>1939</v>
      </c>
      <c r="P35" s="23">
        <v>1488</v>
      </c>
      <c r="Q35" s="23">
        <v>4792</v>
      </c>
      <c r="R35" s="23">
        <v>6</v>
      </c>
      <c r="S35" s="17"/>
      <c r="T35" s="17">
        <f t="shared" si="0"/>
        <v>16371</v>
      </c>
      <c r="U35" s="17">
        <f t="shared" si="1"/>
        <v>9378</v>
      </c>
      <c r="V35" s="17">
        <f t="shared" si="2"/>
        <v>1816</v>
      </c>
      <c r="W35" s="17"/>
    </row>
    <row r="36" spans="1:23" ht="13.5" customHeight="1">
      <c r="A36" s="5">
        <v>1991</v>
      </c>
      <c r="B36" s="19">
        <v>35151</v>
      </c>
      <c r="C36" s="23">
        <v>15918</v>
      </c>
      <c r="D36" s="23">
        <v>12</v>
      </c>
      <c r="E36" s="23"/>
      <c r="F36" s="23">
        <v>9890</v>
      </c>
      <c r="G36" s="23">
        <v>6040</v>
      </c>
      <c r="H36" s="23"/>
      <c r="I36" s="23">
        <v>4534</v>
      </c>
      <c r="J36" s="23">
        <v>41</v>
      </c>
      <c r="K36" s="22">
        <v>0</v>
      </c>
      <c r="L36" s="23">
        <v>1585</v>
      </c>
      <c r="M36" s="23">
        <v>2893</v>
      </c>
      <c r="N36" s="23"/>
      <c r="O36" s="23">
        <v>1286</v>
      </c>
      <c r="P36" s="23">
        <v>1236</v>
      </c>
      <c r="Q36" s="23">
        <v>2001</v>
      </c>
      <c r="R36" s="23">
        <v>12</v>
      </c>
      <c r="S36" s="17"/>
      <c r="T36" s="17">
        <f t="shared" si="0"/>
        <v>11176</v>
      </c>
      <c r="U36" s="17">
        <f t="shared" si="1"/>
        <v>9277</v>
      </c>
      <c r="V36" s="17">
        <f t="shared" si="2"/>
        <v>1626</v>
      </c>
      <c r="W36" s="17"/>
    </row>
    <row r="37" spans="1:23" ht="9" customHeight="1">
      <c r="A37" s="5"/>
      <c r="B37" s="19">
        <v>35242</v>
      </c>
      <c r="C37" s="23">
        <v>15905</v>
      </c>
      <c r="D37" s="23">
        <v>5</v>
      </c>
      <c r="E37" s="23"/>
      <c r="F37" s="23">
        <v>11344</v>
      </c>
      <c r="G37" s="23">
        <v>4566</v>
      </c>
      <c r="H37" s="23"/>
      <c r="I37" s="23">
        <v>4691</v>
      </c>
      <c r="J37" s="23">
        <v>43</v>
      </c>
      <c r="K37" s="22">
        <v>0</v>
      </c>
      <c r="L37" s="23">
        <v>1689</v>
      </c>
      <c r="M37" s="23">
        <v>2944</v>
      </c>
      <c r="N37" s="23"/>
      <c r="O37" s="23">
        <v>1250</v>
      </c>
      <c r="P37" s="23">
        <v>1769</v>
      </c>
      <c r="Q37" s="23">
        <v>1666</v>
      </c>
      <c r="R37" s="23">
        <v>5</v>
      </c>
      <c r="S37" s="17"/>
      <c r="T37" s="17">
        <f t="shared" si="0"/>
        <v>12594</v>
      </c>
      <c r="U37" s="17">
        <f t="shared" si="1"/>
        <v>8001</v>
      </c>
      <c r="V37" s="17">
        <f t="shared" si="2"/>
        <v>1732</v>
      </c>
      <c r="W37" s="17"/>
    </row>
    <row r="38" spans="1:23" ht="9" customHeight="1">
      <c r="A38" s="5"/>
      <c r="B38" s="19">
        <v>35333</v>
      </c>
      <c r="C38" s="23">
        <v>15918</v>
      </c>
      <c r="D38" s="23">
        <v>12</v>
      </c>
      <c r="E38" s="23"/>
      <c r="F38" s="23">
        <v>12401</v>
      </c>
      <c r="G38" s="23">
        <v>3529</v>
      </c>
      <c r="H38" s="23"/>
      <c r="I38" s="23">
        <v>5296</v>
      </c>
      <c r="J38" s="23">
        <v>86</v>
      </c>
      <c r="K38" s="22">
        <v>0</v>
      </c>
      <c r="L38" s="23">
        <v>1807</v>
      </c>
      <c r="M38" s="23">
        <v>3388</v>
      </c>
      <c r="N38" s="23"/>
      <c r="O38" s="23">
        <v>1505</v>
      </c>
      <c r="P38" s="23">
        <v>2032</v>
      </c>
      <c r="Q38" s="23">
        <v>1747</v>
      </c>
      <c r="R38" s="23">
        <v>12</v>
      </c>
      <c r="S38" s="17"/>
      <c r="T38" s="17">
        <f t="shared" si="0"/>
        <v>13906</v>
      </c>
      <c r="U38" s="17">
        <f t="shared" si="1"/>
        <v>7308</v>
      </c>
      <c r="V38" s="17">
        <f t="shared" si="2"/>
        <v>1893</v>
      </c>
      <c r="W38" s="17"/>
    </row>
    <row r="39" spans="1:23" ht="9" customHeight="1">
      <c r="A39" s="5"/>
      <c r="B39" s="19">
        <v>35430</v>
      </c>
      <c r="C39" s="23">
        <v>17156</v>
      </c>
      <c r="D39" s="23">
        <v>4</v>
      </c>
      <c r="E39" s="23"/>
      <c r="F39" s="23">
        <v>11921</v>
      </c>
      <c r="G39" s="23">
        <v>5239</v>
      </c>
      <c r="H39" s="23"/>
      <c r="I39" s="23">
        <v>5141</v>
      </c>
      <c r="J39" s="23">
        <v>100</v>
      </c>
      <c r="K39" s="22">
        <v>0</v>
      </c>
      <c r="L39" s="23">
        <v>1608</v>
      </c>
      <c r="M39" s="23">
        <v>3418</v>
      </c>
      <c r="N39" s="23"/>
      <c r="O39" s="23">
        <v>1516</v>
      </c>
      <c r="P39" s="23">
        <v>1842</v>
      </c>
      <c r="Q39" s="23">
        <v>1778</v>
      </c>
      <c r="R39" s="23">
        <v>4</v>
      </c>
      <c r="S39" s="17"/>
      <c r="T39" s="17">
        <f t="shared" si="0"/>
        <v>13437</v>
      </c>
      <c r="U39" s="17">
        <f t="shared" si="1"/>
        <v>8859</v>
      </c>
      <c r="V39" s="17">
        <f t="shared" si="2"/>
        <v>1708</v>
      </c>
      <c r="W39" s="17"/>
    </row>
    <row r="40" spans="1:23" ht="13.5" customHeight="1">
      <c r="A40" s="5">
        <v>1992</v>
      </c>
      <c r="B40" s="19">
        <v>35149</v>
      </c>
      <c r="C40" s="23">
        <v>15534</v>
      </c>
      <c r="D40" s="23">
        <v>6</v>
      </c>
      <c r="E40" s="23"/>
      <c r="F40" s="23">
        <v>10053</v>
      </c>
      <c r="G40" s="23">
        <v>5487</v>
      </c>
      <c r="H40" s="23"/>
      <c r="I40" s="23">
        <v>5186</v>
      </c>
      <c r="J40" s="23">
        <v>108</v>
      </c>
      <c r="K40" s="22">
        <v>0</v>
      </c>
      <c r="L40" s="23">
        <v>1545</v>
      </c>
      <c r="M40" s="23">
        <v>3519</v>
      </c>
      <c r="N40" s="23"/>
      <c r="O40" s="23">
        <v>1318</v>
      </c>
      <c r="P40" s="23">
        <v>2169</v>
      </c>
      <c r="Q40" s="23">
        <v>1694</v>
      </c>
      <c r="R40" s="23">
        <v>6</v>
      </c>
      <c r="S40" s="17"/>
      <c r="T40" s="17">
        <f t="shared" si="0"/>
        <v>11371</v>
      </c>
      <c r="U40" s="17">
        <f t="shared" si="1"/>
        <v>9350</v>
      </c>
      <c r="V40" s="17">
        <f t="shared" si="2"/>
        <v>1653</v>
      </c>
      <c r="W40" s="17"/>
    </row>
    <row r="41" spans="1:23" ht="9" customHeight="1">
      <c r="A41" s="5"/>
      <c r="B41" s="19">
        <v>35240</v>
      </c>
      <c r="C41" s="23">
        <v>15990</v>
      </c>
      <c r="D41" s="23">
        <v>10</v>
      </c>
      <c r="E41" s="23"/>
      <c r="F41" s="23">
        <v>10589</v>
      </c>
      <c r="G41" s="23">
        <v>5411</v>
      </c>
      <c r="H41" s="23"/>
      <c r="I41" s="23">
        <v>5218</v>
      </c>
      <c r="J41" s="23">
        <v>84</v>
      </c>
      <c r="K41" s="22">
        <v>0</v>
      </c>
      <c r="L41" s="23">
        <v>1518</v>
      </c>
      <c r="M41" s="23">
        <v>3602</v>
      </c>
      <c r="N41" s="23"/>
      <c r="O41" s="23">
        <v>1234</v>
      </c>
      <c r="P41" s="23">
        <v>2317</v>
      </c>
      <c r="Q41" s="23">
        <v>1657</v>
      </c>
      <c r="R41" s="23">
        <v>10</v>
      </c>
      <c r="S41" s="17"/>
      <c r="T41" s="17">
        <f t="shared" si="0"/>
        <v>11823</v>
      </c>
      <c r="U41" s="17">
        <f t="shared" si="1"/>
        <v>9385</v>
      </c>
      <c r="V41" s="17">
        <f t="shared" si="2"/>
        <v>1602</v>
      </c>
      <c r="W41" s="17"/>
    </row>
    <row r="42" spans="1:23" ht="9" customHeight="1">
      <c r="A42" s="5"/>
      <c r="B42" s="19">
        <v>35338</v>
      </c>
      <c r="C42" s="23">
        <v>16223</v>
      </c>
      <c r="D42" s="23">
        <v>7</v>
      </c>
      <c r="E42" s="23"/>
      <c r="F42" s="23">
        <v>6194</v>
      </c>
      <c r="G42" s="23">
        <v>10036</v>
      </c>
      <c r="H42" s="23"/>
      <c r="I42" s="23">
        <v>6663</v>
      </c>
      <c r="J42" s="23">
        <v>1701</v>
      </c>
      <c r="K42" s="22">
        <v>0</v>
      </c>
      <c r="L42" s="23">
        <v>1466</v>
      </c>
      <c r="M42" s="23">
        <v>3482</v>
      </c>
      <c r="N42" s="23"/>
      <c r="O42" s="23">
        <v>1379</v>
      </c>
      <c r="P42" s="23">
        <v>2868</v>
      </c>
      <c r="Q42" s="23">
        <v>2410</v>
      </c>
      <c r="R42" s="23">
        <v>7</v>
      </c>
      <c r="S42" s="17"/>
      <c r="T42" s="17">
        <f t="shared" si="0"/>
        <v>7573</v>
      </c>
      <c r="U42" s="17">
        <f t="shared" si="1"/>
        <v>15314</v>
      </c>
      <c r="V42" s="17">
        <f t="shared" si="2"/>
        <v>3167</v>
      </c>
      <c r="W42" s="17"/>
    </row>
    <row r="43" spans="1:23" ht="9" customHeight="1">
      <c r="A43" s="5"/>
      <c r="B43" s="19">
        <v>35429</v>
      </c>
      <c r="C43" s="23">
        <v>18089</v>
      </c>
      <c r="D43" s="23">
        <v>11</v>
      </c>
      <c r="E43" s="23"/>
      <c r="F43" s="23">
        <v>9138</v>
      </c>
      <c r="G43" s="23">
        <v>8962</v>
      </c>
      <c r="H43" s="23"/>
      <c r="I43" s="23">
        <v>5934</v>
      </c>
      <c r="J43" s="23">
        <v>108</v>
      </c>
      <c r="K43" s="22">
        <v>0</v>
      </c>
      <c r="L43" s="23">
        <v>1441</v>
      </c>
      <c r="M43" s="23">
        <v>4370</v>
      </c>
      <c r="N43" s="23"/>
      <c r="O43" s="23">
        <v>1157</v>
      </c>
      <c r="P43" s="23">
        <v>4323</v>
      </c>
      <c r="Q43" s="23">
        <v>443</v>
      </c>
      <c r="R43" s="23">
        <v>11</v>
      </c>
      <c r="S43" s="17"/>
      <c r="T43" s="17">
        <f t="shared" si="0"/>
        <v>10295</v>
      </c>
      <c r="U43" s="17">
        <f t="shared" si="1"/>
        <v>13728</v>
      </c>
      <c r="V43" s="17">
        <f t="shared" si="2"/>
        <v>1549</v>
      </c>
      <c r="W43" s="17"/>
    </row>
    <row r="44" spans="1:23" ht="13.5" customHeight="1">
      <c r="A44" s="5">
        <v>1993</v>
      </c>
      <c r="B44" s="19">
        <v>35155</v>
      </c>
      <c r="C44" s="23">
        <v>16447</v>
      </c>
      <c r="D44" s="23">
        <v>3</v>
      </c>
      <c r="E44" s="23"/>
      <c r="F44" s="23">
        <v>9283</v>
      </c>
      <c r="G44" s="23">
        <v>7167</v>
      </c>
      <c r="H44" s="23"/>
      <c r="I44" s="23">
        <v>6611</v>
      </c>
      <c r="J44" s="23">
        <v>110</v>
      </c>
      <c r="K44" s="22">
        <v>0</v>
      </c>
      <c r="L44" s="23">
        <v>1613</v>
      </c>
      <c r="M44" s="23">
        <v>4874</v>
      </c>
      <c r="N44" s="23"/>
      <c r="O44" s="23">
        <v>1265</v>
      </c>
      <c r="P44" s="23">
        <v>4889</v>
      </c>
      <c r="Q44" s="23">
        <v>454</v>
      </c>
      <c r="R44" s="23">
        <v>3</v>
      </c>
      <c r="S44" s="17"/>
      <c r="T44" s="17">
        <f t="shared" si="0"/>
        <v>10548</v>
      </c>
      <c r="U44" s="17">
        <f t="shared" si="1"/>
        <v>12510</v>
      </c>
      <c r="V44" s="17">
        <f t="shared" si="2"/>
        <v>1723</v>
      </c>
      <c r="W44" s="17"/>
    </row>
    <row r="45" spans="1:23" ht="9" customHeight="1">
      <c r="A45" s="5"/>
      <c r="B45" s="19">
        <v>35246</v>
      </c>
      <c r="C45" s="23">
        <v>16919</v>
      </c>
      <c r="D45" s="23">
        <v>11</v>
      </c>
      <c r="E45" s="23"/>
      <c r="F45" s="23">
        <v>7375</v>
      </c>
      <c r="G45" s="23">
        <v>9555</v>
      </c>
      <c r="H45" s="23"/>
      <c r="I45" s="23">
        <v>5363</v>
      </c>
      <c r="J45" s="23">
        <v>95</v>
      </c>
      <c r="K45" s="22">
        <v>0</v>
      </c>
      <c r="L45" s="23">
        <v>1457</v>
      </c>
      <c r="M45" s="23">
        <v>3797</v>
      </c>
      <c r="N45" s="23"/>
      <c r="O45" s="23">
        <v>1203</v>
      </c>
      <c r="P45" s="23">
        <v>3706</v>
      </c>
      <c r="Q45" s="23">
        <v>443</v>
      </c>
      <c r="R45" s="23">
        <v>11</v>
      </c>
      <c r="S45" s="17"/>
      <c r="T45" s="17">
        <f t="shared" si="0"/>
        <v>8578</v>
      </c>
      <c r="U45" s="17">
        <f t="shared" si="1"/>
        <v>13704</v>
      </c>
      <c r="V45" s="17">
        <f t="shared" si="2"/>
        <v>1552</v>
      </c>
      <c r="W45" s="17"/>
    </row>
    <row r="46" spans="1:23" ht="9" customHeight="1">
      <c r="A46" s="5"/>
      <c r="B46" s="19">
        <v>35337</v>
      </c>
      <c r="C46" s="23">
        <v>17120</v>
      </c>
      <c r="D46" s="23">
        <v>10</v>
      </c>
      <c r="E46" s="23"/>
      <c r="F46" s="23">
        <v>7100</v>
      </c>
      <c r="G46" s="23">
        <v>10030</v>
      </c>
      <c r="H46" s="23"/>
      <c r="I46" s="23">
        <v>6117</v>
      </c>
      <c r="J46" s="23">
        <v>1271</v>
      </c>
      <c r="K46" s="22">
        <v>0</v>
      </c>
      <c r="L46" s="23">
        <v>1638</v>
      </c>
      <c r="M46" s="23">
        <v>3194</v>
      </c>
      <c r="N46" s="23"/>
      <c r="O46" s="23">
        <v>1219</v>
      </c>
      <c r="P46" s="23">
        <v>4205</v>
      </c>
      <c r="Q46" s="23">
        <v>683</v>
      </c>
      <c r="R46" s="23">
        <v>10</v>
      </c>
      <c r="S46" s="17"/>
      <c r="T46" s="17">
        <f t="shared" si="0"/>
        <v>8319</v>
      </c>
      <c r="U46" s="17">
        <f t="shared" si="1"/>
        <v>14918</v>
      </c>
      <c r="V46" s="17">
        <f t="shared" si="2"/>
        <v>2909</v>
      </c>
      <c r="W46" s="17"/>
    </row>
    <row r="47" spans="1:23" ht="9" customHeight="1">
      <c r="A47" s="5"/>
      <c r="B47" s="19">
        <v>35428</v>
      </c>
      <c r="C47" s="23">
        <v>19378</v>
      </c>
      <c r="D47" s="23">
        <v>12</v>
      </c>
      <c r="E47" s="23"/>
      <c r="F47" s="23">
        <v>5924</v>
      </c>
      <c r="G47" s="23">
        <v>13466</v>
      </c>
      <c r="H47" s="23"/>
      <c r="I47" s="23">
        <v>11205</v>
      </c>
      <c r="J47" s="23">
        <v>3300</v>
      </c>
      <c r="K47" s="22">
        <v>0</v>
      </c>
      <c r="L47" s="23">
        <v>1458</v>
      </c>
      <c r="M47" s="23">
        <v>6433</v>
      </c>
      <c r="N47" s="23"/>
      <c r="O47" s="23">
        <v>1076</v>
      </c>
      <c r="P47" s="23">
        <v>9674</v>
      </c>
      <c r="Q47" s="23">
        <v>444</v>
      </c>
      <c r="R47" s="23">
        <v>11</v>
      </c>
      <c r="S47" s="17"/>
      <c r="T47" s="17">
        <f t="shared" si="0"/>
        <v>7000</v>
      </c>
      <c r="U47" s="17">
        <f t="shared" si="1"/>
        <v>23584</v>
      </c>
      <c r="V47" s="17">
        <f t="shared" si="2"/>
        <v>4758</v>
      </c>
      <c r="W47" s="17"/>
    </row>
    <row r="48" spans="1:23" ht="13.5" customHeight="1">
      <c r="A48" s="5">
        <v>1994</v>
      </c>
      <c r="B48" s="19">
        <v>35154</v>
      </c>
      <c r="C48" s="23">
        <v>18031</v>
      </c>
      <c r="D48" s="23">
        <v>9</v>
      </c>
      <c r="E48" s="23"/>
      <c r="F48" s="23">
        <v>12724</v>
      </c>
      <c r="G48" s="23">
        <v>5316</v>
      </c>
      <c r="H48" s="23"/>
      <c r="I48" s="23">
        <v>6808</v>
      </c>
      <c r="J48" s="23">
        <v>1149</v>
      </c>
      <c r="K48" s="22">
        <v>0</v>
      </c>
      <c r="L48" s="23">
        <v>1447</v>
      </c>
      <c r="M48" s="23">
        <v>4198</v>
      </c>
      <c r="N48" s="23"/>
      <c r="O48" s="23">
        <v>1234</v>
      </c>
      <c r="P48" s="23">
        <v>2482</v>
      </c>
      <c r="Q48" s="23">
        <v>3083</v>
      </c>
      <c r="R48" s="23">
        <v>9</v>
      </c>
      <c r="S48" s="17"/>
      <c r="T48" s="17">
        <f t="shared" si="0"/>
        <v>13958</v>
      </c>
      <c r="U48" s="17">
        <f t="shared" si="1"/>
        <v>10881</v>
      </c>
      <c r="V48" s="17">
        <f t="shared" si="2"/>
        <v>2596</v>
      </c>
      <c r="W48" s="17"/>
    </row>
    <row r="49" spans="1:23" ht="9" customHeight="1">
      <c r="A49" s="5"/>
      <c r="B49" s="19">
        <v>35245</v>
      </c>
      <c r="C49" s="23">
        <v>17939</v>
      </c>
      <c r="D49" s="23">
        <v>11</v>
      </c>
      <c r="E49" s="23"/>
      <c r="F49" s="23">
        <v>15233</v>
      </c>
      <c r="G49" s="23">
        <v>2717</v>
      </c>
      <c r="H49" s="23"/>
      <c r="I49" s="23">
        <v>5623</v>
      </c>
      <c r="J49" s="23">
        <v>1145</v>
      </c>
      <c r="K49" s="22">
        <v>0</v>
      </c>
      <c r="L49" s="23">
        <v>1597</v>
      </c>
      <c r="M49" s="23">
        <v>2867</v>
      </c>
      <c r="N49" s="23"/>
      <c r="O49" s="23">
        <v>1043</v>
      </c>
      <c r="P49" s="23">
        <v>2667</v>
      </c>
      <c r="Q49" s="23">
        <v>1902</v>
      </c>
      <c r="R49" s="23">
        <v>11</v>
      </c>
      <c r="S49" s="17"/>
      <c r="T49" s="17">
        <f t="shared" si="0"/>
        <v>16276</v>
      </c>
      <c r="U49" s="17">
        <f t="shared" si="1"/>
        <v>7286</v>
      </c>
      <c r="V49" s="17">
        <f t="shared" si="2"/>
        <v>2742</v>
      </c>
      <c r="W49" s="17"/>
    </row>
    <row r="50" spans="1:23" ht="9" customHeight="1">
      <c r="A50" s="5"/>
      <c r="B50" s="19">
        <v>35336</v>
      </c>
      <c r="C50" s="23">
        <v>18184</v>
      </c>
      <c r="D50" s="23">
        <v>6</v>
      </c>
      <c r="E50" s="23"/>
      <c r="F50" s="23">
        <v>15575</v>
      </c>
      <c r="G50" s="23">
        <v>2615</v>
      </c>
      <c r="H50" s="23"/>
      <c r="I50" s="23">
        <v>6089</v>
      </c>
      <c r="J50" s="23">
        <v>1124</v>
      </c>
      <c r="K50" s="22">
        <v>0</v>
      </c>
      <c r="L50" s="23">
        <v>1844</v>
      </c>
      <c r="M50" s="23">
        <v>3107</v>
      </c>
      <c r="N50" s="23"/>
      <c r="O50" s="23">
        <v>1206</v>
      </c>
      <c r="P50" s="23">
        <v>3198</v>
      </c>
      <c r="Q50" s="23">
        <v>1679</v>
      </c>
      <c r="R50" s="23">
        <v>6</v>
      </c>
      <c r="S50" s="17"/>
      <c r="T50" s="17">
        <f t="shared" si="0"/>
        <v>16781</v>
      </c>
      <c r="U50" s="17">
        <f t="shared" si="1"/>
        <v>7492</v>
      </c>
      <c r="V50" s="17">
        <f t="shared" si="2"/>
        <v>2968</v>
      </c>
      <c r="W50" s="17"/>
    </row>
    <row r="51" spans="1:23" ht="9" customHeight="1">
      <c r="A51" s="5"/>
      <c r="B51" s="19">
        <v>35427</v>
      </c>
      <c r="C51" s="23">
        <v>20448</v>
      </c>
      <c r="D51" s="23">
        <v>12</v>
      </c>
      <c r="E51" s="23"/>
      <c r="F51" s="23">
        <v>12553</v>
      </c>
      <c r="G51" s="23">
        <v>7907</v>
      </c>
      <c r="H51" s="23"/>
      <c r="I51" s="23">
        <v>6240</v>
      </c>
      <c r="J51" s="23">
        <v>1027</v>
      </c>
      <c r="K51" s="22">
        <v>0</v>
      </c>
      <c r="L51" s="23">
        <v>1907</v>
      </c>
      <c r="M51" s="23">
        <v>3291</v>
      </c>
      <c r="N51" s="23"/>
      <c r="O51" s="23">
        <v>1058</v>
      </c>
      <c r="P51" s="23">
        <v>4249</v>
      </c>
      <c r="Q51" s="23">
        <v>921</v>
      </c>
      <c r="R51" s="23">
        <v>12</v>
      </c>
      <c r="S51" s="17"/>
      <c r="T51" s="17">
        <f t="shared" si="0"/>
        <v>13611</v>
      </c>
      <c r="U51" s="17">
        <f t="shared" si="1"/>
        <v>13077</v>
      </c>
      <c r="V51" s="17">
        <f t="shared" si="2"/>
        <v>2934</v>
      </c>
      <c r="W51" s="17"/>
    </row>
    <row r="52" spans="1:23" ht="13.5" customHeight="1">
      <c r="A52" s="5">
        <v>1995</v>
      </c>
      <c r="B52" s="19">
        <v>35153</v>
      </c>
      <c r="C52" s="22">
        <v>18385</v>
      </c>
      <c r="D52" s="22">
        <v>5</v>
      </c>
      <c r="E52" s="22"/>
      <c r="F52" s="22">
        <v>16644</v>
      </c>
      <c r="G52" s="22">
        <v>1746</v>
      </c>
      <c r="H52" s="22"/>
      <c r="I52" s="22">
        <v>6077</v>
      </c>
      <c r="J52" s="22">
        <v>1143</v>
      </c>
      <c r="K52" s="22">
        <v>0</v>
      </c>
      <c r="L52" s="22">
        <v>1706</v>
      </c>
      <c r="M52" s="22">
        <v>3214</v>
      </c>
      <c r="N52" s="22"/>
      <c r="O52" s="22">
        <v>1179</v>
      </c>
      <c r="P52" s="22">
        <v>1734</v>
      </c>
      <c r="Q52" s="22">
        <v>3159</v>
      </c>
      <c r="R52" s="22">
        <v>5</v>
      </c>
      <c r="S52" s="17"/>
      <c r="T52" s="17">
        <f t="shared" si="0"/>
        <v>17823</v>
      </c>
      <c r="U52" s="17">
        <f t="shared" si="1"/>
        <v>6639</v>
      </c>
      <c r="V52" s="17">
        <f t="shared" si="2"/>
        <v>2849</v>
      </c>
      <c r="W52" s="17"/>
    </row>
    <row r="53" spans="1:23" ht="9" customHeight="1">
      <c r="A53" s="5"/>
      <c r="B53" s="19">
        <v>35244</v>
      </c>
      <c r="C53" s="22">
        <v>19000</v>
      </c>
      <c r="D53" s="22">
        <v>10</v>
      </c>
      <c r="E53" s="22"/>
      <c r="F53" s="22">
        <v>17854</v>
      </c>
      <c r="G53" s="22">
        <v>1156</v>
      </c>
      <c r="H53" s="22"/>
      <c r="I53" s="22">
        <v>5408</v>
      </c>
      <c r="J53" s="22">
        <v>1060</v>
      </c>
      <c r="K53" s="22">
        <v>0</v>
      </c>
      <c r="L53" s="22">
        <v>1606</v>
      </c>
      <c r="M53" s="22">
        <v>2728</v>
      </c>
      <c r="N53" s="22"/>
      <c r="O53" s="22">
        <v>1465</v>
      </c>
      <c r="P53" s="22">
        <v>2112</v>
      </c>
      <c r="Q53" s="22">
        <v>1821</v>
      </c>
      <c r="R53" s="22">
        <v>10</v>
      </c>
      <c r="S53" s="17"/>
      <c r="T53" s="17">
        <f t="shared" si="0"/>
        <v>19319</v>
      </c>
      <c r="U53" s="17">
        <f t="shared" si="1"/>
        <v>5089</v>
      </c>
      <c r="V53" s="17">
        <f t="shared" si="2"/>
        <v>2666</v>
      </c>
      <c r="W53" s="17"/>
    </row>
    <row r="54" spans="1:23" ht="9" customHeight="1">
      <c r="A54" s="5"/>
      <c r="B54" s="19">
        <v>35335</v>
      </c>
      <c r="C54" s="22">
        <v>19286</v>
      </c>
      <c r="D54" s="22">
        <v>4</v>
      </c>
      <c r="E54" s="22"/>
      <c r="F54" s="22">
        <v>17920</v>
      </c>
      <c r="G54" s="22">
        <v>1369</v>
      </c>
      <c r="H54" s="22"/>
      <c r="I54" s="22">
        <v>6087</v>
      </c>
      <c r="J54" s="22">
        <v>1093</v>
      </c>
      <c r="K54" s="22">
        <v>0</v>
      </c>
      <c r="L54" s="22">
        <v>1845</v>
      </c>
      <c r="M54" s="22">
        <v>3135</v>
      </c>
      <c r="N54" s="22"/>
      <c r="O54" s="22">
        <v>1611</v>
      </c>
      <c r="P54" s="22">
        <v>2005</v>
      </c>
      <c r="Q54" s="22">
        <v>2467</v>
      </c>
      <c r="R54" s="22">
        <v>4</v>
      </c>
      <c r="S54" s="17"/>
      <c r="T54" s="17">
        <f t="shared" si="0"/>
        <v>19531</v>
      </c>
      <c r="U54" s="17">
        <f t="shared" si="1"/>
        <v>5841</v>
      </c>
      <c r="V54" s="17">
        <f t="shared" si="2"/>
        <v>2938</v>
      </c>
      <c r="W54" s="17"/>
    </row>
    <row r="55" spans="1:23" ht="9" customHeight="1">
      <c r="A55" s="5"/>
      <c r="B55" s="19">
        <v>35426</v>
      </c>
      <c r="C55" s="22">
        <v>21717</v>
      </c>
      <c r="D55" s="22">
        <v>3</v>
      </c>
      <c r="E55" s="22"/>
      <c r="F55" s="22">
        <v>15510</v>
      </c>
      <c r="G55" s="22">
        <v>6210</v>
      </c>
      <c r="H55" s="22"/>
      <c r="I55" s="22">
        <v>6576</v>
      </c>
      <c r="J55" s="22">
        <v>1281</v>
      </c>
      <c r="K55" s="22">
        <v>0</v>
      </c>
      <c r="L55" s="22">
        <v>2131</v>
      </c>
      <c r="M55" s="22">
        <v>3150</v>
      </c>
      <c r="N55" s="22"/>
      <c r="O55" s="22">
        <v>1191</v>
      </c>
      <c r="P55" s="22">
        <v>4343</v>
      </c>
      <c r="Q55" s="22">
        <v>1039</v>
      </c>
      <c r="R55" s="22">
        <v>3</v>
      </c>
      <c r="S55" s="17"/>
      <c r="T55" s="17">
        <f t="shared" si="0"/>
        <v>16701</v>
      </c>
      <c r="U55" s="17">
        <f t="shared" si="1"/>
        <v>11592</v>
      </c>
      <c r="V55" s="17">
        <f t="shared" si="2"/>
        <v>3412</v>
      </c>
      <c r="W55" s="17"/>
    </row>
    <row r="56" spans="1:23" ht="13.5" customHeight="1">
      <c r="A56" s="5">
        <v>1996</v>
      </c>
      <c r="B56" s="19">
        <v>9948</v>
      </c>
      <c r="C56" s="22">
        <v>19756</v>
      </c>
      <c r="D56" s="22">
        <v>4</v>
      </c>
      <c r="E56" s="22"/>
      <c r="F56" s="22">
        <v>15511</v>
      </c>
      <c r="G56" s="22">
        <v>4249</v>
      </c>
      <c r="H56" s="22"/>
      <c r="I56" s="22">
        <v>6010</v>
      </c>
      <c r="J56" s="22">
        <v>842</v>
      </c>
      <c r="K56" s="22">
        <v>0</v>
      </c>
      <c r="L56" s="22">
        <v>1867</v>
      </c>
      <c r="M56" s="22">
        <v>3286</v>
      </c>
      <c r="N56" s="22"/>
      <c r="O56" s="22">
        <v>1663</v>
      </c>
      <c r="P56" s="22">
        <v>1426</v>
      </c>
      <c r="Q56" s="22">
        <v>2917</v>
      </c>
      <c r="R56" s="22">
        <v>4</v>
      </c>
      <c r="S56" s="17"/>
      <c r="T56" s="17">
        <f t="shared" si="0"/>
        <v>17174</v>
      </c>
      <c r="U56" s="17">
        <f t="shared" si="1"/>
        <v>8592</v>
      </c>
      <c r="V56" s="17">
        <f t="shared" si="2"/>
        <v>2709</v>
      </c>
      <c r="W56" s="17"/>
    </row>
    <row r="57" spans="1:23" ht="9" customHeight="1">
      <c r="A57" s="5"/>
      <c r="B57" s="19">
        <v>35607</v>
      </c>
      <c r="C57" s="22">
        <v>20483</v>
      </c>
      <c r="D57" s="22">
        <v>7</v>
      </c>
      <c r="E57" s="22"/>
      <c r="F57" s="22">
        <v>14573</v>
      </c>
      <c r="G57" s="22">
        <v>5917</v>
      </c>
      <c r="H57" s="22"/>
      <c r="I57" s="22">
        <v>6383</v>
      </c>
      <c r="J57" s="22">
        <v>1026</v>
      </c>
      <c r="K57" s="22">
        <v>0</v>
      </c>
      <c r="L57" s="22">
        <v>1826</v>
      </c>
      <c r="M57" s="22">
        <v>3516</v>
      </c>
      <c r="N57" s="22"/>
      <c r="O57" s="22">
        <v>1502</v>
      </c>
      <c r="P57" s="22">
        <v>1324</v>
      </c>
      <c r="Q57" s="22">
        <v>3550</v>
      </c>
      <c r="R57" s="22">
        <v>7</v>
      </c>
      <c r="S57" s="17"/>
      <c r="T57" s="17">
        <f t="shared" si="0"/>
        <v>16075</v>
      </c>
      <c r="U57" s="17">
        <f t="shared" si="1"/>
        <v>10791</v>
      </c>
      <c r="V57" s="17">
        <f t="shared" si="2"/>
        <v>2852</v>
      </c>
      <c r="W57" s="17"/>
    </row>
    <row r="58" spans="1:23" ht="9" customHeight="1">
      <c r="A58" s="5"/>
      <c r="B58" s="19">
        <v>35698</v>
      </c>
      <c r="C58" s="22">
        <v>20817</v>
      </c>
      <c r="D58" s="22">
        <v>12</v>
      </c>
      <c r="E58" s="22"/>
      <c r="F58" s="22">
        <v>16692</v>
      </c>
      <c r="G58" s="22">
        <v>4137</v>
      </c>
      <c r="H58" s="22"/>
      <c r="I58" s="22">
        <v>6242</v>
      </c>
      <c r="J58" s="22">
        <v>922</v>
      </c>
      <c r="K58" s="22">
        <v>0</v>
      </c>
      <c r="L58" s="22">
        <v>1954</v>
      </c>
      <c r="M58" s="22">
        <v>3351</v>
      </c>
      <c r="N58" s="22"/>
      <c r="O58" s="22">
        <v>1256</v>
      </c>
      <c r="P58" s="22">
        <v>2010</v>
      </c>
      <c r="Q58" s="22">
        <v>2964</v>
      </c>
      <c r="R58" s="22">
        <v>12</v>
      </c>
      <c r="S58" s="17"/>
      <c r="T58" s="17">
        <f t="shared" si="0"/>
        <v>17948</v>
      </c>
      <c r="U58" s="17">
        <f t="shared" si="1"/>
        <v>9111</v>
      </c>
      <c r="V58" s="17">
        <f t="shared" si="2"/>
        <v>2876</v>
      </c>
      <c r="W58" s="17"/>
    </row>
    <row r="59" spans="1:23" ht="9" customHeight="1">
      <c r="A59" s="5"/>
      <c r="B59" s="19">
        <v>35795</v>
      </c>
      <c r="C59" s="22">
        <v>22609</v>
      </c>
      <c r="D59" s="22">
        <v>11</v>
      </c>
      <c r="E59" s="22"/>
      <c r="F59" s="22">
        <v>14579</v>
      </c>
      <c r="G59" s="22">
        <v>8041</v>
      </c>
      <c r="H59" s="22"/>
      <c r="I59" s="22">
        <v>5907</v>
      </c>
      <c r="J59" s="22">
        <v>202</v>
      </c>
      <c r="K59" s="22">
        <v>0</v>
      </c>
      <c r="L59" s="22">
        <v>2442</v>
      </c>
      <c r="M59" s="22">
        <v>3249</v>
      </c>
      <c r="N59" s="22"/>
      <c r="O59" s="22">
        <v>1253</v>
      </c>
      <c r="P59" s="22">
        <v>2313</v>
      </c>
      <c r="Q59" s="22">
        <v>2331</v>
      </c>
      <c r="R59" s="22">
        <v>10</v>
      </c>
      <c r="S59" s="17"/>
      <c r="T59" s="17">
        <f t="shared" si="0"/>
        <v>15832</v>
      </c>
      <c r="U59" s="17">
        <f t="shared" si="1"/>
        <v>12685</v>
      </c>
      <c r="V59" s="17">
        <f t="shared" si="2"/>
        <v>2644</v>
      </c>
      <c r="W59" s="17"/>
    </row>
    <row r="60" spans="1:23" ht="13.5" customHeight="1">
      <c r="A60" s="5">
        <v>1997</v>
      </c>
      <c r="B60" s="19">
        <v>35150</v>
      </c>
      <c r="C60" s="22">
        <v>21597</v>
      </c>
      <c r="D60" s="22">
        <v>3</v>
      </c>
      <c r="E60" s="22"/>
      <c r="F60" s="22">
        <v>15981</v>
      </c>
      <c r="G60" s="22">
        <v>5620</v>
      </c>
      <c r="H60" s="22"/>
      <c r="I60" s="22">
        <v>6331</v>
      </c>
      <c r="J60" s="22">
        <v>1009</v>
      </c>
      <c r="K60" s="22">
        <v>0</v>
      </c>
      <c r="L60" s="22">
        <v>2229</v>
      </c>
      <c r="M60" s="22">
        <v>3079</v>
      </c>
      <c r="N60" s="22"/>
      <c r="O60" s="22">
        <v>1280</v>
      </c>
      <c r="P60" s="22">
        <v>3292</v>
      </c>
      <c r="Q60" s="22">
        <v>1756</v>
      </c>
      <c r="R60" s="22">
        <v>3</v>
      </c>
      <c r="S60" s="17"/>
      <c r="T60" s="17">
        <f t="shared" si="0"/>
        <v>17261</v>
      </c>
      <c r="U60" s="17">
        <f t="shared" si="1"/>
        <v>10668</v>
      </c>
      <c r="V60" s="17">
        <f t="shared" si="2"/>
        <v>3238</v>
      </c>
      <c r="W60" s="17"/>
    </row>
    <row r="61" spans="1:23" ht="9" customHeight="1">
      <c r="A61" s="5"/>
      <c r="B61" s="19">
        <v>35241</v>
      </c>
      <c r="C61" s="22">
        <v>21670</v>
      </c>
      <c r="D61" s="22">
        <v>6</v>
      </c>
      <c r="E61" s="22"/>
      <c r="F61" s="22">
        <v>19628</v>
      </c>
      <c r="G61" s="22">
        <v>2052</v>
      </c>
      <c r="H61" s="22"/>
      <c r="I61" s="22">
        <v>6875</v>
      </c>
      <c r="J61" s="22">
        <v>1046</v>
      </c>
      <c r="K61" s="22">
        <v>0</v>
      </c>
      <c r="L61" s="22">
        <v>2652</v>
      </c>
      <c r="M61" s="22">
        <v>3163</v>
      </c>
      <c r="N61" s="22"/>
      <c r="O61" s="22">
        <v>1405</v>
      </c>
      <c r="P61" s="22">
        <v>4595</v>
      </c>
      <c r="Q61" s="22">
        <v>866</v>
      </c>
      <c r="R61" s="22">
        <v>9</v>
      </c>
      <c r="S61" s="17"/>
      <c r="T61" s="17">
        <f t="shared" si="0"/>
        <v>21033</v>
      </c>
      <c r="U61" s="17">
        <f t="shared" si="1"/>
        <v>7513</v>
      </c>
      <c r="V61" s="17">
        <f t="shared" si="2"/>
        <v>3698</v>
      </c>
      <c r="W61" s="17"/>
    </row>
    <row r="62" spans="1:23" ht="9" customHeight="1">
      <c r="A62" s="5"/>
      <c r="B62" s="19">
        <v>35332</v>
      </c>
      <c r="C62" s="22">
        <v>22026</v>
      </c>
      <c r="D62" s="22">
        <v>4</v>
      </c>
      <c r="E62" s="22"/>
      <c r="F62" s="22">
        <v>19601</v>
      </c>
      <c r="G62" s="22">
        <v>2429</v>
      </c>
      <c r="H62" s="22"/>
      <c r="I62" s="22">
        <v>7026</v>
      </c>
      <c r="J62" s="22">
        <v>800</v>
      </c>
      <c r="K62" s="22">
        <v>0</v>
      </c>
      <c r="L62" s="22">
        <v>2601</v>
      </c>
      <c r="M62" s="22">
        <v>3611</v>
      </c>
      <c r="N62" s="22"/>
      <c r="O62" s="22">
        <v>1368</v>
      </c>
      <c r="P62" s="22">
        <v>5086</v>
      </c>
      <c r="Q62" s="22">
        <v>568</v>
      </c>
      <c r="R62" s="22">
        <v>4</v>
      </c>
      <c r="S62" s="17"/>
      <c r="T62" s="17">
        <f t="shared" si="0"/>
        <v>20969</v>
      </c>
      <c r="U62" s="17">
        <f t="shared" si="1"/>
        <v>8083</v>
      </c>
      <c r="V62" s="17">
        <f t="shared" si="2"/>
        <v>3401</v>
      </c>
      <c r="W62" s="17"/>
    </row>
    <row r="63" spans="1:23" ht="9" customHeight="1">
      <c r="A63" s="5"/>
      <c r="B63" s="19">
        <v>35430</v>
      </c>
      <c r="C63" s="22">
        <v>24100</v>
      </c>
      <c r="D63" s="22">
        <v>10</v>
      </c>
      <c r="E63" s="22"/>
      <c r="F63" s="22">
        <v>12691</v>
      </c>
      <c r="G63" s="22">
        <v>11419</v>
      </c>
      <c r="H63" s="22"/>
      <c r="I63" s="22">
        <v>9986</v>
      </c>
      <c r="J63" s="22">
        <v>223</v>
      </c>
      <c r="K63" s="22">
        <v>0</v>
      </c>
      <c r="L63" s="22">
        <v>2729</v>
      </c>
      <c r="M63" s="22">
        <v>7020</v>
      </c>
      <c r="N63" s="22"/>
      <c r="O63" s="22">
        <v>1373</v>
      </c>
      <c r="P63" s="22">
        <v>8149</v>
      </c>
      <c r="Q63" s="22">
        <v>454</v>
      </c>
      <c r="R63" s="22">
        <v>10</v>
      </c>
      <c r="S63" s="17"/>
      <c r="T63" s="17">
        <f t="shared" si="0"/>
        <v>14064</v>
      </c>
      <c r="U63" s="17">
        <f t="shared" si="1"/>
        <v>20022</v>
      </c>
      <c r="V63" s="17">
        <f t="shared" si="2"/>
        <v>2952</v>
      </c>
      <c r="W63" s="17"/>
    </row>
    <row r="64" spans="1:23" ht="13.5" customHeight="1">
      <c r="A64" s="5">
        <v>1998</v>
      </c>
      <c r="B64" s="19">
        <v>35149</v>
      </c>
      <c r="C64" s="22">
        <v>22217</v>
      </c>
      <c r="D64" s="22">
        <v>3</v>
      </c>
      <c r="E64" s="22"/>
      <c r="F64" s="22">
        <v>8566</v>
      </c>
      <c r="G64" s="22">
        <v>13654</v>
      </c>
      <c r="H64" s="22"/>
      <c r="I64" s="22">
        <v>6845</v>
      </c>
      <c r="J64" s="22">
        <v>861</v>
      </c>
      <c r="K64" s="22">
        <v>0</v>
      </c>
      <c r="L64" s="22">
        <v>2823</v>
      </c>
      <c r="M64" s="22">
        <v>3147</v>
      </c>
      <c r="N64" s="22"/>
      <c r="O64" s="22">
        <v>1376</v>
      </c>
      <c r="P64" s="22">
        <v>5016</v>
      </c>
      <c r="Q64" s="22">
        <v>450</v>
      </c>
      <c r="R64" s="22">
        <v>3</v>
      </c>
      <c r="S64" s="17"/>
      <c r="T64" s="17">
        <f t="shared" si="0"/>
        <v>9942</v>
      </c>
      <c r="U64" s="17">
        <f t="shared" si="1"/>
        <v>19120</v>
      </c>
      <c r="V64" s="17">
        <f t="shared" si="2"/>
        <v>3684</v>
      </c>
      <c r="W64" s="17"/>
    </row>
    <row r="65" spans="1:23" ht="9" customHeight="1">
      <c r="A65" s="5"/>
      <c r="B65" s="19">
        <v>35240</v>
      </c>
      <c r="C65" s="22">
        <v>22780</v>
      </c>
      <c r="D65" s="22">
        <v>10</v>
      </c>
      <c r="E65" s="22"/>
      <c r="F65" s="22">
        <v>20297</v>
      </c>
      <c r="G65" s="22">
        <v>2493</v>
      </c>
      <c r="H65" s="22"/>
      <c r="I65" s="22">
        <v>5736</v>
      </c>
      <c r="J65" s="22">
        <v>908</v>
      </c>
      <c r="K65" s="22">
        <v>0</v>
      </c>
      <c r="L65" s="22">
        <v>1184</v>
      </c>
      <c r="M65" s="22">
        <v>3630</v>
      </c>
      <c r="N65" s="22"/>
      <c r="O65" s="22">
        <v>1369</v>
      </c>
      <c r="P65" s="22">
        <v>3134</v>
      </c>
      <c r="Q65" s="22">
        <v>1223</v>
      </c>
      <c r="R65" s="22">
        <v>10</v>
      </c>
      <c r="S65" s="17"/>
      <c r="T65" s="17">
        <f t="shared" si="0"/>
        <v>21666</v>
      </c>
      <c r="U65" s="17">
        <f t="shared" si="1"/>
        <v>6850</v>
      </c>
      <c r="V65" s="17">
        <f t="shared" si="2"/>
        <v>2092</v>
      </c>
      <c r="W65" s="17"/>
    </row>
    <row r="66" spans="1:23" ht="9" customHeight="1">
      <c r="A66" s="5"/>
      <c r="B66" s="19">
        <v>35338</v>
      </c>
      <c r="C66" s="22">
        <v>23179</v>
      </c>
      <c r="D66" s="22">
        <v>11</v>
      </c>
      <c r="E66" s="22"/>
      <c r="F66" s="22">
        <v>15247</v>
      </c>
      <c r="G66" s="22">
        <v>7943</v>
      </c>
      <c r="H66" s="22"/>
      <c r="I66" s="22">
        <v>5420</v>
      </c>
      <c r="J66" s="22">
        <v>214</v>
      </c>
      <c r="K66" s="22">
        <v>0</v>
      </c>
      <c r="L66" s="22">
        <v>1127</v>
      </c>
      <c r="M66" s="22">
        <v>4064</v>
      </c>
      <c r="N66" s="22"/>
      <c r="O66" s="22">
        <v>1368</v>
      </c>
      <c r="P66" s="22">
        <v>3586</v>
      </c>
      <c r="Q66" s="22">
        <v>455</v>
      </c>
      <c r="R66" s="22">
        <v>11</v>
      </c>
      <c r="S66" s="17"/>
      <c r="T66" s="17">
        <f t="shared" si="0"/>
        <v>16615</v>
      </c>
      <c r="U66" s="17">
        <f t="shared" si="1"/>
        <v>11984</v>
      </c>
      <c r="V66" s="17">
        <f t="shared" si="2"/>
        <v>1341</v>
      </c>
      <c r="W66" s="17"/>
    </row>
    <row r="67" spans="1:23" ht="9" customHeight="1">
      <c r="A67" s="5"/>
      <c r="B67" s="19">
        <v>35429</v>
      </c>
      <c r="C67" s="22">
        <v>25722</v>
      </c>
      <c r="D67" s="22">
        <v>8</v>
      </c>
      <c r="E67" s="22"/>
      <c r="F67" s="22">
        <v>15698</v>
      </c>
      <c r="G67" s="22">
        <v>10032</v>
      </c>
      <c r="H67" s="22"/>
      <c r="I67" s="22">
        <v>8265</v>
      </c>
      <c r="J67" s="22">
        <v>229</v>
      </c>
      <c r="K67" s="22">
        <v>0</v>
      </c>
      <c r="L67" s="22">
        <v>1363</v>
      </c>
      <c r="M67" s="22">
        <v>6659</v>
      </c>
      <c r="N67" s="22"/>
      <c r="O67" s="22">
        <v>1352</v>
      </c>
      <c r="P67" s="22">
        <v>4992</v>
      </c>
      <c r="Q67" s="22">
        <v>1913</v>
      </c>
      <c r="R67" s="22">
        <v>8</v>
      </c>
      <c r="S67" s="17"/>
      <c r="T67" s="17">
        <f t="shared" si="0"/>
        <v>17050</v>
      </c>
      <c r="U67" s="17">
        <f t="shared" si="1"/>
        <v>16937</v>
      </c>
      <c r="V67" s="17">
        <f t="shared" si="2"/>
        <v>1592</v>
      </c>
      <c r="W67" s="17"/>
    </row>
    <row r="68" spans="1:23" ht="13.5" customHeight="1">
      <c r="A68" s="5" t="s">
        <v>38</v>
      </c>
      <c r="B68" s="19">
        <v>36616</v>
      </c>
      <c r="C68" s="30">
        <v>24208</v>
      </c>
      <c r="D68" s="30">
        <v>12</v>
      </c>
      <c r="E68" s="30"/>
      <c r="F68" s="30">
        <v>15526</v>
      </c>
      <c r="G68" s="30">
        <v>8694</v>
      </c>
      <c r="H68" s="30"/>
      <c r="I68" s="30">
        <v>48034</v>
      </c>
      <c r="J68" s="30">
        <v>202</v>
      </c>
      <c r="K68" s="22">
        <v>0</v>
      </c>
      <c r="L68" s="30">
        <v>1351</v>
      </c>
      <c r="M68" s="30">
        <v>46467</v>
      </c>
      <c r="N68" s="30"/>
      <c r="O68" s="30">
        <v>1255</v>
      </c>
      <c r="P68" s="30">
        <v>44042</v>
      </c>
      <c r="Q68" s="30">
        <v>2726</v>
      </c>
      <c r="R68" s="30">
        <v>12</v>
      </c>
      <c r="S68" s="17"/>
      <c r="T68" s="17">
        <f t="shared" si="0"/>
        <v>16781</v>
      </c>
      <c r="U68" s="17">
        <f t="shared" si="1"/>
        <v>55462</v>
      </c>
      <c r="V68" s="17">
        <f t="shared" si="2"/>
        <v>1553</v>
      </c>
      <c r="W68" s="17"/>
    </row>
    <row r="69" spans="1:23" ht="9" customHeight="1">
      <c r="A69" s="5"/>
      <c r="B69" s="19">
        <v>36707</v>
      </c>
      <c r="C69" s="30">
        <v>24254</v>
      </c>
      <c r="D69" s="30">
        <v>6</v>
      </c>
      <c r="E69" s="30"/>
      <c r="F69" s="30">
        <v>14923</v>
      </c>
      <c r="G69" s="30">
        <v>9337</v>
      </c>
      <c r="H69" s="30"/>
      <c r="I69" s="30">
        <v>83524</v>
      </c>
      <c r="J69" s="30">
        <v>157</v>
      </c>
      <c r="K69" s="22">
        <v>0</v>
      </c>
      <c r="L69" s="30">
        <v>1439</v>
      </c>
      <c r="M69" s="30">
        <v>81914</v>
      </c>
      <c r="N69" s="30"/>
      <c r="O69" s="30">
        <v>1231</v>
      </c>
      <c r="P69" s="30">
        <v>79634</v>
      </c>
      <c r="Q69" s="30">
        <v>2652</v>
      </c>
      <c r="R69" s="30">
        <v>6</v>
      </c>
      <c r="S69" s="17"/>
      <c r="T69" s="17">
        <f t="shared" si="0"/>
        <v>16154</v>
      </c>
      <c r="U69" s="17">
        <f t="shared" si="1"/>
        <v>91623</v>
      </c>
      <c r="V69" s="17">
        <f t="shared" si="2"/>
        <v>1596</v>
      </c>
      <c r="W69" s="17"/>
    </row>
    <row r="70" spans="1:23" ht="9" customHeight="1">
      <c r="A70" s="5"/>
      <c r="B70" s="19">
        <v>36798</v>
      </c>
      <c r="C70" s="30">
        <v>24671</v>
      </c>
      <c r="D70" s="30">
        <v>9</v>
      </c>
      <c r="E70" s="30"/>
      <c r="F70" s="30">
        <v>19545</v>
      </c>
      <c r="G70" s="30">
        <v>5135</v>
      </c>
      <c r="H70" s="30"/>
      <c r="I70" s="30">
        <v>30308</v>
      </c>
      <c r="J70" s="30">
        <v>136</v>
      </c>
      <c r="K70" s="22">
        <v>0</v>
      </c>
      <c r="L70" s="30">
        <v>1306</v>
      </c>
      <c r="M70" s="30">
        <v>28852</v>
      </c>
      <c r="N70" s="30"/>
      <c r="O70" s="30">
        <v>1219</v>
      </c>
      <c r="P70" s="30">
        <v>26460</v>
      </c>
      <c r="Q70" s="30">
        <v>2620</v>
      </c>
      <c r="R70" s="30">
        <v>9</v>
      </c>
      <c r="S70" s="17"/>
      <c r="T70" s="17">
        <f t="shared" si="0"/>
        <v>20764</v>
      </c>
      <c r="U70" s="17">
        <f t="shared" si="1"/>
        <v>34215</v>
      </c>
      <c r="V70" s="17">
        <f t="shared" si="2"/>
        <v>1442</v>
      </c>
      <c r="W70" s="17"/>
    </row>
    <row r="71" spans="1:23" ht="9" customHeight="1">
      <c r="A71" s="5"/>
      <c r="B71" s="19">
        <v>36889</v>
      </c>
      <c r="C71" s="30" t="s">
        <v>28</v>
      </c>
      <c r="D71" s="30">
        <v>9</v>
      </c>
      <c r="E71" s="30"/>
      <c r="F71" s="30">
        <v>18645</v>
      </c>
      <c r="G71" s="30">
        <v>11645</v>
      </c>
      <c r="H71" s="30"/>
      <c r="I71" s="30">
        <v>12783</v>
      </c>
      <c r="J71" s="30">
        <v>164</v>
      </c>
      <c r="K71" s="22">
        <v>0</v>
      </c>
      <c r="L71" s="30">
        <v>1371</v>
      </c>
      <c r="M71" s="30">
        <v>11234</v>
      </c>
      <c r="N71" s="30"/>
      <c r="O71" s="30">
        <v>1318</v>
      </c>
      <c r="P71" s="30">
        <v>8896</v>
      </c>
      <c r="Q71" s="30">
        <v>2561</v>
      </c>
      <c r="R71" s="30">
        <v>9</v>
      </c>
      <c r="S71" s="17"/>
      <c r="T71" s="17">
        <f t="shared" si="0"/>
        <v>19963</v>
      </c>
      <c r="U71" s="17">
        <f t="shared" si="1"/>
        <v>23102</v>
      </c>
      <c r="V71" s="17">
        <f t="shared" si="2"/>
        <v>1535</v>
      </c>
      <c r="W71" s="17"/>
    </row>
    <row r="72" spans="1:23" ht="13.5" customHeight="1">
      <c r="A72" s="5">
        <v>2000</v>
      </c>
      <c r="B72" s="19">
        <v>36979</v>
      </c>
      <c r="C72" s="30">
        <v>25300</v>
      </c>
      <c r="D72" s="30">
        <v>10</v>
      </c>
      <c r="E72" s="30"/>
      <c r="F72" s="30">
        <v>14850</v>
      </c>
      <c r="G72" s="30">
        <v>10460</v>
      </c>
      <c r="H72" s="30"/>
      <c r="I72" s="30">
        <v>22948</v>
      </c>
      <c r="J72" s="30">
        <v>287</v>
      </c>
      <c r="K72" s="31">
        <v>0</v>
      </c>
      <c r="L72" s="30">
        <v>1327</v>
      </c>
      <c r="M72" s="30">
        <v>21319</v>
      </c>
      <c r="N72" s="30"/>
      <c r="O72" s="30">
        <v>1380</v>
      </c>
      <c r="P72" s="30">
        <v>18998</v>
      </c>
      <c r="Q72" s="30">
        <v>2559</v>
      </c>
      <c r="R72" s="30">
        <v>10</v>
      </c>
      <c r="S72" s="17"/>
      <c r="T72" s="17">
        <f t="shared" si="0"/>
        <v>16230</v>
      </c>
      <c r="U72" s="17">
        <f t="shared" si="1"/>
        <v>32017</v>
      </c>
      <c r="V72" s="17">
        <f t="shared" si="2"/>
        <v>1614</v>
      </c>
      <c r="W72" s="17"/>
    </row>
    <row r="73" spans="1:23" ht="9" customHeight="1">
      <c r="A73" s="5"/>
      <c r="B73" s="19">
        <v>37070</v>
      </c>
      <c r="C73" s="30">
        <v>25994</v>
      </c>
      <c r="D73" s="30">
        <v>6</v>
      </c>
      <c r="E73" s="30"/>
      <c r="F73" s="30">
        <v>13649</v>
      </c>
      <c r="G73" s="30">
        <v>12351</v>
      </c>
      <c r="H73" s="30"/>
      <c r="I73" s="30">
        <v>28465</v>
      </c>
      <c r="J73" s="30">
        <v>452</v>
      </c>
      <c r="K73" s="31">
        <v>0</v>
      </c>
      <c r="L73" s="30">
        <v>1463</v>
      </c>
      <c r="M73" s="30">
        <v>26534</v>
      </c>
      <c r="N73" s="30"/>
      <c r="O73" s="30">
        <v>1430</v>
      </c>
      <c r="P73" s="30">
        <v>24447</v>
      </c>
      <c r="Q73" s="30">
        <v>2581</v>
      </c>
      <c r="R73" s="30">
        <v>6</v>
      </c>
      <c r="S73" s="17"/>
      <c r="T73" s="17">
        <f t="shared" si="0"/>
        <v>15079</v>
      </c>
      <c r="U73" s="17">
        <f t="shared" si="1"/>
        <v>39379</v>
      </c>
      <c r="V73" s="17">
        <f t="shared" si="2"/>
        <v>1915</v>
      </c>
      <c r="W73" s="17"/>
    </row>
    <row r="74" spans="1:23" ht="9" customHeight="1">
      <c r="A74" s="5"/>
      <c r="B74" s="19">
        <v>37161</v>
      </c>
      <c r="C74" s="30">
        <v>26690</v>
      </c>
      <c r="D74" s="30">
        <v>9</v>
      </c>
      <c r="E74" s="30"/>
      <c r="F74" s="30">
        <v>13493</v>
      </c>
      <c r="G74" s="30">
        <v>13207</v>
      </c>
      <c r="H74" s="30"/>
      <c r="I74" s="30">
        <v>23489</v>
      </c>
      <c r="J74" s="30">
        <v>392</v>
      </c>
      <c r="K74" s="31">
        <v>0</v>
      </c>
      <c r="L74" s="30">
        <v>1494</v>
      </c>
      <c r="M74" s="30">
        <v>21589</v>
      </c>
      <c r="N74" s="30"/>
      <c r="O74" s="30">
        <v>1503</v>
      </c>
      <c r="P74" s="30">
        <v>19184</v>
      </c>
      <c r="Q74" s="30">
        <v>2792</v>
      </c>
      <c r="R74" s="30">
        <v>9</v>
      </c>
      <c r="S74" s="17"/>
      <c r="T74" s="17">
        <f t="shared" si="0"/>
        <v>14996</v>
      </c>
      <c r="U74" s="17">
        <f t="shared" si="1"/>
        <v>35183</v>
      </c>
      <c r="V74" s="17">
        <f t="shared" si="2"/>
        <v>1886</v>
      </c>
      <c r="W74" s="17"/>
    </row>
    <row r="75" spans="1:23" ht="9" customHeight="1">
      <c r="A75" s="5"/>
      <c r="B75" s="33">
        <v>37252</v>
      </c>
      <c r="C75" s="30">
        <v>30690</v>
      </c>
      <c r="D75" s="34">
        <v>10</v>
      </c>
      <c r="E75" s="34"/>
      <c r="F75" s="30">
        <v>13498</v>
      </c>
      <c r="G75" s="30">
        <v>17202</v>
      </c>
      <c r="H75" s="30"/>
      <c r="I75" s="30">
        <v>10460</v>
      </c>
      <c r="J75" s="30">
        <v>382</v>
      </c>
      <c r="K75" s="30">
        <v>0</v>
      </c>
      <c r="L75" s="30">
        <v>1466</v>
      </c>
      <c r="M75" s="30">
        <v>8596</v>
      </c>
      <c r="N75" s="30"/>
      <c r="O75" s="30">
        <v>1504</v>
      </c>
      <c r="P75" s="30">
        <v>6557</v>
      </c>
      <c r="Q75" s="30">
        <v>2389</v>
      </c>
      <c r="R75" s="30">
        <v>10</v>
      </c>
      <c r="S75" s="30"/>
      <c r="T75" s="17">
        <f t="shared" si="0"/>
        <v>15002</v>
      </c>
      <c r="U75" s="17">
        <f t="shared" si="1"/>
        <v>26148</v>
      </c>
      <c r="V75" s="17">
        <f t="shared" si="2"/>
        <v>1848</v>
      </c>
      <c r="W75" s="17"/>
    </row>
    <row r="76" spans="1:23" ht="13.5" customHeight="1">
      <c r="A76" s="5">
        <v>2001</v>
      </c>
      <c r="B76" s="33">
        <v>36978</v>
      </c>
      <c r="C76" s="30">
        <v>27016</v>
      </c>
      <c r="D76" s="34">
        <v>4</v>
      </c>
      <c r="E76" s="34"/>
      <c r="F76" s="30">
        <v>13497</v>
      </c>
      <c r="G76" s="30">
        <v>13523</v>
      </c>
      <c r="H76" s="30"/>
      <c r="I76" s="30">
        <v>11012</v>
      </c>
      <c r="J76" s="30">
        <v>487</v>
      </c>
      <c r="K76" s="37" t="s">
        <v>42</v>
      </c>
      <c r="L76" s="30">
        <v>1521</v>
      </c>
      <c r="M76" s="30">
        <v>8990</v>
      </c>
      <c r="N76" s="30"/>
      <c r="O76" s="30">
        <v>1521</v>
      </c>
      <c r="P76" s="30">
        <v>6742</v>
      </c>
      <c r="Q76" s="30">
        <v>2746</v>
      </c>
      <c r="R76" s="30">
        <v>4</v>
      </c>
      <c r="S76" s="30"/>
      <c r="T76" s="17">
        <f t="shared" si="0"/>
        <v>15018</v>
      </c>
      <c r="U76" s="17">
        <f t="shared" si="1"/>
        <v>23011</v>
      </c>
      <c r="V76" s="17">
        <f>J76+L76</f>
        <v>2008</v>
      </c>
      <c r="W76" s="17"/>
    </row>
    <row r="77" spans="1:23" ht="9" customHeight="1">
      <c r="A77" s="5"/>
      <c r="B77" s="33">
        <v>37069</v>
      </c>
      <c r="C77" s="30">
        <v>27619</v>
      </c>
      <c r="D77" s="34">
        <v>11</v>
      </c>
      <c r="E77" s="34"/>
      <c r="F77" s="30">
        <v>13495</v>
      </c>
      <c r="G77" s="30">
        <v>14135</v>
      </c>
      <c r="H77" s="30"/>
      <c r="I77" s="30">
        <v>11201</v>
      </c>
      <c r="J77" s="30">
        <v>396</v>
      </c>
      <c r="K77" s="37" t="s">
        <v>42</v>
      </c>
      <c r="L77" s="30">
        <v>1523</v>
      </c>
      <c r="M77" s="30">
        <v>9266</v>
      </c>
      <c r="N77" s="30"/>
      <c r="O77" s="30">
        <v>1759</v>
      </c>
      <c r="P77" s="30">
        <v>6640</v>
      </c>
      <c r="Q77" s="30">
        <v>2791</v>
      </c>
      <c r="R77" s="30">
        <v>11</v>
      </c>
      <c r="S77" s="30"/>
      <c r="T77" s="17">
        <f t="shared" si="0"/>
        <v>15254</v>
      </c>
      <c r="U77" s="17">
        <f t="shared" si="1"/>
        <v>23566</v>
      </c>
      <c r="V77" s="17">
        <f>J77+L77</f>
        <v>1919</v>
      </c>
      <c r="W77" s="17"/>
    </row>
    <row r="78" spans="1:23" ht="9" customHeight="1">
      <c r="A78" s="5"/>
      <c r="B78" s="33">
        <v>37160</v>
      </c>
      <c r="C78" s="30">
        <v>28372</v>
      </c>
      <c r="D78" s="34">
        <v>8</v>
      </c>
      <c r="E78" s="34"/>
      <c r="F78" s="30">
        <v>13545</v>
      </c>
      <c r="G78" s="30">
        <v>14835</v>
      </c>
      <c r="H78" s="30"/>
      <c r="I78" s="30">
        <v>11329</v>
      </c>
      <c r="J78" s="30">
        <v>405</v>
      </c>
      <c r="K78" s="37" t="s">
        <v>42</v>
      </c>
      <c r="L78" s="30">
        <v>1573</v>
      </c>
      <c r="M78" s="30">
        <v>9337</v>
      </c>
      <c r="N78" s="30"/>
      <c r="O78" s="30">
        <v>1796</v>
      </c>
      <c r="P78" s="30">
        <v>5970</v>
      </c>
      <c r="Q78" s="30">
        <v>3555</v>
      </c>
      <c r="R78" s="30">
        <v>8</v>
      </c>
      <c r="S78" s="30"/>
      <c r="T78" s="17">
        <f t="shared" si="0"/>
        <v>15341</v>
      </c>
      <c r="U78" s="17">
        <f t="shared" si="1"/>
        <v>24360</v>
      </c>
      <c r="V78" s="17">
        <f>J78+L78</f>
        <v>1978</v>
      </c>
      <c r="W78" s="17"/>
    </row>
    <row r="79" spans="1:23" ht="9" customHeight="1">
      <c r="A79" s="32"/>
      <c r="B79" s="33">
        <v>37249</v>
      </c>
      <c r="C79" s="30">
        <v>32895</v>
      </c>
      <c r="D79" s="30">
        <v>5</v>
      </c>
      <c r="E79" s="30"/>
      <c r="F79" s="30">
        <v>13926</v>
      </c>
      <c r="G79" s="30">
        <v>18974</v>
      </c>
      <c r="H79" s="30"/>
      <c r="I79" s="30">
        <v>11784</v>
      </c>
      <c r="J79" s="30">
        <v>452</v>
      </c>
      <c r="K79" s="30" t="s">
        <v>42</v>
      </c>
      <c r="L79" s="30">
        <v>1571</v>
      </c>
      <c r="M79" s="30">
        <v>9746</v>
      </c>
      <c r="N79" s="30"/>
      <c r="O79" s="30">
        <v>1795</v>
      </c>
      <c r="P79" s="30">
        <v>5537</v>
      </c>
      <c r="Q79" s="30">
        <v>4446</v>
      </c>
      <c r="R79" s="30">
        <v>5</v>
      </c>
      <c r="S79" s="30"/>
      <c r="T79" s="17">
        <f>F79+O79</f>
        <v>15721</v>
      </c>
      <c r="U79" s="17">
        <f>G79+P79+Q79</f>
        <v>28957</v>
      </c>
      <c r="V79" s="17">
        <f>J79+L79</f>
        <v>2023</v>
      </c>
      <c r="W79" s="17"/>
    </row>
    <row r="80" spans="1:23" ht="2.25" customHeight="1" thickBo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W80" s="17"/>
    </row>
    <row r="81" spans="1:23" ht="3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W81" s="17"/>
    </row>
    <row r="82" spans="1:23" ht="10.5" customHeight="1">
      <c r="A82" s="5" t="s">
        <v>20</v>
      </c>
      <c r="B82" s="5" t="s">
        <v>34</v>
      </c>
      <c r="C82" s="11"/>
      <c r="D82" s="11"/>
      <c r="E82" s="11"/>
      <c r="F82" s="11"/>
      <c r="G82" s="11"/>
      <c r="H82" s="11"/>
      <c r="I82" s="11"/>
      <c r="J82" s="11"/>
      <c r="K82" s="16"/>
      <c r="L82" s="11"/>
      <c r="M82" s="11"/>
      <c r="N82" s="11"/>
      <c r="O82" s="11"/>
      <c r="P82" s="11"/>
      <c r="Q82" s="11"/>
      <c r="R82" s="11"/>
      <c r="W82" s="17"/>
    </row>
    <row r="83" spans="1:23" ht="9" customHeight="1">
      <c r="A83" s="5" t="s">
        <v>21</v>
      </c>
      <c r="B83" s="5" t="s">
        <v>35</v>
      </c>
      <c r="C83" s="11"/>
      <c r="D83" s="11"/>
      <c r="E83" s="11"/>
      <c r="F83" s="11"/>
      <c r="G83" s="11"/>
      <c r="H83" s="11"/>
      <c r="I83" s="11"/>
      <c r="J83" s="11"/>
      <c r="K83" s="16"/>
      <c r="L83" s="11"/>
      <c r="M83" s="11"/>
      <c r="N83" s="11"/>
      <c r="O83" s="11"/>
      <c r="P83" s="11"/>
      <c r="Q83" s="11"/>
      <c r="R83" s="11"/>
      <c r="W83" s="17"/>
    </row>
    <row r="84" spans="1:23" ht="9" customHeight="1">
      <c r="A84" s="5" t="s">
        <v>22</v>
      </c>
      <c r="B84" s="5" t="s">
        <v>36</v>
      </c>
      <c r="C84" s="11"/>
      <c r="D84" s="11"/>
      <c r="E84" s="11"/>
      <c r="F84" s="11"/>
      <c r="G84" s="11"/>
      <c r="H84" s="11"/>
      <c r="I84" s="11"/>
      <c r="J84" s="11"/>
      <c r="K84" s="16"/>
      <c r="L84" s="11"/>
      <c r="M84" s="11"/>
      <c r="N84" s="11"/>
      <c r="O84" s="11"/>
      <c r="P84" s="11"/>
      <c r="Q84" s="11"/>
      <c r="R84" s="11"/>
      <c r="W84" s="17"/>
    </row>
    <row r="85" spans="1:18" ht="9" customHeight="1">
      <c r="A85" s="5" t="s">
        <v>24</v>
      </c>
      <c r="B85" s="5" t="s">
        <v>37</v>
      </c>
      <c r="C85" s="11"/>
      <c r="D85" s="11"/>
      <c r="E85" s="11"/>
      <c r="F85" s="11"/>
      <c r="G85" s="11"/>
      <c r="H85" s="11"/>
      <c r="I85" s="11"/>
      <c r="J85" s="11"/>
      <c r="K85" s="16"/>
      <c r="L85" s="11"/>
      <c r="M85" s="11"/>
      <c r="N85" s="11"/>
      <c r="O85" s="11"/>
      <c r="P85" s="11"/>
      <c r="Q85" s="11"/>
      <c r="R85" s="11"/>
    </row>
    <row r="86" spans="1:18" ht="9" customHeight="1">
      <c r="A86" s="5" t="s">
        <v>39</v>
      </c>
      <c r="B86" s="5" t="s">
        <v>40</v>
      </c>
      <c r="C86" s="36"/>
      <c r="D86" s="36"/>
      <c r="E86" s="36"/>
      <c r="F86" s="36"/>
      <c r="G86" s="11"/>
      <c r="H86" s="11"/>
      <c r="I86" s="11"/>
      <c r="J86" s="11"/>
      <c r="K86" s="16"/>
      <c r="L86" s="11"/>
      <c r="M86" s="11"/>
      <c r="N86" s="11"/>
      <c r="O86" s="11"/>
      <c r="P86" s="11"/>
      <c r="Q86" s="11"/>
      <c r="R86" s="11"/>
    </row>
    <row r="87" spans="1:18" ht="9" customHeight="1">
      <c r="A87" s="36"/>
      <c r="B87" s="5" t="s">
        <v>41</v>
      </c>
      <c r="C87" s="36"/>
      <c r="D87" s="36"/>
      <c r="E87" s="36"/>
      <c r="F87" s="36"/>
      <c r="G87" s="11"/>
      <c r="H87" s="11"/>
      <c r="I87" s="11"/>
      <c r="J87" s="11"/>
      <c r="K87" s="16"/>
      <c r="L87" s="11"/>
      <c r="M87" s="11"/>
      <c r="N87" s="11"/>
      <c r="O87" s="11"/>
      <c r="P87" s="11"/>
      <c r="Q87" s="11"/>
      <c r="R87" s="11"/>
    </row>
    <row r="88" spans="1:18" ht="9" customHeight="1">
      <c r="A88" s="36"/>
      <c r="B88" s="36"/>
      <c r="C88" s="36"/>
      <c r="D88" s="36"/>
      <c r="E88" s="36"/>
      <c r="F88" s="36"/>
      <c r="G88" s="11"/>
      <c r="H88" s="11"/>
      <c r="I88" s="11"/>
      <c r="J88" s="11"/>
      <c r="K88" s="16"/>
      <c r="L88" s="11"/>
      <c r="M88" s="11"/>
      <c r="N88" s="11"/>
      <c r="O88" s="11"/>
      <c r="P88" s="11"/>
      <c r="Q88" s="11"/>
      <c r="R88" s="11"/>
    </row>
    <row r="89" spans="1:18" ht="9" customHeight="1">
      <c r="A89" s="5"/>
      <c r="B89" s="5"/>
      <c r="C89" s="11"/>
      <c r="D89" s="11"/>
      <c r="E89" s="11"/>
      <c r="F89" s="11"/>
      <c r="G89" s="11"/>
      <c r="H89" s="11"/>
      <c r="I89" s="11"/>
      <c r="J89" s="11"/>
      <c r="K89" s="16"/>
      <c r="L89" s="11"/>
      <c r="M89" s="11"/>
      <c r="N89" s="11"/>
      <c r="O89" s="11"/>
      <c r="P89" s="11"/>
      <c r="Q89" s="11"/>
      <c r="R89" s="11"/>
    </row>
    <row r="90" spans="1:18" ht="9" customHeight="1">
      <c r="A90" s="5"/>
      <c r="B90" s="5"/>
      <c r="C90" s="11"/>
      <c r="D90" s="11"/>
      <c r="E90" s="11"/>
      <c r="F90" s="11"/>
      <c r="G90" s="11"/>
      <c r="H90" s="11"/>
      <c r="I90" s="11"/>
      <c r="J90" s="11"/>
      <c r="K90" s="16"/>
      <c r="L90" s="11"/>
      <c r="M90" s="11"/>
      <c r="N90" s="11"/>
      <c r="O90" s="11"/>
      <c r="P90" s="11"/>
      <c r="Q90" s="11"/>
      <c r="R90" s="11"/>
    </row>
    <row r="91" spans="1:18" ht="9" customHeight="1">
      <c r="A91" s="5"/>
      <c r="B91" s="5"/>
      <c r="C91" s="11"/>
      <c r="D91" s="11"/>
      <c r="E91" s="11"/>
      <c r="F91" s="11"/>
      <c r="G91" s="11"/>
      <c r="H91" s="11"/>
      <c r="I91" s="11"/>
      <c r="J91" s="11"/>
      <c r="K91" s="16"/>
      <c r="L91" s="11"/>
      <c r="M91" s="11"/>
      <c r="N91" s="11"/>
      <c r="O91" s="11"/>
      <c r="P91" s="11"/>
      <c r="Q91" s="11"/>
      <c r="R91" s="11"/>
    </row>
    <row r="92" spans="1:18" ht="9" customHeight="1">
      <c r="A92" s="5"/>
      <c r="B92" s="5"/>
      <c r="C92" s="11"/>
      <c r="D92" s="11"/>
      <c r="E92" s="11"/>
      <c r="F92" s="11"/>
      <c r="G92" s="11"/>
      <c r="H92" s="11"/>
      <c r="I92" s="11"/>
      <c r="J92" s="11"/>
      <c r="K92" s="16"/>
      <c r="L92" s="11"/>
      <c r="M92" s="11"/>
      <c r="N92" s="11"/>
      <c r="O92" s="11"/>
      <c r="P92" s="11"/>
      <c r="Q92" s="11"/>
      <c r="R92" s="11"/>
    </row>
    <row r="93" spans="1:18" ht="9" customHeight="1">
      <c r="A93" s="5"/>
      <c r="B93" s="5"/>
      <c r="C93" s="11"/>
      <c r="D93" s="11"/>
      <c r="E93" s="11"/>
      <c r="F93" s="11"/>
      <c r="G93" s="11"/>
      <c r="H93" s="11"/>
      <c r="I93" s="11"/>
      <c r="J93" s="11"/>
      <c r="K93" s="16"/>
      <c r="L93" s="11"/>
      <c r="M93" s="11"/>
      <c r="N93" s="11"/>
      <c r="O93" s="11"/>
      <c r="P93" s="11"/>
      <c r="Q93" s="11"/>
      <c r="R93" s="11"/>
    </row>
    <row r="94" spans="1:18" ht="9" customHeight="1">
      <c r="A94" s="5"/>
      <c r="B94" s="5"/>
      <c r="C94" s="11"/>
      <c r="D94" s="11"/>
      <c r="E94" s="11"/>
      <c r="F94" s="11"/>
      <c r="G94" s="11"/>
      <c r="H94" s="11"/>
      <c r="I94" s="11"/>
      <c r="J94" s="11"/>
      <c r="K94" s="16"/>
      <c r="L94" s="11"/>
      <c r="M94" s="11"/>
      <c r="N94" s="11"/>
      <c r="O94" s="11"/>
      <c r="P94" s="11"/>
      <c r="Q94" s="11"/>
      <c r="R94" s="11"/>
    </row>
    <row r="95" spans="1:18" ht="9" customHeight="1">
      <c r="A95" s="5"/>
      <c r="B95" s="5"/>
      <c r="C95" s="11"/>
      <c r="D95" s="11"/>
      <c r="E95" s="11"/>
      <c r="F95" s="11"/>
      <c r="G95" s="11"/>
      <c r="H95" s="11"/>
      <c r="I95" s="11"/>
      <c r="J95" s="11"/>
      <c r="K95" s="16"/>
      <c r="L95" s="11"/>
      <c r="M95" s="11"/>
      <c r="N95" s="11"/>
      <c r="O95" s="11"/>
      <c r="P95" s="11"/>
      <c r="Q95" s="11"/>
      <c r="R95" s="11"/>
    </row>
    <row r="96" spans="1:18" ht="9" customHeight="1">
      <c r="A96" s="5"/>
      <c r="B96" s="5"/>
      <c r="C96" s="11"/>
      <c r="D96" s="11"/>
      <c r="E96" s="11"/>
      <c r="F96" s="11"/>
      <c r="G96" s="11"/>
      <c r="H96" s="11"/>
      <c r="I96" s="11"/>
      <c r="J96" s="11"/>
      <c r="K96" s="16"/>
      <c r="L96" s="11"/>
      <c r="M96" s="11"/>
      <c r="N96" s="11"/>
      <c r="O96" s="11"/>
      <c r="P96" s="11"/>
      <c r="Q96" s="11"/>
      <c r="R96" s="11"/>
    </row>
    <row r="97" spans="1:18" ht="9" customHeight="1">
      <c r="A97" s="5"/>
      <c r="B97" s="5"/>
      <c r="C97" s="11"/>
      <c r="D97" s="11"/>
      <c r="E97" s="11"/>
      <c r="F97" s="11"/>
      <c r="G97" s="11"/>
      <c r="H97" s="11"/>
      <c r="I97" s="11"/>
      <c r="J97" s="11"/>
      <c r="K97" s="16"/>
      <c r="L97" s="11"/>
      <c r="M97" s="11"/>
      <c r="N97" s="11"/>
      <c r="O97" s="11"/>
      <c r="P97" s="11"/>
      <c r="Q97" s="11"/>
      <c r="R97" s="11"/>
    </row>
    <row r="98" spans="1:18" ht="9" customHeight="1">
      <c r="A98" s="5"/>
      <c r="B98" s="5"/>
      <c r="C98" s="11"/>
      <c r="D98" s="11"/>
      <c r="E98" s="11"/>
      <c r="F98" s="11"/>
      <c r="G98" s="11"/>
      <c r="H98" s="11"/>
      <c r="I98" s="11"/>
      <c r="J98" s="11"/>
      <c r="K98" s="16"/>
      <c r="L98" s="11"/>
      <c r="M98" s="11"/>
      <c r="N98" s="11"/>
      <c r="O98" s="11"/>
      <c r="P98" s="11"/>
      <c r="Q98" s="11"/>
      <c r="R98" s="11"/>
    </row>
    <row r="99" spans="1:18" ht="9" customHeight="1">
      <c r="A99" s="5"/>
      <c r="B99" s="5"/>
      <c r="C99" s="11"/>
      <c r="D99" s="11"/>
      <c r="E99" s="11"/>
      <c r="F99" s="11"/>
      <c r="G99" s="11"/>
      <c r="H99" s="11"/>
      <c r="I99" s="11"/>
      <c r="J99" s="11"/>
      <c r="K99" s="16"/>
      <c r="L99" s="11"/>
      <c r="M99" s="11"/>
      <c r="N99" s="11"/>
      <c r="O99" s="11"/>
      <c r="P99" s="11"/>
      <c r="Q99" s="11"/>
      <c r="R99" s="11"/>
    </row>
    <row r="100" spans="1:18" ht="9" customHeight="1">
      <c r="A100" s="5"/>
      <c r="B100" s="5"/>
      <c r="C100" s="11"/>
      <c r="D100" s="11"/>
      <c r="E100" s="11"/>
      <c r="F100" s="11"/>
      <c r="G100" s="11"/>
      <c r="H100" s="11"/>
      <c r="I100" s="11"/>
      <c r="J100" s="11"/>
      <c r="K100" s="16"/>
      <c r="L100" s="11"/>
      <c r="M100" s="11"/>
      <c r="N100" s="11"/>
      <c r="O100" s="11"/>
      <c r="P100" s="11"/>
      <c r="Q100" s="11"/>
      <c r="R100" s="11"/>
    </row>
    <row r="101" spans="1:18" ht="9" customHeight="1">
      <c r="A101" s="5"/>
      <c r="B101" s="5"/>
      <c r="C101" s="11"/>
      <c r="D101" s="11"/>
      <c r="E101" s="11"/>
      <c r="F101" s="11"/>
      <c r="G101" s="11"/>
      <c r="H101" s="11"/>
      <c r="I101" s="11"/>
      <c r="J101" s="11"/>
      <c r="K101" s="16"/>
      <c r="L101" s="11"/>
      <c r="M101" s="11"/>
      <c r="N101" s="11"/>
      <c r="O101" s="11"/>
      <c r="P101" s="11"/>
      <c r="Q101" s="11"/>
      <c r="R101" s="11"/>
    </row>
    <row r="102" spans="1:18" ht="9" customHeight="1">
      <c r="A102" s="5"/>
      <c r="B102" s="5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1"/>
      <c r="P102" s="11"/>
      <c r="Q102" s="11"/>
      <c r="R102" s="11"/>
    </row>
    <row r="103" spans="1:18" ht="9" customHeight="1">
      <c r="A103" s="5"/>
      <c r="B103" s="5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1"/>
      <c r="P103" s="11"/>
      <c r="Q103" s="11"/>
      <c r="R103" s="11"/>
    </row>
    <row r="104" spans="1:18" ht="9" customHeight="1">
      <c r="A104" s="5"/>
      <c r="B104" s="5"/>
      <c r="C104" s="11"/>
      <c r="D104" s="11"/>
      <c r="E104" s="11"/>
      <c r="F104" s="11"/>
      <c r="G104" s="11"/>
      <c r="H104" s="11"/>
      <c r="I104" s="11"/>
      <c r="J104" s="11"/>
      <c r="K104" s="16"/>
      <c r="L104" s="11"/>
      <c r="M104" s="11"/>
      <c r="N104" s="11"/>
      <c r="O104" s="11"/>
      <c r="P104" s="11"/>
      <c r="Q104" s="11"/>
      <c r="R104" s="11"/>
    </row>
    <row r="105" spans="1:18" ht="9" customHeight="1">
      <c r="A105" s="5"/>
      <c r="B105" s="5"/>
      <c r="C105" s="11"/>
      <c r="D105" s="11"/>
      <c r="E105" s="11"/>
      <c r="F105" s="11"/>
      <c r="G105" s="11"/>
      <c r="H105" s="11"/>
      <c r="I105" s="11"/>
      <c r="J105" s="11"/>
      <c r="K105" s="16"/>
      <c r="L105" s="11"/>
      <c r="M105" s="11"/>
      <c r="N105" s="11"/>
      <c r="O105" s="11"/>
      <c r="P105" s="11"/>
      <c r="Q105" s="11"/>
      <c r="R105" s="11"/>
    </row>
    <row r="106" spans="1:18" ht="9" customHeight="1">
      <c r="A106" s="5"/>
      <c r="B106" s="5"/>
      <c r="C106" s="11"/>
      <c r="D106" s="11"/>
      <c r="E106" s="11"/>
      <c r="F106" s="11"/>
      <c r="G106" s="11"/>
      <c r="H106" s="11"/>
      <c r="I106" s="11"/>
      <c r="J106" s="11"/>
      <c r="K106" s="16"/>
      <c r="L106" s="11"/>
      <c r="M106" s="11"/>
      <c r="N106" s="11"/>
      <c r="O106" s="11"/>
      <c r="P106" s="11"/>
      <c r="Q106" s="11"/>
      <c r="R106" s="11"/>
    </row>
    <row r="107" spans="1:18" ht="9" customHeight="1">
      <c r="A107" s="5"/>
      <c r="B107" s="5"/>
      <c r="C107" s="11"/>
      <c r="D107" s="11"/>
      <c r="E107" s="11"/>
      <c r="F107" s="11"/>
      <c r="G107" s="11"/>
      <c r="H107" s="11"/>
      <c r="I107" s="11"/>
      <c r="J107" s="11"/>
      <c r="K107" s="16"/>
      <c r="L107" s="11"/>
      <c r="M107" s="11"/>
      <c r="N107" s="11"/>
      <c r="O107" s="11"/>
      <c r="P107" s="11"/>
      <c r="Q107" s="11"/>
      <c r="R107" s="11"/>
    </row>
    <row r="108" spans="1:18" ht="9" customHeight="1">
      <c r="A108" s="5"/>
      <c r="B108" s="5"/>
      <c r="C108" s="11"/>
      <c r="D108" s="11"/>
      <c r="E108" s="11"/>
      <c r="F108" s="11"/>
      <c r="G108" s="11"/>
      <c r="H108" s="11"/>
      <c r="I108" s="11"/>
      <c r="J108" s="11"/>
      <c r="K108" s="16"/>
      <c r="L108" s="11"/>
      <c r="M108" s="11"/>
      <c r="N108" s="11"/>
      <c r="O108" s="11"/>
      <c r="P108" s="11"/>
      <c r="Q108" s="11"/>
      <c r="R108" s="11"/>
    </row>
    <row r="109" spans="1:18" ht="9" customHeight="1">
      <c r="A109" s="5"/>
      <c r="B109" s="5"/>
      <c r="C109" s="11"/>
      <c r="D109" s="11"/>
      <c r="E109" s="11"/>
      <c r="F109" s="11"/>
      <c r="G109" s="11"/>
      <c r="H109" s="11"/>
      <c r="I109" s="11"/>
      <c r="J109" s="11"/>
      <c r="K109" s="16"/>
      <c r="L109" s="11"/>
      <c r="M109" s="11"/>
      <c r="N109" s="11"/>
      <c r="O109" s="11"/>
      <c r="P109" s="11"/>
      <c r="Q109" s="11"/>
      <c r="R109" s="11"/>
    </row>
    <row r="110" spans="1:18" ht="9" customHeight="1">
      <c r="A110" s="5"/>
      <c r="B110" s="5"/>
      <c r="C110" s="11"/>
      <c r="D110" s="11"/>
      <c r="E110" s="11"/>
      <c r="F110" s="11"/>
      <c r="G110" s="11"/>
      <c r="H110" s="11"/>
      <c r="I110" s="11"/>
      <c r="J110" s="11"/>
      <c r="K110" s="16"/>
      <c r="L110" s="11"/>
      <c r="M110" s="11"/>
      <c r="N110" s="11"/>
      <c r="O110" s="11"/>
      <c r="P110" s="11"/>
      <c r="Q110" s="11"/>
      <c r="R110" s="11"/>
    </row>
    <row r="111" spans="1:18" ht="9" customHeight="1">
      <c r="A111" s="5"/>
      <c r="B111" s="5"/>
      <c r="C111" s="11"/>
      <c r="D111" s="11"/>
      <c r="E111" s="11"/>
      <c r="F111" s="11"/>
      <c r="G111" s="11"/>
      <c r="H111" s="11"/>
      <c r="I111" s="11"/>
      <c r="J111" s="11"/>
      <c r="K111" s="16"/>
      <c r="L111" s="11"/>
      <c r="M111" s="11"/>
      <c r="N111" s="11"/>
      <c r="O111" s="11"/>
      <c r="P111" s="11"/>
      <c r="Q111" s="11"/>
      <c r="R111" s="11"/>
    </row>
    <row r="112" spans="1:18" ht="9" customHeight="1">
      <c r="A112" s="5"/>
      <c r="B112" s="5"/>
      <c r="C112" s="11"/>
      <c r="D112" s="11"/>
      <c r="E112" s="11"/>
      <c r="F112" s="11"/>
      <c r="G112" s="11"/>
      <c r="H112" s="11"/>
      <c r="I112" s="11"/>
      <c r="J112" s="11"/>
      <c r="K112" s="16"/>
      <c r="L112" s="11"/>
      <c r="M112" s="11"/>
      <c r="N112" s="11"/>
      <c r="O112" s="11"/>
      <c r="P112" s="11"/>
      <c r="Q112" s="11"/>
      <c r="R112" s="11"/>
    </row>
    <row r="113" spans="1:18" ht="9" customHeight="1">
      <c r="A113" s="5"/>
      <c r="B113" s="5"/>
      <c r="C113" s="11"/>
      <c r="D113" s="11"/>
      <c r="E113" s="11"/>
      <c r="F113" s="11"/>
      <c r="G113" s="11"/>
      <c r="H113" s="11"/>
      <c r="I113" s="11"/>
      <c r="J113" s="11"/>
      <c r="K113" s="16"/>
      <c r="L113" s="11"/>
      <c r="M113" s="11"/>
      <c r="N113" s="11"/>
      <c r="O113" s="11"/>
      <c r="P113" s="11"/>
      <c r="Q113" s="11"/>
      <c r="R113" s="11"/>
    </row>
    <row r="114" spans="1:18" ht="9" customHeight="1">
      <c r="A114" s="5"/>
      <c r="B114" s="5"/>
      <c r="C114" s="11"/>
      <c r="D114" s="11"/>
      <c r="E114" s="11"/>
      <c r="F114" s="11"/>
      <c r="G114" s="11"/>
      <c r="H114" s="11"/>
      <c r="I114" s="11"/>
      <c r="J114" s="11"/>
      <c r="K114" s="16"/>
      <c r="L114" s="11"/>
      <c r="M114" s="11"/>
      <c r="N114" s="11"/>
      <c r="O114" s="11"/>
      <c r="P114" s="11"/>
      <c r="Q114" s="11"/>
      <c r="R114" s="11"/>
    </row>
    <row r="115" spans="1:18" ht="9" customHeight="1">
      <c r="A115" s="5"/>
      <c r="B115" s="5"/>
      <c r="C115" s="11"/>
      <c r="D115" s="11"/>
      <c r="E115" s="11"/>
      <c r="F115" s="11"/>
      <c r="G115" s="11"/>
      <c r="H115" s="11"/>
      <c r="I115" s="11"/>
      <c r="J115" s="11"/>
      <c r="K115" s="16"/>
      <c r="L115" s="11"/>
      <c r="M115" s="11"/>
      <c r="N115" s="11"/>
      <c r="O115" s="11"/>
      <c r="P115" s="11"/>
      <c r="Q115" s="11"/>
      <c r="R115" s="11"/>
    </row>
    <row r="116" spans="1:18" ht="9" customHeight="1">
      <c r="A116" s="5"/>
      <c r="B116" s="5"/>
      <c r="C116" s="11"/>
      <c r="D116" s="11"/>
      <c r="E116" s="11"/>
      <c r="F116" s="11"/>
      <c r="G116" s="11"/>
      <c r="H116" s="11"/>
      <c r="I116" s="11"/>
      <c r="J116" s="11"/>
      <c r="K116" s="16"/>
      <c r="L116" s="11"/>
      <c r="M116" s="11"/>
      <c r="N116" s="11"/>
      <c r="O116" s="11"/>
      <c r="P116" s="11"/>
      <c r="Q116" s="11"/>
      <c r="R116" s="11"/>
    </row>
    <row r="117" spans="1:18" ht="9" customHeight="1">
      <c r="A117" s="5"/>
      <c r="B117" s="5"/>
      <c r="C117" s="11"/>
      <c r="D117" s="11"/>
      <c r="E117" s="11"/>
      <c r="F117" s="11"/>
      <c r="G117" s="11"/>
      <c r="H117" s="11"/>
      <c r="I117" s="11"/>
      <c r="J117" s="11"/>
      <c r="K117" s="16"/>
      <c r="L117" s="11"/>
      <c r="M117" s="11"/>
      <c r="N117" s="11"/>
      <c r="O117" s="11"/>
      <c r="P117" s="11"/>
      <c r="Q117" s="11"/>
      <c r="R117" s="11"/>
    </row>
    <row r="118" spans="1:18" ht="9" customHeight="1">
      <c r="A118" s="5"/>
      <c r="B118" s="5"/>
      <c r="C118" s="11"/>
      <c r="D118" s="11"/>
      <c r="E118" s="11"/>
      <c r="F118" s="11"/>
      <c r="G118" s="11"/>
      <c r="H118" s="11"/>
      <c r="I118" s="11"/>
      <c r="J118" s="11"/>
      <c r="K118" s="16"/>
      <c r="L118" s="11"/>
      <c r="M118" s="11"/>
      <c r="N118" s="11"/>
      <c r="O118" s="11"/>
      <c r="P118" s="11"/>
      <c r="Q118" s="11"/>
      <c r="R118" s="11"/>
    </row>
    <row r="119" spans="1:18" ht="9" customHeight="1">
      <c r="A119" s="5"/>
      <c r="B119" s="5"/>
      <c r="C119" s="11"/>
      <c r="D119" s="11"/>
      <c r="E119" s="11"/>
      <c r="F119" s="11"/>
      <c r="G119" s="11"/>
      <c r="H119" s="11"/>
      <c r="I119" s="11"/>
      <c r="J119" s="11"/>
      <c r="K119" s="16"/>
      <c r="L119" s="11"/>
      <c r="M119" s="11"/>
      <c r="N119" s="11"/>
      <c r="O119" s="11"/>
      <c r="P119" s="11"/>
      <c r="Q119" s="11"/>
      <c r="R119" s="11"/>
    </row>
    <row r="120" spans="1:18" ht="9" customHeight="1">
      <c r="A120" s="5"/>
      <c r="B120" s="5"/>
      <c r="C120" s="11"/>
      <c r="D120" s="11"/>
      <c r="E120" s="11"/>
      <c r="F120" s="11"/>
      <c r="G120" s="11"/>
      <c r="H120" s="11"/>
      <c r="I120" s="11"/>
      <c r="J120" s="11"/>
      <c r="K120" s="16"/>
      <c r="L120" s="11"/>
      <c r="M120" s="11"/>
      <c r="N120" s="11"/>
      <c r="O120" s="11"/>
      <c r="P120" s="11"/>
      <c r="Q120" s="11"/>
      <c r="R120" s="11"/>
    </row>
    <row r="121" spans="1:18" ht="9" customHeight="1">
      <c r="A121" s="5"/>
      <c r="B121" s="5"/>
      <c r="C121" s="11"/>
      <c r="D121" s="11"/>
      <c r="E121" s="11"/>
      <c r="F121" s="11"/>
      <c r="G121" s="11"/>
      <c r="H121" s="11"/>
      <c r="I121" s="11"/>
      <c r="J121" s="11"/>
      <c r="K121" s="16"/>
      <c r="L121" s="11"/>
      <c r="M121" s="11"/>
      <c r="N121" s="11"/>
      <c r="O121" s="11"/>
      <c r="P121" s="11"/>
      <c r="Q121" s="11"/>
      <c r="R121" s="11"/>
    </row>
    <row r="122" spans="1:18" ht="9" customHeight="1">
      <c r="A122" s="5"/>
      <c r="B122" s="5"/>
      <c r="C122" s="11"/>
      <c r="D122" s="11"/>
      <c r="E122" s="11"/>
      <c r="F122" s="11"/>
      <c r="G122" s="11"/>
      <c r="H122" s="11"/>
      <c r="I122" s="11"/>
      <c r="J122" s="11"/>
      <c r="K122" s="16"/>
      <c r="L122" s="11"/>
      <c r="M122" s="11"/>
      <c r="N122" s="11"/>
      <c r="O122" s="11"/>
      <c r="P122" s="11"/>
      <c r="Q122" s="11"/>
      <c r="R122" s="11"/>
    </row>
    <row r="123" spans="1:18" ht="9" customHeight="1">
      <c r="A123" s="5"/>
      <c r="B123" s="5"/>
      <c r="C123" s="11"/>
      <c r="D123" s="11"/>
      <c r="E123" s="11"/>
      <c r="F123" s="11"/>
      <c r="G123" s="11"/>
      <c r="H123" s="11"/>
      <c r="I123" s="11"/>
      <c r="J123" s="11"/>
      <c r="K123" s="16"/>
      <c r="L123" s="11"/>
      <c r="M123" s="11"/>
      <c r="N123" s="11"/>
      <c r="O123" s="11"/>
      <c r="P123" s="11"/>
      <c r="Q123" s="11"/>
      <c r="R123" s="11"/>
    </row>
    <row r="124" spans="1:18" ht="9" customHeight="1">
      <c r="A124" s="5"/>
      <c r="B124" s="5"/>
      <c r="C124" s="11"/>
      <c r="D124" s="11"/>
      <c r="E124" s="11"/>
      <c r="F124" s="11"/>
      <c r="G124" s="11"/>
      <c r="H124" s="11"/>
      <c r="I124" s="11"/>
      <c r="J124" s="11"/>
      <c r="K124" s="16"/>
      <c r="L124" s="11"/>
      <c r="M124" s="11"/>
      <c r="N124" s="11"/>
      <c r="O124" s="11"/>
      <c r="P124" s="11"/>
      <c r="Q124" s="11"/>
      <c r="R124" s="11"/>
    </row>
    <row r="125" spans="1:18" ht="9" customHeight="1">
      <c r="A125" s="5"/>
      <c r="B125" s="5"/>
      <c r="C125" s="11"/>
      <c r="D125" s="11"/>
      <c r="E125" s="11"/>
      <c r="F125" s="11"/>
      <c r="G125" s="11"/>
      <c r="H125" s="11"/>
      <c r="I125" s="11"/>
      <c r="J125" s="11"/>
      <c r="K125" s="16"/>
      <c r="L125" s="11"/>
      <c r="M125" s="11"/>
      <c r="N125" s="11"/>
      <c r="O125" s="11"/>
      <c r="P125" s="11"/>
      <c r="Q125" s="11"/>
      <c r="R125" s="11"/>
    </row>
    <row r="126" spans="1:18" ht="9" customHeight="1">
      <c r="A126" s="5"/>
      <c r="B126" s="5"/>
      <c r="C126" s="11"/>
      <c r="D126" s="11"/>
      <c r="E126" s="11"/>
      <c r="F126" s="11"/>
      <c r="G126" s="11"/>
      <c r="H126" s="11"/>
      <c r="I126" s="11"/>
      <c r="J126" s="11"/>
      <c r="K126" s="16"/>
      <c r="L126" s="11"/>
      <c r="M126" s="11"/>
      <c r="N126" s="11"/>
      <c r="O126" s="11"/>
      <c r="P126" s="11"/>
      <c r="Q126" s="11"/>
      <c r="R126" s="11"/>
    </row>
    <row r="127" spans="1:18" ht="9" customHeight="1">
      <c r="A127" s="5"/>
      <c r="B127" s="5"/>
      <c r="C127" s="11"/>
      <c r="D127" s="11"/>
      <c r="E127" s="11"/>
      <c r="F127" s="11"/>
      <c r="G127" s="11"/>
      <c r="H127" s="11"/>
      <c r="I127" s="11"/>
      <c r="J127" s="11"/>
      <c r="K127" s="16"/>
      <c r="L127" s="11"/>
      <c r="M127" s="11"/>
      <c r="N127" s="11"/>
      <c r="O127" s="11"/>
      <c r="P127" s="11"/>
      <c r="Q127" s="11"/>
      <c r="R127" s="11"/>
    </row>
    <row r="128" spans="1:18" ht="9" customHeight="1">
      <c r="A128" s="5"/>
      <c r="B128" s="5"/>
      <c r="C128" s="11"/>
      <c r="D128" s="11"/>
      <c r="E128" s="11"/>
      <c r="F128" s="11"/>
      <c r="G128" s="11"/>
      <c r="H128" s="11"/>
      <c r="I128" s="11"/>
      <c r="J128" s="11"/>
      <c r="K128" s="16"/>
      <c r="L128" s="11"/>
      <c r="M128" s="11"/>
      <c r="N128" s="11"/>
      <c r="O128" s="11"/>
      <c r="P128" s="11"/>
      <c r="Q128" s="11"/>
      <c r="R128" s="11"/>
    </row>
    <row r="129" spans="1:18" ht="9" customHeight="1">
      <c r="A129" s="5"/>
      <c r="B129" s="5"/>
      <c r="C129" s="11"/>
      <c r="D129" s="11"/>
      <c r="E129" s="11"/>
      <c r="F129" s="11"/>
      <c r="G129" s="11"/>
      <c r="H129" s="11"/>
      <c r="I129" s="11"/>
      <c r="J129" s="11"/>
      <c r="K129" s="16"/>
      <c r="L129" s="11"/>
      <c r="M129" s="11"/>
      <c r="N129" s="11"/>
      <c r="O129" s="11"/>
      <c r="P129" s="11"/>
      <c r="Q129" s="11"/>
      <c r="R129" s="11"/>
    </row>
    <row r="130" spans="1:18" ht="9" customHeight="1">
      <c r="A130" s="5"/>
      <c r="B130" s="5"/>
      <c r="C130" s="11"/>
      <c r="D130" s="11"/>
      <c r="E130" s="11"/>
      <c r="F130" s="11"/>
      <c r="G130" s="11"/>
      <c r="H130" s="11"/>
      <c r="I130" s="11"/>
      <c r="J130" s="11"/>
      <c r="K130" s="16"/>
      <c r="L130" s="11"/>
      <c r="M130" s="11"/>
      <c r="N130" s="11"/>
      <c r="O130" s="11"/>
      <c r="P130" s="11"/>
      <c r="Q130" s="11"/>
      <c r="R130" s="11"/>
    </row>
    <row r="131" spans="1:18" ht="9" customHeight="1">
      <c r="A131" s="5"/>
      <c r="B131" s="5"/>
      <c r="C131" s="11"/>
      <c r="D131" s="11"/>
      <c r="E131" s="11"/>
      <c r="F131" s="11"/>
      <c r="G131" s="11"/>
      <c r="H131" s="11"/>
      <c r="I131" s="11"/>
      <c r="J131" s="11"/>
      <c r="K131" s="16"/>
      <c r="L131" s="11"/>
      <c r="M131" s="11"/>
      <c r="N131" s="11"/>
      <c r="O131" s="11"/>
      <c r="P131" s="11"/>
      <c r="Q131" s="11"/>
      <c r="R131" s="11"/>
    </row>
    <row r="132" spans="1:18" ht="9" customHeight="1">
      <c r="A132" s="5"/>
      <c r="B132" s="5"/>
      <c r="C132" s="11"/>
      <c r="D132" s="11"/>
      <c r="E132" s="11"/>
      <c r="F132" s="11"/>
      <c r="G132" s="11"/>
      <c r="H132" s="11"/>
      <c r="I132" s="11"/>
      <c r="J132" s="11"/>
      <c r="K132" s="16"/>
      <c r="L132" s="11"/>
      <c r="M132" s="11"/>
      <c r="N132" s="11"/>
      <c r="O132" s="11"/>
      <c r="P132" s="11"/>
      <c r="Q132" s="11"/>
      <c r="R132" s="11"/>
    </row>
    <row r="133" spans="1:18" ht="9" customHeight="1">
      <c r="A133" s="5"/>
      <c r="B133" s="5"/>
      <c r="C133" s="11"/>
      <c r="D133" s="11"/>
      <c r="E133" s="11"/>
      <c r="F133" s="11"/>
      <c r="G133" s="11"/>
      <c r="H133" s="11"/>
      <c r="I133" s="11"/>
      <c r="J133" s="11"/>
      <c r="K133" s="16"/>
      <c r="L133" s="11"/>
      <c r="M133" s="11"/>
      <c r="N133" s="11"/>
      <c r="O133" s="11"/>
      <c r="P133" s="11"/>
      <c r="Q133" s="11"/>
      <c r="R133" s="11"/>
    </row>
    <row r="134" spans="1:18" ht="12">
      <c r="A134" s="5"/>
      <c r="B134" s="5"/>
      <c r="C134" s="11"/>
      <c r="D134" s="11"/>
      <c r="E134" s="11"/>
      <c r="F134" s="11"/>
      <c r="G134" s="11"/>
      <c r="H134" s="11"/>
      <c r="I134" s="11"/>
      <c r="J134" s="11"/>
      <c r="K134" s="16"/>
      <c r="L134" s="11"/>
      <c r="M134" s="11"/>
      <c r="N134" s="11"/>
      <c r="O134" s="11"/>
      <c r="P134" s="11"/>
      <c r="Q134" s="11"/>
      <c r="R134" s="11"/>
    </row>
    <row r="135" spans="1:18" ht="12">
      <c r="A135" s="5"/>
      <c r="B135" s="5"/>
      <c r="C135" s="11"/>
      <c r="D135" s="11"/>
      <c r="E135" s="11"/>
      <c r="F135" s="11"/>
      <c r="G135" s="11"/>
      <c r="H135" s="11"/>
      <c r="I135" s="11"/>
      <c r="J135" s="11"/>
      <c r="K135" s="16"/>
      <c r="L135" s="11"/>
      <c r="M135" s="11"/>
      <c r="N135" s="11"/>
      <c r="O135" s="11"/>
      <c r="P135" s="11"/>
      <c r="Q135" s="11"/>
      <c r="R135" s="11"/>
    </row>
    <row r="136" spans="1:18" ht="12">
      <c r="A136" s="5"/>
      <c r="B136" s="5"/>
      <c r="C136" s="11"/>
      <c r="D136" s="11"/>
      <c r="E136" s="11"/>
      <c r="F136" s="11"/>
      <c r="G136" s="11"/>
      <c r="H136" s="11"/>
      <c r="I136" s="11"/>
      <c r="J136" s="11"/>
      <c r="K136" s="16"/>
      <c r="L136" s="11"/>
      <c r="M136" s="11"/>
      <c r="N136" s="11"/>
      <c r="O136" s="11"/>
      <c r="P136" s="11"/>
      <c r="Q136" s="11"/>
      <c r="R136" s="11"/>
    </row>
    <row r="137" spans="1:18" ht="12">
      <c r="A137" s="5"/>
      <c r="B137" s="5"/>
      <c r="C137" s="11"/>
      <c r="D137" s="11"/>
      <c r="E137" s="11"/>
      <c r="F137" s="11"/>
      <c r="G137" s="11"/>
      <c r="H137" s="11"/>
      <c r="I137" s="11"/>
      <c r="J137" s="11"/>
      <c r="K137" s="16"/>
      <c r="L137" s="11"/>
      <c r="M137" s="11"/>
      <c r="N137" s="11"/>
      <c r="O137" s="11"/>
      <c r="P137" s="11"/>
      <c r="Q137" s="11"/>
      <c r="R137" s="11"/>
    </row>
    <row r="138" spans="1:18" ht="12">
      <c r="A138" s="5"/>
      <c r="B138" s="5"/>
      <c r="C138" s="11"/>
      <c r="D138" s="11"/>
      <c r="E138" s="11"/>
      <c r="F138" s="11"/>
      <c r="G138" s="11"/>
      <c r="H138" s="11"/>
      <c r="I138" s="11"/>
      <c r="J138" s="11"/>
      <c r="K138" s="16"/>
      <c r="L138" s="11"/>
      <c r="M138" s="11"/>
      <c r="N138" s="11"/>
      <c r="O138" s="11"/>
      <c r="P138" s="11"/>
      <c r="Q138" s="11"/>
      <c r="R138" s="11"/>
    </row>
    <row r="139" spans="1:18" ht="12">
      <c r="A139" s="5"/>
      <c r="B139" s="5"/>
      <c r="C139" s="11"/>
      <c r="D139" s="11"/>
      <c r="E139" s="11"/>
      <c r="F139" s="11"/>
      <c r="G139" s="11"/>
      <c r="H139" s="11"/>
      <c r="I139" s="11"/>
      <c r="J139" s="11"/>
      <c r="K139" s="16"/>
      <c r="L139" s="11"/>
      <c r="M139" s="11"/>
      <c r="N139" s="11"/>
      <c r="O139" s="11"/>
      <c r="P139" s="11"/>
      <c r="Q139" s="11"/>
      <c r="R139" s="11"/>
    </row>
    <row r="140" spans="1:18" ht="12">
      <c r="A140" s="5"/>
      <c r="B140" s="5"/>
      <c r="C140" s="11"/>
      <c r="D140" s="11"/>
      <c r="E140" s="11"/>
      <c r="F140" s="11"/>
      <c r="G140" s="11"/>
      <c r="H140" s="11"/>
      <c r="I140" s="11"/>
      <c r="J140" s="11"/>
      <c r="K140" s="16"/>
      <c r="L140" s="11"/>
      <c r="M140" s="11"/>
      <c r="N140" s="11"/>
      <c r="O140" s="11"/>
      <c r="P140" s="11"/>
      <c r="Q140" s="11"/>
      <c r="R140" s="11"/>
    </row>
    <row r="141" spans="1:18" ht="12">
      <c r="A141" s="5"/>
      <c r="B141" s="5"/>
      <c r="C141" s="11"/>
      <c r="D141" s="11"/>
      <c r="E141" s="11"/>
      <c r="F141" s="11"/>
      <c r="G141" s="11"/>
      <c r="H141" s="11"/>
      <c r="I141" s="11"/>
      <c r="J141" s="11"/>
      <c r="K141" s="16"/>
      <c r="L141" s="11"/>
      <c r="M141" s="11"/>
      <c r="N141" s="11"/>
      <c r="O141" s="11"/>
      <c r="P141" s="11"/>
      <c r="Q141" s="11"/>
      <c r="R141" s="11"/>
    </row>
    <row r="142" spans="1:18" ht="12">
      <c r="A142" s="5"/>
      <c r="B142" s="5"/>
      <c r="C142" s="11"/>
      <c r="D142" s="11"/>
      <c r="E142" s="11"/>
      <c r="F142" s="11"/>
      <c r="G142" s="11"/>
      <c r="H142" s="11"/>
      <c r="I142" s="11"/>
      <c r="J142" s="11"/>
      <c r="K142" s="16"/>
      <c r="L142" s="11"/>
      <c r="M142" s="11"/>
      <c r="N142" s="11"/>
      <c r="O142" s="11"/>
      <c r="P142" s="11"/>
      <c r="Q142" s="11"/>
      <c r="R142" s="11"/>
    </row>
    <row r="143" spans="1:18" ht="12">
      <c r="A143" s="5"/>
      <c r="B143" s="5"/>
      <c r="C143" s="11"/>
      <c r="D143" s="11"/>
      <c r="E143" s="11"/>
      <c r="F143" s="11"/>
      <c r="G143" s="11"/>
      <c r="H143" s="11"/>
      <c r="I143" s="11"/>
      <c r="J143" s="11"/>
      <c r="K143" s="16"/>
      <c r="L143" s="11"/>
      <c r="M143" s="11"/>
      <c r="N143" s="11"/>
      <c r="O143" s="11"/>
      <c r="P143" s="11"/>
      <c r="Q143" s="11"/>
      <c r="R143" s="11"/>
    </row>
    <row r="144" spans="1:18" ht="12">
      <c r="A144" s="5"/>
      <c r="B144" s="5"/>
      <c r="C144" s="11"/>
      <c r="D144" s="11"/>
      <c r="E144" s="11"/>
      <c r="F144" s="11"/>
      <c r="G144" s="11"/>
      <c r="H144" s="11"/>
      <c r="I144" s="11"/>
      <c r="J144" s="11"/>
      <c r="K144" s="16"/>
      <c r="L144" s="11"/>
      <c r="M144" s="11"/>
      <c r="N144" s="11"/>
      <c r="O144" s="11"/>
      <c r="P144" s="11"/>
      <c r="Q144" s="11"/>
      <c r="R144" s="11"/>
    </row>
    <row r="145" spans="1:18" ht="12">
      <c r="A145" s="5"/>
      <c r="B145" s="5"/>
      <c r="C145" s="11"/>
      <c r="D145" s="11"/>
      <c r="E145" s="11"/>
      <c r="F145" s="11"/>
      <c r="G145" s="11"/>
      <c r="H145" s="11"/>
      <c r="I145" s="11"/>
      <c r="J145" s="11"/>
      <c r="K145" s="16"/>
      <c r="L145" s="11"/>
      <c r="M145" s="11"/>
      <c r="N145" s="11"/>
      <c r="O145" s="11"/>
      <c r="P145" s="11"/>
      <c r="Q145" s="11"/>
      <c r="R145" s="11"/>
    </row>
    <row r="146" spans="1:18" ht="12">
      <c r="A146" s="5"/>
      <c r="B146" s="5"/>
      <c r="C146" s="11"/>
      <c r="D146" s="11"/>
      <c r="E146" s="11"/>
      <c r="F146" s="11"/>
      <c r="G146" s="11"/>
      <c r="H146" s="11"/>
      <c r="I146" s="11"/>
      <c r="J146" s="11"/>
      <c r="K146" s="16"/>
      <c r="L146" s="11"/>
      <c r="M146" s="11"/>
      <c r="N146" s="11"/>
      <c r="O146" s="11"/>
      <c r="P146" s="11"/>
      <c r="Q146" s="11"/>
      <c r="R146" s="11"/>
    </row>
    <row r="147" spans="1:18" ht="12">
      <c r="A147" s="5"/>
      <c r="B147" s="5"/>
      <c r="C147" s="11"/>
      <c r="D147" s="11"/>
      <c r="E147" s="11"/>
      <c r="F147" s="11"/>
      <c r="G147" s="11"/>
      <c r="H147" s="11"/>
      <c r="I147" s="11"/>
      <c r="J147" s="11"/>
      <c r="K147" s="16"/>
      <c r="L147" s="11"/>
      <c r="M147" s="11"/>
      <c r="N147" s="11"/>
      <c r="O147" s="11"/>
      <c r="P147" s="11"/>
      <c r="Q147" s="11"/>
      <c r="R147" s="11"/>
    </row>
    <row r="148" spans="1:18" ht="12">
      <c r="A148" s="5"/>
      <c r="B148" s="5"/>
      <c r="C148" s="11"/>
      <c r="D148" s="11"/>
      <c r="E148" s="11"/>
      <c r="F148" s="11"/>
      <c r="G148" s="11"/>
      <c r="H148" s="11"/>
      <c r="I148" s="11"/>
      <c r="J148" s="11"/>
      <c r="K148" s="16"/>
      <c r="L148" s="11"/>
      <c r="M148" s="11"/>
      <c r="N148" s="11"/>
      <c r="O148" s="11"/>
      <c r="P148" s="11"/>
      <c r="Q148" s="11"/>
      <c r="R148" s="11"/>
    </row>
    <row r="149" spans="1:18" ht="12">
      <c r="A149" s="5"/>
      <c r="B149" s="5"/>
      <c r="C149" s="11"/>
      <c r="D149" s="11"/>
      <c r="E149" s="11"/>
      <c r="F149" s="11"/>
      <c r="G149" s="11"/>
      <c r="H149" s="11"/>
      <c r="I149" s="11"/>
      <c r="J149" s="11"/>
      <c r="K149" s="16"/>
      <c r="L149" s="11"/>
      <c r="M149" s="11"/>
      <c r="N149" s="11"/>
      <c r="O149" s="11"/>
      <c r="P149" s="11"/>
      <c r="Q149" s="11"/>
      <c r="R149" s="11"/>
    </row>
    <row r="150" spans="1:18" ht="12">
      <c r="A150" s="5"/>
      <c r="B150" s="5"/>
      <c r="C150" s="11"/>
      <c r="D150" s="11"/>
      <c r="E150" s="11"/>
      <c r="F150" s="11"/>
      <c r="G150" s="11"/>
      <c r="H150" s="11"/>
      <c r="I150" s="11"/>
      <c r="J150" s="11"/>
      <c r="K150" s="16"/>
      <c r="L150" s="11"/>
      <c r="M150" s="11"/>
      <c r="N150" s="11"/>
      <c r="O150" s="11"/>
      <c r="P150" s="11"/>
      <c r="Q150" s="11"/>
      <c r="R150" s="11"/>
    </row>
    <row r="151" spans="1:18" ht="12">
      <c r="A151" s="5"/>
      <c r="B151" s="5"/>
      <c r="C151" s="11"/>
      <c r="D151" s="11"/>
      <c r="E151" s="11"/>
      <c r="F151" s="11"/>
      <c r="G151" s="11"/>
      <c r="H151" s="11"/>
      <c r="I151" s="11"/>
      <c r="J151" s="11"/>
      <c r="K151" s="16"/>
      <c r="L151" s="11"/>
      <c r="M151" s="11"/>
      <c r="N151" s="11"/>
      <c r="O151" s="11"/>
      <c r="P151" s="11"/>
      <c r="Q151" s="11"/>
      <c r="R151" s="11"/>
    </row>
    <row r="152" spans="1:18" ht="12">
      <c r="A152" s="5"/>
      <c r="B152" s="5"/>
      <c r="C152" s="11"/>
      <c r="D152" s="11"/>
      <c r="E152" s="11"/>
      <c r="F152" s="11"/>
      <c r="G152" s="11"/>
      <c r="H152" s="11"/>
      <c r="I152" s="11"/>
      <c r="J152" s="11"/>
      <c r="K152" s="16"/>
      <c r="L152" s="11"/>
      <c r="M152" s="11"/>
      <c r="N152" s="11"/>
      <c r="O152" s="11"/>
      <c r="P152" s="11"/>
      <c r="Q152" s="11"/>
      <c r="R152" s="11"/>
    </row>
    <row r="153" spans="1:18" ht="12">
      <c r="A153" s="5"/>
      <c r="B153" s="5"/>
      <c r="C153" s="11"/>
      <c r="D153" s="11"/>
      <c r="E153" s="11"/>
      <c r="F153" s="11"/>
      <c r="G153" s="11"/>
      <c r="H153" s="11"/>
      <c r="I153" s="11"/>
      <c r="J153" s="11"/>
      <c r="K153" s="16"/>
      <c r="L153" s="11"/>
      <c r="M153" s="11"/>
      <c r="N153" s="11"/>
      <c r="O153" s="11"/>
      <c r="P153" s="11"/>
      <c r="Q153" s="11"/>
      <c r="R153" s="11"/>
    </row>
  </sheetData>
  <sheetProtection/>
  <mergeCells count="3">
    <mergeCell ref="U2:U7"/>
    <mergeCell ref="T2:T7"/>
    <mergeCell ref="V2:V7"/>
  </mergeCells>
  <printOptions horizontalCentered="1"/>
  <pageMargins left="0.5905511811023623" right="0.5905511811023623" top="0.35433070866141736" bottom="0.1968503937007874" header="0.31496062992125984" footer="0.1968503937007874"/>
  <pageSetup horizontalDpi="600" verticalDpi="600" orientation="portrait" paperSize="9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Abstract Table 1</dc:title>
  <dc:subject>B of E Balance Sheet</dc:subject>
  <dc:creator>Carly Johnson</dc:creator>
  <cp:keywords/>
  <dc:description/>
  <cp:lastModifiedBy>Gabriel Zucman</cp:lastModifiedBy>
  <cp:lastPrinted>2003-01-10T09:40:52Z</cp:lastPrinted>
  <dcterms:created xsi:type="dcterms:W3CDTF">2001-08-21T10:50:36Z</dcterms:created>
  <dcterms:modified xsi:type="dcterms:W3CDTF">2013-03-05T09:19:42Z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wnerGroup">
    <vt:lpwstr>Patel, Anish</vt:lpwstr>
  </property>
  <property fmtid="{D5CDD505-2E9C-101B-9397-08002B2CF9AE}" pid="3" name="OwnerGroup">
    <vt:lpwstr/>
  </property>
  <property fmtid="{D5CDD505-2E9C-101B-9397-08002B2CF9AE}" pid="4" name="PublishDate">
    <vt:lpwstr>2003-01-10T09:40:52Z</vt:lpwstr>
  </property>
  <property fmtid="{D5CDD505-2E9C-101B-9397-08002B2CF9AE}" pid="5" name="BOETaxonomyField">
    <vt:lpwstr>158;#Statistics|3b9e9ace-ac4c-45bb-aab8-1fb4bbe5cb27</vt:lpwstr>
  </property>
  <property fmtid="{D5CDD505-2E9C-101B-9397-08002B2CF9AE}" pid="6" name="BOETaxonomyFieldTaxHTField0">
    <vt:lpwstr>Statistics|3b9e9ace-ac4c-45bb-aab8-1fb4bbe5cb27</vt:lpwstr>
  </property>
  <property fmtid="{D5CDD505-2E9C-101B-9397-08002B2CF9AE}" pid="7" name="TaxCatchAll">
    <vt:lpwstr>158;#Statistics|3b9e9ace-ac4c-45bb-aab8-1fb4bbe5cb27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Order">
    <vt:lpwstr>595800.000000000</vt:lpwstr>
  </property>
  <property fmtid="{D5CDD505-2E9C-101B-9397-08002B2CF9AE}" pid="10" name="BOEApprovalStatus">
    <vt:lpwstr/>
  </property>
  <property fmtid="{D5CDD505-2E9C-101B-9397-08002B2CF9AE}" pid="11" name="ApprovedBy">
    <vt:lpwstr/>
  </property>
  <property fmtid="{D5CDD505-2E9C-101B-9397-08002B2CF9AE}" pid="12" name="TemplateUrl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ArchivalDate">
    <vt:lpwstr/>
  </property>
  <property fmtid="{D5CDD505-2E9C-101B-9397-08002B2CF9AE}" pid="18" name="BOEKeywords">
    <vt:lpwstr/>
  </property>
  <property fmtid="{D5CDD505-2E9C-101B-9397-08002B2CF9AE}" pid="19" name="IncludeContentsInIndex">
    <vt:lpwstr>1</vt:lpwstr>
  </property>
  <property fmtid="{D5CDD505-2E9C-101B-9397-08002B2CF9AE}" pid="20" name="PublishedBy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BOESummaryText">
    <vt:lpwstr/>
  </property>
  <property fmtid="{D5CDD505-2E9C-101B-9397-08002B2CF9AE}" pid="24" name="BOETwoLevelApprovalUnapprovedUrls">
    <vt:lpwstr/>
  </property>
  <property fmtid="{D5CDD505-2E9C-101B-9397-08002B2CF9AE}" pid="25" name="ReviewalDate">
    <vt:lpwstr/>
  </property>
  <property fmtid="{D5CDD505-2E9C-101B-9397-08002B2CF9AE}" pid="26" name="xd_Signature">
    <vt:lpwstr/>
  </property>
</Properties>
</file>