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codeName="ThisWorkbook" autoCompressPictures="0"/>
  <workbookProtection lockStructure="1"/>
  <bookViews>
    <workbookView xWindow="0" yWindow="0" windowWidth="23060" windowHeight="18040" tabRatio="624"/>
  </bookViews>
  <sheets>
    <sheet name="ReadMe" sheetId="26" r:id="rId1"/>
    <sheet name="TotalEconomy" sheetId="28" r:id="rId2"/>
    <sheet name="IndirectTaxes" sheetId="34" r:id="rId3"/>
    <sheet name="NonFinCorp" sheetId="29" r:id="rId4"/>
    <sheet name="FinCorp" sheetId="30" r:id="rId5"/>
    <sheet name="GenGov" sheetId="31" r:id="rId6"/>
    <sheet name="HholdsAndNPISH" sheetId="32" r:id="rId7"/>
    <sheet name="(HholdsProducers)" sheetId="37" r:id="rId8"/>
    <sheet name="(HholdsConsumers)" sheetId="36" r:id="rId9"/>
    <sheet name="(NPISH)" sheetId="35" r:id="rId10"/>
    <sheet name="RoW" sheetId="33" r:id="rId11"/>
    <sheet name="FixedAssetsAndCCFbyIndustry" sheetId="27" r:id="rId12"/>
    <sheet name="Index" sheetId="14" r:id="rId13"/>
    <sheet name="t1" sheetId="1" r:id="rId14"/>
    <sheet name="t2" sheetId="2" r:id="rId15"/>
    <sheet name="t3" sheetId="3" r:id="rId16"/>
    <sheet name="t4" sheetId="7" r:id="rId17"/>
    <sheet name="t5" sheetId="6" r:id="rId18"/>
    <sheet name="t6" sheetId="5" r:id="rId19"/>
    <sheet name="t7" sheetId="4" r:id="rId20"/>
    <sheet name="t8" sheetId="10" r:id="rId21"/>
    <sheet name="t9" sheetId="18" r:id="rId22"/>
    <sheet name="t10" sheetId="19" r:id="rId23"/>
    <sheet name="t11" sheetId="20" r:id="rId24"/>
    <sheet name="t12" sheetId="21" r:id="rId25"/>
    <sheet name="t13" sheetId="12" r:id="rId26"/>
    <sheet name="t14" sheetId="13" r:id="rId27"/>
    <sheet name="t15" sheetId="15" r:id="rId28"/>
    <sheet name="t16" sheetId="16" r:id="rId29"/>
    <sheet name="t17" sheetId="11" r:id="rId30"/>
    <sheet name="t18" sheetId="22" r:id="rId31"/>
    <sheet name="t19" sheetId="23" r:id="rId32"/>
    <sheet name="t20" sheetId="24" r:id="rId33"/>
    <sheet name="t21" sheetId="25" r:id="rId34"/>
    <sheet name="t22" sheetId="17" r:id="rId35"/>
  </sheets>
  <definedNames>
    <definedName name="_xlnm.Print_Titles" localSheetId="13">'t1'!#REF!,'t1'!$1:$5</definedName>
    <definedName name="_xlnm.Print_Titles" localSheetId="22">'t10'!#REF!,'t10'!$1:$5</definedName>
    <definedName name="_xlnm.Print_Titles" localSheetId="23">'t11'!#REF!,'t11'!$1:$5</definedName>
    <definedName name="_xlnm.Print_Titles" localSheetId="24">'t12'!#REF!,'t12'!$1:$5</definedName>
    <definedName name="_xlnm.Print_Titles" localSheetId="25">'t13'!#REF!,'t13'!$1:$5</definedName>
    <definedName name="_xlnm.Print_Titles" localSheetId="26">'t14'!#REF!,'t14'!$1:$5</definedName>
    <definedName name="_xlnm.Print_Titles" localSheetId="27">'t15'!#REF!,'t15'!$1:$5</definedName>
    <definedName name="_xlnm.Print_Titles" localSheetId="28">'t16'!#REF!,'t16'!$1:$5</definedName>
    <definedName name="_xlnm.Print_Titles" localSheetId="29">'t17'!#REF!,'t17'!$1:$5</definedName>
    <definedName name="_xlnm.Print_Titles" localSheetId="30">'t18'!#REF!,'t18'!$1:$5</definedName>
    <definedName name="_xlnm.Print_Titles" localSheetId="31">'t19'!#REF!,'t19'!$1:$5</definedName>
    <definedName name="_xlnm.Print_Titles" localSheetId="14">'t2'!#REF!,'t2'!$1:$4</definedName>
    <definedName name="_xlnm.Print_Titles" localSheetId="32">'t20'!#REF!,'t20'!$1:$5</definedName>
    <definedName name="_xlnm.Print_Titles" localSheetId="33">'t21'!#REF!,'t21'!$1:$5</definedName>
    <definedName name="_xlnm.Print_Titles" localSheetId="34">'t22'!#REF!,'t22'!$1:$5</definedName>
    <definedName name="_xlnm.Print_Titles" localSheetId="15">'t3'!#REF!,'t3'!$1:$4</definedName>
    <definedName name="_xlnm.Print_Titles" localSheetId="16">'t4'!#REF!,'t4'!$1:$4</definedName>
    <definedName name="_xlnm.Print_Titles" localSheetId="17">'t5'!#REF!,'t5'!$1:$4</definedName>
    <definedName name="_xlnm.Print_Titles" localSheetId="18">'t6'!#REF!,'t6'!$1:$4</definedName>
    <definedName name="_xlnm.Print_Titles" localSheetId="19">'t7'!#REF!,'t7'!$1:$4</definedName>
    <definedName name="_xlnm.Print_Titles" localSheetId="20">'t8'!#REF!,'t8'!$1:$5</definedName>
    <definedName name="_xlnm.Print_Titles" localSheetId="21">'t9'!#REF!,'t9'!$1:$5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12" l="1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B44" i="12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B17" i="6"/>
  <c r="P26" i="3"/>
  <c r="P30" i="3"/>
  <c r="Q26" i="3"/>
  <c r="Q30" i="3"/>
  <c r="R26" i="3"/>
  <c r="R30" i="3"/>
  <c r="S26" i="3"/>
  <c r="S30" i="3"/>
  <c r="T26" i="3"/>
  <c r="T30" i="3"/>
  <c r="U26" i="3"/>
  <c r="U30" i="3"/>
  <c r="V26" i="3"/>
  <c r="V30" i="3"/>
  <c r="W26" i="3"/>
  <c r="W30" i="3"/>
  <c r="X26" i="3"/>
  <c r="X30" i="3"/>
  <c r="Y26" i="3"/>
  <c r="Y30" i="3"/>
  <c r="Z26" i="3"/>
  <c r="Z30" i="3"/>
  <c r="AA26" i="3"/>
  <c r="AA30" i="3"/>
  <c r="AB26" i="3"/>
  <c r="AB30" i="3"/>
  <c r="AC26" i="3"/>
  <c r="AC30" i="3"/>
  <c r="AD26" i="3"/>
  <c r="AD30" i="3"/>
  <c r="AE26" i="3"/>
  <c r="AE30" i="3"/>
  <c r="AF26" i="3"/>
  <c r="AF30" i="3"/>
  <c r="AG26" i="3"/>
  <c r="AG30" i="3"/>
  <c r="AH26" i="3"/>
  <c r="AH30" i="3"/>
  <c r="AI26" i="3"/>
  <c r="AI30" i="3"/>
  <c r="AJ26" i="3"/>
  <c r="AJ30" i="3"/>
  <c r="AK26" i="3"/>
  <c r="AK30" i="3"/>
  <c r="AL26" i="3"/>
  <c r="AL30" i="3"/>
  <c r="AM26" i="3"/>
  <c r="AM30" i="3"/>
  <c r="AN26" i="3"/>
  <c r="AN30" i="3"/>
  <c r="AO26" i="3"/>
  <c r="AO30" i="3"/>
  <c r="AP26" i="3"/>
  <c r="AP30" i="3"/>
  <c r="M26" i="3"/>
  <c r="M30" i="3"/>
  <c r="N26" i="3"/>
  <c r="N30" i="3"/>
  <c r="O26" i="3"/>
  <c r="O30" i="3"/>
  <c r="L26" i="3"/>
  <c r="L30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B28" i="3"/>
  <c r="B27" i="3"/>
  <c r="C26" i="3"/>
  <c r="D26" i="3"/>
  <c r="E26" i="3"/>
  <c r="F26" i="3"/>
  <c r="G26" i="3"/>
  <c r="H26" i="3"/>
  <c r="I26" i="3"/>
  <c r="J26" i="3"/>
  <c r="K26" i="3"/>
  <c r="B26" i="3"/>
  <c r="A1" i="37"/>
  <c r="A1" i="36"/>
  <c r="A1" i="35"/>
  <c r="A1" i="34"/>
  <c r="A1" i="33"/>
  <c r="A1" i="32"/>
  <c r="A1" i="31"/>
  <c r="A1" i="30"/>
  <c r="A1" i="29"/>
  <c r="A1" i="28"/>
  <c r="A1" i="27"/>
</calcChain>
</file>

<file path=xl/comments1.xml><?xml version="1.0" encoding="utf-8"?>
<comments xmlns="http://schemas.openxmlformats.org/spreadsheetml/2006/main">
  <authors>
    <author>I.Stat</author>
  </authors>
  <commentList>
    <comment ref="C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6" authorId="0">
      <text>
        <r>
          <rPr>
            <sz val="9"/>
            <color indexed="81"/>
            <rFont val="Arial"/>
          </rPr>
          <t xml:space="preserve">t: title for the grouping </t>
        </r>
      </text>
    </comment>
  </commentList>
</comments>
</file>

<file path=xl/comments10.xml><?xml version="1.0" encoding="utf-8"?>
<comments xmlns="http://schemas.openxmlformats.org/spreadsheetml/2006/main">
  <authors>
    <author>I.Stat</author>
  </authors>
  <commentList>
    <comment ref="C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6" authorId="0">
      <text>
        <r>
          <rPr>
            <sz val="9"/>
            <color indexed="81"/>
            <rFont val="Arial"/>
          </rPr>
          <t xml:space="preserve">t: title for the grouping </t>
        </r>
      </text>
    </comment>
  </commentList>
</comments>
</file>

<file path=xl/comments11.xml><?xml version="1.0" encoding="utf-8"?>
<comments xmlns="http://schemas.openxmlformats.org/spreadsheetml/2006/main">
  <authors>
    <author>I.Stat</author>
  </authors>
  <commentList>
    <comment ref="E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F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H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I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J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K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L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M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N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O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P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Q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R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S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T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U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V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W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X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A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B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C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E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F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H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I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J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K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O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P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R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S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T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U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V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W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X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Y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Z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A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B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C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D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E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F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G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H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K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L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M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O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P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R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S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T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U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Y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Z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B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C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D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E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F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G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H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I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J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K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L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M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N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O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P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Q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R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U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V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W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Y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Z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DB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DC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DD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DE51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E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F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H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I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J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K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L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M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N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O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P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Q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R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S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T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U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V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W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X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A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B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C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E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F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H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I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J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K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O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P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R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S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T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U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V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W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X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Y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AZ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A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B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C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D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E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F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G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H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K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L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M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O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P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R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S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T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U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Y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BZ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B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C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D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E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F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G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H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I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J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K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L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M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N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O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P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Q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R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U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V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W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Y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CZ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DB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DC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DD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  <comment ref="DE52" authorId="0">
      <text>
        <r>
          <rPr>
            <sz val="9"/>
            <color indexed="81"/>
            <rFont val="Arial"/>
          </rPr>
          <t>n: the instance exists, but is not known for any reason</t>
        </r>
      </text>
    </comment>
  </commentList>
</comments>
</file>

<file path=xl/comments2.xml><?xml version="1.0" encoding="utf-8"?>
<comments xmlns="http://schemas.openxmlformats.org/spreadsheetml/2006/main">
  <authors>
    <author>I.Stat</author>
  </authors>
  <commentList>
    <comment ref="C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6" authorId="0">
      <text>
        <r>
          <rPr>
            <sz val="9"/>
            <color indexed="81"/>
            <rFont val="Arial"/>
          </rPr>
          <t xml:space="preserve">t: title for the grouping </t>
        </r>
      </text>
    </comment>
  </commentList>
</comments>
</file>

<file path=xl/comments3.xml><?xml version="1.0" encoding="utf-8"?>
<comments xmlns="http://schemas.openxmlformats.org/spreadsheetml/2006/main">
  <authors>
    <author>I.Stat</author>
  </authors>
  <commentList>
    <comment ref="C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6" authorId="0">
      <text>
        <r>
          <rPr>
            <sz val="9"/>
            <color indexed="81"/>
            <rFont val="Arial"/>
          </rPr>
          <t xml:space="preserve">t: title for the grouping </t>
        </r>
      </text>
    </comment>
  </commentList>
</comments>
</file>

<file path=xl/comments4.xml><?xml version="1.0" encoding="utf-8"?>
<comments xmlns="http://schemas.openxmlformats.org/spreadsheetml/2006/main">
  <authors>
    <author>I.Stat</author>
  </authors>
  <commentList>
    <comment ref="C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6" authorId="0">
      <text>
        <r>
          <rPr>
            <sz val="9"/>
            <color indexed="81"/>
            <rFont val="Arial"/>
          </rPr>
          <t xml:space="preserve">t: title for the grouping </t>
        </r>
      </text>
    </comment>
  </commentList>
</comments>
</file>

<file path=xl/comments5.xml><?xml version="1.0" encoding="utf-8"?>
<comments xmlns="http://schemas.openxmlformats.org/spreadsheetml/2006/main">
  <authors>
    <author>I.Stat</author>
  </authors>
  <commentList>
    <comment ref="C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6" authorId="0">
      <text>
        <r>
          <rPr>
            <sz val="9"/>
            <color indexed="81"/>
            <rFont val="Arial"/>
          </rPr>
          <t xml:space="preserve">t: title for the grouping </t>
        </r>
      </text>
    </comment>
  </commentList>
</comments>
</file>

<file path=xl/comments6.xml><?xml version="1.0" encoding="utf-8"?>
<comments xmlns="http://schemas.openxmlformats.org/spreadsheetml/2006/main">
  <authors>
    <author>I.Stat</author>
  </authors>
  <commentList>
    <comment ref="C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6" authorId="0">
      <text>
        <r>
          <rPr>
            <sz val="9"/>
            <color indexed="81"/>
            <rFont val="Arial"/>
          </rPr>
          <t xml:space="preserve">t: title for the grouping </t>
        </r>
      </text>
    </comment>
  </commentList>
</comments>
</file>

<file path=xl/comments7.xml><?xml version="1.0" encoding="utf-8"?>
<comments xmlns="http://schemas.openxmlformats.org/spreadsheetml/2006/main">
  <authors>
    <author>I.Stat</author>
  </authors>
  <commentList>
    <comment ref="C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6" authorId="0">
      <text>
        <r>
          <rPr>
            <sz val="9"/>
            <color indexed="81"/>
            <rFont val="Arial"/>
          </rPr>
          <t xml:space="preserve">t: title for the grouping </t>
        </r>
      </text>
    </comment>
  </commentList>
</comments>
</file>

<file path=xl/comments8.xml><?xml version="1.0" encoding="utf-8"?>
<comments xmlns="http://schemas.openxmlformats.org/spreadsheetml/2006/main">
  <authors>
    <author>I.Stat</author>
  </authors>
  <commentList>
    <comment ref="C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6" authorId="0">
      <text>
        <r>
          <rPr>
            <sz val="9"/>
            <color indexed="81"/>
            <rFont val="Arial"/>
          </rPr>
          <t xml:space="preserve">t: title for the grouping </t>
        </r>
      </text>
    </comment>
  </commentList>
</comments>
</file>

<file path=xl/comments9.xml><?xml version="1.0" encoding="utf-8"?>
<comments xmlns="http://schemas.openxmlformats.org/spreadsheetml/2006/main">
  <authors>
    <author>I.Stat</author>
  </authors>
  <commentList>
    <comment ref="C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1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7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8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29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0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1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2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3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4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5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Z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A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G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V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A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BW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N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CO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D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E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F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T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EU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B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I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J36" authorId="0">
      <text>
        <r>
          <rPr>
            <sz val="9"/>
            <color indexed="81"/>
            <rFont val="Arial"/>
          </rPr>
          <t xml:space="preserve">t: title for the grouping </t>
        </r>
      </text>
    </comment>
    <comment ref="FN36" authorId="0">
      <text>
        <r>
          <rPr>
            <sz val="9"/>
            <color indexed="81"/>
            <rFont val="Arial"/>
          </rPr>
          <t xml:space="preserve">t: title for the grouping </t>
        </r>
      </text>
    </comment>
  </commentList>
</comments>
</file>

<file path=xl/sharedStrings.xml><?xml version="1.0" encoding="utf-8"?>
<sst xmlns="http://schemas.openxmlformats.org/spreadsheetml/2006/main" count="15060" uniqueCount="633">
  <si>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</si>
  <si>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</si>
  <si>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</si>
  <si>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</si>
  <si>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</si>
  <si>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</si>
  <si>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</si>
  <si>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</si>
  <si>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</si>
  <si>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</si>
  <si>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</si>
  <si>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 xml:space="preserve"> 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</si>
  <si>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</si>
  <si>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</si>
  <si>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</si>
  <si>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</si>
  <si>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</si>
  <si>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</si>
  <si>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</si>
  <si>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</si>
  <si>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</si>
  <si>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</si>
  <si>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</si>
  <si>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</si>
  <si>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</si>
  <si>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</si>
  <si>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</si>
  <si>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</si>
  <si>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</si>
  <si>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</si>
  <si>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</si>
  <si>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</si>
  <si>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</si>
  <si>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</si>
  <si>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2003</t>
  </si>
  <si>
    <t>2004</t>
  </si>
  <si>
    <t>....</t>
  </si>
  <si>
    <t>2005</t>
  </si>
  <si>
    <t>2006</t>
  </si>
  <si>
    <t>2007</t>
  </si>
  <si>
    <t>..</t>
  </si>
  <si>
    <t>CURRENT PRICES</t>
  </si>
  <si>
    <t>USES</t>
  </si>
  <si>
    <t>Total</t>
  </si>
  <si>
    <t>National consumption</t>
  </si>
  <si>
    <t xml:space="preserve"> Consumption expenditure of resident households</t>
  </si>
  <si>
    <t xml:space="preserve"> - Consumption expenditure on economic territory</t>
  </si>
  <si>
    <t xml:space="preserve"> - Consumption expenditure of resident households
    in the rest of the world (+)</t>
  </si>
  <si>
    <t xml:space="preserve"> - Consumption expenditure of non-resident 
   households on the economic territory (-)</t>
  </si>
  <si>
    <t>Consumption of non-profit institutions serving households (NPISH)</t>
  </si>
  <si>
    <t>Gross fixed capital formation</t>
  </si>
  <si>
    <t xml:space="preserve">Net fixed capital formation </t>
  </si>
  <si>
    <t>Changes in inventories</t>
  </si>
  <si>
    <t xml:space="preserve">Acquisitions less disposals of valuables </t>
  </si>
  <si>
    <t>Consumption of fixed capital</t>
  </si>
  <si>
    <t>Exports of goods and services fob</t>
  </si>
  <si>
    <t xml:space="preserve"> Exports of goods  </t>
  </si>
  <si>
    <t xml:space="preserve"> Exports of services fob</t>
  </si>
  <si>
    <t xml:space="preserve"> of which :consumption expenditure of resident
    households in the rest of the world</t>
  </si>
  <si>
    <t>Output</t>
  </si>
  <si>
    <t>of which: other non market output</t>
  </si>
  <si>
    <t xml:space="preserve">Gross domestic product </t>
  </si>
  <si>
    <t xml:space="preserve">Net domestic product </t>
  </si>
  <si>
    <t>AGGREGATES</t>
  </si>
  <si>
    <t xml:space="preserve">Employers' social contributions </t>
  </si>
  <si>
    <t xml:space="preserve">Taxes on production and imports </t>
  </si>
  <si>
    <t>Other taxes on production</t>
  </si>
  <si>
    <t>Subsidies (-)</t>
  </si>
  <si>
    <t>Operating surplus + net mixed income</t>
  </si>
  <si>
    <t>Gross domestic product at market prices</t>
  </si>
  <si>
    <t>Consumption of general government</t>
  </si>
  <si>
    <t>Consumption of general government and non-profit institutions serving households (NPISH)</t>
  </si>
  <si>
    <t xml:space="preserve">Compensation of employees </t>
  </si>
  <si>
    <t xml:space="preserve">Wages and salaries </t>
  </si>
  <si>
    <t>Compensation of employees (national concept)</t>
  </si>
  <si>
    <t>Compensation of employees</t>
  </si>
  <si>
    <t>Adjustment for the change in net equity
of households in pension funds reserves</t>
  </si>
  <si>
    <t xml:space="preserve">Incomes receivable from the rest of the world </t>
  </si>
  <si>
    <t>Net saving</t>
  </si>
  <si>
    <t>RESOURCES</t>
  </si>
  <si>
    <t>Capital transfers receivable from the rest of the world</t>
  </si>
  <si>
    <t>National income (net)</t>
  </si>
  <si>
    <t>Subsidies on products</t>
  </si>
  <si>
    <t>Other  subsidies on production</t>
  </si>
  <si>
    <t>Acquisitions less disposals of non-financial non-produced assets</t>
  </si>
  <si>
    <t>Consumption of fixed capital (-)</t>
  </si>
  <si>
    <t xml:space="preserve">CHANGES IN LIABILITIES </t>
  </si>
  <si>
    <t>CHANGES IN ASSETS</t>
  </si>
  <si>
    <t>Saving (net)</t>
  </si>
  <si>
    <t>Exports of goods and services fob (2)</t>
  </si>
  <si>
    <t>Compensation of employees (1)</t>
  </si>
  <si>
    <t>(1) - Compensation of employees working in resident production units.</t>
  </si>
  <si>
    <t xml:space="preserve">Property income </t>
  </si>
  <si>
    <t xml:space="preserve">Acquisitions less disposals of non-financial non-produced assets </t>
  </si>
  <si>
    <t xml:space="preserve">Social contributions and benefits </t>
  </si>
  <si>
    <t>Goods and services</t>
  </si>
  <si>
    <t xml:space="preserve">Net indirect taxes </t>
  </si>
  <si>
    <t>Taxes less subsidies on products</t>
  </si>
  <si>
    <t>Other current transfers</t>
  </si>
  <si>
    <t xml:space="preserve">Current taxes on income, wealth, etc. </t>
  </si>
  <si>
    <r>
      <t xml:space="preserve">Taxes on products, including  VAT and taxes on imports </t>
    </r>
    <r>
      <rPr>
        <i/>
        <sz val="7"/>
        <color indexed="10"/>
        <rFont val="Arial"/>
        <family val="2"/>
      </rPr>
      <t/>
    </r>
  </si>
  <si>
    <t xml:space="preserve">Changes in inventories and
acquisitions less disposals of valuables </t>
  </si>
  <si>
    <t xml:space="preserve"> Other taxes on production</t>
  </si>
  <si>
    <t xml:space="preserve"> Taxes on products (including Vat  and taxes on imports)</t>
  </si>
  <si>
    <t>BALANCE</t>
  </si>
  <si>
    <t>Balance of social benefits other than social transfers in kind with the Rest of the world</t>
  </si>
  <si>
    <t>Balance of social contributions with the Rest of the world</t>
  </si>
  <si>
    <t>Balance of current taxes on income, wealth, etc. with the Rest of the world</t>
  </si>
  <si>
    <t>Balance of other current transfers with the Rest of the world</t>
  </si>
  <si>
    <t>National disposable income (net)</t>
  </si>
  <si>
    <t xml:space="preserve">Capital transfers </t>
  </si>
  <si>
    <t>Current taxes on income, wealth</t>
  </si>
  <si>
    <t xml:space="preserve">Imports of goods and services </t>
  </si>
  <si>
    <t>Taxes on production and on imports payable to UE</t>
  </si>
  <si>
    <t>Net lending (+)/ net borrowing (-)</t>
  </si>
  <si>
    <t>Acquisitions less disposals of non-financial non-produced assets (net)</t>
  </si>
  <si>
    <t>Balance of capital transfers with the Rest of world</t>
  </si>
  <si>
    <t xml:space="preserve">Capital transfers (payable) </t>
  </si>
  <si>
    <r>
      <t>Capital transfers</t>
    </r>
    <r>
      <rPr>
        <b/>
        <sz val="7"/>
        <rFont val="Arial"/>
        <family val="2"/>
      </rPr>
      <t xml:space="preserve"> (</t>
    </r>
    <r>
      <rPr>
        <sz val="7"/>
        <rFont val="Arial"/>
        <family val="2"/>
      </rPr>
      <t>receivable</t>
    </r>
    <r>
      <rPr>
        <b/>
        <sz val="7"/>
        <rFont val="Arial"/>
        <family val="2"/>
      </rPr>
      <t xml:space="preserve">) </t>
    </r>
  </si>
  <si>
    <t>Subsidies on production received from UE</t>
  </si>
  <si>
    <t xml:space="preserve"> of which: consumption expenditure of non-resident 
   households on the economic territory</t>
  </si>
  <si>
    <t>Intermediate consumption</t>
  </si>
  <si>
    <t>Imports of goods and services (1)</t>
  </si>
  <si>
    <t xml:space="preserve">Imports of goods </t>
  </si>
  <si>
    <t>Imports of services fob</t>
  </si>
  <si>
    <t>CHAIN LINKED VOLUMES (REFERENCE YEAR 2000) (3)</t>
  </si>
  <si>
    <t>(1)  Imports fob, including final consumption expenditure of resident households in the rest of the world.</t>
  </si>
  <si>
    <t>(2)  Exports fob, including final consumption expenditure of non-resident households on the economic territory.</t>
  </si>
  <si>
    <t>Indirect taxes paid to the Rest of world</t>
  </si>
  <si>
    <t>Table 1</t>
  </si>
  <si>
    <t xml:space="preserve">Production account - Current prices
</t>
  </si>
  <si>
    <t xml:space="preserve">Generation of income account - Current prices 
</t>
  </si>
  <si>
    <t xml:space="preserve">Allocation of primary income account - Current prices </t>
  </si>
  <si>
    <t>Secondary distribution of income account - Current prices</t>
  </si>
  <si>
    <t xml:space="preserve">Use of disposable income account - Current prices </t>
  </si>
  <si>
    <t>Capital account - Current prices</t>
  </si>
  <si>
    <t xml:space="preserve">International transactions - Current prices </t>
  </si>
  <si>
    <t>Table 2</t>
  </si>
  <si>
    <t>Table 3</t>
  </si>
  <si>
    <t>Table 4</t>
  </si>
  <si>
    <t>Table 5</t>
  </si>
  <si>
    <t>Table 6</t>
  </si>
  <si>
    <t>Table 7</t>
  </si>
  <si>
    <t>Table 8</t>
  </si>
  <si>
    <t>(b) Including  final consumption expenditure of non-resident households on the economic territory.</t>
  </si>
  <si>
    <t>(d) Including  final consumption expenditure of resident households in the rest of the world.</t>
  </si>
  <si>
    <t>ITALY'S CREDIT</t>
  </si>
  <si>
    <t>ITALY'S DEBT</t>
  </si>
  <si>
    <t>National final consumption expenditure</t>
  </si>
  <si>
    <t xml:space="preserve">developed for national accounts taking into accounts, on the basis of previous experiences, </t>
  </si>
  <si>
    <t>the delays in the sending of Intrastat declarations.</t>
  </si>
  <si>
    <t>developed taking into account the delays in the sending of Intrastat declarations.</t>
  </si>
  <si>
    <t>In the Italian National Accounts the discrepancies in constant price tables are not eliminated and the tables are left non-additive.</t>
  </si>
  <si>
    <t>(3) When  using  chain indices to construct time series of values in constant prices of a certain base year, the problem arises that the deflated</t>
  </si>
  <si>
    <t>part of an aggregate do not add up to the deflated aggregate itself.</t>
  </si>
  <si>
    <t>Exports of goods  (a)</t>
  </si>
  <si>
    <t>Exports of services fob (b)</t>
  </si>
  <si>
    <t>Imports of goods (c)</t>
  </si>
  <si>
    <t>Imports of services (d)</t>
  </si>
  <si>
    <r>
      <t xml:space="preserve">Table 1 - Goods and services account - Current prices - </t>
    </r>
    <r>
      <rPr>
        <i/>
        <sz val="9"/>
        <rFont val="Arial"/>
        <family val="2"/>
      </rPr>
      <t>(Millions of euro)</t>
    </r>
  </si>
  <si>
    <r>
      <t xml:space="preserve">Table 2 - Production account - Current prices-  </t>
    </r>
    <r>
      <rPr>
        <i/>
        <sz val="9"/>
        <rFont val="Arial"/>
        <family val="2"/>
      </rPr>
      <t>(Millions of euro)</t>
    </r>
  </si>
  <si>
    <r>
      <t xml:space="preserve">Table 3 - Generation of income account - Current prices - </t>
    </r>
    <r>
      <rPr>
        <i/>
        <sz val="9"/>
        <rFont val="Arial"/>
        <family val="2"/>
      </rPr>
      <t>(Million of euro)</t>
    </r>
  </si>
  <si>
    <r>
      <t>Table 4 - Allocation of primary income account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Current prices</t>
    </r>
    <r>
      <rPr>
        <sz val="9"/>
        <rFont val="Arial"/>
        <family val="2"/>
      </rPr>
      <t xml:space="preserve"> - </t>
    </r>
    <r>
      <rPr>
        <i/>
        <sz val="9"/>
        <rFont val="Arial"/>
        <family val="2"/>
      </rPr>
      <t>(Millions of euro)</t>
    </r>
  </si>
  <si>
    <r>
      <t xml:space="preserve">Table 5 - Secondary distribution of income account - Current prices - </t>
    </r>
    <r>
      <rPr>
        <i/>
        <sz val="9"/>
        <rFont val="Arial"/>
        <family val="2"/>
      </rPr>
      <t>(Millions of euro)</t>
    </r>
  </si>
  <si>
    <r>
      <t xml:space="preserve">Table 6 - Use of disposable income account - Current prices - </t>
    </r>
    <r>
      <rPr>
        <i/>
        <sz val="9"/>
        <rFont val="Arial"/>
        <family val="2"/>
      </rPr>
      <t>(Millions of euro)</t>
    </r>
  </si>
  <si>
    <r>
      <t xml:space="preserve">Table 7 - Capital account - Current prices - </t>
    </r>
    <r>
      <rPr>
        <i/>
        <sz val="9"/>
        <rFont val="Arial"/>
        <family val="2"/>
      </rPr>
      <t>(Millions of euro)</t>
    </r>
  </si>
  <si>
    <r>
      <t xml:space="preserve">Table 8 - International transactions - Current prices - </t>
    </r>
    <r>
      <rPr>
        <i/>
        <sz val="9"/>
        <rFont val="Arial"/>
        <family val="2"/>
      </rPr>
      <t>(Millions of euro)</t>
    </r>
  </si>
  <si>
    <t xml:space="preserve">(a) Calculated in 2010 from an estimate of external trade statistics relating to FOB goods (equal to 338,853 millions of euro) </t>
  </si>
  <si>
    <t xml:space="preserve">(c) Calculated in 2010 from an  estimate of import of CIF goods (equal to 368,541 millions of euro), </t>
  </si>
  <si>
    <t xml:space="preserve">(a) Euro </t>
  </si>
  <si>
    <t>Wages and salaries  per full time equivalent (current prices)</t>
  </si>
  <si>
    <t>Compensation of employees per full time equivalent (current prices)</t>
  </si>
  <si>
    <t>Final national consumption  per inhabitant (current prices)</t>
  </si>
  <si>
    <t>Gross national income at market prices per inhabitant
(current prices)</t>
  </si>
  <si>
    <t>GDP at market prices per full time equivalent (current prices)</t>
  </si>
  <si>
    <t>GDP at market prices per inhabitant (current prices)</t>
  </si>
  <si>
    <t>PER CAPITA VALUES (a)</t>
  </si>
  <si>
    <t>Full time equivalent -  Employees  (thousands)</t>
  </si>
  <si>
    <t>Full time  equivalent - Total  (thousands)</t>
  </si>
  <si>
    <t>Resident population mid-year (thousands)</t>
  </si>
  <si>
    <t>2008</t>
  </si>
  <si>
    <t>Table 17 - Average of main aggregates</t>
  </si>
  <si>
    <t xml:space="preserve">TOTAL </t>
  </si>
  <si>
    <t>Private households with employed persons</t>
  </si>
  <si>
    <t>Other community, social and personal service activities</t>
  </si>
  <si>
    <t>Health and social work</t>
  </si>
  <si>
    <t>Education</t>
  </si>
  <si>
    <t>Public administration and defence; compulsory social security</t>
  </si>
  <si>
    <t>Other service activities</t>
  </si>
  <si>
    <t>Real estate, renting and business activities</t>
  </si>
  <si>
    <t>Financial intermediation</t>
  </si>
  <si>
    <t>Financial, real estate, renting and business activities</t>
  </si>
  <si>
    <t>Transport, storage and communication</t>
  </si>
  <si>
    <t>Hotels and restaurants</t>
  </si>
  <si>
    <t>Wholesale and retail trade; repair of motor vehicles, motorcycles and personal and household goods</t>
  </si>
  <si>
    <t>Wholesale and retail trade, repair of motor vehicles and household goods, hotels and restaurants; transport and communication</t>
  </si>
  <si>
    <t>Construction</t>
  </si>
  <si>
    <t>Electricity, gas and water supply</t>
  </si>
  <si>
    <t>Manufacturing n.e.c.</t>
  </si>
  <si>
    <t>Manufacture of transport equipment</t>
  </si>
  <si>
    <t>Manufacture of electrical and optical equipment</t>
  </si>
  <si>
    <t>Manufacture of machinery and equipment n.e.c.</t>
  </si>
  <si>
    <t>Manufacture of basic metals and fabricated metal products</t>
  </si>
  <si>
    <t>Manufacture of other non-metallic mineral products</t>
  </si>
  <si>
    <t>Manufacture of rubber and plastic products</t>
  </si>
  <si>
    <t>Manufacture of chemicals, chemical products and man-made fibres</t>
  </si>
  <si>
    <t>Manufacture of coke, refined petroleum products and nuclear fuel</t>
  </si>
  <si>
    <t>Manufacture of pulp, paper and paper products; publishing and printing</t>
  </si>
  <si>
    <t>Manufacture of wood and wood products</t>
  </si>
  <si>
    <t>Manufacture of leather and leather products</t>
  </si>
  <si>
    <t>Manufacture of textiles and textile products</t>
  </si>
  <si>
    <t>Manufacture of food products, beverages and tobacco</t>
  </si>
  <si>
    <t>Mining and quarrying except energy producing materials</t>
  </si>
  <si>
    <t>Mining and quarrying of energy producing materials</t>
  </si>
  <si>
    <t>Industry, including energy</t>
  </si>
  <si>
    <t>Fishing</t>
  </si>
  <si>
    <t>Agriculture, hunting and forestry</t>
  </si>
  <si>
    <t>Agriculture, hunting and forestry; fishing and operation of fish hatcheries and fish farms</t>
  </si>
  <si>
    <t>BREAKDOWN BY INDUSTRY</t>
  </si>
  <si>
    <r>
      <t xml:space="preserve">Table 13 - Compensation of employees - Current prices </t>
    </r>
    <r>
      <rPr>
        <i/>
        <sz val="9"/>
        <rFont val="Arial"/>
        <family val="2"/>
      </rPr>
      <t>(Millions of euro)</t>
    </r>
  </si>
  <si>
    <r>
      <t xml:space="preserve">Table 14 - Wages and salaries - Current prices - </t>
    </r>
    <r>
      <rPr>
        <i/>
        <sz val="9"/>
        <rFont val="Arial"/>
        <family val="2"/>
      </rPr>
      <t>(Millions of euro)</t>
    </r>
  </si>
  <si>
    <t xml:space="preserve">Gross fixed capital formation </t>
  </si>
  <si>
    <t>Table 22</t>
  </si>
  <si>
    <t>Gross capital formation table</t>
  </si>
  <si>
    <t>Employment in persons - Employees (thousands)</t>
  </si>
  <si>
    <t>Table 21</t>
  </si>
  <si>
    <t>Employment in persons - Total (thousands)</t>
  </si>
  <si>
    <t>Table 20</t>
  </si>
  <si>
    <t>Full time equivalent - Employees (thousands)</t>
  </si>
  <si>
    <t>Table 19</t>
  </si>
  <si>
    <t>Full time equivalent - Total (thousands)</t>
  </si>
  <si>
    <t>Table 18</t>
  </si>
  <si>
    <t>Employment tables</t>
  </si>
  <si>
    <t xml:space="preserve"> Average of main aggregates</t>
  </si>
  <si>
    <t>Table 17</t>
  </si>
  <si>
    <t>Per capita values tables</t>
  </si>
  <si>
    <t>Final consumption expenditure of households by  purpose (COICOP 3 digits) - Chain linked volumes (reference year 2000)</t>
  </si>
  <si>
    <t>Table 16</t>
  </si>
  <si>
    <t xml:space="preserve"> Final consumption expenditure of households by  purpose (COICOP 3 digits) - Current prices
                </t>
  </si>
  <si>
    <t>Table 15</t>
  </si>
  <si>
    <t xml:space="preserve"> Final consumption expenditure of households by  purpose tables
                </t>
  </si>
  <si>
    <t xml:space="preserve">Wages and salaries - Current prices </t>
  </si>
  <si>
    <t>Table 14</t>
  </si>
  <si>
    <t xml:space="preserve">Compensation of employees - Current prices </t>
  </si>
  <si>
    <t>Table 13</t>
  </si>
  <si>
    <t>Compensation tables</t>
  </si>
  <si>
    <t>Value added at basic prices - Chain linked volumes - reference year 2000</t>
  </si>
  <si>
    <t>Table 12</t>
  </si>
  <si>
    <t xml:space="preserve">Value added at basic prices - Current prices </t>
  </si>
  <si>
    <t>Table 11</t>
  </si>
  <si>
    <t>Value added tables</t>
  </si>
  <si>
    <t xml:space="preserve">Output at basic prices - Chain linked volumes - reference year 2000 </t>
  </si>
  <si>
    <t>Table 10</t>
  </si>
  <si>
    <t xml:space="preserve">Output at basic prices - Current prices </t>
  </si>
  <si>
    <t>Table 9</t>
  </si>
  <si>
    <t>Output tables</t>
  </si>
  <si>
    <t>Goods and services account - Current prices</t>
  </si>
  <si>
    <t>Accounts tables</t>
  </si>
  <si>
    <t>NATIONAL ACCOUNTS</t>
  </si>
  <si>
    <r>
      <t>Total final consumption expenditure of households (national concept)</t>
    </r>
    <r>
      <rPr>
        <b/>
        <vertAlign val="superscript"/>
        <sz val="10"/>
        <color indexed="8"/>
        <rFont val="Arial"/>
        <family val="2"/>
      </rPr>
      <t xml:space="preserve"> </t>
    </r>
  </si>
  <si>
    <t>Final consumption expenditure of non-resident households on the economic territory</t>
  </si>
  <si>
    <t>Final consumption expenditure of resident households in the rest of the world</t>
  </si>
  <si>
    <r>
      <t>Total final consumption expenditure of households 
(domestic concept)</t>
    </r>
    <r>
      <rPr>
        <vertAlign val="superscript"/>
        <sz val="10"/>
        <color indexed="8"/>
        <rFont val="Arial"/>
      </rPr>
      <t xml:space="preserve"> </t>
    </r>
  </si>
  <si>
    <t>Other services n.e.c.</t>
  </si>
  <si>
    <t>Financial services n.e.c.</t>
  </si>
  <si>
    <t>Insurance</t>
  </si>
  <si>
    <t>Social protection</t>
  </si>
  <si>
    <t>Personal effects n.e.c.</t>
  </si>
  <si>
    <t>Prostitution</t>
  </si>
  <si>
    <t>Personal care</t>
  </si>
  <si>
    <t>Miscellaneous goods and services</t>
  </si>
  <si>
    <t>Accommodation services</t>
  </si>
  <si>
    <t>Catering services</t>
  </si>
  <si>
    <t>Restaurants and hotels</t>
  </si>
  <si>
    <t>Education not definable by level</t>
  </si>
  <si>
    <t>Tertiary education</t>
  </si>
  <si>
    <t>Post-secondary non-tertiary education</t>
  </si>
  <si>
    <t>Secondary education</t>
  </si>
  <si>
    <t>Pre-primary and primary education</t>
  </si>
  <si>
    <t>Package holidays</t>
  </si>
  <si>
    <t>Newspapers, books and stationery</t>
  </si>
  <si>
    <t>Recreational and cultural services</t>
  </si>
  <si>
    <t>Other recreational items and equipment, gardens and pets</t>
  </si>
  <si>
    <t>Other major durables for recreation and culture</t>
  </si>
  <si>
    <t>Audio-visual, photographic and information processing equipment</t>
  </si>
  <si>
    <t>Recreation and culture</t>
  </si>
  <si>
    <t>Telephone and telefax services</t>
  </si>
  <si>
    <t>Telephone and telefax equipment</t>
  </si>
  <si>
    <t>Postal services</t>
  </si>
  <si>
    <t>Communication</t>
  </si>
  <si>
    <t>Transport services</t>
  </si>
  <si>
    <t>Operation of personal transport equipment</t>
  </si>
  <si>
    <t>Purchase of vehicles</t>
  </si>
  <si>
    <t>Transport</t>
  </si>
  <si>
    <t>Hospital services</t>
  </si>
  <si>
    <t>Outpatient services</t>
  </si>
  <si>
    <t>Medical products, appliances and equipment</t>
  </si>
  <si>
    <t>Health</t>
  </si>
  <si>
    <t>Goods and services for routine household maintenance</t>
  </si>
  <si>
    <t>Tools and equipment for house and garden</t>
  </si>
  <si>
    <t>Glassware, tableware and household utensils</t>
  </si>
  <si>
    <t>Household appliances</t>
  </si>
  <si>
    <t>Household textiles</t>
  </si>
  <si>
    <t>Furniture and furnishings, carpets and other floor coverings</t>
  </si>
  <si>
    <t>Furnishings, household equipment and routine household maintenance</t>
  </si>
  <si>
    <t>Electricity, gas and other fuels</t>
  </si>
  <si>
    <t>Water supply and miscellaneous services relating to the dwelling</t>
  </si>
  <si>
    <t>Maintenance and repair of the dwelling</t>
  </si>
  <si>
    <t>Imputed rentals for housing</t>
  </si>
  <si>
    <t>Actual rentals for housing</t>
  </si>
  <si>
    <t>Housing, water, electricity, gas and other fuels</t>
  </si>
  <si>
    <t>Footwear</t>
  </si>
  <si>
    <t>Clothing</t>
  </si>
  <si>
    <t>Clothing and footwear</t>
  </si>
  <si>
    <t>Narcotics</t>
  </si>
  <si>
    <t>Tobacco</t>
  </si>
  <si>
    <t>Alcoholic beverages</t>
  </si>
  <si>
    <t>Alcoholic beverages, tobacco and narcotics</t>
  </si>
  <si>
    <t>Non-alcoholic beverages</t>
  </si>
  <si>
    <t>Food</t>
  </si>
  <si>
    <t>Food and non-alcoholic beverages</t>
  </si>
  <si>
    <t>Consumption by purpose (COICOP)</t>
  </si>
  <si>
    <r>
      <t xml:space="preserve">Table 15 - Final consumption expenditure of households by  purpose (COICOP 3 digits) - Current prices
       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(Millions of euro)</t>
    </r>
  </si>
  <si>
    <r>
      <t>Total final consumption expenditure of households (domestic concept)</t>
    </r>
    <r>
      <rPr>
        <vertAlign val="superscript"/>
        <sz val="10"/>
        <color indexed="8"/>
        <rFont val="Arial"/>
      </rPr>
      <t xml:space="preserve"> </t>
    </r>
  </si>
  <si>
    <r>
      <t xml:space="preserve">Table 16 - Final consumption expenditure of households by  purpose (COICOP 3 digits) 
                 - Chain linked volumes - reference year 2000 - </t>
    </r>
    <r>
      <rPr>
        <i/>
        <sz val="9"/>
        <rFont val="Arial"/>
        <family val="2"/>
      </rPr>
      <t>(Millions of euro)</t>
    </r>
  </si>
  <si>
    <t>(1) When  using  chain indices to construct time series of values in constant prices of a certain base year, the problem arises that the deflated</t>
  </si>
  <si>
    <t xml:space="preserve">Gross capital formation </t>
  </si>
  <si>
    <t xml:space="preserve">Intangible fixed assets </t>
  </si>
  <si>
    <t xml:space="preserve">    Costs of ownership transfer </t>
  </si>
  <si>
    <t xml:space="preserve">    Non residential buildings and other structures</t>
  </si>
  <si>
    <t xml:space="preserve">     Dwellings</t>
  </si>
  <si>
    <t>Transport equipment</t>
  </si>
  <si>
    <t>Metal products and machinery</t>
  </si>
  <si>
    <t>Products of agriculture, forestry, fisheries and aquaculture</t>
  </si>
  <si>
    <t>CHAIN LINKED VOLUMES - REFERENCE YEAR 2000 (1)</t>
  </si>
  <si>
    <t>DESCRIPTION</t>
  </si>
  <si>
    <r>
      <t xml:space="preserve">Table 22 - Gross fixed capital formation </t>
    </r>
    <r>
      <rPr>
        <i/>
        <sz val="9"/>
        <rFont val="Arial"/>
        <family val="2"/>
      </rPr>
      <t>(Millions of euro)</t>
    </r>
  </si>
  <si>
    <t>of which: non market activities</t>
  </si>
  <si>
    <r>
      <t xml:space="preserve">Table 9 - Output at basic prices - Current prices - </t>
    </r>
    <r>
      <rPr>
        <i/>
        <sz val="9"/>
        <rFont val="Arial"/>
        <family val="2"/>
      </rPr>
      <t xml:space="preserve">(Millions of euro) </t>
    </r>
  </si>
  <si>
    <r>
      <t xml:space="preserve">Table 10 - Output at basic prices - Chain linked volumes - reference year 2000  - </t>
    </r>
    <r>
      <rPr>
        <i/>
        <sz val="9"/>
        <rFont val="Arial"/>
        <family val="2"/>
      </rPr>
      <t>(Millions of euro)</t>
    </r>
  </si>
  <si>
    <t>GROSS DOMESTIC PRODUCT AT MARKET PRICES</t>
  </si>
  <si>
    <t>Vat, indirect taxes on products and taxes on imports</t>
  </si>
  <si>
    <t xml:space="preserve">     of which: non market activities</t>
  </si>
  <si>
    <t>TOTAL VALUE ADDED AT BASIC PRICES</t>
  </si>
  <si>
    <r>
      <t xml:space="preserve">Table 11 - Value added at basic prices - Current prices - </t>
    </r>
    <r>
      <rPr>
        <i/>
        <sz val="10"/>
        <color indexed="8"/>
        <rFont val="Arial"/>
        <family val="2"/>
      </rPr>
      <t>(Millions of euro)</t>
    </r>
  </si>
  <si>
    <r>
      <t xml:space="preserve">Table 12 - Value added at basic prices - Chain linked volumes - reference year 2000 - </t>
    </r>
    <r>
      <rPr>
        <i/>
        <sz val="10"/>
        <color indexed="8"/>
        <rFont val="Arial"/>
        <family val="2"/>
      </rPr>
      <t>(Millions of euro)</t>
    </r>
  </si>
  <si>
    <t>Full-time equivalent employment, which equals the number of full-time equivalent jobs, is defined as total hours worked divided by the average annual number of hours worked in full-time jobs within the economic territory.</t>
  </si>
  <si>
    <r>
      <t xml:space="preserve">Table 18 -  Full time equivalent - Total </t>
    </r>
    <r>
      <rPr>
        <i/>
        <sz val="9"/>
        <rFont val="Arial"/>
        <family val="2"/>
      </rPr>
      <t>(thousands)</t>
    </r>
  </si>
  <si>
    <r>
      <t xml:space="preserve"> Table 19 - Full time equivalent - Employees </t>
    </r>
    <r>
      <rPr>
        <i/>
        <sz val="9"/>
        <rFont val="Arial"/>
        <family val="2"/>
      </rPr>
      <t>(thousands)</t>
    </r>
  </si>
  <si>
    <r>
      <t xml:space="preserve">Table 20 - Employment in persons - Total </t>
    </r>
    <r>
      <rPr>
        <i/>
        <sz val="9"/>
        <rFont val="Arial"/>
        <family val="2"/>
      </rPr>
      <t>(thousands)</t>
    </r>
  </si>
  <si>
    <r>
      <t xml:space="preserve"> Table 21 - Employment in persons - Employees </t>
    </r>
    <r>
      <rPr>
        <i/>
        <sz val="9"/>
        <rFont val="Arial"/>
        <family val="2"/>
      </rPr>
      <t>(thousands)</t>
    </r>
  </si>
  <si>
    <t>the instance exists, but is not known for any reason</t>
  </si>
  <si>
    <t>n:</t>
  </si>
  <si>
    <t>Legend:</t>
  </si>
  <si>
    <t>data extracted on 10 Jul 2012 08:38 UTC (GMT) from I.Stat</t>
  </si>
  <si>
    <t/>
  </si>
  <si>
    <t>2009</t>
  </si>
  <si>
    <t>Year</t>
  </si>
  <si>
    <t>private households with employed persons</t>
  </si>
  <si>
    <t>other community, social and personal service activities</t>
  </si>
  <si>
    <t>health and social work</t>
  </si>
  <si>
    <t>education</t>
  </si>
  <si>
    <t>public administration and defencexxxx compulsory social security</t>
  </si>
  <si>
    <t>other service activities</t>
  </si>
  <si>
    <t>real estate, renting and business activities</t>
  </si>
  <si>
    <t>financial intermediation</t>
  </si>
  <si>
    <t>financial, real estate, renting and business activities</t>
  </si>
  <si>
    <t>transport, storage and communication</t>
  </si>
  <si>
    <t>hotels and restaurants</t>
  </si>
  <si>
    <t>wholesale and retail trade; repair of motor vehicles, motorcycles and personal and household goods</t>
  </si>
  <si>
    <t>wholesale and retail trade, repair of motor vehicles and household goods, hotels and restaurantsxxxx transport and communication</t>
  </si>
  <si>
    <t>construction</t>
  </si>
  <si>
    <t>electricity, gas and water supply</t>
  </si>
  <si>
    <t>manufacturing n.e.c.</t>
  </si>
  <si>
    <t>manufacture of transport equipment</t>
  </si>
  <si>
    <t>manufacture of electrical and optical equipment</t>
  </si>
  <si>
    <t>manufacture of machinery and equipment</t>
  </si>
  <si>
    <t>manufacture of basic metals and fabricated metal products</t>
  </si>
  <si>
    <t>manufacture of other non-metallic mineral products</t>
  </si>
  <si>
    <t>manufacture of rubber and plastic products</t>
  </si>
  <si>
    <t>manufacture of chemicals, chemical products and man-made fibres</t>
  </si>
  <si>
    <t>manufacture of coke, refined petroleum products and nuclear fuel</t>
  </si>
  <si>
    <t>manufacture of pulp, paper and paper products; publishing and printing</t>
  </si>
  <si>
    <t>manufacture of wood and wood products</t>
  </si>
  <si>
    <t>manufacture of leather and leather products</t>
  </si>
  <si>
    <t>manufacture of textiles and textile products</t>
  </si>
  <si>
    <t>manufacture of food products, beverages and tobacco</t>
  </si>
  <si>
    <t>mining and quarrying except energy producing materials</t>
  </si>
  <si>
    <t>mining and quarrying of energy producing materials</t>
  </si>
  <si>
    <t>industry, excluding construction</t>
  </si>
  <si>
    <t>fishing</t>
  </si>
  <si>
    <t>agriculture, hunting and forestry</t>
  </si>
  <si>
    <t>agriculture, hunting and forestry;fishing and operation of fish hatcheries and fish farms</t>
  </si>
  <si>
    <t>total</t>
  </si>
  <si>
    <t>Breakdown by industry</t>
  </si>
  <si>
    <t>net capital</t>
  </si>
  <si>
    <t>gross capital</t>
  </si>
  <si>
    <t>consumption of fixed capital</t>
  </si>
  <si>
    <t>Aggregate</t>
  </si>
  <si>
    <t>Nov-2010</t>
  </si>
  <si>
    <t>Edition</t>
  </si>
  <si>
    <t>annual</t>
  </si>
  <si>
    <t>Periodicity</t>
  </si>
  <si>
    <t>total economy</t>
  </si>
  <si>
    <t>Institutional sector</t>
  </si>
  <si>
    <t>current replacement cost</t>
  </si>
  <si>
    <t>Valuation</t>
  </si>
  <si>
    <t>Product</t>
  </si>
  <si>
    <t>absolute values</t>
  </si>
  <si>
    <t>Measure</t>
  </si>
  <si>
    <t>Italy</t>
  </si>
  <si>
    <t>Territory</t>
  </si>
  <si>
    <t>Dataset: Gross fixed capital formation, stocks of fixed assets, consumption of fixed capital by branches (Nace Rev 1.1) - annual national data (million of euro)</t>
  </si>
  <si>
    <t>&lt;?xml version="1.0"?&gt;&lt;WebTableParameter xmlns:xsi="http://www.w3.org/2001/XMLSchema-instance" xmlns:xsd="http://www.w3.org/2001/XMLSchema" xmlns=""&gt;&lt;DataTable Code="DCCN_CAPITALN"&gt;&lt;Name LocaleIsoCode="en"&gt;Gross fixed capital formation, stocks of fixed assets, consumption of fixed capital by branches (Nace Rev 1.1) - annual national data (million of euro)&lt;/Name&gt;&lt;Dimension Code="ITTER107" CommonCode="ITTER107" Display="labels"&gt;&lt;Name LocaleIsoCode="en"&gt;Territory&lt;/Name&gt;&lt;Member Code="IT"&gt;&lt;Name LocaleIsoCode="en"&gt;Italy&lt;/Name&gt;&lt;/Member&gt;&lt;/Dimension&gt;&lt;Dimension Code="TIPO_DATO_CAPITALE" CommonCode="TIPO_DATO_CAPITALE" Display="labels"&gt;&lt;Name LocaleIsoCode="en"&gt;Aggregate&lt;/Name&gt;&lt;Member Code="K1"&gt;&lt;Name LocaleIsoCode="en"&gt;consumption of fixed capital&lt;/Name&gt;&lt;/Member&gt;&lt;Member Code="CL"&gt;&lt;Name LocaleIsoCode="en"&gt;gross capital&lt;/Name&gt;&lt;/Member&gt;&lt;Member Code="CN"&gt;&lt;Name LocaleIsoCode="en"&gt;net capital&lt;/Name&gt;&lt;/Member&gt;&lt;/Dimension&gt;&lt;Dimension Code="MISURA1" CommonCode="MISURA1" Display="labels"&gt;&lt;Name LocaleIsoCode="en"&gt;Measure&lt;/Name&gt;&lt;Member Code="9"&gt;&lt;Name LocaleIsoCode="en"&gt;absolute values&lt;/Name&gt;&lt;/Member&gt;&lt;/Dimension&gt;&lt;Dimension Code="BRANCA_ATTIVITA" CommonCode="BRANCA_ATTIVITA" Display="labels"&gt;&lt;Name LocaleIsoCode="en"&gt;Breakdown by industry&lt;/Name&gt;&lt;Member Code="TA31"&gt;&lt;Name LocaleIsoCode="en"&gt;total&lt;/Name&gt;&lt;/Member&gt;&lt;Member Code="AYA_AYB"&gt;&lt;Name LocaleIsoCode="en"&gt;agriculture, hunting and forestry;fishing and operation of fish hatcheries and fish farms&lt;/Name&gt;&lt;/Member&gt;&lt;Member Code="AYA"&gt;&lt;Name LocaleIsoCode="en"&gt;agriculture, hunting and forestry&lt;/Name&gt;&lt;/Member&gt;&lt;Member Code="AYB"&gt;&lt;Name LocaleIsoCode="en"&gt;fishing&lt;/Name&gt;&lt;/Member&gt;&lt;Member Code="AYC_AYE"&gt;&lt;Name LocaleIsoCode="en"&gt;industry, excluding construction&lt;/Name&gt;&lt;/Member&gt;&lt;Member Code="AYCA"&gt;&lt;Name LocaleIsoCode="en"&gt;mining and quarrying of energy producing materials&lt;/Name&gt;&lt;/Member&gt;&lt;Member Code="AYCB"&gt;&lt;Name LocaleIsoCode="en"&gt;mining and quarrying except energy producing materials&lt;/Name&gt;&lt;/Member&gt;&lt;Member Code="AYDA"&gt;&lt;Name LocaleIsoCode="en"&gt;manufacture of food products, beverages and tobacco&lt;/Name&gt;&lt;/Member&gt;&lt;Member Code="AYDB"&gt;&lt;Name LocaleIsoCode="en"&gt;manufacture of textiles and textile products&lt;/Name&gt;&lt;/Member&gt;&lt;Member Code="AYDC"&gt;&lt;Name LocaleIsoCode="en"&gt;manufacture of leather and leather products&lt;/Name&gt;&lt;/Member&gt;&lt;Member Code="AYDD"&gt;&lt;Name LocaleIsoCode="en"&gt;manufacture of wood and wood products&lt;/Name&gt;&lt;/Member&gt;&lt;Member Code="AYDE"&gt;&lt;Name LocaleIsoCode="en"&gt;manufacture of pulp, paper and paper products; publishing and printing&lt;/Name&gt;&lt;/Member&gt;&lt;Member Code="AYDF"&gt;&lt;Name LocaleIsoCode="en"&gt;manufacture of coke, refined petroleum products and nuclear fuel&lt;/Name&gt;&lt;/Member&gt;&lt;Member Code="AYDG"&gt;&lt;Name LocaleIsoCode="en"&gt;manufacture of chemicals, chemical products and man-made fibres&lt;/Name&gt;&lt;/Member&gt;&lt;Member Code="AYDH"&gt;&lt;Name LocaleIsoCode="en"&gt;manufacture of rubber and plastic products&lt;/Name&gt;&lt;/Member&gt;&lt;Member Code="AYDI"&gt;&lt;Name LocaleIsoCode="en"&gt;manufacture of other non-metallic mineral products&lt;/Name&gt;&lt;/Member&gt;&lt;Member Code="AYDJ"&gt;&lt;Name LocaleIsoCode="en"&gt;manufacture of basic metals and fabricated metal products&lt;/Name&gt;&lt;/Member&gt;&lt;Member Code="AYDK"&gt;&lt;Name LocaleIsoCode="en"&gt;manufacture of machinery and equipment&lt;/Name&gt;&lt;/Member&gt;&lt;Member Code="AYDL"&gt;&lt;Name LocaleIsoCode="en"&gt;manufacture of electrical and optical equipment&lt;/Name&gt;&lt;/Member&gt;&lt;Member Code="AYDM"&gt;&lt;Name LocaleIsoCode="en"&gt;manufacture of transport equipment&lt;/Name&gt;&lt;/Member&gt;&lt;Member Code="AYDN"&gt;&lt;Name LocaleIsoCode="en"&gt;manufacturing n.e.c.&lt;/Name&gt;&lt;/Member&gt;&lt;Member Code="AYE"&gt;&lt;Name LocaleIsoCode="en"&gt;electricity, gas and water supply&lt;/Name&gt;&lt;/Member&gt;&lt;Member Code="AYF"&gt;&lt;Name LocaleIsoCode="en"&gt;construction&lt;/Name&gt;&lt;/Member&gt;&lt;Member Code="AYG_AYI"&gt;&lt;Name LocaleIsoCode="en"&gt;wholesale and retail trade, repair of motor vehicles and household goods, hotels and restaurantsxxxx transport and communication&lt;/Name&gt;&lt;/Member&gt;&lt;Member Code="AYG"&gt;&lt;Name LocaleIsoCode="en"&gt;wholesale and retail trade; repair of motor vehicles, motorcycles and personal and household goods&lt;/Name&gt;&lt;/Member&gt;&lt;Member Code="AYH"&gt;&lt;Name LocaleIsoCode="en"&gt;hotels and restaurants&lt;/Name&gt;&lt;/Member&gt;&lt;Member Code="AYI"&gt;&lt;Name LocaleIsoCode="en"&gt;transport, storage and communication&lt;/Name&gt;&lt;/Member&gt;&lt;Member Code="AYJ_AYK"&gt;&lt;Name LocaleIsoCode="en"&gt;financial, real estate, renting and business activities&lt;/Name&gt;&lt;/Member&gt;&lt;Member Code="AYJ"&gt;&lt;Name LocaleIsoCode="en"&gt;financial intermediation&lt;/Name&gt;&lt;/Member&gt;&lt;Member Code="AYK"&gt;&lt;Name LocaleIsoCode="en"&gt;real estate, renting and business activities&lt;/Name&gt;&lt;/Member&gt;&lt;Member Code="AYL_AYQ"&gt;&lt;Name LocaleIsoCode="en"&gt;other service activities&lt;/Name&gt;&lt;/Member&gt;&lt;Member Code="AYL"&gt;&lt;Name LocaleIsoCode="en"&gt;public administration and defencexxxx compulsory social security&lt;/Name&gt;&lt;/Member&gt;&lt;Member Code="AYM"&gt;&lt;Name LocaleIsoCode="en"&gt;education&lt;/Name&gt;&lt;/Member&gt;&lt;Member Code="AYN"&gt;&lt;Name LocaleIsoCode="en"&gt;health and social work&lt;/Name&gt;&lt;/Member&gt;&lt;Member Code="AYO"&gt;&lt;Name LocaleIsoCode="en"&gt;other community, social and personal service activities&lt;/Name&gt;&lt;/Member&gt;&lt;Member Code="AYP"&gt;&lt;Name LocaleIsoCode="en"&gt;private households with employed persons&lt;/Name&gt;&lt;/Member&gt;&lt;/Dimension&gt;&lt;Dimension Code="PRODOTTO_CAPITALE" CommonCode="PRODOTTO_CAPITALE" Display="labels"&gt;&lt;Name LocaleIsoCode="en"&gt;Product&lt;/Name&gt;&lt;Member Code="P_A_99"&gt;&lt;Name LocaleIsoCode="en"&gt;total&lt;/Name&gt;&lt;/Member&gt;&lt;/Dimension&gt;&lt;Dimension Code="VAL" CommonCode="VAL" Display="labels"&gt;&lt;Name LocaleIsoCode="en"&gt;Valuation&lt;/Name&gt;&lt;Member Code="U" HasMetadata="true"&gt;&lt;Name LocaleIsoCode="en"&gt;current replacement cost&lt;/Name&gt;&lt;/Member&gt;&lt;/Dimension&gt;&lt;Dimension Code="FREQUENCY" CommonCode="FREQUENCY" Display="labels"&gt;&lt;Name LocaleIsoCode="en"&gt;Periodicity&lt;/Name&gt;&lt;Member Code="A"&gt;&lt;Name LocaleIsoCode="en"&gt;annual&lt;/Name&gt;&lt;/Member&gt;&lt;/Dimension&gt;&lt;Dimension Code="SETTIST" CommonCode="SETTIST" Display="labels"&gt;&lt;Name LocaleIsoCode="en"&gt;Institutional sector&lt;/Name&gt;&lt;Member Code="S1"&gt;&lt;Name LocaleIsoCode="en"&gt;total economy&lt;/Name&gt;&lt;/Member&gt;&lt;/Dimension&gt;&lt;Dimension Code="T_BIS" CommonCode="T_BIS" Display="labels"&gt;&lt;Name LocaleIsoCode="en"&gt;Edition&lt;/Name&gt;&lt;Member Code="2010M11"&gt;&lt;Name LocaleIsoCode="en"&gt;Nov-2010&lt;/Name&gt;&lt;/Member&gt;&lt;/Dimension&gt;&lt;Dimension Code="TIME" CommonCode="TIME" Display="labels"&gt;&lt;Name LocaleIsoCode="en"&gt;Year&lt;/Name&gt;&lt;Member Code="1970"&gt;&lt;Name LocaleIsoCode="en"&gt;1970&lt;/Name&gt;&lt;/Member&gt;&lt;Member Code="1971"&gt;&lt;Name LocaleIsoCode="en"&gt;1971&lt;/Name&gt;&lt;/Member&gt;&lt;Member Code="1972"&gt;&lt;Name LocaleIsoCode="en"&gt;1972&lt;/Name&gt;&lt;/Member&gt;&lt;Member Code="1973"&gt;&lt;Name LocaleIsoCode="en"&gt;1973&lt;/Name&gt;&lt;/Member&gt;&lt;Member Code="1974"&gt;&lt;Name LocaleIsoCode="en"&gt;1974&lt;/Name&gt;&lt;/Member&gt;&lt;Member Code="1975"&gt;&lt;Name LocaleIsoCode="en"&gt;1975&lt;/Name&gt;&lt;/Member&gt;&lt;Member Code="1976"&gt;&lt;Name LocaleIsoCode="en"&gt;1976&lt;/Name&gt;&lt;/Member&gt;&lt;Member Code="1977"&gt;&lt;Name LocaleIsoCode="en"&gt;1977&lt;/Name&gt;&lt;/Member&gt;&lt;Member Code="1978"&gt;&lt;Name LocaleIsoCode="en"&gt;1978&lt;/Name&gt;&lt;/Member&gt;&lt;Member Code="1979"&gt;&lt;Name LocaleIsoCode="en"&gt;1979&lt;/Name&gt;&lt;/Member&gt;&lt;Member Code="1980"&gt;&lt;Name LocaleIsoCode="en"&gt;1980&lt;/Name&gt;&lt;/Member&gt;&lt;Member Code="1981"&gt;&lt;Name LocaleIsoCode="en"&gt;1981&lt;/Name&gt;&lt;/Member&gt;&lt;Member Code="1982"&gt;&lt;Name LocaleIsoCode="en"&gt;1982&lt;/Name&gt;&lt;/Member&gt;&lt;Member Code="1983"&gt;&lt;Name LocaleIsoCode="en"&gt;1983&lt;/Name&gt;&lt;/Member&gt;&lt;Member Code="1984"&gt;&lt;Name LocaleIsoCode="en"&gt;1984&lt;/Name&gt;&lt;/Member&gt;&lt;Member Code="1985"&gt;&lt;Name LocaleIsoCode="en"&gt;1985&lt;/Name&gt;&lt;/Member&gt;&lt;Member Code="1986"&gt;&lt;Name LocaleIsoCode="en"&gt;1986&lt;/Name&gt;&lt;/Member&gt;&lt;Member Code="1987"&gt;&lt;Name LocaleIsoCode="en"&gt;1987&lt;/Name&gt;&lt;/Member&gt;&lt;Member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Annual="1970" /&gt;&lt;/TimeDimension&gt;&lt;/WBOSInformations&gt;&lt;Tabulation Axis="horizontal"&gt;&lt;Dimension Code="TIPO_DATO_CAPITALE" /&gt;&lt;Dimension Code="BRANCA_ATTIVITA" /&gt;&lt;/Tabulation&gt;&lt;Tabulation Axis="vertical"&gt;&lt;Dimension Code="TIME" /&gt;&lt;/Tabulation&gt;&lt;Tabulation Axis="page"&gt;&lt;Dimension Code="ITTER107" /&gt;&lt;Dimension Code="MISURA1" /&gt;&lt;Dimension Code="PRODOTTO_CAPITALE" /&gt;&lt;Dimension Code="VAL" /&gt;&lt;Dimension Code="SETTIST" /&gt;&lt;Dimension Code="FREQUENCY" /&gt;&lt;Dimension Code="T_BIS" /&gt;&lt;/Tabulation&gt;&lt;Formatting&gt;&lt;Labels LocaleIsoCode="en" /&gt;&lt;Power&gt;0&lt;/Power&gt;&lt;Decimals&gt;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Name LocaleIsoCode="en"&gt;Stocks of fixed assets and consumption of fixed capital - editions prior to october 2011&lt;/Name&gt;&lt;AbsoluteUri&gt;http://dati.istat.it//View.aspx?QueryId=960&amp;amp;QueryType=Public&amp;amp;Lang=en&lt;/AbsoluteUri&gt;&lt;/Query&gt;&lt;/WebTableParameter&gt;</t>
  </si>
  <si>
    <t xml:space="preserve">title for the grouping </t>
  </si>
  <si>
    <t>t:</t>
  </si>
  <si>
    <t>data extracted on 10 Jul 2012 08:55 UTC (GMT) from I.Stat</t>
  </si>
  <si>
    <t>2011</t>
  </si>
  <si>
    <t>2010</t>
  </si>
  <si>
    <t>D2122R:     taxes on imports, excluding vat and import duties</t>
  </si>
  <si>
    <t>D2121R:     import duties</t>
  </si>
  <si>
    <t>D751P:    of which gni based fourth own resource</t>
  </si>
  <si>
    <t>D6113P:     social contributions by self and non-employed persons</t>
  </si>
  <si>
    <t>D6112P:     employees' social contributions</t>
  </si>
  <si>
    <t>D6111P:     employers' actual social contributions</t>
  </si>
  <si>
    <t>D751R:    of which gni based fourth own resource</t>
  </si>
  <si>
    <t>D6113R:     social contributions by self and non-employed persons</t>
  </si>
  <si>
    <t>D6112R:     employees' social contributions</t>
  </si>
  <si>
    <t>D6111R:     employers' actual social contributions</t>
  </si>
  <si>
    <t>D423P:    other distributed income of corporations</t>
  </si>
  <si>
    <t>D422P:    withdrawals from income of quasi-corporations</t>
  </si>
  <si>
    <t>D421P:    dividends</t>
  </si>
  <si>
    <t>D422R:    withdrawals from income of quasi-corporations</t>
  </si>
  <si>
    <t>D421R:    dividends</t>
  </si>
  <si>
    <t>D214R:    taxes on products, except vat and import taxes</t>
  </si>
  <si>
    <t>D212R:    taxes and duties on imports excl  vat</t>
  </si>
  <si>
    <t>D211R:    value added type taxes (vat)</t>
  </si>
  <si>
    <t>D122R:    employers' imputed social contributions</t>
  </si>
  <si>
    <t>D121R:    employers' actual social contributions</t>
  </si>
  <si>
    <t>D122P:    employers' imputed social contributions</t>
  </si>
  <si>
    <t>D121P:    employers' actual social contributions</t>
  </si>
  <si>
    <t>P62FP:   of which exports of fisim services</t>
  </si>
  <si>
    <t>P72FR:    of which imports of fisim services</t>
  </si>
  <si>
    <t>P53P:   acquisitions less disposals of valuables</t>
  </si>
  <si>
    <t>P52P:   changes in inventories</t>
  </si>
  <si>
    <t xml:space="preserve">P51P:   gross fixed capital formation </t>
  </si>
  <si>
    <t>D99P:   other capital transfers</t>
  </si>
  <si>
    <t>D92P:   investment grants</t>
  </si>
  <si>
    <t>D91P:   capital transfers</t>
  </si>
  <si>
    <t>D99R:   other capital transfers</t>
  </si>
  <si>
    <t>D92R:   investment grants</t>
  </si>
  <si>
    <t>D91R:   capital transfers</t>
  </si>
  <si>
    <t>P32P:   collective consumption expenditure</t>
  </si>
  <si>
    <t>P31P:   individual consumption expenditure</t>
  </si>
  <si>
    <t>D75P:   miscellaneous current transfers</t>
  </si>
  <si>
    <t>D74P:   current international cooperation</t>
  </si>
  <si>
    <t>D73P:   current transfers within general government</t>
  </si>
  <si>
    <t>D72P:   (non-life) insurance claims</t>
  </si>
  <si>
    <t>D71P:   net  premia (non-life insurance)</t>
  </si>
  <si>
    <t>D612P:    imputed social contributions</t>
  </si>
  <si>
    <t>D611P:    actual social contributions</t>
  </si>
  <si>
    <t>D59P:   other current taxes</t>
  </si>
  <si>
    <t>D51P:   taxes on income</t>
  </si>
  <si>
    <t>D75R:   miscellaneous current transfers</t>
  </si>
  <si>
    <t>D74R:   current international cooperation</t>
  </si>
  <si>
    <t>D73R:   current transfers within general government</t>
  </si>
  <si>
    <t>D72R:   (non-life) insurance claims</t>
  </si>
  <si>
    <t>D71R:   net  premia (non-life insurance)</t>
  </si>
  <si>
    <t>D612R:    imputed social contributions</t>
  </si>
  <si>
    <t>D611R:    actual social contributions</t>
  </si>
  <si>
    <t>D59R:   other current taxes</t>
  </si>
  <si>
    <t>D51R:   taxes on income</t>
  </si>
  <si>
    <t>D45P:   rents</t>
  </si>
  <si>
    <t>D44P:   property income att  to policy insurance holders</t>
  </si>
  <si>
    <t xml:space="preserve">D43P:   reinvested earnings on f d i </t>
  </si>
  <si>
    <t>D42P:   distributed income of corporations</t>
  </si>
  <si>
    <t>D41P:   interest</t>
  </si>
  <si>
    <t>D39P:   other subsidies on production</t>
  </si>
  <si>
    <t>D31P:   subsidies on products</t>
  </si>
  <si>
    <t>D45R:   rents</t>
  </si>
  <si>
    <t>D44R:   property income att  to policy insurance holders</t>
  </si>
  <si>
    <t xml:space="preserve">D43R:   reinvested earnings on f d i </t>
  </si>
  <si>
    <t>D423R:    other distributed income of corporations</t>
  </si>
  <si>
    <t>D42R:   distributed income of corporations</t>
  </si>
  <si>
    <t>D41R:   interest</t>
  </si>
  <si>
    <t>D29R:   other taxes on production</t>
  </si>
  <si>
    <t>D21R:   taxes on products</t>
  </si>
  <si>
    <t>D12R:   employers' social contributions</t>
  </si>
  <si>
    <t>D11R:   wages and salaries</t>
  </si>
  <si>
    <t>D29P:   other taxes on production</t>
  </si>
  <si>
    <t>D21P:   taxes on products</t>
  </si>
  <si>
    <t>D12P:   employers' social contributions</t>
  </si>
  <si>
    <t>D11P:   wages and salaries</t>
  </si>
  <si>
    <t>D39R:   other subsidies on production</t>
  </si>
  <si>
    <t>D31R:   subsidies on products</t>
  </si>
  <si>
    <t>P62P:   exports of services</t>
  </si>
  <si>
    <t>P61P:   exports of goods</t>
  </si>
  <si>
    <t>P72R:   imports of services</t>
  </si>
  <si>
    <t>P71R:   imports of goods</t>
  </si>
  <si>
    <t>P13R:   other non-market output</t>
  </si>
  <si>
    <t>P12R:   output for own final use</t>
  </si>
  <si>
    <t>P11R:   market output</t>
  </si>
  <si>
    <t>U312: total uses</t>
  </si>
  <si>
    <t>B9P: net lending/net borrowing</t>
  </si>
  <si>
    <t>K2P: acq  less disposals of non-financial non-produced assets</t>
  </si>
  <si>
    <t xml:space="preserve">P5P: total gross fixed capital formation </t>
  </si>
  <si>
    <t>R312: total resources</t>
  </si>
  <si>
    <t>K1P7: consumption of fixed capital</t>
  </si>
  <si>
    <t>B101R: changes in net worth due to saving and capital transfers</t>
  </si>
  <si>
    <t>U311: total uses</t>
  </si>
  <si>
    <t>B101P: changes in net worth due to saving and capital transfers</t>
  </si>
  <si>
    <t>D9P: total capital transfers</t>
  </si>
  <si>
    <t>R311: total resources</t>
  </si>
  <si>
    <t>D9R: total capital transfers</t>
  </si>
  <si>
    <t>B8NR: net savings</t>
  </si>
  <si>
    <t>B8NP: net savings</t>
  </si>
  <si>
    <t>K1P5: consumption of fixed capital</t>
  </si>
  <si>
    <t>U241: total uses</t>
  </si>
  <si>
    <t>B12P: current external balance</t>
  </si>
  <si>
    <t>B8GP: gross savings</t>
  </si>
  <si>
    <t>D8P: adjustment for change in net equity of hholds &amp; pension funds</t>
  </si>
  <si>
    <t>P3P: final consumption expenditure</t>
  </si>
  <si>
    <t>R241: total resources</t>
  </si>
  <si>
    <t>D8R: adjustment for change in net equity of hholds &amp; pension funds</t>
  </si>
  <si>
    <t>B6GR: gross disposable income</t>
  </si>
  <si>
    <t>B6NP: net disposable income</t>
  </si>
  <si>
    <t>K1P4: consumption of fixed capital</t>
  </si>
  <si>
    <t>U22: total uses</t>
  </si>
  <si>
    <t>B6GP: gross disposable income</t>
  </si>
  <si>
    <t>D7P: other current transfers</t>
  </si>
  <si>
    <t>D62P:   social benefits</t>
  </si>
  <si>
    <t>D61P:   social contributions</t>
  </si>
  <si>
    <t xml:space="preserve">D5P: current taxes on income, wealth etc </t>
  </si>
  <si>
    <t>R22: total resources</t>
  </si>
  <si>
    <t>D7R: other current transfers</t>
  </si>
  <si>
    <t>D62R:   social benefits</t>
  </si>
  <si>
    <t>D61R:   social contributions</t>
  </si>
  <si>
    <t xml:space="preserve">D5R: current taxes on income, wealth etc </t>
  </si>
  <si>
    <t>B5GR: gross balance of primary income</t>
  </si>
  <si>
    <t>B5NP: net balance of primary income</t>
  </si>
  <si>
    <t>K1P3: consumption of fixed capital</t>
  </si>
  <si>
    <t>U212: total uses</t>
  </si>
  <si>
    <t>B5GP: gross balance of primary income</t>
  </si>
  <si>
    <t>D4P: property income</t>
  </si>
  <si>
    <t>D3P: total subsidies</t>
  </si>
  <si>
    <t>R212: total resources</t>
  </si>
  <si>
    <t>D4R: property income</t>
  </si>
  <si>
    <t>D2R: taxes on production and imports</t>
  </si>
  <si>
    <t>D1R: compensation of employees</t>
  </si>
  <si>
    <t>B3GR: gross mixed income</t>
  </si>
  <si>
    <t>B2B3GR: gross operating surplus</t>
  </si>
  <si>
    <t>B3NP: net mixed income</t>
  </si>
  <si>
    <t>B2B3NP: net operating surplus</t>
  </si>
  <si>
    <t>K1P2: consumption of fixed capital</t>
  </si>
  <si>
    <t>U211: total uses</t>
  </si>
  <si>
    <t>B3GP: gross mixed income</t>
  </si>
  <si>
    <t>B2B3GP: gross operating surplus</t>
  </si>
  <si>
    <t>D2P: taxes on production and imports</t>
  </si>
  <si>
    <t>D1P: compensation of employees</t>
  </si>
  <si>
    <t>R211: total resources</t>
  </si>
  <si>
    <t>D3R: total subsidies</t>
  </si>
  <si>
    <t>B1GR: gross domestic product</t>
  </si>
  <si>
    <t>B1NP: net domestic product</t>
  </si>
  <si>
    <t>K1P1: consumption of fixed capital</t>
  </si>
  <si>
    <t>U1: total uses</t>
  </si>
  <si>
    <t>B11P: external balance of goods and services</t>
  </si>
  <si>
    <t>B1GP: gross domestic product</t>
  </si>
  <si>
    <t>P6P: exports of goods and services</t>
  </si>
  <si>
    <t>P2P: intermediate consumption</t>
  </si>
  <si>
    <t>R1: total resources</t>
  </si>
  <si>
    <t>D21D31R: taxes less subsidies on products</t>
  </si>
  <si>
    <t>P7R: imports of goods and services</t>
  </si>
  <si>
    <t>P1R: total output</t>
  </si>
  <si>
    <t>72: uses</t>
  </si>
  <si>
    <t>71: resources</t>
  </si>
  <si>
    <t>62: uses</t>
  </si>
  <si>
    <t>61: resources</t>
  </si>
  <si>
    <t>52: uses</t>
  </si>
  <si>
    <t>51: resources</t>
  </si>
  <si>
    <t>42: uses</t>
  </si>
  <si>
    <t>41: resources</t>
  </si>
  <si>
    <t>32: uses</t>
  </si>
  <si>
    <t>31: resources</t>
  </si>
  <si>
    <t>22: uses</t>
  </si>
  <si>
    <t>21: resources</t>
  </si>
  <si>
    <t>12: uses</t>
  </si>
  <si>
    <t>11: resources</t>
  </si>
  <si>
    <t>7: acquisition of non-financial assets account</t>
  </si>
  <si>
    <t>6: change in net worth due to saving and capital transfers account</t>
  </si>
  <si>
    <t>5: use of disposable income account</t>
  </si>
  <si>
    <t>4: secondary distribution of income account</t>
  </si>
  <si>
    <t>3: allocation of primary income account</t>
  </si>
  <si>
    <t>2: generation of income account</t>
  </si>
  <si>
    <t>1: production account/goods and services account</t>
  </si>
  <si>
    <t>S1: total economy</t>
  </si>
  <si>
    <t>Jul-2011</t>
  </si>
  <si>
    <t>Frequency</t>
  </si>
  <si>
    <t>current prices</t>
  </si>
  <si>
    <t>Dataset: Sequence of accounts by institutional sector (millions of euro)</t>
  </si>
  <si>
    <t>&lt;?xml version="1.0"?&gt;&lt;WebTableParameter xmlns:xsi="http://www.w3.org/2001/XMLSchema-instance" xmlns:xsd="http://www.w3.org/2001/XMLSchema" xmlns=""&gt;&lt;DataTable Code="DCCN_SEQCONTIASA" HasMetadata="true"&gt;&lt;Name LocaleIsoCode="en"&gt;Sequence of accounts by institutional sector (millions of euro)&lt;/Name&gt;&lt;Dimension Code="ITTER107" CommonCode="ITTER107" Display="labels"&gt;&lt;Name LocaleIsoCode="en"&gt;Territory&lt;/Name&gt;&lt;Member Code="IT"&gt;&lt;Name LocaleIsoCode="en"&gt;Italy&lt;/Name&gt;&lt;/Member&gt;&lt;/Dimension&gt;&lt;Dimension Code="TIPO_DATO16" CommonCode="TIPO_DATO16" Display="labels"&gt;&lt;Name LocaleIsoCode="en"&gt;Aggregate&lt;/Name&gt;&lt;Member Code="1" HasMetadata="true"&gt;&lt;Name LocaleIsoCode="en"&gt;1: production account/goods and services account&lt;/Name&gt;&lt;ChildMember Code="11"&gt;&lt;Name LocaleIsoCode="en"&gt;11: resources&lt;/Name&gt;&lt;ChildMember Code="P1R"&gt;&lt;Name LocaleIsoCode="en"&gt;P1R: total output&lt;/Name&gt;&lt;ChildMember Code="P11R"&gt;&lt;Name LocaleIsoCode="en"&gt;P11R:   market output&lt;/Name&gt;&lt;/ChildMember&gt;&lt;ChildMember Code="P12R"&gt;&lt;Name LocaleIsoCode="en"&gt;P12R:   output for own final use&lt;/Name&gt;&lt;/ChildMember&gt;&lt;ChildMember Code="P13R"&gt;&lt;Name LocaleIsoCode="en"&gt;P13R:   other non-market output&lt;/Name&gt;&lt;/ChildMember&gt;&lt;/ChildMember&gt;&lt;ChildMember Code="P7R"&gt;&lt;Name LocaleIsoCode="en"&gt;P7R: imports of goods and services&lt;/Name&gt;&lt;ChildMember Code="P71R"&gt;&lt;Name LocaleIsoCode="en"&gt;P71R:   imports of goods&lt;/Name&gt;&lt;/ChildMember&gt;&lt;ChildMember Code="P72R"&gt;&lt;Name LocaleIsoCode="en"&gt;P72R:   imports of services&lt;/Name&gt;&lt;ChildMember Code="P72FR"&gt;&lt;Name LocaleIsoCode="en"&gt;P72FR:    of which imports of fisim services&lt;/Name&gt;&lt;/ChildMember&gt;&lt;/ChildMember&gt;&lt;/ChildMember&gt;&lt;ChildMember Code="D21D31R"&gt;&lt;Name LocaleIsoCode="en"&gt;D21D31R: taxes less subsidies on products&lt;/Name&gt;&lt;/ChildMember&gt;&lt;ChildMember Code="R1"&gt;&lt;Name LocaleIsoCode="en"&gt;R1: total resources&lt;/Name&gt;&lt;/ChildMember&gt;&lt;/ChildMember&gt;&lt;ChildMember Code="12"&gt;&lt;Name LocaleIsoCode="en"&gt;12: uses&lt;/Name&gt;&lt;ChildMember Code="P2P"&gt;&lt;Name LocaleIsoCode="en"&gt;P2P: intermediate consumption&lt;/Name&gt;&lt;/ChildMember&gt;&lt;ChildMember Code="P6P"&gt;&lt;Name LocaleIsoCode="en"&gt;P6P: exports of goods and services&lt;/Name&gt;&lt;ChildMember Code="P61P"&gt;&lt;Name LocaleIsoCode="en"&gt;P61P:   exports of goods&lt;/Name&gt;&lt;/ChildMember&gt;&lt;ChildMember Code="P62P"&gt;&lt;Name LocaleIsoCode="en"&gt;P62P:   exports of services&lt;/Name&gt;&lt;ChildMember Code="P62FP"&gt;&lt;Name LocaleIsoCode="en"&gt;P62FP:   of which exports of fisim services&lt;/Name&gt;&lt;/ChildMember&gt;&lt;/ChildMember&gt;&lt;/ChildMember&gt;&lt;ChildMember Code="B1GP" HasMetadata="true"&gt;&lt;Name LocaleIsoCode="en"&gt;B1GP: gross domestic product&lt;/Name&gt;&lt;/ChildMember&gt;&lt;ChildMember Code="B11P"&gt;&lt;Name LocaleIsoCode="en"&gt;B11P: external balance of goods and services&lt;/Name&gt;&lt;/ChildMember&gt;&lt;ChildMember Code="U1"&gt;&lt;Name LocaleIsoCode="en"&gt;U1: total uses&lt;/Name&gt;&lt;/ChildMember&gt;&lt;ChildMember Code="K1P1"&gt;&lt;Name LocaleIsoCode="en"&gt;K1P1: consumption of fixed capital&lt;/Name&gt;&lt;/ChildMember&gt;&lt;ChildMember Code="B1NP" HasMetadata="true"&gt;&lt;Name LocaleIsoCode="en"&gt;B1NP: net domestic product&lt;/Name&gt;&lt;/ChildMember&gt;&lt;/ChildMember&gt;&lt;/Member&gt;&lt;Member Code="2" HasMetadata="true"&gt;&lt;Name LocaleIsoCode="en"&gt;2: generation of income account&lt;/Name&gt;&lt;ChildMember Code="21"&gt;&lt;Name LocaleIsoCode="en"&gt;21: resources&lt;/Name&gt;&lt;ChildMember Code="B1GR"&gt;&lt;Name LocaleIsoCode="en"&gt;B1GR: gross domestic product&lt;/Name&gt;&lt;/ChildMember&gt;&lt;ChildMember Code="D3R"&gt;&lt;Name LocaleIsoCode="en"&gt;D3R: total subsidies&lt;/Name&gt;&lt;ChildMember Code="D31R"&gt;&lt;Name LocaleIsoCode="en"&gt;D31R:   subsidies on products&lt;/Name&gt;&lt;/ChildMember&gt;&lt;ChildMember Code="D39R"&gt;&lt;Name LocaleIsoCode="en"&gt;D39R:   other subsidies on production&lt;/Name&gt;&lt;/ChildMember&gt;&lt;/ChildMember&gt;&lt;ChildMember Code="R211"&gt;&lt;Name LocaleIsoCode="en"&gt;R211: total resources&lt;/Name&gt;&lt;/ChildMember&gt;&lt;/ChildMember&gt;&lt;ChildMember Code="22"&gt;&lt;Name LocaleIsoCode="en"&gt;22: uses&lt;/Name&gt;&lt;ChildMember Code="D1P"&gt;&lt;Name LocaleIsoCode="en"&gt;D1P: compensation of employees&lt;/Name&gt;&lt;ChildMember Code="D11P"&gt;&lt;Name LocaleIsoCode="en"&gt;D11P:   wages and salaries&lt;/Name&gt;&lt;/ChildMember&gt;&lt;ChildMember Code="D12P"&gt;&lt;Name LocaleIsoCode="en"&gt;D12P:   employers' social contributions&lt;/Name&gt;&lt;ChildMember Code="D121P"&gt;&lt;Name LocaleIsoCode="en"&gt;D121P:    employers' actual social contributions&lt;/Name&gt;&lt;/ChildMember&gt;&lt;ChildMember Code="D122P"&gt;&lt;Name LocaleIsoCode="en"&gt;D122P:    employers' imputed social contributions&lt;/Name&gt;&lt;/ChildMember&gt;&lt;/ChildMember&gt;&lt;/ChildMember&gt;&lt;ChildMember Code="D2P"&gt;&lt;Name LocaleIsoCode="en"&gt;D2P: taxes on production and imports&lt;/Name&gt;&lt;ChildMember Code="D21P"&gt;&lt;Name LocaleIsoCode="en"&gt;D21P:   taxes on products&lt;/Name&gt;&lt;/ChildMember&gt;&lt;ChildMember Code="D29P"&gt;&lt;Name LocaleIsoCode="en"&gt;D29P:   other taxes on production&lt;/Name&gt;&lt;/ChildMember&gt;&lt;/ChildMember&gt;&lt;ChildMember Code="B2B3GP" HasMetadata="true"&gt;&lt;Name LocaleIsoCode="en"&gt;B2B3GP: gross operating surplus&lt;/Name&gt;&lt;/ChildMember&gt;&lt;ChildMember Code="B3GP" HasMetadata="true"&gt;&lt;Name LocaleIsoCode="en"&gt;B3GP: gross mixed income&lt;/Name&gt;&lt;/ChildMember&gt;&lt;ChildMember Code="U211"&gt;&lt;Name LocaleIsoCode="en"&gt;U211: total uses&lt;/Name&gt;&lt;/ChildMember&gt;&lt;ChildMember Code="K1P2"&gt;&lt;Name LocaleIsoCode="en"&gt;K1P2: consumption of fixed capital&lt;/Name&gt;&lt;/ChildMember&gt;&lt;ChildMember Code="B2B3NP" HasMetadata="true"&gt;&lt;Name LocaleIsoCode="en"&gt;B2B3NP: net operating surplus&lt;/Name&gt;&lt;/ChildMember&gt;&lt;ChildMember Code="B3NP" HasMetadata="true"&gt;&lt;Name LocaleIsoCode="en"&gt;B3NP: net mixed income&lt;/Name&gt;&lt;/ChildMember&gt;&lt;/ChildMember&gt;&lt;/Member&gt;&lt;Member Code="3" HasMetadata="true"&gt;&lt;Name LocaleIsoCode="en"&gt;3: allocation of primary income account&lt;/Name&gt;&lt;ChildMember Code="31"&gt;&lt;Name LocaleIsoCode="en"&gt;31: resources&lt;/Name&gt;&lt;ChildMember Code="B2B3GR"&gt;&lt;Name LocaleIsoCode="en"&gt;B2B3GR: gross operating surplus&lt;/Name&gt;&lt;/ChildMember&gt;&lt;ChildMember Code="B3GR"&gt;&lt;Name LocaleIsoCode="en"&gt;B3GR: gross mixed income&lt;/Name&gt;&lt;/ChildMember&gt;&lt;ChildMember Code="D1R"&gt;&lt;Name LocaleIsoCode="en"&gt;D1R: compensation of employees&lt;/Name&gt;&lt;ChildMember Code="D11R"&gt;&lt;Name LocaleIsoCode="en"&gt;D11R:   wages and salaries&lt;/Name&gt;&lt;/ChildMember&gt;&lt;ChildMember Code="D12R"&gt;&lt;Name LocaleIsoCode="en"&gt;D12R:   employers' social contributions&lt;/Name&gt;&lt;ChildMember Code="D121R"&gt;&lt;Name LocaleIsoCode="en"&gt;D121R:    employers' actual social contributions&lt;/Name&gt;&lt;/ChildMember&gt;&lt;ChildMember Code="D122R"&gt;&lt;Name LocaleIsoCode="en"&gt;D122R:    employers' imputed social contributions&lt;/Name&gt;&lt;/ChildMember&gt;&lt;/ChildMember&gt;&lt;/ChildMember&gt;&lt;ChildMember Code="D2R"&gt;&lt;Name LocaleIsoCode="en"&gt;D2R: taxes on production and imports&lt;/Name&gt;&lt;ChildMember Code="D21R"&gt;&lt;Name LocaleIsoCode="en"&gt;D21R:   taxes on products&lt;/Name&gt;&lt;ChildMember Code="D211R"&gt;&lt;Name LocaleIsoCode="en"&gt;D211R:    value added type taxes (vat)&lt;/Name&gt;&lt;/ChildMember&gt;&lt;ChildMember Code="D212R"&gt;&lt;Name LocaleIsoCode="en"&gt;D212R:    taxes and duties on imports excl  vat&lt;/Name&gt;&lt;ChildMember Code="D2121R"&gt;&lt;Name LocaleIsoCode="en"&gt;D2121R:     import duties&lt;/Name&gt;&lt;/ChildMember&gt;&lt;ChildMember Code="D2122R"&gt;&lt;Name LocaleIsoCode="en"&gt;D2122R:     taxes on imports, excluding vat and import duties&lt;/Name&gt;&lt;/ChildMember&gt;&lt;/ChildMember&gt;&lt;ChildMember Code="D214R"&gt;&lt;Name LocaleIsoCode="en"&gt;D214R:    taxes on products, except vat and import taxes&lt;/Name&gt;&lt;/ChildMember&gt;&lt;/ChildMember&gt;&lt;ChildMember Code="D29R"&gt;&lt;Name LocaleIsoCode="en"&gt;D29R:   other taxes on production&lt;/Name&gt;&lt;/ChildMember&gt;&lt;/ChildMember&gt;&lt;ChildMember Code="D4R"&gt;&lt;Name LocaleIsoCode="en"&gt;D4R: property income&lt;/Name&gt;&lt;ChildMember Code="D41R"&gt;&lt;Name LocaleIsoCode="en"&gt;D41R:   interest&lt;/Name&gt;&lt;/ChildMember&gt;&lt;ChildMember Code="D42R"&gt;&lt;Name LocaleIsoCode="en"&gt;D42R:   distributed income of corporations&lt;/Name&gt;&lt;ChildMember Code="D421R"&gt;&lt;Name LocaleIsoCode="en"&gt;D421R:    dividends&lt;/Name&gt;&lt;/ChildMember&gt;&lt;ChildMember Code="D422R"&gt;&lt;Name LocaleIsoCode="en"&gt;D422R:    withdrawals from income of quasi-corporations&lt;/Name&gt;&lt;/ChildMember&gt;&lt;/ChildMember&gt;&lt;ChildMember Code="D423R"&gt;&lt;Name LocaleIsoCode="en"&gt;D423R:    other distributed income of corporations&lt;/Name&gt;&lt;/ChildMember&gt;&lt;ChildMember Code="D43R"&gt;&lt;Name LocaleIsoCode="en"&gt;D43R:   reinvested earnings on f d i &lt;/Name&gt;&lt;/ChildMember&gt;&lt;ChildMember Code="D44R"&gt;&lt;Name LocaleIsoCode="en"&gt;D44R:   property income att  to policy insurance holders&lt;/Name&gt;&lt;/ChildMember&gt;&lt;ChildMember Code="D45R"&gt;&lt;Name LocaleIsoCode="en"&gt;D45R:   rents&lt;/Name&gt;&lt;/ChildMember&gt;&lt;/ChildMember&gt;&lt;ChildMember Code="R212"&gt;&lt;Name LocaleIsoCode="en"&gt;R212: total resources&lt;/Name&gt;&lt;/ChildMember&gt;&lt;/ChildMember&gt;&lt;ChildMember Code="32"&gt;&lt;Name LocaleIsoCode="en"&gt;32: uses&lt;/Name&gt;&lt;ChildMember Code="D3P"&gt;&lt;Name LocaleIsoCode="en"&gt;D3P: total subsidies&lt;/Name&gt;&lt;ChildMember Code="D31P"&gt;&lt;Name LocaleIsoCode="en"&gt;D31P:   subsidies on products&lt;/Name&gt;&lt;/ChildMember&gt;&lt;ChildMember Code="D39P"&gt;&lt;Name LocaleIsoCode="en"&gt;D39P:   other subsidies on production&lt;/Name&gt;&lt;/ChildMember&gt;&lt;/ChildMember&gt;&lt;ChildMember Code="D4P"&gt;&lt;Name LocaleIsoCode="en"&gt;D4P: property income&lt;/Name&gt;&lt;ChildMember Code="D41P"&gt;&lt;Name LocaleIsoCode="en"&gt;D41P:   interest&lt;/Name&gt;&lt;/ChildMember&gt;&lt;ChildMember Code="D42P"&gt;&lt;Name LocaleIsoCode="en"&gt;D42P:   distributed income of corporations&lt;/Name&gt;&lt;ChildMember Code="D421P"&gt;&lt;Name LocaleIsoCode="en"&gt;D421P:    dividends&lt;/Name&gt;&lt;/ChildMember&gt;&lt;ChildMember Code="D422P"&gt;&lt;Name LocaleIsoCode="en"&gt;D422P:    withdrawals from income of quasi-corporations&lt;/Name&gt;&lt;/ChildMember&gt;&lt;ChildMember Code="D423P"&gt;&lt;Name LocaleIsoCode="en"&gt;D423P:    other distributed income of corporations&lt;/Name&gt;&lt;/ChildMember&gt;&lt;/ChildMember&gt;&lt;ChildMember Code="D43P"&gt;&lt;Name LocaleIsoCode="en"&gt;D43P:   reinvested earnings on f d i &lt;/Name&gt;&lt;/ChildMember&gt;&lt;ChildMember Code="D44P"&gt;&lt;Name LocaleIsoCode="en"&gt;D44P:   property income att  to policy insurance holders&lt;/Name&gt;&lt;/ChildMember&gt;&lt;ChildMember Code="D45P"&gt;&lt;Name LocaleIsoCode="en"&gt;D45P:   rents&lt;/Name&gt;&lt;/ChildMember&gt;&lt;/ChildMember&gt;&lt;ChildMember Code="B5GP" HasMetadata="true"&gt;&lt;Name LocaleIsoCode="en"&gt;B5GP: gross balance of primary income&lt;/Name&gt;&lt;/ChildMember&gt;&lt;ChildMember Code="U212"&gt;&lt;Name LocaleIsoCode="en"&gt;U212: total uses&lt;/Name&gt;&lt;/ChildMember&gt;&lt;ChildMember Code="K1P3"&gt;&lt;Name LocaleIsoCode="en"&gt;K1P3: consumption of fixed capital&lt;/Name&gt;&lt;/ChildMember&gt;&lt;ChildMember Code="B5NP" HasMetadata="true"&gt;&lt;Name LocaleIsoCode="en"&gt;B5NP: net balance of primary income&lt;/Name&gt;&lt;/ChildMember&gt;&lt;/ChildMember&gt;&lt;/Member&gt;&lt;Member Code="4" HasMetadata="true"&gt;&lt;Name LocaleIsoCode="en"&gt;4: secondary distribution of income account&lt;/Name&gt;&lt;ChildMember Code="41"&gt;&lt;Name LocaleIsoCode="en"&gt;41: resources&lt;/Name&gt;&lt;ChildMember Code="B5GR"&gt;&lt;Name LocaleIsoCode="en"&gt;B5GR: gross balance of primary income&lt;/Name&gt;&lt;/ChildMember&gt;&lt;ChildMember Code="D5R"&gt;&lt;Name LocaleIsoCode="en"&gt;D5R: current taxes on income, wealth etc &lt;/Name&gt;&lt;ChildMember Code="D51R"&gt;&lt;Name LocaleIsoCode="en"&gt;D51R:   taxes on income&lt;/Name&gt;&lt;/ChildMember&gt;&lt;ChildMember Code="D59R"&gt;&lt;Name LocaleIsoCode="en"&gt;D59R:   other current taxes&lt;/Name&gt;&lt;/ChildMember&gt;&lt;/ChildMember&gt;&lt;ChildMember Code="D61R"&gt;&lt;Name LocaleIsoCode="en"&gt;D61R:   social contributions&lt;/Name&gt;&lt;ChildMember Code="D611R"&gt;&lt;Name LocaleIsoCode="en"&gt;D611R:    actual social contributions&lt;/Name&gt;&lt;ChildMember Code="D6111R"&gt;&lt;Name LocaleIsoCode="en"&gt;D6111R:     employers' actual social contributions&lt;/Name&gt;&lt;/ChildMember&gt;&lt;ChildMember Code="D6112R"&gt;&lt;Name LocaleIsoCode="en"&gt;D6112R:     employees' social contributions&lt;/Name&gt;&lt;/ChildMember&gt;&lt;ChildMember Code="D6113R"&gt;&lt;Name LocaleIsoCode="en"&gt;D6113R:     social contributions by self and non-employed persons&lt;/Name&gt;&lt;/ChildMember&gt;&lt;/ChildMember&gt;&lt;ChildMember Code="D612R"&gt;&lt;Name LocaleIsoCode="en"&gt;D612R:    imputed social contributions&lt;/Name&gt;&lt;/ChildMember&gt;&lt;/ChildMember&gt;&lt;ChildMember Code="D62R"&gt;&lt;Name LocaleIsoCode="en"&gt;D62R:   social benefits&lt;/Name&gt;&lt;/ChildMember&gt;&lt;ChildMember Code="D7R"&gt;&lt;Name LocaleIsoCode="en"&gt;D7R: other current transfers&lt;/Name&gt;&lt;ChildMember Code="D71R"&gt;&lt;Name LocaleIsoCode="en"&gt;D71R:   net  premia (non-life insurance)&lt;/Name&gt;&lt;/ChildMember&gt;&lt;ChildMember Code="D72R"&gt;&lt;Name LocaleIsoCode="en"&gt;D72R:   (non-life) insurance claims&lt;/Name&gt;&lt;/ChildMember&gt;&lt;ChildMember Code="D73R"&gt;&lt;Name LocaleIsoCode="en"&gt;D73R:   current transfers within general government&lt;/Name&gt;&lt;/ChildMember&gt;&lt;ChildMember Code="D74R"&gt;&lt;Name LocaleIsoCode="en"&gt;D74R:   current international cooperation&lt;/Name&gt;&lt;/ChildMember&gt;&lt;ChildMember Code="D75R"&gt;&lt;Name LocaleIsoCode="en"&gt;D75R:   miscellaneous current transfers&lt;/Name&gt;&lt;ChildMember Code="D751R"&gt;&lt;Name LocaleIsoCode="en"&gt;D751R:    of which gni based fourth own resource&lt;/Name&gt;&lt;/ChildMember&gt;&lt;/ChildMember&gt;&lt;/ChildMember&gt;&lt;ChildMember Code="R22"&gt;&lt;Name LocaleIsoCode="en"&gt;R22: total resources&lt;/Name&gt;&lt;/ChildMember&gt;&lt;/ChildMember&gt;&lt;ChildMember Code="42"&gt;&lt;Name LocaleIsoCode="en"&gt;42: uses&lt;/Name&gt;&lt;ChildMember Code="D5P"&gt;&lt;Name LocaleIsoCode="en"&gt;D5P: current taxes on income, wealth etc &lt;/Name&gt;&lt;ChildMember Code="D51P"&gt;&lt;Name LocaleIsoCode="en"&gt;D51P:   taxes on income&lt;/Name&gt;&lt;/ChildMember&gt;&lt;ChildMember Code="D59P"&gt;&lt;Name LocaleIsoCode="en"&gt;D59P:   other current taxes&lt;/Name&gt;&lt;/ChildMember&gt;&lt;/ChildMember&gt;&lt;ChildMember Code="D61P"&gt;&lt;Name LocaleIsoCode="en"&gt;D61P:   social contributions&lt;/Name&gt;&lt;ChildMember Code="D611P"&gt;&lt;Name LocaleIsoCode="en"&gt;D611P:    actual social contributions&lt;/Name&gt;&lt;ChildMember Code="D6111P"&gt;&lt;Name LocaleIsoCode="en"&gt;D6111P:     employers' actual social contributions&lt;/Name&gt;&lt;/ChildMember&gt;&lt;ChildMember Code="D6112P"&gt;&lt;Name LocaleIsoCode="en"&gt;D6112P:     employees' social contributions&lt;/Name&gt;&lt;/ChildMember&gt;&lt;ChildMember Code="D6113P"&gt;&lt;Name LocaleIsoCode="en"&gt;D6113P:     social contributions by self and non-employed persons&lt;/Name&gt;&lt;/ChildMember&gt;&lt;/ChildMember&gt;&lt;ChildMember Code="D612P"&gt;&lt;Name LocaleIsoCode="en"&gt;D612P:    imputed social contributions&lt;/Name&gt;&lt;/ChildMember&gt;&lt;/ChildMember&gt;&lt;ChildMember Code="D62P"&gt;&lt;Name LocaleIsoCode="en"&gt;D62P:   social benefits&lt;/Name&gt;&lt;/ChildMember&gt;&lt;ChildMember Code="D7P"&gt;&lt;Name LocaleIsoCode="en"&gt;D7P: other current transfers&lt;/Name&gt;&lt;ChildMember Code="D71P"&gt;&lt;Name LocaleIsoCode="en"&gt;D71P:   net  premia (non-life insurance)&lt;/Name&gt;&lt;/ChildMember&gt;&lt;ChildMember Code="D72P"&gt;&lt;Name LocaleIsoCode="en"&gt;D72P:   (non-life) insurance claims&lt;/Name&gt;&lt;/ChildMember&gt;&lt;ChildMember Code="D73P"&gt;&lt;Name LocaleIsoCode="en"&gt;D73P:   current transfers within general government&lt;/Name&gt;&lt;/ChildMember&gt;&lt;ChildMember Code="D74P"&gt;&lt;Name LocaleIsoCode="en"&gt;D74P:   current international cooperation&lt;/Name&gt;&lt;/ChildMember&gt;&lt;ChildMember Code="D75P"&gt;&lt;Name LocaleIsoCode="en"&gt;D75P:   miscellaneous current transfers&lt;/Name&gt;&lt;ChildMember Code="D751P"&gt;&lt;Name LocaleIsoCode="en"&gt;D751P:    of which gni based fourth own resource&lt;/Name&gt;&lt;/ChildMember&gt;&lt;/ChildMember&gt;&lt;/ChildMember&gt;&lt;ChildMember Code="B6GP" HasMetadata="true"&gt;&lt;Name LocaleIsoCode="en"&gt;B6GP: gross disposable income&lt;/Name&gt;&lt;/ChildMember&gt;&lt;ChildMember Code="U22"&gt;&lt;Name LocaleIsoCode="en"&gt;U22: total uses&lt;/Name&gt;&lt;/ChildMember&gt;&lt;ChildMember Code="K1P4"&gt;&lt;Name LocaleIsoCode="en"&gt;K1P4: consumption of fixed capital&lt;/Name&gt;&lt;/ChildMember&gt;&lt;ChildMember Code="B6NP" HasMetadata="true"&gt;&lt;Name LocaleIsoCode="en"&gt;B6NP: net disposable income&lt;/Name&gt;&lt;/ChildMember&gt;&lt;/ChildMember&gt;&lt;/Member&gt;&lt;Member Code="5" HasMetadata="true"&gt;&lt;Name LocaleIsoCode="en"&gt;5: use of disposable income account&lt;/Name&gt;&lt;ChildMember Code="51"&gt;&lt;Name LocaleIsoCode="en"&gt;51: resources&lt;/Name&gt;&lt;ChildMember Code="B6GR"&gt;&lt;Name LocaleIsoCode="en"&gt;B6GR: gross disposable income&lt;/Name&gt;&lt;/ChildMember&gt;&lt;ChildMember Code="D8R"&gt;&lt;Name LocaleIsoCode="en"&gt;D8R: adjustment for change in net equity of hholds &amp;amp; pension funds&lt;/Name&gt;&lt;/ChildMember&gt;&lt;ChildMember Code="R241"&gt;&lt;Name LocaleIsoCode="en"&gt;R241: total resources&lt;/Name&gt;&lt;/ChildMember&gt;&lt;/ChildMember&gt;&lt;ChildMember Code="52"&gt;&lt;Name LocaleIsoCode="en"&gt;52: uses&lt;/Name&gt;&lt;ChildMember Code="P3P"&gt;&lt;Name LocaleIsoCode="en"&gt;P3P: final consumption expenditure&lt;/Name&gt;&lt;ChildMember Code="P31P"&gt;&lt;Name LocaleIsoCode="en"&gt;P31P:   individual consumption expenditure&lt;/Name&gt;&lt;/ChildMember&gt;&lt;ChildMember Code="P32P"&gt;&lt;Name LocaleIsoCode="en"&gt;P32P:   collective consumption expenditure&lt;/Name&gt;&lt;/ChildMember&gt;&lt;/ChildMember&gt;&lt;ChildMember Code="D8P"&gt;&lt;Name LocaleIsoCode="en"&gt;D8P: adjustment for change in net equity of hholds &amp;amp; pension funds&lt;/Name&gt;&lt;/ChildMember&gt;&lt;ChildMember Code="B8GP" HasMetadata="true"&gt;&lt;Name LocaleIsoCode="en"&gt;B8GP: gross savings&lt;/Name&gt;&lt;/ChildMember&gt;&lt;ChildMember Code="B12P"&gt;&lt;Name LocaleIsoCode="en"&gt;B12P: current external balance&lt;/Name&gt;&lt;/ChildMember&gt;&lt;ChildMember Code="U241"&gt;&lt;Name LocaleIsoCode="en"&gt;U241: total uses&lt;/Name&gt;&lt;/ChildMember&gt;&lt;ChildMember Code="K1P5"&gt;&lt;Name LocaleIsoCode="en"&gt;K1P5: consumption of fixed capital&lt;/Name&gt;&lt;/ChildMember&gt;&lt;ChildMember Code="B8NP" HasMetadata="true"&gt;&lt;Name LocaleIsoCode="en"&gt;B8NP: net savings&lt;/Name&gt;&lt;/ChildMember&gt;&lt;/ChildMember&gt;&lt;/Member&gt;&lt;Member Code="6" HasMetadata="true"&gt;&lt;Name LocaleIsoCode="en"&gt;6: change in net worth due to saving and capital transfers account&lt;/Name&gt;&lt;ChildMember Code="61"&gt;&lt;Name LocaleIsoCode="en"&gt;61: resources&lt;/Name&gt;&lt;ChildMember Code="B8NR"&gt;&lt;Name LocaleIsoCode="en"&gt;B8NR: net savings&lt;/Name&gt;&lt;/ChildMember&gt;&lt;ChildMember Code="D9R"&gt;&lt;Name LocaleIsoCode="en"&gt;D9R: total capital transfers&lt;/Name&gt;&lt;ChildMember Code="D91R"&gt;&lt;Name LocaleIsoCode="en"&gt;D91R:   capital transfers&lt;/Name&gt;&lt;/ChildMember&gt;&lt;ChildMember Code="D92R"&gt;&lt;Name LocaleIsoCode="en"&gt;D92R:   investment grants&lt;/Name&gt;&lt;/ChildMember&gt;&lt;ChildMember Code="D99R"&gt;&lt;Name LocaleIsoCode="en"&gt;D99R:   other capital transfers&lt;/Name&gt;&lt;/ChildMember&gt;&lt;/ChildMember&gt;&lt;ChildMember Code="R311"&gt;&lt;Name LocaleIsoCode="en"&gt;R311: total resources&lt;/Name&gt;&lt;/ChildMember&gt;&lt;/ChildMember&gt;&lt;ChildMember Code="62"&gt;&lt;Name LocaleIsoCode="en"&gt;62: uses&lt;/Name&gt;&lt;ChildMember Code="D9P"&gt;&lt;Name LocaleIsoCode="en"&gt;D9P: total capital transfers&lt;/Name&gt;&lt;ChildMember Code="D91P"&gt;&lt;Name LocaleIsoCode="en"&gt;D91P:   capital transfers&lt;/Name&gt;&lt;/ChildMember&gt;&lt;ChildMember Code="D92P"&gt;&lt;Name LocaleIsoCode="en"&gt;D92P:   investment grants&lt;/Name&gt;&lt;/ChildMember&gt;&lt;ChildMember Code="D99P"&gt;&lt;Name LocaleIsoCode="en"&gt;D99P:   other capital transfers&lt;/Name&gt;&lt;/ChildMember&gt;&lt;/ChildMember&gt;&lt;ChildMember Code="B101P"&gt;&lt;Name LocaleIsoCode="en"&gt;B101P: changes in net worth due to saving and capital transfers&lt;/Name&gt;&lt;/ChildMember&gt;&lt;ChildMember Code="U311"&gt;&lt;Name LocaleIsoCode="en"&gt;U311: total uses&lt;/Name&gt;&lt;/ChildMember&gt;&lt;/ChildMember&gt;&lt;/Member&gt;&lt;Member Code="7" HasMetadata="true"&gt;&lt;Name LocaleIsoCode="en"&gt;7: acquisition of non-financial assets account&lt;/Name&gt;&lt;ChildMember Code="71"&gt;&lt;Name LocaleIsoCode="en"&gt;71: resources&lt;/Name&gt;&lt;ChildMember Code="B101R"&gt;&lt;Name LocaleIsoCode="en"&gt;B101R: changes in net worth due to saving and capital transfers&lt;/Name&gt;&lt;/ChildMember&gt;&lt;ChildMember Code="K1P7"&gt;&lt;Name LocaleIsoCode="en"&gt;K1P7: consumption of fixed capital&lt;/Name&gt;&lt;/ChildMember&gt;&lt;ChildMember Code="R312"&gt;&lt;Name LocaleIsoCode="en"&gt;R312: total resources&lt;/Name&gt;&lt;/ChildMember&gt;&lt;/ChildMember&gt;&lt;ChildMember Code="72"&gt;&lt;Name LocaleIsoCode="en"&gt;72: uses&lt;/Name&gt;&lt;ChildMember Code="P5P"&gt;&lt;Name LocaleIsoCode="en"&gt;P5P: total gross fixed capital formation &lt;/Name&gt;&lt;ChildMember Code="P51P"&gt;&lt;Name LocaleIsoCode="en"&gt;P51P:   gross fixed capital formation &lt;/Name&gt;&lt;/ChildMember&gt;&lt;ChildMember Code="P52P"&gt;&lt;Name LocaleIsoCode="en"&gt;P52P:   changes in inventories&lt;/Name&gt;&lt;/ChildMember&gt;&lt;ChildMember Code="P53P"&gt;&lt;Name LocaleIsoCode="en"&gt;P53P:   acquisitions less disposals of valuables&lt;/Name&gt;&lt;/ChildMember&gt;&lt;/ChildMember&gt;&lt;ChildMember Code="K2P"&gt;&lt;Name LocaleIsoCode="en"&gt;K2P: acq  less disposals of non-financial non-produced assets&lt;/Name&gt;&lt;/ChildMember&gt;&lt;ChildMember Code="B9P" HasMetadata="true"&gt;&lt;Name LocaleIsoCode="en"&gt;B9P: net lending/net borrowing&lt;/Name&gt;&lt;/ChildMember&gt;&lt;ChildMember Code="U312"&gt;&lt;Name LocaleIsoCode="en"&gt;U312: total uses&lt;/Name&gt;&lt;/ChildMember&gt;&lt;/ChildMember&gt;&lt;/Member&gt;&lt;/Dimension&gt;&lt;Dimension Code="MISURA1" CommonCode="MISURA1" Display="labels"&gt;&lt;Name LocaleIsoCode="en"&gt;Measure&lt;/Name&gt;&lt;Member Code="9"&gt;&lt;Name LocaleIsoCode="en"&gt;absolute values&lt;/Name&gt;&lt;/Member&gt;&lt;/Dimension&gt;&lt;Dimension Code="VAL" CommonCode="VAL" Display="labels"&gt;&lt;Name LocaleIsoCode="en"&gt;Valuation&lt;/Name&gt;&lt;Member Code="V" HasMetadata="true"&gt;&lt;Name LocaleIsoCode="en"&gt;current prices&lt;/Name&gt;&lt;/Member&gt;&lt;/Dimension&gt;&lt;Dimension Code="FREQUENCY" CommonCode="FREQUENCY" Display="labels"&gt;&lt;Name LocaleIsoCode="en"&gt;Frequency&lt;/Name&gt;&lt;Member Code="A"&gt;&lt;Name LocaleIsoCode="en"&gt;annual&lt;/Name&gt;&lt;/Member&gt;&lt;/Dimension&gt;&lt;Dimension Code="SETTIST" CommonCode="SETTIST" Display="labels"&gt;&lt;Name LocaleIsoCode="en"&gt;Institutional sector&lt;/Name&gt;&lt;Member Code="S1"&gt;&lt;Name LocaleIsoCode="en"&gt;S1: total economy&lt;/Name&gt;&lt;/Member&gt;&lt;Member Code="S11"&gt;&lt;Name LocaleIsoCode="en"&gt;S11: non-financial corporations&lt;/Name&gt;&lt;/Member&gt;&lt;Member Code="S12"&gt;&lt;Name LocaleIsoCode="en"&gt;S12: financial corporations&lt;/Name&gt;&lt;/Member&gt;&lt;Member Code="S13"&gt;&lt;Name LocaleIsoCode="en"&gt;S13: general government&lt;/Name&gt;&lt;/Member&gt;&lt;Member Code="S1M"&gt;&lt;Name LocaleIsoCode="en"&gt;S1M: households and non profit istitutions serving households&lt;/Name&gt;&lt;/Member&gt;&lt;Member Code="S16"&gt;&lt;Name LocaleIsoCode="en"&gt;S16: households as producers&lt;/Name&gt;&lt;/Member&gt;&lt;Member Code="S14"&gt;&lt;Name LocaleIsoCode="en"&gt;S14: households as consumers&lt;/Name&gt;&lt;/Member&gt;&lt;Member Code="S15"&gt;&lt;Name LocaleIsoCode="en"&gt;S15: non-profit institutions serving households (NPISH)&lt;/Name&gt;&lt;/Member&gt;&lt;Member Code="S1N"&gt;&lt;Name LocaleIsoCode="en"&gt;S1N: not specified total economy&lt;/Name&gt;&lt;/Member&gt;&lt;Member Code="S2"&gt;&lt;Name LocaleIsoCode="en"&gt;S2: rest of the world&lt;/Name&gt;&lt;/Member&gt;&lt;/Dimension&gt;&lt;Dimension Code="T_BIS" CommonCode="T_BIS" Display="labels"&gt;&lt;Name LocaleIsoCode="en"&gt;Edition&lt;/Name&gt;&lt;Member Code="2011M7" IsDisplayed="true"&gt;&lt;Name LocaleIsoCode="en"&gt;Jul-2011&lt;/Name&gt;&lt;/Member&gt;&lt;Member Code="2012M1"&gt;&lt;Name LocaleIsoCode="en"&gt;Jan-2012&lt;/Name&gt;&lt;/Member&gt;&lt;Member Code="2012M4"&gt;&lt;Name LocaleIsoCode="en"&gt;Apr-2012&lt;/Name&gt;&lt;/Member&gt;&lt;/Dimension&gt;&lt;Dimension Code="TIME" CommonCode="TIME" Display="labels"&gt;&lt;Name LocaleIsoCode="en"&gt;Year&lt;/Name&gt;&lt;Member Code="1990" IsDisplayed="true"&gt;&lt;Name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LocaleIsoCode="en"&gt;2011&lt;/Name&gt;&lt;/Member&gt;&lt;/Dimension&gt;&lt;WBOSInformations&gt;&lt;TimeDimension WebTreeWasUsed="false"&gt;&lt;StartCodes Annual="1990" /&gt;&lt;/TimeDimension&gt;&lt;/WBOSInformations&gt;&lt;Tabulation Axis="horizontal"&gt;&lt;Dimension Code="TIPO_DATO16" /&gt;&lt;/Tabulation&gt;&lt;Tabulation Axis="vertical"&gt;&lt;Dimension Code="TIME" /&gt;&lt;/Tabulation&gt;&lt;Tabulation Axis="page"&gt;&lt;Dimension Code="ITTER107" /&gt;&lt;Dimension Code="MISURA1" /&gt;&lt;Dimension Code="VAL" /&gt;&lt;Dimension Code="FREQUENCY" /&gt;&lt;Dimension Code="T_BIS" /&gt;&lt;Dimension Code="SETTIST"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Name LocaleIsoCode="en"&gt;Data from editions prior to october 2011&lt;/Name&gt;&lt;AbsoluteUri&gt;http://dati.istat.it//View.aspx?QueryId=1916&amp;amp;QueryType=Public&amp;amp;Lang=en&lt;/AbsoluteUri&gt;&lt;/Query&gt;&lt;/WebTableParameter&gt;</t>
  </si>
  <si>
    <t>S11: non-financial corporations</t>
  </si>
  <si>
    <t>&lt;?xml version="1.0"?&gt;&lt;WebTableParameter xmlns:xsi="http://www.w3.org/2001/XMLSchema-instance" xmlns:xsd="http://www.w3.org/2001/XMLSchema" xmlns=""&gt;&lt;DataTable Code="DCCN_SEQCONTIASA" HasMetadata="true"&gt;&lt;Name LocaleIsoCode="en"&gt;Sequence of accounts by institutional sector (millions of euro)&lt;/Name&gt;&lt;Dimension Code="ITTER107" CommonCode="ITTER107" Display="labels"&gt;&lt;Name LocaleIsoCode="en"&gt;Territory&lt;/Name&gt;&lt;Member Code="IT"&gt;&lt;Name LocaleIsoCode="en"&gt;Italy&lt;/Name&gt;&lt;/Member&gt;&lt;/Dimension&gt;&lt;Dimension Code="TIPO_DATO16" CommonCode="TIPO_DATO16" Display="labels"&gt;&lt;Name LocaleIsoCode="en"&gt;Aggregate&lt;/Name&gt;&lt;Member Code="1" HasMetadata="true"&gt;&lt;Name LocaleIsoCode="en"&gt;1: production account/goods and services account&lt;/Name&gt;&lt;ChildMember Code="11"&gt;&lt;Name LocaleIsoCode="en"&gt;11: resources&lt;/Name&gt;&lt;ChildMember Code="P1R"&gt;&lt;Name LocaleIsoCode="en"&gt;P1R: total output&lt;/Name&gt;&lt;ChildMember Code="P11R"&gt;&lt;Name LocaleIsoCode="en"&gt;P11R:   market output&lt;/Name&gt;&lt;/ChildMember&gt;&lt;ChildMember Code="P12R"&gt;&lt;Name LocaleIsoCode="en"&gt;P12R:   output for own final use&lt;/Name&gt;&lt;/ChildMember&gt;&lt;ChildMember Code="P13R"&gt;&lt;Name LocaleIsoCode="en"&gt;P13R:   other non-market output&lt;/Name&gt;&lt;/ChildMember&gt;&lt;/ChildMember&gt;&lt;ChildMember Code="P7R"&gt;&lt;Name LocaleIsoCode="en"&gt;P7R: imports of goods and services&lt;/Name&gt;&lt;ChildMember Code="P71R"&gt;&lt;Name LocaleIsoCode="en"&gt;P71R:   imports of goods&lt;/Name&gt;&lt;/ChildMember&gt;&lt;ChildMember Code="P72R"&gt;&lt;Name LocaleIsoCode="en"&gt;P72R:   imports of services&lt;/Name&gt;&lt;ChildMember Code="P72FR"&gt;&lt;Name LocaleIsoCode="en"&gt;P72FR:    of which imports of fisim services&lt;/Name&gt;&lt;/ChildMember&gt;&lt;/ChildMember&gt;&lt;/ChildMember&gt;&lt;ChildMember Code="D21D31R"&gt;&lt;Name LocaleIsoCode="en"&gt;D21D31R: taxes less subsidies on products&lt;/Name&gt;&lt;/ChildMember&gt;&lt;ChildMember Code="R1"&gt;&lt;Name LocaleIsoCode="en"&gt;R1: total resources&lt;/Name&gt;&lt;/ChildMember&gt;&lt;/ChildMember&gt;&lt;ChildMember Code="12"&gt;&lt;Name LocaleIsoCode="en"&gt;12: uses&lt;/Name&gt;&lt;ChildMember Code="P2P"&gt;&lt;Name LocaleIsoCode="en"&gt;P2P: intermediate consumption&lt;/Name&gt;&lt;/ChildMember&gt;&lt;ChildMember Code="P6P"&gt;&lt;Name LocaleIsoCode="en"&gt;P6P: exports of goods and services&lt;/Name&gt;&lt;ChildMember Code="P61P"&gt;&lt;Name LocaleIsoCode="en"&gt;P61P:   exports of goods&lt;/Name&gt;&lt;/ChildMember&gt;&lt;ChildMember Code="P62P"&gt;&lt;Name LocaleIsoCode="en"&gt;P62P:   exports of services&lt;/Name&gt;&lt;ChildMember Code="P62FP"&gt;&lt;Name LocaleIsoCode="en"&gt;P62FP:   of which exports of fisim services&lt;/Name&gt;&lt;/ChildMember&gt;&lt;/ChildMember&gt;&lt;/ChildMember&gt;&lt;ChildMember Code="B1GP" HasMetadata="true"&gt;&lt;Name LocaleIsoCode="en"&gt;B1GP: gross domestic product&lt;/Name&gt;&lt;/ChildMember&gt;&lt;ChildMember Code="B11P"&gt;&lt;Name LocaleIsoCode="en"&gt;B11P: external balance of goods and services&lt;/Name&gt;&lt;/ChildMember&gt;&lt;ChildMember Code="U1"&gt;&lt;Name LocaleIsoCode="en"&gt;U1: total uses&lt;/Name&gt;&lt;/ChildMember&gt;&lt;ChildMember Code="K1P1"&gt;&lt;Name LocaleIsoCode="en"&gt;K1P1: consumption of fixed capital&lt;/Name&gt;&lt;/ChildMember&gt;&lt;ChildMember Code="B1NP" HasMetadata="true"&gt;&lt;Name LocaleIsoCode="en"&gt;B1NP: net domestic product&lt;/Name&gt;&lt;/ChildMember&gt;&lt;/ChildMember&gt;&lt;/Member&gt;&lt;Member Code="2" HasMetadata="true"&gt;&lt;Name LocaleIsoCode="en"&gt;2: generation of income account&lt;/Name&gt;&lt;ChildMember Code="21"&gt;&lt;Name LocaleIsoCode="en"&gt;21: resources&lt;/Name&gt;&lt;ChildMember Code="B1GR"&gt;&lt;Name LocaleIsoCode="en"&gt;B1GR: gross domestic product&lt;/Name&gt;&lt;/ChildMember&gt;&lt;ChildMember Code="D3R"&gt;&lt;Name LocaleIsoCode="en"&gt;D3R: total subsidies&lt;/Name&gt;&lt;ChildMember Code="D31R"&gt;&lt;Name LocaleIsoCode="en"&gt;D31R:   subsidies on products&lt;/Name&gt;&lt;/ChildMember&gt;&lt;ChildMember Code="D39R"&gt;&lt;Name LocaleIsoCode="en"&gt;D39R:   other subsidies on production&lt;/Name&gt;&lt;/ChildMember&gt;&lt;/ChildMember&gt;&lt;ChildMember Code="R211"&gt;&lt;Name LocaleIsoCode="en"&gt;R211: total resources&lt;/Name&gt;&lt;/ChildMember&gt;&lt;/ChildMember&gt;&lt;ChildMember Code="22"&gt;&lt;Name LocaleIsoCode="en"&gt;22: uses&lt;/Name&gt;&lt;ChildMember Code="D1P"&gt;&lt;Name LocaleIsoCode="en"&gt;D1P: compensation of employees&lt;/Name&gt;&lt;ChildMember Code="D11P"&gt;&lt;Name LocaleIsoCode="en"&gt;D11P:   wages and salaries&lt;/Name&gt;&lt;/ChildMember&gt;&lt;ChildMember Code="D12P"&gt;&lt;Name LocaleIsoCode="en"&gt;D12P:   employers' social contributions&lt;/Name&gt;&lt;ChildMember Code="D121P"&gt;&lt;Name LocaleIsoCode="en"&gt;D121P:    employers' actual social contributions&lt;/Name&gt;&lt;/ChildMember&gt;&lt;ChildMember Code="D122P"&gt;&lt;Name LocaleIsoCode="en"&gt;D122P:    employers' imputed social contributions&lt;/Name&gt;&lt;/ChildMember&gt;&lt;/ChildMember&gt;&lt;/ChildMember&gt;&lt;ChildMember Code="D2P"&gt;&lt;Name LocaleIsoCode="en"&gt;D2P: taxes on production and imports&lt;/Name&gt;&lt;ChildMember Code="D21P"&gt;&lt;Name LocaleIsoCode="en"&gt;D21P:   taxes on products&lt;/Name&gt;&lt;/ChildMember&gt;&lt;ChildMember Code="D29P"&gt;&lt;Name LocaleIsoCode="en"&gt;D29P:   other taxes on production&lt;/Name&gt;&lt;/ChildMember&gt;&lt;/ChildMember&gt;&lt;ChildMember Code="B2B3GP" HasMetadata="true"&gt;&lt;Name LocaleIsoCode="en"&gt;B2B3GP: gross operating surplus&lt;/Name&gt;&lt;/ChildMember&gt;&lt;ChildMember Code="B3GP" HasMetadata="true"&gt;&lt;Name LocaleIsoCode="en"&gt;B3GP: gross mixed income&lt;/Name&gt;&lt;/ChildMember&gt;&lt;ChildMember Code="U211"&gt;&lt;Name LocaleIsoCode="en"&gt;U211: total uses&lt;/Name&gt;&lt;/ChildMember&gt;&lt;ChildMember Code="K1P2"&gt;&lt;Name LocaleIsoCode="en"&gt;K1P2: consumption of fixed capital&lt;/Name&gt;&lt;/ChildMember&gt;&lt;ChildMember Code="B2B3NP" HasMetadata="true"&gt;&lt;Name LocaleIsoCode="en"&gt;B2B3NP: net operating surplus&lt;/Name&gt;&lt;/ChildMember&gt;&lt;ChildMember Code="B3NP" HasMetadata="true"&gt;&lt;Name LocaleIsoCode="en"&gt;B3NP: net mixed income&lt;/Name&gt;&lt;/ChildMember&gt;&lt;/ChildMember&gt;&lt;/Member&gt;&lt;Member Code="3" HasMetadata="true"&gt;&lt;Name LocaleIsoCode="en"&gt;3: allocation of primary income account&lt;/Name&gt;&lt;ChildMember Code="31"&gt;&lt;Name LocaleIsoCode="en"&gt;31: resources&lt;/Name&gt;&lt;ChildMember Code="B2B3GR"&gt;&lt;Name LocaleIsoCode="en"&gt;B2B3GR: gross operating surplus&lt;/Name&gt;&lt;/ChildMember&gt;&lt;ChildMember Code="B3GR"&gt;&lt;Name LocaleIsoCode="en"&gt;B3GR: gross mixed income&lt;/Name&gt;&lt;/ChildMember&gt;&lt;ChildMember Code="D1R"&gt;&lt;Name LocaleIsoCode="en"&gt;D1R: compensation of employees&lt;/Name&gt;&lt;ChildMember Code="D11R"&gt;&lt;Name LocaleIsoCode="en"&gt;D11R:   wages and salaries&lt;/Name&gt;&lt;/ChildMember&gt;&lt;ChildMember Code="D12R"&gt;&lt;Name LocaleIsoCode="en"&gt;D12R:   employers' social contributions&lt;/Name&gt;&lt;ChildMember Code="D121R"&gt;&lt;Name LocaleIsoCode="en"&gt;D121R:    employers' actual social contributions&lt;/Name&gt;&lt;/ChildMember&gt;&lt;ChildMember Code="D122R"&gt;&lt;Name LocaleIsoCode="en"&gt;D122R:    employers' imputed social contributions&lt;/Name&gt;&lt;/ChildMember&gt;&lt;/ChildMember&gt;&lt;/ChildMember&gt;&lt;ChildMember Code="D2R"&gt;&lt;Name LocaleIsoCode="en"&gt;D2R: taxes on production and imports&lt;/Name&gt;&lt;ChildMember Code="D21R"&gt;&lt;Name LocaleIsoCode="en"&gt;D21R:   taxes on products&lt;/Name&gt;&lt;ChildMember Code="D211R"&gt;&lt;Name LocaleIsoCode="en"&gt;D211R:    value added type taxes (vat)&lt;/Name&gt;&lt;/ChildMember&gt;&lt;ChildMember Code="D212R"&gt;&lt;Name LocaleIsoCode="en"&gt;D212R:    taxes and duties on imports excl  vat&lt;/Name&gt;&lt;ChildMember Code="D2121R"&gt;&lt;Name LocaleIsoCode="en"&gt;D2121R:     import duties&lt;/Name&gt;&lt;/ChildMember&gt;&lt;ChildMember Code="D2122R"&gt;&lt;Name LocaleIsoCode="en"&gt;D2122R:     taxes on imports, excluding vat and import duties&lt;/Name&gt;&lt;/ChildMember&gt;&lt;/ChildMember&gt;&lt;ChildMember Code="D214R"&gt;&lt;Name LocaleIsoCode="en"&gt;D214R:    taxes on products, except vat and import taxes&lt;/Name&gt;&lt;/ChildMember&gt;&lt;/ChildMember&gt;&lt;ChildMember Code="D29R"&gt;&lt;Name LocaleIsoCode="en"&gt;D29R:   other taxes on production&lt;/Name&gt;&lt;/ChildMember&gt;&lt;/ChildMember&gt;&lt;ChildMember Code="D4R"&gt;&lt;Name LocaleIsoCode="en"&gt;D4R: property income&lt;/Name&gt;&lt;ChildMember Code="D41R"&gt;&lt;Name LocaleIsoCode="en"&gt;D41R:   interest&lt;/Name&gt;&lt;/ChildMember&gt;&lt;ChildMember Code="D42R"&gt;&lt;Name LocaleIsoCode="en"&gt;D42R:   distributed income of corporations&lt;/Name&gt;&lt;ChildMember Code="D421R"&gt;&lt;Name LocaleIsoCode="en"&gt;D421R:    dividends&lt;/Name&gt;&lt;/ChildMember&gt;&lt;ChildMember Code="D422R"&gt;&lt;Name LocaleIsoCode="en"&gt;D422R:    withdrawals from income of quasi-corporations&lt;/Name&gt;&lt;/ChildMember&gt;&lt;/ChildMember&gt;&lt;ChildMember Code="D423R"&gt;&lt;Name LocaleIsoCode="en"&gt;D423R:    other distributed income of corporations&lt;/Name&gt;&lt;/ChildMember&gt;&lt;ChildMember Code="D43R"&gt;&lt;Name LocaleIsoCode="en"&gt;D43R:   reinvested earnings on f d i &lt;/Name&gt;&lt;/ChildMember&gt;&lt;ChildMember Code="D44R"&gt;&lt;Name LocaleIsoCode="en"&gt;D44R:   property income att  to policy insurance holders&lt;/Name&gt;&lt;/ChildMember&gt;&lt;ChildMember Code="D45R"&gt;&lt;Name LocaleIsoCode="en"&gt;D45R:   rents&lt;/Name&gt;&lt;/ChildMember&gt;&lt;/ChildMember&gt;&lt;ChildMember Code="R212"&gt;&lt;Name LocaleIsoCode="en"&gt;R212: total resources&lt;/Name&gt;&lt;/ChildMember&gt;&lt;/ChildMember&gt;&lt;ChildMember Code="32"&gt;&lt;Name LocaleIsoCode="en"&gt;32: uses&lt;/Name&gt;&lt;ChildMember Code="D3P"&gt;&lt;Name LocaleIsoCode="en"&gt;D3P: total subsidies&lt;/Name&gt;&lt;ChildMember Code="D31P"&gt;&lt;Name LocaleIsoCode="en"&gt;D31P:   subsidies on products&lt;/Name&gt;&lt;/ChildMember&gt;&lt;ChildMember Code="D39P"&gt;&lt;Name LocaleIsoCode="en"&gt;D39P:   other subsidies on production&lt;/Name&gt;&lt;/ChildMember&gt;&lt;/ChildMember&gt;&lt;ChildMember Code="D4P"&gt;&lt;Name LocaleIsoCode="en"&gt;D4P: property income&lt;/Name&gt;&lt;ChildMember Code="D41P"&gt;&lt;Name LocaleIsoCode="en"&gt;D41P:   interest&lt;/Name&gt;&lt;/ChildMember&gt;&lt;ChildMember Code="D42P"&gt;&lt;Name LocaleIsoCode="en"&gt;D42P:   distributed income of corporations&lt;/Name&gt;&lt;ChildMember Code="D421P"&gt;&lt;Name LocaleIsoCode="en"&gt;D421P:    dividends&lt;/Name&gt;&lt;/ChildMember&gt;&lt;ChildMember Code="D422P"&gt;&lt;Name LocaleIsoCode="en"&gt;D422P:    withdrawals from income of quasi-corporations&lt;/Name&gt;&lt;/ChildMember&gt;&lt;ChildMember Code="D423P"&gt;&lt;Name LocaleIsoCode="en"&gt;D423P:    other distributed income of corporations&lt;/Name&gt;&lt;/ChildMember&gt;&lt;/ChildMember&gt;&lt;ChildMember Code="D43P"&gt;&lt;Name LocaleIsoCode="en"&gt;D43P:   reinvested earnings on f d i &lt;/Name&gt;&lt;/ChildMember&gt;&lt;ChildMember Code="D44P"&gt;&lt;Name LocaleIsoCode="en"&gt;D44P:   property income att  to policy insurance holders&lt;/Name&gt;&lt;/ChildMember&gt;&lt;ChildMember Code="D45P"&gt;&lt;Name LocaleIsoCode="en"&gt;D45P:   rents&lt;/Name&gt;&lt;/ChildMember&gt;&lt;/ChildMember&gt;&lt;ChildMember Code="B5GP" HasMetadata="true"&gt;&lt;Name LocaleIsoCode="en"&gt;B5GP: gross balance of primary income&lt;/Name&gt;&lt;/ChildMember&gt;&lt;ChildMember Code="U212"&gt;&lt;Name LocaleIsoCode="en"&gt;U212: total uses&lt;/Name&gt;&lt;/ChildMember&gt;&lt;ChildMember Code="K1P3"&gt;&lt;Name LocaleIsoCode="en"&gt;K1P3: consumption of fixed capital&lt;/Name&gt;&lt;/ChildMember&gt;&lt;ChildMember Code="B5NP" HasMetadata="true"&gt;&lt;Name LocaleIsoCode="en"&gt;B5NP: net balance of primary income&lt;/Name&gt;&lt;/ChildMember&gt;&lt;/ChildMember&gt;&lt;/Member&gt;&lt;Member Code="4" HasMetadata="true"&gt;&lt;Name LocaleIsoCode="en"&gt;4: secondary distribution of income account&lt;/Name&gt;&lt;ChildMember Code="41"&gt;&lt;Name LocaleIsoCode="en"&gt;41: resources&lt;/Name&gt;&lt;ChildMember Code="B5GR"&gt;&lt;Name LocaleIsoCode="en"&gt;B5GR: gross balance of primary income&lt;/Name&gt;&lt;/ChildMember&gt;&lt;ChildMember Code="D5R"&gt;&lt;Name LocaleIsoCode="en"&gt;D5R: current taxes on income, wealth etc &lt;/Name&gt;&lt;ChildMember Code="D51R"&gt;&lt;Name LocaleIsoCode="en"&gt;D51R:   taxes on income&lt;/Name&gt;&lt;/ChildMember&gt;&lt;ChildMember Code="D59R"&gt;&lt;Name LocaleIsoCode="en"&gt;D59R:   other current taxes&lt;/Name&gt;&lt;/ChildMember&gt;&lt;/ChildMember&gt;&lt;ChildMember Code="D61R"&gt;&lt;Name LocaleIsoCode="en"&gt;D61R:   social contributions&lt;/Name&gt;&lt;ChildMember Code="D611R"&gt;&lt;Name LocaleIsoCode="en"&gt;D611R:    actual social contributions&lt;/Name&gt;&lt;ChildMember Code="D6111R"&gt;&lt;Name LocaleIsoCode="en"&gt;D6111R:     employers' actual social contributions&lt;/Name&gt;&lt;/ChildMember&gt;&lt;ChildMember Code="D6112R"&gt;&lt;Name LocaleIsoCode="en"&gt;D6112R:     employees' social contributions&lt;/Name&gt;&lt;/ChildMember&gt;&lt;ChildMember Code="D6113R"&gt;&lt;Name LocaleIsoCode="en"&gt;D6113R:     social contributions by self and non-employed persons&lt;/Name&gt;&lt;/ChildMember&gt;&lt;/ChildMember&gt;&lt;ChildMember Code="D612R"&gt;&lt;Name LocaleIsoCode="en"&gt;D612R:    imputed social contributions&lt;/Name&gt;&lt;/ChildMember&gt;&lt;/ChildMember&gt;&lt;ChildMember Code="D62R"&gt;&lt;Name LocaleIsoCode="en"&gt;D62R:   social benefits&lt;/Name&gt;&lt;/ChildMember&gt;&lt;ChildMember Code="D7R"&gt;&lt;Name LocaleIsoCode="en"&gt;D7R: other current transfers&lt;/Name&gt;&lt;ChildMember Code="D71R"&gt;&lt;Name LocaleIsoCode="en"&gt;D71R:   net  premia (non-life insurance)&lt;/Name&gt;&lt;/ChildMember&gt;&lt;ChildMember Code="D72R"&gt;&lt;Name LocaleIsoCode="en"&gt;D72R:   (non-life) insurance claims&lt;/Name&gt;&lt;/ChildMember&gt;&lt;ChildMember Code="D73R"&gt;&lt;Name LocaleIsoCode="en"&gt;D73R:   current transfers within general government&lt;/Name&gt;&lt;/ChildMember&gt;&lt;ChildMember Code="D74R"&gt;&lt;Name LocaleIsoCode="en"&gt;D74R:   current international cooperation&lt;/Name&gt;&lt;/ChildMember&gt;&lt;ChildMember Code="D75R"&gt;&lt;Name LocaleIsoCode="en"&gt;D75R:   miscellaneous current transfers&lt;/Name&gt;&lt;ChildMember Code="D751R"&gt;&lt;Name LocaleIsoCode="en"&gt;D751R:    of which gni based fourth own resource&lt;/Name&gt;&lt;/ChildMember&gt;&lt;/ChildMember&gt;&lt;/ChildMember&gt;&lt;ChildMember Code="R22"&gt;&lt;Name LocaleIsoCode="en"&gt;R22: total resources&lt;/Name&gt;&lt;/ChildMember&gt;&lt;/ChildMember&gt;&lt;ChildMember Code="42"&gt;&lt;Name LocaleIsoCode="en"&gt;42: uses&lt;/Name&gt;&lt;ChildMember Code="D5P"&gt;&lt;Name LocaleIsoCode="en"&gt;D5P: current taxes on income, wealth etc &lt;/Name&gt;&lt;ChildMember Code="D51P"&gt;&lt;Name LocaleIsoCode="en"&gt;D51P:   taxes on income&lt;/Name&gt;&lt;/ChildMember&gt;&lt;ChildMember Code="D59P"&gt;&lt;Name LocaleIsoCode="en"&gt;D59P:   other current taxes&lt;/Name&gt;&lt;/ChildMember&gt;&lt;/ChildMember&gt;&lt;ChildMember Code="D61P"&gt;&lt;Name LocaleIsoCode="en"&gt;D61P:   social contributions&lt;/Name&gt;&lt;ChildMember Code="D611P"&gt;&lt;Name LocaleIsoCode="en"&gt;D611P:    actual social contributions&lt;/Name&gt;&lt;ChildMember Code="D6111P"&gt;&lt;Name LocaleIsoCode="en"&gt;D6111P:     employers' actual social contributions&lt;/Name&gt;&lt;/ChildMember&gt;&lt;ChildMember Code="D6112P"&gt;&lt;Name LocaleIsoCode="en"&gt;D6112P:     employees' social contributions&lt;/Name&gt;&lt;/ChildMember&gt;&lt;ChildMember Code="D6113P"&gt;&lt;Name LocaleIsoCode="en"&gt;D6113P:     social contributions by self and non-employed persons&lt;/Name&gt;&lt;/ChildMember&gt;&lt;/ChildMember&gt;&lt;ChildMember Code="D612P"&gt;&lt;Name LocaleIsoCode="en"&gt;D612P:    imputed social contributions&lt;/Name&gt;&lt;/ChildMember&gt;&lt;/ChildMember&gt;&lt;ChildMember Code="D62P"&gt;&lt;Name LocaleIsoCode="en"&gt;D62P:   social benefits&lt;/Name&gt;&lt;/ChildMember&gt;&lt;ChildMember Code="D7P"&gt;&lt;Name LocaleIsoCode="en"&gt;D7P: other current transfers&lt;/Name&gt;&lt;ChildMember Code="D71P"&gt;&lt;Name LocaleIsoCode="en"&gt;D71P:   net  premia (non-life insurance)&lt;/Name&gt;&lt;/ChildMember&gt;&lt;ChildMember Code="D72P"&gt;&lt;Name LocaleIsoCode="en"&gt;D72P:   (non-life) insurance claims&lt;/Name&gt;&lt;/ChildMember&gt;&lt;ChildMember Code="D73P"&gt;&lt;Name LocaleIsoCode="en"&gt;D73P:   current transfers within general government&lt;/Name&gt;&lt;/ChildMember&gt;&lt;ChildMember Code="D74P"&gt;&lt;Name LocaleIsoCode="en"&gt;D74P:   current international cooperation&lt;/Name&gt;&lt;/ChildMember&gt;&lt;ChildMember Code="D75P"&gt;&lt;Name LocaleIsoCode="en"&gt;D75P:   miscellaneous current transfers&lt;/Name&gt;&lt;ChildMember Code="D751P"&gt;&lt;Name LocaleIsoCode="en"&gt;D751P:    of which gni based fourth own resource&lt;/Name&gt;&lt;/ChildMember&gt;&lt;/ChildMember&gt;&lt;/ChildMember&gt;&lt;ChildMember Code="B6GP" HasMetadata="true"&gt;&lt;Name LocaleIsoCode="en"&gt;B6GP: gross disposable income&lt;/Name&gt;&lt;/ChildMember&gt;&lt;ChildMember Code="U22"&gt;&lt;Name LocaleIsoCode="en"&gt;U22: total uses&lt;/Name&gt;&lt;/ChildMember&gt;&lt;ChildMember Code="K1P4"&gt;&lt;Name LocaleIsoCode="en"&gt;K1P4: consumption of fixed capital&lt;/Name&gt;&lt;/ChildMember&gt;&lt;ChildMember Code="B6NP" HasMetadata="true"&gt;&lt;Name LocaleIsoCode="en"&gt;B6NP: net disposable income&lt;/Name&gt;&lt;/ChildMember&gt;&lt;/ChildMember&gt;&lt;/Member&gt;&lt;Member Code="5" HasMetadata="true"&gt;&lt;Name LocaleIsoCode="en"&gt;5: use of disposable income account&lt;/Name&gt;&lt;ChildMember Code="51"&gt;&lt;Name LocaleIsoCode="en"&gt;51: resources&lt;/Name&gt;&lt;ChildMember Code="B6GR"&gt;&lt;Name LocaleIsoCode="en"&gt;B6GR: gross disposable income&lt;/Name&gt;&lt;/ChildMember&gt;&lt;ChildMember Code="D8R"&gt;&lt;Name LocaleIsoCode="en"&gt;D8R: adjustment for change in net equity of hholds &amp;amp; pension funds&lt;/Name&gt;&lt;/ChildMember&gt;&lt;ChildMember Code="R241"&gt;&lt;Name LocaleIsoCode="en"&gt;R241: total resources&lt;/Name&gt;&lt;/ChildMember&gt;&lt;/ChildMember&gt;&lt;ChildMember Code="52"&gt;&lt;Name LocaleIsoCode="en"&gt;52: uses&lt;/Name&gt;&lt;ChildMember Code="P3P"&gt;&lt;Name LocaleIsoCode="en"&gt;P3P: final consumption expenditure&lt;/Name&gt;&lt;ChildMember Code="P31P"&gt;&lt;Name LocaleIsoCode="en"&gt;P31P:   individual consumption expenditure&lt;/Name&gt;&lt;/ChildMember&gt;&lt;ChildMember Code="P32P"&gt;&lt;Name LocaleIsoCode="en"&gt;P32P:   collective consumption expenditure&lt;/Name&gt;&lt;/ChildMember&gt;&lt;/ChildMember&gt;&lt;ChildMember Code="D8P"&gt;&lt;Name LocaleIsoCode="en"&gt;D8P: adjustment for change in net equity of hholds &amp;amp; pension funds&lt;/Name&gt;&lt;/ChildMember&gt;&lt;ChildMember Code="B8GP" HasMetadata="true"&gt;&lt;Name LocaleIsoCode="en"&gt;B8GP: gross savings&lt;/Name&gt;&lt;/ChildMember&gt;&lt;ChildMember Code="B12P"&gt;&lt;Name LocaleIsoCode="en"&gt;B12P: current external balance&lt;/Name&gt;&lt;/ChildMember&gt;&lt;ChildMember Code="U241"&gt;&lt;Name LocaleIsoCode="en"&gt;U241: total uses&lt;/Name&gt;&lt;/ChildMember&gt;&lt;ChildMember Code="K1P5"&gt;&lt;Name LocaleIsoCode="en"&gt;K1P5: consumption of fixed capital&lt;/Name&gt;&lt;/ChildMember&gt;&lt;ChildMember Code="B8NP" HasMetadata="true"&gt;&lt;Name LocaleIsoCode="en"&gt;B8NP: net savings&lt;/Name&gt;&lt;/ChildMember&gt;&lt;/ChildMember&gt;&lt;/Member&gt;&lt;Member Code="6" HasMetadata="true"&gt;&lt;Name LocaleIsoCode="en"&gt;6: change in net worth due to saving and capital transfers account&lt;/Name&gt;&lt;ChildMember Code="61"&gt;&lt;Name LocaleIsoCode="en"&gt;61: resources&lt;/Name&gt;&lt;ChildMember Code="B8NR"&gt;&lt;Name LocaleIsoCode="en"&gt;B8NR: net savings&lt;/Name&gt;&lt;/ChildMember&gt;&lt;ChildMember Code="D9R"&gt;&lt;Name LocaleIsoCode="en"&gt;D9R: total capital transfers&lt;/Name&gt;&lt;ChildMember Code="D91R"&gt;&lt;Name LocaleIsoCode="en"&gt;D91R:   capital transfers&lt;/Name&gt;&lt;/ChildMember&gt;&lt;ChildMember Code="D92R"&gt;&lt;Name LocaleIsoCode="en"&gt;D92R:   investment grants&lt;/Name&gt;&lt;/ChildMember&gt;&lt;ChildMember Code="D99R"&gt;&lt;Name LocaleIsoCode="en"&gt;D99R:   other capital transfers&lt;/Name&gt;&lt;/ChildMember&gt;&lt;/ChildMember&gt;&lt;ChildMember Code="R311"&gt;&lt;Name LocaleIsoCode="en"&gt;R311: total resources&lt;/Name&gt;&lt;/ChildMember&gt;&lt;/ChildMember&gt;&lt;ChildMember Code="62"&gt;&lt;Name LocaleIsoCode="en"&gt;62: uses&lt;/Name&gt;&lt;ChildMember Code="D9P"&gt;&lt;Name LocaleIsoCode="en"&gt;D9P: total capital transfers&lt;/Name&gt;&lt;ChildMember Code="D91P"&gt;&lt;Name LocaleIsoCode="en"&gt;D91P:   capital transfers&lt;/Name&gt;&lt;/ChildMember&gt;&lt;ChildMember Code="D92P"&gt;&lt;Name LocaleIsoCode="en"&gt;D92P:   investment grants&lt;/Name&gt;&lt;/ChildMember&gt;&lt;ChildMember Code="D99P"&gt;&lt;Name LocaleIsoCode="en"&gt;D99P:   other capital transfers&lt;/Name&gt;&lt;/ChildMember&gt;&lt;/ChildMember&gt;&lt;ChildMember Code="B101P"&gt;&lt;Name LocaleIsoCode="en"&gt;B101P: changes in net worth due to saving and capital transfers&lt;/Name&gt;&lt;/ChildMember&gt;&lt;ChildMember Code="U311"&gt;&lt;Name LocaleIsoCode="en"&gt;U311: total uses&lt;/Name&gt;&lt;/ChildMember&gt;&lt;/ChildMember&gt;&lt;/Member&gt;&lt;Member Code="7" HasMetadata="true"&gt;&lt;Name LocaleIsoCode="en"&gt;7: acquisition of non-financial assets account&lt;/Name&gt;&lt;ChildMember Code="71"&gt;&lt;Name LocaleIsoCode="en"&gt;71: resources&lt;/Name&gt;&lt;ChildMember Code="B101R"&gt;&lt;Name LocaleIsoCode="en"&gt;B101R: changes in net worth due to saving and capital transfers&lt;/Name&gt;&lt;/ChildMember&gt;&lt;ChildMember Code="K1P7"&gt;&lt;Name LocaleIsoCode="en"&gt;K1P7: consumption of fixed capital&lt;/Name&gt;&lt;/ChildMember&gt;&lt;ChildMember Code="R312"&gt;&lt;Name LocaleIsoCode="en"&gt;R312: total resources&lt;/Name&gt;&lt;/ChildMember&gt;&lt;/ChildMember&gt;&lt;ChildMember Code="72"&gt;&lt;Name LocaleIsoCode="en"&gt;72: uses&lt;/Name&gt;&lt;ChildMember Code="P5P"&gt;&lt;Name LocaleIsoCode="en"&gt;P5P: total gross fixed capital formation &lt;/Name&gt;&lt;ChildMember Code="P51P"&gt;&lt;Name LocaleIsoCode="en"&gt;P51P:   gross fixed capital formation &lt;/Name&gt;&lt;/ChildMember&gt;&lt;ChildMember Code="P52P"&gt;&lt;Name LocaleIsoCode="en"&gt;P52P:   changes in inventories&lt;/Name&gt;&lt;/ChildMember&gt;&lt;ChildMember Code="P53P"&gt;&lt;Name LocaleIsoCode="en"&gt;P53P:   acquisitions less disposals of valuables&lt;/Name&gt;&lt;/ChildMember&gt;&lt;/ChildMember&gt;&lt;ChildMember Code="K2P"&gt;&lt;Name LocaleIsoCode="en"&gt;K2P: acq  less disposals of non-financial non-produced assets&lt;/Name&gt;&lt;/ChildMember&gt;&lt;ChildMember Code="B9P" HasMetadata="true"&gt;&lt;Name LocaleIsoCode="en"&gt;B9P: net lending/net borrowing&lt;/Name&gt;&lt;/ChildMember&gt;&lt;ChildMember Code="U312"&gt;&lt;Name LocaleIsoCode="en"&gt;U312: total uses&lt;/Name&gt;&lt;/ChildMember&gt;&lt;/ChildMember&gt;&lt;/Member&gt;&lt;/Dimension&gt;&lt;Dimension Code="MISURA1" CommonCode="MISURA1" Display="labels"&gt;&lt;Name LocaleIsoCode="en"&gt;Measure&lt;/Name&gt;&lt;Member Code="9"&gt;&lt;Name LocaleIsoCode="en"&gt;absolute values&lt;/Name&gt;&lt;/Member&gt;&lt;/Dimension&gt;&lt;Dimension Code="VAL" CommonCode="VAL" Display="labels"&gt;&lt;Name LocaleIsoCode="en"&gt;Valuation&lt;/Name&gt;&lt;Member Code="V" HasMetadata="true"&gt;&lt;Name LocaleIsoCode="en"&gt;current prices&lt;/Name&gt;&lt;/Member&gt;&lt;/Dimension&gt;&lt;Dimension Code="FREQUENCY" CommonCode="FREQUENCY" Display="labels"&gt;&lt;Name LocaleIsoCode="en"&gt;Frequency&lt;/Name&gt;&lt;Member Code="A"&gt;&lt;Name LocaleIsoCode="en"&gt;annual&lt;/Name&gt;&lt;/Member&gt;&lt;/Dimension&gt;&lt;Dimension Code="SETTIST" CommonCode="SETTIST" Display="labels"&gt;&lt;Name LocaleIsoCode="en"&gt;Institutional sector&lt;/Name&gt;&lt;Member Code="S1"&gt;&lt;Name LocaleIsoCode="en"&gt;S1: total economy&lt;/Name&gt;&lt;/Member&gt;&lt;Member Code="S11" IsDisplayed="true"&gt;&lt;Name LocaleIsoCode="en"&gt;S11: non-financial corporations&lt;/Name&gt;&lt;/Member&gt;&lt;Member Code="S12"&gt;&lt;Name LocaleIsoCode="en"&gt;S12: financial corporations&lt;/Name&gt;&lt;/Member&gt;&lt;Member Code="S13"&gt;&lt;Name LocaleIsoCode="en"&gt;S13: general government&lt;/Name&gt;&lt;/Member&gt;&lt;Member Code="S1M"&gt;&lt;Name LocaleIsoCode="en"&gt;S1M: households and non profit istitutions serving households&lt;/Name&gt;&lt;/Member&gt;&lt;Member Code="S16"&gt;&lt;Name LocaleIsoCode="en"&gt;S16: households as producers&lt;/Name&gt;&lt;/Member&gt;&lt;Member Code="S14"&gt;&lt;Name LocaleIsoCode="en"&gt;S14: households as consumers&lt;/Name&gt;&lt;/Member&gt;&lt;Member Code="S15"&gt;&lt;Name LocaleIsoCode="en"&gt;S15: non-profit institutions serving households (NPISH)&lt;/Name&gt;&lt;/Member&gt;&lt;Member Code="S1N"&gt;&lt;Name LocaleIsoCode="en"&gt;S1N: not specified total economy&lt;/Name&gt;&lt;/Member&gt;&lt;Member Code="S2"&gt;&lt;Name LocaleIsoCode="en"&gt;S2: rest of the world&lt;/Name&gt;&lt;/Member&gt;&lt;/Dimension&gt;&lt;Dimension Code="T_BIS" CommonCode="T_BIS" Display="labels"&gt;&lt;Name LocaleIsoCode="en"&gt;Edition&lt;/Name&gt;&lt;Member Code="2011M7" IsDisplayed="true"&gt;&lt;Name LocaleIsoCode="en"&gt;Jul-2011&lt;/Name&gt;&lt;/Member&gt;&lt;Member Code="2012M1"&gt;&lt;Name LocaleIsoCode="en"&gt;Jan-2012&lt;/Name&gt;&lt;/Member&gt;&lt;Member Code="2012M4"&gt;&lt;Name LocaleIsoCode="en"&gt;Apr-2012&lt;/Name&gt;&lt;/Member&gt;&lt;/Dimension&gt;&lt;Dimension Code="TIME" CommonCode="TIME" Display="labels"&gt;&lt;Name LocaleIsoCode="en"&gt;Year&lt;/Name&gt;&lt;Member Code="1990" IsDisplayed="true"&gt;&lt;Name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LocaleIsoCode="en"&gt;2011&lt;/Name&gt;&lt;/Member&gt;&lt;/Dimension&gt;&lt;WBOSInformations&gt;&lt;TimeDimension WebTreeWasUsed="false"&gt;&lt;StartCodes Annual="1990" /&gt;&lt;/TimeDimension&gt;&lt;/WBOSInformations&gt;&lt;Tabulation Axis="horizontal"&gt;&lt;Dimension Code="TIPO_DATO16" /&gt;&lt;/Tabulation&gt;&lt;Tabulation Axis="vertical"&gt;&lt;Dimension Code="TIME" /&gt;&lt;/Tabulation&gt;&lt;Tabulation Axis="page"&gt;&lt;Dimension Code="ITTER107" /&gt;&lt;Dimension Code="MISURA1" /&gt;&lt;Dimension Code="VAL" /&gt;&lt;Dimension Code="FREQUENCY" /&gt;&lt;Dimension Code="T_BIS" /&gt;&lt;Dimension Code="SETTIST"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Name LocaleIsoCode="en"&gt;Data from editions prior to october 2011&lt;/Name&gt;&lt;AbsoluteUri&gt;http://dati.istat.it//View.aspx?QueryId=1916&amp;amp;QueryType=Public&amp;amp;Lang=en&lt;/AbsoluteUri&gt;&lt;/Query&gt;&lt;/WebTableParameter&gt;</t>
  </si>
  <si>
    <t>data extracted on 10 Jul 2012 08:56 UTC (GMT) from I.Stat</t>
  </si>
  <si>
    <t>S12: financial corporations</t>
  </si>
  <si>
    <t>&lt;?xml version="1.0"?&gt;&lt;WebTableParameter xmlns:xsi="http://www.w3.org/2001/XMLSchema-instance" xmlns:xsd="http://www.w3.org/2001/XMLSchema" xmlns=""&gt;&lt;DataTable Code="DCCN_SEQCONTIASA" HasMetadata="true"&gt;&lt;Name LocaleIsoCode="en"&gt;Sequence of accounts by institutional sector (millions of euro)&lt;/Name&gt;&lt;Dimension Code="ITTER107" CommonCode="ITTER107" Display="labels"&gt;&lt;Name LocaleIsoCode="en"&gt;Territory&lt;/Name&gt;&lt;Member Code="IT"&gt;&lt;Name LocaleIsoCode="en"&gt;Italy&lt;/Name&gt;&lt;/Member&gt;&lt;/Dimension&gt;&lt;Dimension Code="TIPO_DATO16" CommonCode="TIPO_DATO16" Display="labels"&gt;&lt;Name LocaleIsoCode="en"&gt;Aggregate&lt;/Name&gt;&lt;Member Code="1" HasMetadata="true"&gt;&lt;Name LocaleIsoCode="en"&gt;1: production account/goods and services account&lt;/Name&gt;&lt;ChildMember Code="11"&gt;&lt;Name LocaleIsoCode="en"&gt;11: resources&lt;/Name&gt;&lt;ChildMember Code="P1R"&gt;&lt;Name LocaleIsoCode="en"&gt;P1R: total output&lt;/Name&gt;&lt;ChildMember Code="P11R"&gt;&lt;Name LocaleIsoCode="en"&gt;P11R:   market output&lt;/Name&gt;&lt;/ChildMember&gt;&lt;ChildMember Code="P12R"&gt;&lt;Name LocaleIsoCode="en"&gt;P12R:   output for own final use&lt;/Name&gt;&lt;/ChildMember&gt;&lt;ChildMember Code="P13R"&gt;&lt;Name LocaleIsoCode="en"&gt;P13R:   other non-market output&lt;/Name&gt;&lt;/ChildMember&gt;&lt;/ChildMember&gt;&lt;ChildMember Code="P7R"&gt;&lt;Name LocaleIsoCode="en"&gt;P7R: imports of goods and services&lt;/Name&gt;&lt;ChildMember Code="P71R"&gt;&lt;Name LocaleIsoCode="en"&gt;P71R:   imports of goods&lt;/Name&gt;&lt;/ChildMember&gt;&lt;ChildMember Code="P72R"&gt;&lt;Name LocaleIsoCode="en"&gt;P72R:   imports of services&lt;/Name&gt;&lt;ChildMember Code="P72FR"&gt;&lt;Name LocaleIsoCode="en"&gt;P72FR:    of which imports of fisim services&lt;/Name&gt;&lt;/ChildMember&gt;&lt;/ChildMember&gt;&lt;/ChildMember&gt;&lt;ChildMember Code="D21D31R"&gt;&lt;Name LocaleIsoCode="en"&gt;D21D31R: taxes less subsidies on products&lt;/Name&gt;&lt;/ChildMember&gt;&lt;ChildMember Code="R1"&gt;&lt;Name LocaleIsoCode="en"&gt;R1: total resources&lt;/Name&gt;&lt;/ChildMember&gt;&lt;/ChildMember&gt;&lt;ChildMember Code="12"&gt;&lt;Name LocaleIsoCode="en"&gt;12: uses&lt;/Name&gt;&lt;ChildMember Code="P2P"&gt;&lt;Name LocaleIsoCode="en"&gt;P2P: intermediate consumption&lt;/Name&gt;&lt;/ChildMember&gt;&lt;ChildMember Code="P6P"&gt;&lt;Name LocaleIsoCode="en"&gt;P6P: exports of goods and services&lt;/Name&gt;&lt;ChildMember Code="P61P"&gt;&lt;Name LocaleIsoCode="en"&gt;P61P:   exports of goods&lt;/Name&gt;&lt;/ChildMember&gt;&lt;ChildMember Code="P62P"&gt;&lt;Name LocaleIsoCode="en"&gt;P62P:   exports of services&lt;/Name&gt;&lt;ChildMember Code="P62FP"&gt;&lt;Name LocaleIsoCode="en"&gt;P62FP:   of which exports of fisim services&lt;/Name&gt;&lt;/ChildMember&gt;&lt;/ChildMember&gt;&lt;/ChildMember&gt;&lt;ChildMember Code="B1GP" HasMetadata="true"&gt;&lt;Name LocaleIsoCode="en"&gt;B1GP: gross domestic product&lt;/Name&gt;&lt;/ChildMember&gt;&lt;ChildMember Code="B11P"&gt;&lt;Name LocaleIsoCode="en"&gt;B11P: external balance of goods and services&lt;/Name&gt;&lt;/ChildMember&gt;&lt;ChildMember Code="U1"&gt;&lt;Name LocaleIsoCode="en"&gt;U1: total uses&lt;/Name&gt;&lt;/ChildMember&gt;&lt;ChildMember Code="K1P1"&gt;&lt;Name LocaleIsoCode="en"&gt;K1P1: consumption of fixed capital&lt;/Name&gt;&lt;/ChildMember&gt;&lt;ChildMember Code="B1NP" HasMetadata="true"&gt;&lt;Name LocaleIsoCode="en"&gt;B1NP: net domestic product&lt;/Name&gt;&lt;/ChildMember&gt;&lt;/ChildMember&gt;&lt;/Member&gt;&lt;Member Code="2" HasMetadata="true"&gt;&lt;Name LocaleIsoCode="en"&gt;2: generation of income account&lt;/Name&gt;&lt;ChildMember Code="21"&gt;&lt;Name LocaleIsoCode="en"&gt;21: resources&lt;/Name&gt;&lt;ChildMember Code="B1GR"&gt;&lt;Name LocaleIsoCode="en"&gt;B1GR: gross domestic product&lt;/Name&gt;&lt;/ChildMember&gt;&lt;ChildMember Code="D3R"&gt;&lt;Name LocaleIsoCode="en"&gt;D3R: total subsidies&lt;/Name&gt;&lt;ChildMember Code="D31R"&gt;&lt;Name LocaleIsoCode="en"&gt;D31R:   subsidies on products&lt;/Name&gt;&lt;/ChildMember&gt;&lt;ChildMember Code="D39R"&gt;&lt;Name LocaleIsoCode="en"&gt;D39R:   other subsidies on production&lt;/Name&gt;&lt;/ChildMember&gt;&lt;/ChildMember&gt;&lt;ChildMember Code="R211"&gt;&lt;Name LocaleIsoCode="en"&gt;R211: total resources&lt;/Name&gt;&lt;/ChildMember&gt;&lt;/ChildMember&gt;&lt;ChildMember Code="22"&gt;&lt;Name LocaleIsoCode="en"&gt;22: uses&lt;/Name&gt;&lt;ChildMember Code="D1P"&gt;&lt;Name LocaleIsoCode="en"&gt;D1P: compensation of employees&lt;/Name&gt;&lt;ChildMember Code="D11P"&gt;&lt;Name LocaleIsoCode="en"&gt;D11P:   wages and salaries&lt;/Name&gt;&lt;/ChildMember&gt;&lt;ChildMember Code="D12P"&gt;&lt;Name LocaleIsoCode="en"&gt;D12P:   employers' social contributions&lt;/Name&gt;&lt;ChildMember Code="D121P"&gt;&lt;Name LocaleIsoCode="en"&gt;D121P:    employers' actual social contributions&lt;/Name&gt;&lt;/ChildMember&gt;&lt;ChildMember Code="D122P"&gt;&lt;Name LocaleIsoCode="en"&gt;D122P:    employers' imputed social contributions&lt;/Name&gt;&lt;/ChildMember&gt;&lt;/ChildMember&gt;&lt;/ChildMember&gt;&lt;ChildMember Code="D2P"&gt;&lt;Name LocaleIsoCode="en"&gt;D2P: taxes on production and imports&lt;/Name&gt;&lt;ChildMember Code="D21P"&gt;&lt;Name LocaleIsoCode="en"&gt;D21P:   taxes on products&lt;/Name&gt;&lt;/ChildMember&gt;&lt;ChildMember Code="D29P"&gt;&lt;Name LocaleIsoCode="en"&gt;D29P:   other taxes on production&lt;/Name&gt;&lt;/ChildMember&gt;&lt;/ChildMember&gt;&lt;ChildMember Code="B2B3GP" HasMetadata="true"&gt;&lt;Name LocaleIsoCode="en"&gt;B2B3GP: gross operating surplus&lt;/Name&gt;&lt;/ChildMember&gt;&lt;ChildMember Code="B3GP" HasMetadata="true"&gt;&lt;Name LocaleIsoCode="en"&gt;B3GP: gross mixed income&lt;/Name&gt;&lt;/ChildMember&gt;&lt;ChildMember Code="U211"&gt;&lt;Name LocaleIsoCode="en"&gt;U211: total uses&lt;/Name&gt;&lt;/ChildMember&gt;&lt;ChildMember Code="K1P2"&gt;&lt;Name LocaleIsoCode="en"&gt;K1P2: consumption of fixed capital&lt;/Name&gt;&lt;/ChildMember&gt;&lt;ChildMember Code="B2B3NP" HasMetadata="true"&gt;&lt;Name LocaleIsoCode="en"&gt;B2B3NP: net operating surplus&lt;/Name&gt;&lt;/ChildMember&gt;&lt;ChildMember Code="B3NP" HasMetadata="true"&gt;&lt;Name LocaleIsoCode="en"&gt;B3NP: net mixed income&lt;/Name&gt;&lt;/ChildMember&gt;&lt;/ChildMember&gt;&lt;/Member&gt;&lt;Member Code="3" HasMetadata="true"&gt;&lt;Name LocaleIsoCode="en"&gt;3: allocation of primary income account&lt;/Name&gt;&lt;ChildMember Code="31"&gt;&lt;Name LocaleIsoCode="en"&gt;31: resources&lt;/Name&gt;&lt;ChildMember Code="B2B3GR"&gt;&lt;Name LocaleIsoCode="en"&gt;B2B3GR: gross operating surplus&lt;/Name&gt;&lt;/ChildMember&gt;&lt;ChildMember Code="B3GR"&gt;&lt;Name LocaleIsoCode="en"&gt;B3GR: gross mixed income&lt;/Name&gt;&lt;/ChildMember&gt;&lt;ChildMember Code="D1R"&gt;&lt;Name LocaleIsoCode="en"&gt;D1R: compensation of employees&lt;/Name&gt;&lt;ChildMember Code="D11R"&gt;&lt;Name LocaleIsoCode="en"&gt;D11R:   wages and salaries&lt;/Name&gt;&lt;/ChildMember&gt;&lt;ChildMember Code="D12R"&gt;&lt;Name LocaleIsoCode="en"&gt;D12R:   employers' social contributions&lt;/Name&gt;&lt;ChildMember Code="D121R"&gt;&lt;Name LocaleIsoCode="en"&gt;D121R:    employers' actual social contributions&lt;/Name&gt;&lt;/ChildMember&gt;&lt;ChildMember Code="D122R"&gt;&lt;Name LocaleIsoCode="en"&gt;D122R:    employers' imputed social contributions&lt;/Name&gt;&lt;/ChildMember&gt;&lt;/ChildMember&gt;&lt;/ChildMember&gt;&lt;ChildMember Code="D2R"&gt;&lt;Name LocaleIsoCode="en"&gt;D2R: taxes on production and imports&lt;/Name&gt;&lt;ChildMember Code="D21R"&gt;&lt;Name LocaleIsoCode="en"&gt;D21R:   taxes on products&lt;/Name&gt;&lt;ChildMember Code="D211R"&gt;&lt;Name LocaleIsoCode="en"&gt;D211R:    value added type taxes (vat)&lt;/Name&gt;&lt;/ChildMember&gt;&lt;ChildMember Code="D212R"&gt;&lt;Name LocaleIsoCode="en"&gt;D212R:    taxes and duties on imports excl  vat&lt;/Name&gt;&lt;ChildMember Code="D2121R"&gt;&lt;Name LocaleIsoCode="en"&gt;D2121R:     import duties&lt;/Name&gt;&lt;/ChildMember&gt;&lt;ChildMember Code="D2122R"&gt;&lt;Name LocaleIsoCode="en"&gt;D2122R:     taxes on imports, excluding vat and import duties&lt;/Name&gt;&lt;/ChildMember&gt;&lt;/ChildMember&gt;&lt;ChildMember Code="D214R"&gt;&lt;Name LocaleIsoCode="en"&gt;D214R:    taxes on products, except vat and import taxes&lt;/Name&gt;&lt;/ChildMember&gt;&lt;/ChildMember&gt;&lt;ChildMember Code="D29R"&gt;&lt;Name LocaleIsoCode="en"&gt;D29R:   other taxes on production&lt;/Name&gt;&lt;/ChildMember&gt;&lt;/ChildMember&gt;&lt;ChildMember Code="D4R"&gt;&lt;Name LocaleIsoCode="en"&gt;D4R: property income&lt;/Name&gt;&lt;ChildMember Code="D41R"&gt;&lt;Name LocaleIsoCode="en"&gt;D41R:   interest&lt;/Name&gt;&lt;/ChildMember&gt;&lt;ChildMember Code="D42R"&gt;&lt;Name LocaleIsoCode="en"&gt;D42R:   distributed income of corporations&lt;/Name&gt;&lt;ChildMember Code="D421R"&gt;&lt;Name LocaleIsoCode="en"&gt;D421R:    dividends&lt;/Name&gt;&lt;/ChildMember&gt;&lt;ChildMember Code="D422R"&gt;&lt;Name LocaleIsoCode="en"&gt;D422R:    withdrawals from income of quasi-corporations&lt;/Name&gt;&lt;/ChildMember&gt;&lt;/ChildMember&gt;&lt;ChildMember Code="D423R"&gt;&lt;Name LocaleIsoCode="en"&gt;D423R:    other distributed income of corporations&lt;/Name&gt;&lt;/ChildMember&gt;&lt;ChildMember Code="D43R"&gt;&lt;Name LocaleIsoCode="en"&gt;D43R:   reinvested earnings on f d i &lt;/Name&gt;&lt;/ChildMember&gt;&lt;ChildMember Code="D44R"&gt;&lt;Name LocaleIsoCode="en"&gt;D44R:   property income att  to policy insurance holders&lt;/Name&gt;&lt;/ChildMember&gt;&lt;ChildMember Code="D45R"&gt;&lt;Name LocaleIsoCode="en"&gt;D45R:   rents&lt;/Name&gt;&lt;/ChildMember&gt;&lt;/ChildMember&gt;&lt;ChildMember Code="R212"&gt;&lt;Name LocaleIsoCode="en"&gt;R212: total resources&lt;/Name&gt;&lt;/ChildMember&gt;&lt;/ChildMember&gt;&lt;ChildMember Code="32"&gt;&lt;Name LocaleIsoCode="en"&gt;32: uses&lt;/Name&gt;&lt;ChildMember Code="D3P"&gt;&lt;Name LocaleIsoCode="en"&gt;D3P: total subsidies&lt;/Name&gt;&lt;ChildMember Code="D31P"&gt;&lt;Name LocaleIsoCode="en"&gt;D31P:   subsidies on products&lt;/Name&gt;&lt;/ChildMember&gt;&lt;ChildMember Code="D39P"&gt;&lt;Name LocaleIsoCode="en"&gt;D39P:   other subsidies on production&lt;/Name&gt;&lt;/ChildMember&gt;&lt;/ChildMember&gt;&lt;ChildMember Code="D4P"&gt;&lt;Name LocaleIsoCode="en"&gt;D4P: property income&lt;/Name&gt;&lt;ChildMember Code="D41P"&gt;&lt;Name LocaleIsoCode="en"&gt;D41P:   interest&lt;/Name&gt;&lt;/ChildMember&gt;&lt;ChildMember Code="D42P"&gt;&lt;Name LocaleIsoCode="en"&gt;D42P:   distributed income of corporations&lt;/Name&gt;&lt;ChildMember Code="D421P"&gt;&lt;Name LocaleIsoCode="en"&gt;D421P:    dividends&lt;/Name&gt;&lt;/ChildMember&gt;&lt;ChildMember Code="D422P"&gt;&lt;Name LocaleIsoCode="en"&gt;D422P:    withdrawals from income of quasi-corporations&lt;/Name&gt;&lt;/ChildMember&gt;&lt;ChildMember Code="D423P"&gt;&lt;Name LocaleIsoCode="en"&gt;D423P:    other distributed income of corporations&lt;/Name&gt;&lt;/ChildMember&gt;&lt;/ChildMember&gt;&lt;ChildMember Code="D43P"&gt;&lt;Name LocaleIsoCode="en"&gt;D43P:   reinvested earnings on f d i &lt;/Name&gt;&lt;/ChildMember&gt;&lt;ChildMember Code="D44P"&gt;&lt;Name LocaleIsoCode="en"&gt;D44P:   property income att  to policy insurance holders&lt;/Name&gt;&lt;/ChildMember&gt;&lt;ChildMember Code="D45P"&gt;&lt;Name LocaleIsoCode="en"&gt;D45P:   rents&lt;/Name&gt;&lt;/ChildMember&gt;&lt;/ChildMember&gt;&lt;ChildMember Code="B5GP" HasMetadata="true"&gt;&lt;Name LocaleIsoCode="en"&gt;B5GP: gross balance of primary income&lt;/Name&gt;&lt;/ChildMember&gt;&lt;ChildMember Code="U212"&gt;&lt;Name LocaleIsoCode="en"&gt;U212: total uses&lt;/Name&gt;&lt;/ChildMember&gt;&lt;ChildMember Code="K1P3"&gt;&lt;Name LocaleIsoCode="en"&gt;K1P3: consumption of fixed capital&lt;/Name&gt;&lt;/ChildMember&gt;&lt;ChildMember Code="B5NP" HasMetadata="true"&gt;&lt;Name LocaleIsoCode="en"&gt;B5NP: net balance of primary income&lt;/Name&gt;&lt;/ChildMember&gt;&lt;/ChildMember&gt;&lt;/Member&gt;&lt;Member Code="4" HasMetadata="true"&gt;&lt;Name LocaleIsoCode="en"&gt;4: secondary distribution of income account&lt;/Name&gt;&lt;ChildMember Code="41"&gt;&lt;Name LocaleIsoCode="en"&gt;41: resources&lt;/Name&gt;&lt;ChildMember Code="B5GR"&gt;&lt;Name LocaleIsoCode="en"&gt;B5GR: gross balance of primary income&lt;/Name&gt;&lt;/ChildMember&gt;&lt;ChildMember Code="D5R"&gt;&lt;Name LocaleIsoCode="en"&gt;D5R: current taxes on income, wealth etc &lt;/Name&gt;&lt;ChildMember Code="D51R"&gt;&lt;Name LocaleIsoCode="en"&gt;D51R:   taxes on income&lt;/Name&gt;&lt;/ChildMember&gt;&lt;ChildMember Code="D59R"&gt;&lt;Name LocaleIsoCode="en"&gt;D59R:   other current taxes&lt;/Name&gt;&lt;/ChildMember&gt;&lt;/ChildMember&gt;&lt;ChildMember Code="D61R"&gt;&lt;Name LocaleIsoCode="en"&gt;D61R:   social contributions&lt;/Name&gt;&lt;ChildMember Code="D611R"&gt;&lt;Name LocaleIsoCode="en"&gt;D611R:    actual social contributions&lt;/Name&gt;&lt;ChildMember Code="D6111R"&gt;&lt;Name LocaleIsoCode="en"&gt;D6111R:     employers' actual social contributions&lt;/Name&gt;&lt;/ChildMember&gt;&lt;ChildMember Code="D6112R"&gt;&lt;Name LocaleIsoCode="en"&gt;D6112R:     employees' social contributions&lt;/Name&gt;&lt;/ChildMember&gt;&lt;ChildMember Code="D6113R"&gt;&lt;Name LocaleIsoCode="en"&gt;D6113R:     social contributions by self and non-employed persons&lt;/Name&gt;&lt;/ChildMember&gt;&lt;/ChildMember&gt;&lt;ChildMember Code="D612R"&gt;&lt;Name LocaleIsoCode="en"&gt;D612R:    imputed social contributions&lt;/Name&gt;&lt;/ChildMember&gt;&lt;/ChildMember&gt;&lt;ChildMember Code="D62R"&gt;&lt;Name LocaleIsoCode="en"&gt;D62R:   social benefits&lt;/Name&gt;&lt;/ChildMember&gt;&lt;ChildMember Code="D7R"&gt;&lt;Name LocaleIsoCode="en"&gt;D7R: other current transfers&lt;/Name&gt;&lt;ChildMember Code="D71R"&gt;&lt;Name LocaleIsoCode="en"&gt;D71R:   net  premia (non-life insurance)&lt;/Name&gt;&lt;/ChildMember&gt;&lt;ChildMember Code="D72R"&gt;&lt;Name LocaleIsoCode="en"&gt;D72R:   (non-life) insurance claims&lt;/Name&gt;&lt;/ChildMember&gt;&lt;ChildMember Code="D73R"&gt;&lt;Name LocaleIsoCode="en"&gt;D73R:   current transfers within general government&lt;/Name&gt;&lt;/ChildMember&gt;&lt;ChildMember Code="D74R"&gt;&lt;Name LocaleIsoCode="en"&gt;D74R:   current international cooperation&lt;/Name&gt;&lt;/ChildMember&gt;&lt;ChildMember Code="D75R"&gt;&lt;Name LocaleIsoCode="en"&gt;D75R:   miscellaneous current transfers&lt;/Name&gt;&lt;ChildMember Code="D751R"&gt;&lt;Name LocaleIsoCode="en"&gt;D751R:    of which gni based fourth own resource&lt;/Name&gt;&lt;/ChildMember&gt;&lt;/ChildMember&gt;&lt;/ChildMember&gt;&lt;ChildMember Code="R22"&gt;&lt;Name LocaleIsoCode="en"&gt;R22: total resources&lt;/Name&gt;&lt;/ChildMember&gt;&lt;/ChildMember&gt;&lt;ChildMember Code="42"&gt;&lt;Name LocaleIsoCode="en"&gt;42: uses&lt;/Name&gt;&lt;ChildMember Code="D5P"&gt;&lt;Name LocaleIsoCode="en"&gt;D5P: current taxes on income, wealth etc &lt;/Name&gt;&lt;ChildMember Code="D51P"&gt;&lt;Name LocaleIsoCode="en"&gt;D51P:   taxes on income&lt;/Name&gt;&lt;/ChildMember&gt;&lt;ChildMember Code="D59P"&gt;&lt;Name LocaleIsoCode="en"&gt;D59P:   other current taxes&lt;/Name&gt;&lt;/ChildMember&gt;&lt;/ChildMember&gt;&lt;ChildMember Code="D61P"&gt;&lt;Name LocaleIsoCode="en"&gt;D61P:   social contributions&lt;/Name&gt;&lt;ChildMember Code="D611P"&gt;&lt;Name LocaleIsoCode="en"&gt;D611P:    actual social contributions&lt;/Name&gt;&lt;ChildMember Code="D6111P"&gt;&lt;Name LocaleIsoCode="en"&gt;D6111P:     employers' actual social contributions&lt;/Name&gt;&lt;/ChildMember&gt;&lt;ChildMember Code="D6112P"&gt;&lt;Name LocaleIsoCode="en"&gt;D6112P:     employees' social contributions&lt;/Name&gt;&lt;/ChildMember&gt;&lt;ChildMember Code="D6113P"&gt;&lt;Name LocaleIsoCode="en"&gt;D6113P:     social contributions by self and non-employed persons&lt;/Name&gt;&lt;/ChildMember&gt;&lt;/ChildMember&gt;&lt;ChildMember Code="D612P"&gt;&lt;Name LocaleIsoCode="en"&gt;D612P:    imputed social contributions&lt;/Name&gt;&lt;/ChildMember&gt;&lt;/ChildMember&gt;&lt;ChildMember Code="D62P"&gt;&lt;Name LocaleIsoCode="en"&gt;D62P:   social benefits&lt;/Name&gt;&lt;/ChildMember&gt;&lt;ChildMember Code="D7P"&gt;&lt;Name LocaleIsoCode="en"&gt;D7P: other current transfers&lt;/Name&gt;&lt;ChildMember Code="D71P"&gt;&lt;Name LocaleIsoCode="en"&gt;D71P:   net  premia (non-life insurance)&lt;/Name&gt;&lt;/ChildMember&gt;&lt;ChildMember Code="D72P"&gt;&lt;Name LocaleIsoCode="en"&gt;D72P:   (non-life) insurance claims&lt;/Name&gt;&lt;/ChildMember&gt;&lt;ChildMember Code="D73P"&gt;&lt;Name LocaleIsoCode="en"&gt;D73P:   current transfers within general government&lt;/Name&gt;&lt;/ChildMember&gt;&lt;ChildMember Code="D74P"&gt;&lt;Name LocaleIsoCode="en"&gt;D74P:   current international cooperation&lt;/Name&gt;&lt;/ChildMember&gt;&lt;ChildMember Code="D75P"&gt;&lt;Name LocaleIsoCode="en"&gt;D75P:   miscellaneous current transfers&lt;/Name&gt;&lt;ChildMember Code="D751P"&gt;&lt;Name LocaleIsoCode="en"&gt;D751P:    of which gni based fourth own resource&lt;/Name&gt;&lt;/ChildMember&gt;&lt;/ChildMember&gt;&lt;/ChildMember&gt;&lt;ChildMember Code="B6GP" HasMetadata="true"&gt;&lt;Name LocaleIsoCode="en"&gt;B6GP: gross disposable income&lt;/Name&gt;&lt;/ChildMember&gt;&lt;ChildMember Code="U22"&gt;&lt;Name LocaleIsoCode="en"&gt;U22: total uses&lt;/Name&gt;&lt;/ChildMember&gt;&lt;ChildMember Code="K1P4"&gt;&lt;Name LocaleIsoCode="en"&gt;K1P4: consumption of fixed capital&lt;/Name&gt;&lt;/ChildMember&gt;&lt;ChildMember Code="B6NP" HasMetadata="true"&gt;&lt;Name LocaleIsoCode="en"&gt;B6NP: net disposable income&lt;/Name&gt;&lt;/ChildMember&gt;&lt;/ChildMember&gt;&lt;/Member&gt;&lt;Member Code="5" HasMetadata="true"&gt;&lt;Name LocaleIsoCode="en"&gt;5: use of disposable income account&lt;/Name&gt;&lt;ChildMember Code="51"&gt;&lt;Name LocaleIsoCode="en"&gt;51: resources&lt;/Name&gt;&lt;ChildMember Code="B6GR"&gt;&lt;Name LocaleIsoCode="en"&gt;B6GR: gross disposable income&lt;/Name&gt;&lt;/ChildMember&gt;&lt;ChildMember Code="D8R"&gt;&lt;Name LocaleIsoCode="en"&gt;D8R: adjustment for change in net equity of hholds &amp;amp; pension funds&lt;/Name&gt;&lt;/ChildMember&gt;&lt;ChildMember Code="R241"&gt;&lt;Name LocaleIsoCode="en"&gt;R241: total resources&lt;/Name&gt;&lt;/ChildMember&gt;&lt;/ChildMember&gt;&lt;ChildMember Code="52"&gt;&lt;Name LocaleIsoCode="en"&gt;52: uses&lt;/Name&gt;&lt;ChildMember Code="P3P"&gt;&lt;Name LocaleIsoCode="en"&gt;P3P: final consumption expenditure&lt;/Name&gt;&lt;ChildMember Code="P31P"&gt;&lt;Name LocaleIsoCode="en"&gt;P31P:   individual consumption expenditure&lt;/Name&gt;&lt;/ChildMember&gt;&lt;ChildMember Code="P32P"&gt;&lt;Name LocaleIsoCode="en"&gt;P32P:   collective consumption expenditure&lt;/Name&gt;&lt;/ChildMember&gt;&lt;/ChildMember&gt;&lt;ChildMember Code="D8P"&gt;&lt;Name LocaleIsoCode="en"&gt;D8P: adjustment for change in net equity of hholds &amp;amp; pension funds&lt;/Name&gt;&lt;/ChildMember&gt;&lt;ChildMember Code="B8GP" HasMetadata="true"&gt;&lt;Name LocaleIsoCode="en"&gt;B8GP: gross savings&lt;/Name&gt;&lt;/ChildMember&gt;&lt;ChildMember Code="B12P"&gt;&lt;Name LocaleIsoCode="en"&gt;B12P: current external balance&lt;/Name&gt;&lt;/ChildMember&gt;&lt;ChildMember Code="U241"&gt;&lt;Name LocaleIsoCode="en"&gt;U241: total uses&lt;/Name&gt;&lt;/ChildMember&gt;&lt;ChildMember Code="K1P5"&gt;&lt;Name LocaleIsoCode="en"&gt;K1P5: consumption of fixed capital&lt;/Name&gt;&lt;/ChildMember&gt;&lt;ChildMember Code="B8NP" HasMetadata="true"&gt;&lt;Name LocaleIsoCode="en"&gt;B8NP: net savings&lt;/Name&gt;&lt;/ChildMember&gt;&lt;/ChildMember&gt;&lt;/Member&gt;&lt;Member Code="6" HasMetadata="true"&gt;&lt;Name LocaleIsoCode="en"&gt;6: change in net worth due to saving and capital transfers account&lt;/Name&gt;&lt;ChildMember Code="61"&gt;&lt;Name LocaleIsoCode="en"&gt;61: resources&lt;/Name&gt;&lt;ChildMember Code="B8NR"&gt;&lt;Name LocaleIsoCode="en"&gt;B8NR: net savings&lt;/Name&gt;&lt;/ChildMember&gt;&lt;ChildMember Code="D9R"&gt;&lt;Name LocaleIsoCode="en"&gt;D9R: total capital transfers&lt;/Name&gt;&lt;ChildMember Code="D91R"&gt;&lt;Name LocaleIsoCode="en"&gt;D91R:   capital transfers&lt;/Name&gt;&lt;/ChildMember&gt;&lt;ChildMember Code="D92R"&gt;&lt;Name LocaleIsoCode="en"&gt;D92R:   investment grants&lt;/Name&gt;&lt;/ChildMember&gt;&lt;ChildMember Code="D99R"&gt;&lt;Name LocaleIsoCode="en"&gt;D99R:   other capital transfers&lt;/Name&gt;&lt;/ChildMember&gt;&lt;/ChildMember&gt;&lt;ChildMember Code="R311"&gt;&lt;Name LocaleIsoCode="en"&gt;R311: total resources&lt;/Name&gt;&lt;/ChildMember&gt;&lt;/ChildMember&gt;&lt;ChildMember Code="62"&gt;&lt;Name LocaleIsoCode="en"&gt;62: uses&lt;/Name&gt;&lt;ChildMember Code="D9P"&gt;&lt;Name LocaleIsoCode="en"&gt;D9P: total capital transfers&lt;/Name&gt;&lt;ChildMember Code="D91P"&gt;&lt;Name LocaleIsoCode="en"&gt;D91P:   capital transfers&lt;/Name&gt;&lt;/ChildMember&gt;&lt;ChildMember Code="D92P"&gt;&lt;Name LocaleIsoCode="en"&gt;D92P:   investment grants&lt;/Name&gt;&lt;/ChildMember&gt;&lt;ChildMember Code="D99P"&gt;&lt;Name LocaleIsoCode="en"&gt;D99P:   other capital transfers&lt;/Name&gt;&lt;/ChildMember&gt;&lt;/ChildMember&gt;&lt;ChildMember Code="B101P"&gt;&lt;Name LocaleIsoCode="en"&gt;B101P: changes in net worth due to saving and capital transfers&lt;/Name&gt;&lt;/ChildMember&gt;&lt;ChildMember Code="U311"&gt;&lt;Name LocaleIsoCode="en"&gt;U311: total uses&lt;/Name&gt;&lt;/ChildMember&gt;&lt;/ChildMember&gt;&lt;/Member&gt;&lt;Member Code="7" HasMetadata="true"&gt;&lt;Name LocaleIsoCode="en"&gt;7: acquisition of non-financial assets account&lt;/Name&gt;&lt;ChildMember Code="71"&gt;&lt;Name LocaleIsoCode="en"&gt;71: resources&lt;/Name&gt;&lt;ChildMember Code="B101R"&gt;&lt;Name LocaleIsoCode="en"&gt;B101R: changes in net worth due to saving and capital transfers&lt;/Name&gt;&lt;/ChildMember&gt;&lt;ChildMember Code="K1P7"&gt;&lt;Name LocaleIsoCode="en"&gt;K1P7: consumption of fixed capital&lt;/Name&gt;&lt;/ChildMember&gt;&lt;ChildMember Code="R312"&gt;&lt;Name LocaleIsoCode="en"&gt;R312: total resources&lt;/Name&gt;&lt;/ChildMember&gt;&lt;/ChildMember&gt;&lt;ChildMember Code="72"&gt;&lt;Name LocaleIsoCode="en"&gt;72: uses&lt;/Name&gt;&lt;ChildMember Code="P5P"&gt;&lt;Name LocaleIsoCode="en"&gt;P5P: total gross fixed capital formation &lt;/Name&gt;&lt;ChildMember Code="P51P"&gt;&lt;Name LocaleIsoCode="en"&gt;P51P:   gross fixed capital formation &lt;/Name&gt;&lt;/ChildMember&gt;&lt;ChildMember Code="P52P"&gt;&lt;Name LocaleIsoCode="en"&gt;P52P:   changes in inventories&lt;/Name&gt;&lt;/ChildMember&gt;&lt;ChildMember Code="P53P"&gt;&lt;Name LocaleIsoCode="en"&gt;P53P:   acquisitions less disposals of valuables&lt;/Name&gt;&lt;/ChildMember&gt;&lt;/ChildMember&gt;&lt;ChildMember Code="K2P"&gt;&lt;Name LocaleIsoCode="en"&gt;K2P: acq  less disposals of non-financial non-produced assets&lt;/Name&gt;&lt;/ChildMember&gt;&lt;ChildMember Code="B9P" HasMetadata="true"&gt;&lt;Name LocaleIsoCode="en"&gt;B9P: net lending/net borrowing&lt;/Name&gt;&lt;/ChildMember&gt;&lt;ChildMember Code="U312"&gt;&lt;Name LocaleIsoCode="en"&gt;U312: total uses&lt;/Name&gt;&lt;/ChildMember&gt;&lt;/ChildMember&gt;&lt;/Member&gt;&lt;/Dimension&gt;&lt;Dimension Code="MISURA1" CommonCode="MISURA1" Display="labels"&gt;&lt;Name LocaleIsoCode="en"&gt;Measure&lt;/Name&gt;&lt;Member Code="9"&gt;&lt;Name LocaleIsoCode="en"&gt;absolute values&lt;/Name&gt;&lt;/Member&gt;&lt;/Dimension&gt;&lt;Dimension Code="VAL" CommonCode="VAL" Display="labels"&gt;&lt;Name LocaleIsoCode="en"&gt;Valuation&lt;/Name&gt;&lt;Member Code="V" HasMetadata="true"&gt;&lt;Name LocaleIsoCode="en"&gt;current prices&lt;/Name&gt;&lt;/Member&gt;&lt;/Dimension&gt;&lt;Dimension Code="FREQUENCY" CommonCode="FREQUENCY" Display="labels"&gt;&lt;Name LocaleIsoCode="en"&gt;Frequency&lt;/Name&gt;&lt;Member Code="A"&gt;&lt;Name LocaleIsoCode="en"&gt;annual&lt;/Name&gt;&lt;/Member&gt;&lt;/Dimension&gt;&lt;Dimension Code="SETTIST" CommonCode="SETTIST" Display="labels"&gt;&lt;Name LocaleIsoCode="en"&gt;Institutional sector&lt;/Name&gt;&lt;Member Code="S1"&gt;&lt;Name LocaleIsoCode="en"&gt;S1: total economy&lt;/Name&gt;&lt;/Member&gt;&lt;Member Code="S11"&gt;&lt;Name LocaleIsoCode="en"&gt;S11: non-financial corporations&lt;/Name&gt;&lt;/Member&gt;&lt;Member Code="S12" IsDisplayed="true"&gt;&lt;Name LocaleIsoCode="en"&gt;S12: financial corporations&lt;/Name&gt;&lt;/Member&gt;&lt;Member Code="S13"&gt;&lt;Name LocaleIsoCode="en"&gt;S13: general government&lt;/Name&gt;&lt;/Member&gt;&lt;Member Code="S1M"&gt;&lt;Name LocaleIsoCode="en"&gt;S1M: households and non profit istitutions serving households&lt;/Name&gt;&lt;/Member&gt;&lt;Member Code="S16"&gt;&lt;Name LocaleIsoCode="en"&gt;S16: households as producers&lt;/Name&gt;&lt;/Member&gt;&lt;Member Code="S14"&gt;&lt;Name LocaleIsoCode="en"&gt;S14: households as consumers&lt;/Name&gt;&lt;/Member&gt;&lt;Member Code="S15"&gt;&lt;Name LocaleIsoCode="en"&gt;S15: non-profit institutions serving households (NPISH)&lt;/Name&gt;&lt;/Member&gt;&lt;Member Code="S1N"&gt;&lt;Name LocaleIsoCode="en"&gt;S1N: not specified total economy&lt;/Name&gt;&lt;/Member&gt;&lt;Member Code="S2"&gt;&lt;Name LocaleIsoCode="en"&gt;S2: rest of the world&lt;/Name&gt;&lt;/Member&gt;&lt;/Dimension&gt;&lt;Dimension Code="T_BIS" CommonCode="T_BIS" Display="labels"&gt;&lt;Name LocaleIsoCode="en"&gt;Edition&lt;/Name&gt;&lt;Member Code="2011M7" IsDisplayed="true"&gt;&lt;Name LocaleIsoCode="en"&gt;Jul-2011&lt;/Name&gt;&lt;/Member&gt;&lt;Member Code="2012M1"&gt;&lt;Name LocaleIsoCode="en"&gt;Jan-2012&lt;/Name&gt;&lt;/Member&gt;&lt;Member Code="2012M4"&gt;&lt;Name LocaleIsoCode="en"&gt;Apr-2012&lt;/Name&gt;&lt;/Member&gt;&lt;/Dimension&gt;&lt;Dimension Code="TIME" CommonCode="TIME" Display="labels"&gt;&lt;Name LocaleIsoCode="en"&gt;Year&lt;/Name&gt;&lt;Member Code="1990" IsDisplayed="true"&gt;&lt;Name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LocaleIsoCode="en"&gt;2011&lt;/Name&gt;&lt;/Member&gt;&lt;/Dimension&gt;&lt;WBOSInformations&gt;&lt;TimeDimension WebTreeWasUsed="false"&gt;&lt;StartCodes Annual="1990" /&gt;&lt;/TimeDimension&gt;&lt;/WBOSInformations&gt;&lt;Tabulation Axis="horizontal"&gt;&lt;Dimension Code="TIPO_DATO16" /&gt;&lt;/Tabulation&gt;&lt;Tabulation Axis="vertical"&gt;&lt;Dimension Code="TIME" /&gt;&lt;/Tabulation&gt;&lt;Tabulation Axis="page"&gt;&lt;Dimension Code="ITTER107" /&gt;&lt;Dimension Code="MISURA1" /&gt;&lt;Dimension Code="VAL" /&gt;&lt;Dimension Code="FREQUENCY" /&gt;&lt;Dimension Code="T_BIS" /&gt;&lt;Dimension Code="SETTIST"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Name LocaleIsoCode="en"&gt;Data from editions prior to october 2011&lt;/Name&gt;&lt;AbsoluteUri&gt;http://dati.istat.it//View.aspx?QueryId=1916&amp;amp;QueryType=Public&amp;amp;Lang=en&lt;/AbsoluteUri&gt;&lt;/Query&gt;&lt;/WebTableParameter&gt;</t>
  </si>
  <si>
    <t>data extracted on 10 Jul 2012 08:57 UTC (GMT) from I.Stat</t>
  </si>
  <si>
    <t>S13: general government</t>
  </si>
  <si>
    <t>&lt;?xml version="1.0"?&gt;&lt;WebTableParameter xmlns:xsi="http://www.w3.org/2001/XMLSchema-instance" xmlns:xsd="http://www.w3.org/2001/XMLSchema" xmlns=""&gt;&lt;DataTable Code="DCCN_SEQCONTIASA" HasMetadata="true"&gt;&lt;Name LocaleIsoCode="en"&gt;Sequence of accounts by institutional sector (millions of euro)&lt;/Name&gt;&lt;Dimension Code="ITTER107" CommonCode="ITTER107" Display="labels"&gt;&lt;Name LocaleIsoCode="en"&gt;Territory&lt;/Name&gt;&lt;Member Code="IT"&gt;&lt;Name LocaleIsoCode="en"&gt;Italy&lt;/Name&gt;&lt;/Member&gt;&lt;/Dimension&gt;&lt;Dimension Code="TIPO_DATO16" CommonCode="TIPO_DATO16" Display="labels"&gt;&lt;Name LocaleIsoCode="en"&gt;Aggregate&lt;/Name&gt;&lt;Member Code="1" HasMetadata="true"&gt;&lt;Name LocaleIsoCode="en"&gt;1: production account/goods and services account&lt;/Name&gt;&lt;ChildMember Code="11"&gt;&lt;Name LocaleIsoCode="en"&gt;11: resources&lt;/Name&gt;&lt;ChildMember Code="P1R"&gt;&lt;Name LocaleIsoCode="en"&gt;P1R: total output&lt;/Name&gt;&lt;ChildMember Code="P11R"&gt;&lt;Name LocaleIsoCode="en"&gt;P11R:   market output&lt;/Name&gt;&lt;/ChildMember&gt;&lt;ChildMember Code="P12R"&gt;&lt;Name LocaleIsoCode="en"&gt;P12R:   output for own final use&lt;/Name&gt;&lt;/ChildMember&gt;&lt;ChildMember Code="P13R"&gt;&lt;Name LocaleIsoCode="en"&gt;P13R:   other non-market output&lt;/Name&gt;&lt;/ChildMember&gt;&lt;/ChildMember&gt;&lt;ChildMember Code="P7R"&gt;&lt;Name LocaleIsoCode="en"&gt;P7R: imports of goods and services&lt;/Name&gt;&lt;ChildMember Code="P71R"&gt;&lt;Name LocaleIsoCode="en"&gt;P71R:   imports of goods&lt;/Name&gt;&lt;/ChildMember&gt;&lt;ChildMember Code="P72R"&gt;&lt;Name LocaleIsoCode="en"&gt;P72R:   imports of services&lt;/Name&gt;&lt;ChildMember Code="P72FR"&gt;&lt;Name LocaleIsoCode="en"&gt;P72FR:    of which imports of fisim services&lt;/Name&gt;&lt;/ChildMember&gt;&lt;/ChildMember&gt;&lt;/ChildMember&gt;&lt;ChildMember Code="D21D31R"&gt;&lt;Name LocaleIsoCode="en"&gt;D21D31R: taxes less subsidies on products&lt;/Name&gt;&lt;/ChildMember&gt;&lt;ChildMember Code="R1"&gt;&lt;Name LocaleIsoCode="en"&gt;R1: total resources&lt;/Name&gt;&lt;/ChildMember&gt;&lt;/ChildMember&gt;&lt;ChildMember Code="12"&gt;&lt;Name LocaleIsoCode="en"&gt;12: uses&lt;/Name&gt;&lt;ChildMember Code="P2P"&gt;&lt;Name LocaleIsoCode="en"&gt;P2P: intermediate consumption&lt;/Name&gt;&lt;/ChildMember&gt;&lt;ChildMember Code="P6P"&gt;&lt;Name LocaleIsoCode="en"&gt;P6P: exports of goods and services&lt;/Name&gt;&lt;ChildMember Code="P61P"&gt;&lt;Name LocaleIsoCode="en"&gt;P61P:   exports of goods&lt;/Name&gt;&lt;/ChildMember&gt;&lt;ChildMember Code="P62P"&gt;&lt;Name LocaleIsoCode="en"&gt;P62P:   exports of services&lt;/Name&gt;&lt;ChildMember Code="P62FP"&gt;&lt;Name LocaleIsoCode="en"&gt;P62FP:   of which exports of fisim services&lt;/Name&gt;&lt;/ChildMember&gt;&lt;/ChildMember&gt;&lt;/ChildMember&gt;&lt;ChildMember Code="B1GP" HasMetadata="true"&gt;&lt;Name LocaleIsoCode="en"&gt;B1GP: gross domestic product&lt;/Name&gt;&lt;/ChildMember&gt;&lt;ChildMember Code="B11P"&gt;&lt;Name LocaleIsoCode="en"&gt;B11P: external balance of goods and services&lt;/Name&gt;&lt;/ChildMember&gt;&lt;ChildMember Code="U1"&gt;&lt;Name LocaleIsoCode="en"&gt;U1: total uses&lt;/Name&gt;&lt;/ChildMember&gt;&lt;ChildMember Code="K1P1"&gt;&lt;Name LocaleIsoCode="en"&gt;K1P1: consumption of fixed capital&lt;/Name&gt;&lt;/ChildMember&gt;&lt;ChildMember Code="B1NP" HasMetadata="true"&gt;&lt;Name LocaleIsoCode="en"&gt;B1NP: net domestic product&lt;/Name&gt;&lt;/ChildMember&gt;&lt;/ChildMember&gt;&lt;/Member&gt;&lt;Member Code="2" HasMetadata="true"&gt;&lt;Name LocaleIsoCode="en"&gt;2: generation of income account&lt;/Name&gt;&lt;ChildMember Code="21"&gt;&lt;Name LocaleIsoCode="en"&gt;21: resources&lt;/Name&gt;&lt;ChildMember Code="B1GR"&gt;&lt;Name LocaleIsoCode="en"&gt;B1GR: gross domestic product&lt;/Name&gt;&lt;/ChildMember&gt;&lt;ChildMember Code="D3R"&gt;&lt;Name LocaleIsoCode="en"&gt;D3R: total subsidies&lt;/Name&gt;&lt;ChildMember Code="D31R"&gt;&lt;Name LocaleIsoCode="en"&gt;D31R:   subsidies on products&lt;/Name&gt;&lt;/ChildMember&gt;&lt;ChildMember Code="D39R"&gt;&lt;Name LocaleIsoCode="en"&gt;D39R:   other subsidies on production&lt;/Name&gt;&lt;/ChildMember&gt;&lt;/ChildMember&gt;&lt;ChildMember Code="R211"&gt;&lt;Name LocaleIsoCode="en"&gt;R211: total resources&lt;/Name&gt;&lt;/ChildMember&gt;&lt;/ChildMember&gt;&lt;ChildMember Code="22"&gt;&lt;Name LocaleIsoCode="en"&gt;22: uses&lt;/Name&gt;&lt;ChildMember Code="D1P"&gt;&lt;Name LocaleIsoCode="en"&gt;D1P: compensation of employees&lt;/Name&gt;&lt;ChildMember Code="D11P"&gt;&lt;Name LocaleIsoCode="en"&gt;D11P:   wages and salaries&lt;/Name&gt;&lt;/ChildMember&gt;&lt;ChildMember Code="D12P"&gt;&lt;Name LocaleIsoCode="en"&gt;D12P:   employers' social contributions&lt;/Name&gt;&lt;ChildMember Code="D121P"&gt;&lt;Name LocaleIsoCode="en"&gt;D121P:    employers' actual social contributions&lt;/Name&gt;&lt;/ChildMember&gt;&lt;ChildMember Code="D122P"&gt;&lt;Name LocaleIsoCode="en"&gt;D122P:    employers' imputed social contributions&lt;/Name&gt;&lt;/ChildMember&gt;&lt;/ChildMember&gt;&lt;/ChildMember&gt;&lt;ChildMember Code="D2P"&gt;&lt;Name LocaleIsoCode="en"&gt;D2P: taxes on production and imports&lt;/Name&gt;&lt;ChildMember Code="D21P"&gt;&lt;Name LocaleIsoCode="en"&gt;D21P:   taxes on products&lt;/Name&gt;&lt;/ChildMember&gt;&lt;ChildMember Code="D29P"&gt;&lt;Name LocaleIsoCode="en"&gt;D29P:   other taxes on production&lt;/Name&gt;&lt;/ChildMember&gt;&lt;/ChildMember&gt;&lt;ChildMember Code="B2B3GP" HasMetadata="true"&gt;&lt;Name LocaleIsoCode="en"&gt;B2B3GP: gross operating surplus&lt;/Name&gt;&lt;/ChildMember&gt;&lt;ChildMember Code="B3GP" HasMetadata="true"&gt;&lt;Name LocaleIsoCode="en"&gt;B3GP: gross mixed income&lt;/Name&gt;&lt;/ChildMember&gt;&lt;ChildMember Code="U211"&gt;&lt;Name LocaleIsoCode="en"&gt;U211: total uses&lt;/Name&gt;&lt;/ChildMember&gt;&lt;ChildMember Code="K1P2"&gt;&lt;Name LocaleIsoCode="en"&gt;K1P2: consumption of fixed capital&lt;/Name&gt;&lt;/ChildMember&gt;&lt;ChildMember Code="B2B3NP" HasMetadata="true"&gt;&lt;Name LocaleIsoCode="en"&gt;B2B3NP: net operating surplus&lt;/Name&gt;&lt;/ChildMember&gt;&lt;ChildMember Code="B3NP" HasMetadata="true"&gt;&lt;Name LocaleIsoCode="en"&gt;B3NP: net mixed income&lt;/Name&gt;&lt;/ChildMember&gt;&lt;/ChildMember&gt;&lt;/Member&gt;&lt;Member Code="3" HasMetadata="true"&gt;&lt;Name LocaleIsoCode="en"&gt;3: allocation of primary income account&lt;/Name&gt;&lt;ChildMember Code="31"&gt;&lt;Name LocaleIsoCode="en"&gt;31: resources&lt;/Name&gt;&lt;ChildMember Code="B2B3GR"&gt;&lt;Name LocaleIsoCode="en"&gt;B2B3GR: gross operating surplus&lt;/Name&gt;&lt;/ChildMember&gt;&lt;ChildMember Code="B3GR"&gt;&lt;Name LocaleIsoCode="en"&gt;B3GR: gross mixed income&lt;/Name&gt;&lt;/ChildMember&gt;&lt;ChildMember Code="D1R"&gt;&lt;Name LocaleIsoCode="en"&gt;D1R: compensation of employees&lt;/Name&gt;&lt;ChildMember Code="D11R"&gt;&lt;Name LocaleIsoCode="en"&gt;D11R:   wages and salaries&lt;/Name&gt;&lt;/ChildMember&gt;&lt;ChildMember Code="D12R"&gt;&lt;Name LocaleIsoCode="en"&gt;D12R:   employers' social contributions&lt;/Name&gt;&lt;ChildMember Code="D121R"&gt;&lt;Name LocaleIsoCode="en"&gt;D121R:    employers' actual social contributions&lt;/Name&gt;&lt;/ChildMember&gt;&lt;ChildMember Code="D122R"&gt;&lt;Name LocaleIsoCode="en"&gt;D122R:    employers' imputed social contributions&lt;/Name&gt;&lt;/ChildMember&gt;&lt;/ChildMember&gt;&lt;/ChildMember&gt;&lt;ChildMember Code="D2R"&gt;&lt;Name LocaleIsoCode="en"&gt;D2R: taxes on production and imports&lt;/Name&gt;&lt;ChildMember Code="D21R"&gt;&lt;Name LocaleIsoCode="en"&gt;D21R:   taxes on products&lt;/Name&gt;&lt;ChildMember Code="D211R"&gt;&lt;Name LocaleIsoCode="en"&gt;D211R:    value added type taxes (vat)&lt;/Name&gt;&lt;/ChildMember&gt;&lt;ChildMember Code="D212R"&gt;&lt;Name LocaleIsoCode="en"&gt;D212R:    taxes and duties on imports excl  vat&lt;/Name&gt;&lt;ChildMember Code="D2121R"&gt;&lt;Name LocaleIsoCode="en"&gt;D2121R:     import duties&lt;/Name&gt;&lt;/ChildMember&gt;&lt;ChildMember Code="D2122R"&gt;&lt;Name LocaleIsoCode="en"&gt;D2122R:     taxes on imports, excluding vat and import duties&lt;/Name&gt;&lt;/ChildMember&gt;&lt;/ChildMember&gt;&lt;ChildMember Code="D214R"&gt;&lt;Name LocaleIsoCode="en"&gt;D214R:    taxes on products, except vat and import taxes&lt;/Name&gt;&lt;/ChildMember&gt;&lt;/ChildMember&gt;&lt;ChildMember Code="D29R"&gt;&lt;Name LocaleIsoCode="en"&gt;D29R:   other taxes on production&lt;/Name&gt;&lt;/ChildMember&gt;&lt;/ChildMember&gt;&lt;ChildMember Code="D4R"&gt;&lt;Name LocaleIsoCode="en"&gt;D4R: property income&lt;/Name&gt;&lt;ChildMember Code="D41R"&gt;&lt;Name LocaleIsoCode="en"&gt;D41R:   interest&lt;/Name&gt;&lt;/ChildMember&gt;&lt;ChildMember Code="D42R"&gt;&lt;Name LocaleIsoCode="en"&gt;D42R:   distributed income of corporations&lt;/Name&gt;&lt;ChildMember Code="D421R"&gt;&lt;Name LocaleIsoCode="en"&gt;D421R:    dividends&lt;/Name&gt;&lt;/ChildMember&gt;&lt;ChildMember Code="D422R"&gt;&lt;Name LocaleIsoCode="en"&gt;D422R:    withdrawals from income of quasi-corporations&lt;/Name&gt;&lt;/ChildMember&gt;&lt;/ChildMember&gt;&lt;ChildMember Code="D423R"&gt;&lt;Name LocaleIsoCode="en"&gt;D423R:    other distributed income of corporations&lt;/Name&gt;&lt;/ChildMember&gt;&lt;ChildMember Code="D43R"&gt;&lt;Name LocaleIsoCode="en"&gt;D43R:   reinvested earnings on f d i &lt;/Name&gt;&lt;/ChildMember&gt;&lt;ChildMember Code="D44R"&gt;&lt;Name LocaleIsoCode="en"&gt;D44R:   property income att  to policy insurance holders&lt;/Name&gt;&lt;/ChildMember&gt;&lt;ChildMember Code="D45R"&gt;&lt;Name LocaleIsoCode="en"&gt;D45R:   rents&lt;/Name&gt;&lt;/ChildMember&gt;&lt;/ChildMember&gt;&lt;ChildMember Code="R212"&gt;&lt;Name LocaleIsoCode="en"&gt;R212: total resources&lt;/Name&gt;&lt;/ChildMember&gt;&lt;/ChildMember&gt;&lt;ChildMember Code="32"&gt;&lt;Name LocaleIsoCode="en"&gt;32: uses&lt;/Name&gt;&lt;ChildMember Code="D3P"&gt;&lt;Name LocaleIsoCode="en"&gt;D3P: total subsidies&lt;/Name&gt;&lt;ChildMember Code="D31P"&gt;&lt;Name LocaleIsoCode="en"&gt;D31P:   subsidies on products&lt;/Name&gt;&lt;/ChildMember&gt;&lt;ChildMember Code="D39P"&gt;&lt;Name LocaleIsoCode="en"&gt;D39P:   other subsidies on production&lt;/Name&gt;&lt;/ChildMember&gt;&lt;/ChildMember&gt;&lt;ChildMember Code="D4P"&gt;&lt;Name LocaleIsoCode="en"&gt;D4P: property income&lt;/Name&gt;&lt;ChildMember Code="D41P"&gt;&lt;Name LocaleIsoCode="en"&gt;D41P:   interest&lt;/Name&gt;&lt;/ChildMember&gt;&lt;ChildMember Code="D42P"&gt;&lt;Name LocaleIsoCode="en"&gt;D42P:   distributed income of corporations&lt;/Name&gt;&lt;ChildMember Code="D421P"&gt;&lt;Name LocaleIsoCode="en"&gt;D421P:    dividends&lt;/Name&gt;&lt;/ChildMember&gt;&lt;ChildMember Code="D422P"&gt;&lt;Name LocaleIsoCode="en"&gt;D422P:    withdrawals from income of quasi-corporations&lt;/Name&gt;&lt;/ChildMember&gt;&lt;ChildMember Code="D423P"&gt;&lt;Name LocaleIsoCode="en"&gt;D423P:    other distributed income of corporations&lt;/Name&gt;&lt;/ChildMember&gt;&lt;/ChildMember&gt;&lt;ChildMember Code="D43P"&gt;&lt;Name LocaleIsoCode="en"&gt;D43P:   reinvested earnings on f d i &lt;/Name&gt;&lt;/ChildMember&gt;&lt;ChildMember Code="D44P"&gt;&lt;Name LocaleIsoCode="en"&gt;D44P:   property income att  to policy insurance holders&lt;/Name&gt;&lt;/ChildMember&gt;&lt;ChildMember Code="D45P"&gt;&lt;Name LocaleIsoCode="en"&gt;D45P:   rents&lt;/Name&gt;&lt;/ChildMember&gt;&lt;/ChildMember&gt;&lt;ChildMember Code="B5GP" HasMetadata="true"&gt;&lt;Name LocaleIsoCode="en"&gt;B5GP: gross balance of primary income&lt;/Name&gt;&lt;/ChildMember&gt;&lt;ChildMember Code="U212"&gt;&lt;Name LocaleIsoCode="en"&gt;U212: total uses&lt;/Name&gt;&lt;/ChildMember&gt;&lt;ChildMember Code="K1P3"&gt;&lt;Name LocaleIsoCode="en"&gt;K1P3: consumption of fixed capital&lt;/Name&gt;&lt;/ChildMember&gt;&lt;ChildMember Code="B5NP" HasMetadata="true"&gt;&lt;Name LocaleIsoCode="en"&gt;B5NP: net balance of primary income&lt;/Name&gt;&lt;/ChildMember&gt;&lt;/ChildMember&gt;&lt;/Member&gt;&lt;Member Code="4" HasMetadata="true"&gt;&lt;Name LocaleIsoCode="en"&gt;4: secondary distribution of income account&lt;/Name&gt;&lt;ChildMember Code="41"&gt;&lt;Name LocaleIsoCode="en"&gt;41: resources&lt;/Name&gt;&lt;ChildMember Code="B5GR"&gt;&lt;Name LocaleIsoCode="en"&gt;B5GR: gross balance of primary income&lt;/Name&gt;&lt;/ChildMember&gt;&lt;ChildMember Code="D5R"&gt;&lt;Name LocaleIsoCode="en"&gt;D5R: current taxes on income, wealth etc &lt;/Name&gt;&lt;ChildMember Code="D51R"&gt;&lt;Name LocaleIsoCode="en"&gt;D51R:   taxes on income&lt;/Name&gt;&lt;/ChildMember&gt;&lt;ChildMember Code="D59R"&gt;&lt;Name LocaleIsoCode="en"&gt;D59R:   other current taxes&lt;/Name&gt;&lt;/ChildMember&gt;&lt;/ChildMember&gt;&lt;ChildMember Code="D61R"&gt;&lt;Name LocaleIsoCode="en"&gt;D61R:   social contributions&lt;/Name&gt;&lt;ChildMember Code="D611R"&gt;&lt;Name LocaleIsoCode="en"&gt;D611R:    actual social contributions&lt;/Name&gt;&lt;ChildMember Code="D6111R"&gt;&lt;Name LocaleIsoCode="en"&gt;D6111R:     employers' actual social contributions&lt;/Name&gt;&lt;/ChildMember&gt;&lt;ChildMember Code="D6112R"&gt;&lt;Name LocaleIsoCode="en"&gt;D6112R:     employees' social contributions&lt;/Name&gt;&lt;/ChildMember&gt;&lt;ChildMember Code="D6113R"&gt;&lt;Name LocaleIsoCode="en"&gt;D6113R:     social contributions by self and non-employed persons&lt;/Name&gt;&lt;/ChildMember&gt;&lt;/ChildMember&gt;&lt;ChildMember Code="D612R"&gt;&lt;Name LocaleIsoCode="en"&gt;D612R:    imputed social contributions&lt;/Name&gt;&lt;/ChildMember&gt;&lt;/ChildMember&gt;&lt;ChildMember Code="D62R"&gt;&lt;Name LocaleIsoCode="en"&gt;D62R:   social benefits&lt;/Name&gt;&lt;/ChildMember&gt;&lt;ChildMember Code="D7R"&gt;&lt;Name LocaleIsoCode="en"&gt;D7R: other current transfers&lt;/Name&gt;&lt;ChildMember Code="D71R"&gt;&lt;Name LocaleIsoCode="en"&gt;D71R:   net  premia (non-life insurance)&lt;/Name&gt;&lt;/ChildMember&gt;&lt;ChildMember Code="D72R"&gt;&lt;Name LocaleIsoCode="en"&gt;D72R:   (non-life) insurance claims&lt;/Name&gt;&lt;/ChildMember&gt;&lt;ChildMember Code="D73R"&gt;&lt;Name LocaleIsoCode="en"&gt;D73R:   current transfers within general government&lt;/Name&gt;&lt;/ChildMember&gt;&lt;ChildMember Code="D74R"&gt;&lt;Name LocaleIsoCode="en"&gt;D74R:   current international cooperation&lt;/Name&gt;&lt;/ChildMember&gt;&lt;ChildMember Code="D75R"&gt;&lt;Name LocaleIsoCode="en"&gt;D75R:   miscellaneous current transfers&lt;/Name&gt;&lt;ChildMember Code="D751R"&gt;&lt;Name LocaleIsoCode="en"&gt;D751R:    of which gni based fourth own resource&lt;/Name&gt;&lt;/ChildMember&gt;&lt;/ChildMember&gt;&lt;/ChildMember&gt;&lt;ChildMember Code="R22"&gt;&lt;Name LocaleIsoCode="en"&gt;R22: total resources&lt;/Name&gt;&lt;/ChildMember&gt;&lt;/ChildMember&gt;&lt;ChildMember Code="42"&gt;&lt;Name LocaleIsoCode="en"&gt;42: uses&lt;/Name&gt;&lt;ChildMember Code="D5P"&gt;&lt;Name LocaleIsoCode="en"&gt;D5P: current taxes on income, wealth etc &lt;/Name&gt;&lt;ChildMember Code="D51P"&gt;&lt;Name LocaleIsoCode="en"&gt;D51P:   taxes on income&lt;/Name&gt;&lt;/ChildMember&gt;&lt;ChildMember Code="D59P"&gt;&lt;Name LocaleIsoCode="en"&gt;D59P:   other current taxes&lt;/Name&gt;&lt;/ChildMember&gt;&lt;/ChildMember&gt;&lt;ChildMember Code="D61P"&gt;&lt;Name LocaleIsoCode="en"&gt;D61P:   social contributions&lt;/Name&gt;&lt;ChildMember Code="D611P"&gt;&lt;Name LocaleIsoCode="en"&gt;D611P:    actual social contributions&lt;/Name&gt;&lt;ChildMember Code="D6111P"&gt;&lt;Name LocaleIsoCode="en"&gt;D6111P:     employers' actual social contributions&lt;/Name&gt;&lt;/ChildMember&gt;&lt;ChildMember Code="D6112P"&gt;&lt;Name LocaleIsoCode="en"&gt;D6112P:     employees' social contributions&lt;/Name&gt;&lt;/ChildMember&gt;&lt;ChildMember Code="D6113P"&gt;&lt;Name LocaleIsoCode="en"&gt;D6113P:     social contributions by self and non-employed persons&lt;/Name&gt;&lt;/ChildMember&gt;&lt;/ChildMember&gt;&lt;ChildMember Code="D612P"&gt;&lt;Name LocaleIsoCode="en"&gt;D612P:    imputed social contributions&lt;/Name&gt;&lt;/ChildMember&gt;&lt;/ChildMember&gt;&lt;ChildMember Code="D62P"&gt;&lt;Name LocaleIsoCode="en"&gt;D62P:   social benefits&lt;/Name&gt;&lt;/ChildMember&gt;&lt;ChildMember Code="D7P"&gt;&lt;Name LocaleIsoCode="en"&gt;D7P: other current transfers&lt;/Name&gt;&lt;ChildMember Code="D71P"&gt;&lt;Name LocaleIsoCode="en"&gt;D71P:   net  premia (non-life insurance)&lt;/Name&gt;&lt;/ChildMember&gt;&lt;ChildMember Code="D72P"&gt;&lt;Name LocaleIsoCode="en"&gt;D72P:   (non-life) insurance claims&lt;/Name&gt;&lt;/ChildMember&gt;&lt;ChildMember Code="D73P"&gt;&lt;Name LocaleIsoCode="en"&gt;D73P:   current transfers within general government&lt;/Name&gt;&lt;/ChildMember&gt;&lt;ChildMember Code="D74P"&gt;&lt;Name LocaleIsoCode="en"&gt;D74P:   current international cooperation&lt;/Name&gt;&lt;/ChildMember&gt;&lt;ChildMember Code="D75P"&gt;&lt;Name LocaleIsoCode="en"&gt;D75P:   miscellaneous current transfers&lt;/Name&gt;&lt;ChildMember Code="D751P"&gt;&lt;Name LocaleIsoCode="en"&gt;D751P:    of which gni based fourth own resource&lt;/Name&gt;&lt;/ChildMember&gt;&lt;/ChildMember&gt;&lt;/ChildMember&gt;&lt;ChildMember Code="B6GP" HasMetadata="true"&gt;&lt;Name LocaleIsoCode="en"&gt;B6GP: gross disposable income&lt;/Name&gt;&lt;/ChildMember&gt;&lt;ChildMember Code="U22"&gt;&lt;Name LocaleIsoCode="en"&gt;U22: total uses&lt;/Name&gt;&lt;/ChildMember&gt;&lt;ChildMember Code="K1P4"&gt;&lt;Name LocaleIsoCode="en"&gt;K1P4: consumption of fixed capital&lt;/Name&gt;&lt;/ChildMember&gt;&lt;ChildMember Code="B6NP" HasMetadata="true"&gt;&lt;Name LocaleIsoCode="en"&gt;B6NP: net disposable income&lt;/Name&gt;&lt;/ChildMember&gt;&lt;/ChildMember&gt;&lt;/Member&gt;&lt;Member Code="5" HasMetadata="true"&gt;&lt;Name LocaleIsoCode="en"&gt;5: use of disposable income account&lt;/Name&gt;&lt;ChildMember Code="51"&gt;&lt;Name LocaleIsoCode="en"&gt;51: resources&lt;/Name&gt;&lt;ChildMember Code="B6GR"&gt;&lt;Name LocaleIsoCode="en"&gt;B6GR: gross disposable income&lt;/Name&gt;&lt;/ChildMember&gt;&lt;ChildMember Code="D8R"&gt;&lt;Name LocaleIsoCode="en"&gt;D8R: adjustment for change in net equity of hholds &amp;amp; pension funds&lt;/Name&gt;&lt;/ChildMember&gt;&lt;ChildMember Code="R241"&gt;&lt;Name LocaleIsoCode="en"&gt;R241: total resources&lt;/Name&gt;&lt;/ChildMember&gt;&lt;/ChildMember&gt;&lt;ChildMember Code="52"&gt;&lt;Name LocaleIsoCode="en"&gt;52: uses&lt;/Name&gt;&lt;ChildMember Code="P3P"&gt;&lt;Name LocaleIsoCode="en"&gt;P3P: final consumption expenditure&lt;/Name&gt;&lt;ChildMember Code="P31P"&gt;&lt;Name LocaleIsoCode="en"&gt;P31P:   individual consumption expenditure&lt;/Name&gt;&lt;/ChildMember&gt;&lt;ChildMember Code="P32P"&gt;&lt;Name LocaleIsoCode="en"&gt;P32P:   collective consumption expenditure&lt;/Name&gt;&lt;/ChildMember&gt;&lt;/ChildMember&gt;&lt;ChildMember Code="D8P"&gt;&lt;Name LocaleIsoCode="en"&gt;D8P: adjustment for change in net equity of hholds &amp;amp; pension funds&lt;/Name&gt;&lt;/ChildMember&gt;&lt;ChildMember Code="B8GP" HasMetadata="true"&gt;&lt;Name LocaleIsoCode="en"&gt;B8GP: gross savings&lt;/Name&gt;&lt;/ChildMember&gt;&lt;ChildMember Code="B12P"&gt;&lt;Name LocaleIsoCode="en"&gt;B12P: current external balance&lt;/Name&gt;&lt;/ChildMember&gt;&lt;ChildMember Code="U241"&gt;&lt;Name LocaleIsoCode="en"&gt;U241: total uses&lt;/Name&gt;&lt;/ChildMember&gt;&lt;ChildMember Code="K1P5"&gt;&lt;Name LocaleIsoCode="en"&gt;K1P5: consumption of fixed capital&lt;/Name&gt;&lt;/ChildMember&gt;&lt;ChildMember Code="B8NP" HasMetadata="true"&gt;&lt;Name LocaleIsoCode="en"&gt;B8NP: net savings&lt;/Name&gt;&lt;/ChildMember&gt;&lt;/ChildMember&gt;&lt;/Member&gt;&lt;Member Code="6" HasMetadata="true"&gt;&lt;Name LocaleIsoCode="en"&gt;6: change in net worth due to saving and capital transfers account&lt;/Name&gt;&lt;ChildMember Code="61"&gt;&lt;Name LocaleIsoCode="en"&gt;61: resources&lt;/Name&gt;&lt;ChildMember Code="B8NR"&gt;&lt;Name LocaleIsoCode="en"&gt;B8NR: net savings&lt;/Name&gt;&lt;/ChildMember&gt;&lt;ChildMember Code="D9R"&gt;&lt;Name LocaleIsoCode="en"&gt;D9R: total capital transfers&lt;/Name&gt;&lt;ChildMember Code="D91R"&gt;&lt;Name LocaleIsoCode="en"&gt;D91R:   capital transfers&lt;/Name&gt;&lt;/ChildMember&gt;&lt;ChildMember Code="D92R"&gt;&lt;Name LocaleIsoCode="en"&gt;D92R:   investment grants&lt;/Name&gt;&lt;/ChildMember&gt;&lt;ChildMember Code="D99R"&gt;&lt;Name LocaleIsoCode="en"&gt;D99R:   other capital transfers&lt;/Name&gt;&lt;/ChildMember&gt;&lt;/ChildMember&gt;&lt;ChildMember Code="R311"&gt;&lt;Name LocaleIsoCode="en"&gt;R311: total resources&lt;/Name&gt;&lt;/ChildMember&gt;&lt;/ChildMember&gt;&lt;ChildMember Code="62"&gt;&lt;Name LocaleIsoCode="en"&gt;62: uses&lt;/Name&gt;&lt;ChildMember Code="D9P"&gt;&lt;Name LocaleIsoCode="en"&gt;D9P: total capital transfers&lt;/Name&gt;&lt;ChildMember Code="D91P"&gt;&lt;Name LocaleIsoCode="en"&gt;D91P:   capital transfers&lt;/Name&gt;&lt;/ChildMember&gt;&lt;ChildMember Code="D92P"&gt;&lt;Name LocaleIsoCode="en"&gt;D92P:   investment grants&lt;/Name&gt;&lt;/ChildMember&gt;&lt;ChildMember Code="D99P"&gt;&lt;Name LocaleIsoCode="en"&gt;D99P:   other capital transfers&lt;/Name&gt;&lt;/ChildMember&gt;&lt;/ChildMember&gt;&lt;ChildMember Code="B101P"&gt;&lt;Name LocaleIsoCode="en"&gt;B101P: changes in net worth due to saving and capital transfers&lt;/Name&gt;&lt;/ChildMember&gt;&lt;ChildMember Code="U311"&gt;&lt;Name LocaleIsoCode="en"&gt;U311: total uses&lt;/Name&gt;&lt;/ChildMember&gt;&lt;/ChildMember&gt;&lt;/Member&gt;&lt;Member Code="7" HasMetadata="true"&gt;&lt;Name LocaleIsoCode="en"&gt;7: acquisition of non-financial assets account&lt;/Name&gt;&lt;ChildMember Code="71"&gt;&lt;Name LocaleIsoCode="en"&gt;71: resources&lt;/Name&gt;&lt;ChildMember Code="B101R"&gt;&lt;Name LocaleIsoCode="en"&gt;B101R: changes in net worth due to saving and capital transfers&lt;/Name&gt;&lt;/ChildMember&gt;&lt;ChildMember Code="K1P7"&gt;&lt;Name LocaleIsoCode="en"&gt;K1P7: consumption of fixed capital&lt;/Name&gt;&lt;/ChildMember&gt;&lt;ChildMember Code="R312"&gt;&lt;Name LocaleIsoCode="en"&gt;R312: total resources&lt;/Name&gt;&lt;/ChildMember&gt;&lt;/ChildMember&gt;&lt;ChildMember Code="72"&gt;&lt;Name LocaleIsoCode="en"&gt;72: uses&lt;/Name&gt;&lt;ChildMember Code="P5P"&gt;&lt;Name LocaleIsoCode="en"&gt;P5P: total gross fixed capital formation &lt;/Name&gt;&lt;ChildMember Code="P51P"&gt;&lt;Name LocaleIsoCode="en"&gt;P51P:   gross fixed capital formation &lt;/Name&gt;&lt;/ChildMember&gt;&lt;ChildMember Code="P52P"&gt;&lt;Name LocaleIsoCode="en"&gt;P52P:   changes in inventories&lt;/Name&gt;&lt;/ChildMember&gt;&lt;ChildMember Code="P53P"&gt;&lt;Name LocaleIsoCode="en"&gt;P53P:   acquisitions less disposals of valuables&lt;/Name&gt;&lt;/ChildMember&gt;&lt;/ChildMember&gt;&lt;ChildMember Code="K2P"&gt;&lt;Name LocaleIsoCode="en"&gt;K2P: acq  less disposals of non-financial non-produced assets&lt;/Name&gt;&lt;/ChildMember&gt;&lt;ChildMember Code="B9P" HasMetadata="true"&gt;&lt;Name LocaleIsoCode="en"&gt;B9P: net lending/net borrowing&lt;/Name&gt;&lt;/ChildMember&gt;&lt;ChildMember Code="U312"&gt;&lt;Name LocaleIsoCode="en"&gt;U312: total uses&lt;/Name&gt;&lt;/ChildMember&gt;&lt;/ChildMember&gt;&lt;/Member&gt;&lt;/Dimension&gt;&lt;Dimension Code="MISURA1" CommonCode="MISURA1" Display="labels"&gt;&lt;Name LocaleIsoCode="en"&gt;Measure&lt;/Name&gt;&lt;Member Code="9"&gt;&lt;Name LocaleIsoCode="en"&gt;absolute values&lt;/Name&gt;&lt;/Member&gt;&lt;/Dimension&gt;&lt;Dimension Code="VAL" CommonCode="VAL" Display="labels"&gt;&lt;Name LocaleIsoCode="en"&gt;Valuation&lt;/Name&gt;&lt;Member Code="V" HasMetadata="true"&gt;&lt;Name LocaleIsoCode="en"&gt;current prices&lt;/Name&gt;&lt;/Member&gt;&lt;/Dimension&gt;&lt;Dimension Code="FREQUENCY" CommonCode="FREQUENCY" Display="labels"&gt;&lt;Name LocaleIsoCode="en"&gt;Frequency&lt;/Name&gt;&lt;Member Code="A"&gt;&lt;Name LocaleIsoCode="en"&gt;annual&lt;/Name&gt;&lt;/Member&gt;&lt;/Dimension&gt;&lt;Dimension Code="SETTIST" CommonCode="SETTIST" Display="labels"&gt;&lt;Name LocaleIsoCode="en"&gt;Institutional sector&lt;/Name&gt;&lt;Member Code="S1"&gt;&lt;Name LocaleIsoCode="en"&gt;S1: total economy&lt;/Name&gt;&lt;/Member&gt;&lt;Member Code="S11"&gt;&lt;Name LocaleIsoCode="en"&gt;S11: non-financial corporations&lt;/Name&gt;&lt;/Member&gt;&lt;Member Code="S12"&gt;&lt;Name LocaleIsoCode="en"&gt;S12: financial corporations&lt;/Name&gt;&lt;/Member&gt;&lt;Member Code="S13" IsDisplayed="true"&gt;&lt;Name LocaleIsoCode="en"&gt;S13: general government&lt;/Name&gt;&lt;/Member&gt;&lt;Member Code="S1M"&gt;&lt;Name LocaleIsoCode="en"&gt;S1M: households and non profit istitutions serving households&lt;/Name&gt;&lt;/Member&gt;&lt;Member Code="S16"&gt;&lt;Name LocaleIsoCode="en"&gt;S16: households as producers&lt;/Name&gt;&lt;/Member&gt;&lt;Member Code="S14"&gt;&lt;Name LocaleIsoCode="en"&gt;S14: households as consumers&lt;/Name&gt;&lt;/Member&gt;&lt;Member Code="S15"&gt;&lt;Name LocaleIsoCode="en"&gt;S15: non-profit institutions serving households (NPISH)&lt;/Name&gt;&lt;/Member&gt;&lt;Member Code="S1N"&gt;&lt;Name LocaleIsoCode="en"&gt;S1N: not specified total economy&lt;/Name&gt;&lt;/Member&gt;&lt;Member Code="S2"&gt;&lt;Name LocaleIsoCode="en"&gt;S2: rest of the world&lt;/Name&gt;&lt;/Member&gt;&lt;/Dimension&gt;&lt;Dimension Code="T_BIS" CommonCode="T_BIS" Display="labels"&gt;&lt;Name LocaleIsoCode="en"&gt;Edition&lt;/Name&gt;&lt;Member Code="2011M7" IsDisplayed="true"&gt;&lt;Name LocaleIsoCode="en"&gt;Jul-2011&lt;/Name&gt;&lt;/Member&gt;&lt;Member Code="2012M1"&gt;&lt;Name LocaleIsoCode="en"&gt;Jan-2012&lt;/Name&gt;&lt;/Member&gt;&lt;Member Code="2012M4"&gt;&lt;Name LocaleIsoCode="en"&gt;Apr-2012&lt;/Name&gt;&lt;/Member&gt;&lt;/Dimension&gt;&lt;Dimension Code="TIME" CommonCode="TIME" Display="labels"&gt;&lt;Name LocaleIsoCode="en"&gt;Year&lt;/Name&gt;&lt;Member Code="1990" IsDisplayed="true"&gt;&lt;Name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LocaleIsoCode="en"&gt;2011&lt;/Name&gt;&lt;/Member&gt;&lt;/Dimension&gt;&lt;WBOSInformations&gt;&lt;TimeDimension WebTreeWasUsed="false"&gt;&lt;StartCodes Annual="1990" /&gt;&lt;/TimeDimension&gt;&lt;/WBOSInformations&gt;&lt;Tabulation Axis="horizontal"&gt;&lt;Dimension Code="TIPO_DATO16" /&gt;&lt;/Tabulation&gt;&lt;Tabulation Axis="vertical"&gt;&lt;Dimension Code="TIME" /&gt;&lt;/Tabulation&gt;&lt;Tabulation Axis="page"&gt;&lt;Dimension Code="ITTER107" /&gt;&lt;Dimension Code="MISURA1" /&gt;&lt;Dimension Code="VAL" /&gt;&lt;Dimension Code="FREQUENCY" /&gt;&lt;Dimension Code="T_BIS" /&gt;&lt;Dimension Code="SETTIST"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Name LocaleIsoCode="en"&gt;Data from editions prior to october 2011&lt;/Name&gt;&lt;AbsoluteUri&gt;http://dati.istat.it//View.aspx?QueryId=1916&amp;amp;QueryType=Public&amp;amp;Lang=en&lt;/AbsoluteUri&gt;&lt;/Query&gt;&lt;/WebTableParameter&gt;</t>
  </si>
  <si>
    <t>S1M: households and non profit istitutions serving households</t>
  </si>
  <si>
    <t>&lt;?xml version="1.0"?&gt;&lt;WebTableParameter xmlns:xsi="http://www.w3.org/2001/XMLSchema-instance" xmlns:xsd="http://www.w3.org/2001/XMLSchema" xmlns=""&gt;&lt;DataTable Code="DCCN_SEQCONTIASA" HasMetadata="true"&gt;&lt;Name LocaleIsoCode="en"&gt;Sequence of accounts by institutional sector (millions of euro)&lt;/Name&gt;&lt;Dimension Code="ITTER107" CommonCode="ITTER107" Display="labels"&gt;&lt;Name LocaleIsoCode="en"&gt;Territory&lt;/Name&gt;&lt;Member Code="IT"&gt;&lt;Name LocaleIsoCode="en"&gt;Italy&lt;/Name&gt;&lt;/Member&gt;&lt;/Dimension&gt;&lt;Dimension Code="TIPO_DATO16" CommonCode="TIPO_DATO16" Display="labels"&gt;&lt;Name LocaleIsoCode="en"&gt;Aggregate&lt;/Name&gt;&lt;Member Code="1" HasMetadata="true"&gt;&lt;Name LocaleIsoCode="en"&gt;1: production account/goods and services account&lt;/Name&gt;&lt;ChildMember Code="11"&gt;&lt;Name LocaleIsoCode="en"&gt;11: resources&lt;/Name&gt;&lt;ChildMember Code="P1R"&gt;&lt;Name LocaleIsoCode="en"&gt;P1R: total output&lt;/Name&gt;&lt;ChildMember Code="P11R"&gt;&lt;Name LocaleIsoCode="en"&gt;P11R:   market output&lt;/Name&gt;&lt;/ChildMember&gt;&lt;ChildMember Code="P12R"&gt;&lt;Name LocaleIsoCode="en"&gt;P12R:   output for own final use&lt;/Name&gt;&lt;/ChildMember&gt;&lt;ChildMember Code="P13R"&gt;&lt;Name LocaleIsoCode="en"&gt;P13R:   other non-market output&lt;/Name&gt;&lt;/ChildMember&gt;&lt;/ChildMember&gt;&lt;ChildMember Code="P7R"&gt;&lt;Name LocaleIsoCode="en"&gt;P7R: imports of goods and services&lt;/Name&gt;&lt;ChildMember Code="P71R"&gt;&lt;Name LocaleIsoCode="en"&gt;P71R:   imports of goods&lt;/Name&gt;&lt;/ChildMember&gt;&lt;ChildMember Code="P72R"&gt;&lt;Name LocaleIsoCode="en"&gt;P72R:   imports of services&lt;/Name&gt;&lt;ChildMember Code="P72FR"&gt;&lt;Name LocaleIsoCode="en"&gt;P72FR:    of which imports of fisim services&lt;/Name&gt;&lt;/ChildMember&gt;&lt;/ChildMember&gt;&lt;/ChildMember&gt;&lt;ChildMember Code="D21D31R"&gt;&lt;Name LocaleIsoCode="en"&gt;D21D31R: taxes less subsidies on products&lt;/Name&gt;&lt;/ChildMember&gt;&lt;ChildMember Code="R1"&gt;&lt;Name LocaleIsoCode="en"&gt;R1: total resources&lt;/Name&gt;&lt;/ChildMember&gt;&lt;/ChildMember&gt;&lt;ChildMember Code="12"&gt;&lt;Name LocaleIsoCode="en"&gt;12: uses&lt;/Name&gt;&lt;ChildMember Code="P2P"&gt;&lt;Name LocaleIsoCode="en"&gt;P2P: intermediate consumption&lt;/Name&gt;&lt;/ChildMember&gt;&lt;ChildMember Code="P6P"&gt;&lt;Name LocaleIsoCode="en"&gt;P6P: exports of goods and services&lt;/Name&gt;&lt;ChildMember Code="P61P"&gt;&lt;Name LocaleIsoCode="en"&gt;P61P:   exports of goods&lt;/Name&gt;&lt;/ChildMember&gt;&lt;ChildMember Code="P62P"&gt;&lt;Name LocaleIsoCode="en"&gt;P62P:   exports of services&lt;/Name&gt;&lt;ChildMember Code="P62FP"&gt;&lt;Name LocaleIsoCode="en"&gt;P62FP:   of which exports of fisim services&lt;/Name&gt;&lt;/ChildMember&gt;&lt;/ChildMember&gt;&lt;/ChildMember&gt;&lt;ChildMember Code="B1GP" HasMetadata="true"&gt;&lt;Name LocaleIsoCode="en"&gt;B1GP: gross domestic product&lt;/Name&gt;&lt;/ChildMember&gt;&lt;ChildMember Code="B11P"&gt;&lt;Name LocaleIsoCode="en"&gt;B11P: external balance of goods and services&lt;/Name&gt;&lt;/ChildMember&gt;&lt;ChildMember Code="U1"&gt;&lt;Name LocaleIsoCode="en"&gt;U1: total uses&lt;/Name&gt;&lt;/ChildMember&gt;&lt;ChildMember Code="K1P1"&gt;&lt;Name LocaleIsoCode="en"&gt;K1P1: consumption of fixed capital&lt;/Name&gt;&lt;/ChildMember&gt;&lt;ChildMember Code="B1NP" HasMetadata="true"&gt;&lt;Name LocaleIsoCode="en"&gt;B1NP: net domestic product&lt;/Name&gt;&lt;/ChildMember&gt;&lt;/ChildMember&gt;&lt;/Member&gt;&lt;Member Code="2" HasMetadata="true"&gt;&lt;Name LocaleIsoCode="en"&gt;2: generation of income account&lt;/Name&gt;&lt;ChildMember Code="21"&gt;&lt;Name LocaleIsoCode="en"&gt;21: resources&lt;/Name&gt;&lt;ChildMember Code="B1GR"&gt;&lt;Name LocaleIsoCode="en"&gt;B1GR: gross domestic product&lt;/Name&gt;&lt;/ChildMember&gt;&lt;ChildMember Code="D3R"&gt;&lt;Name LocaleIsoCode="en"&gt;D3R: total subsidies&lt;/Name&gt;&lt;ChildMember Code="D31R"&gt;&lt;Name LocaleIsoCode="en"&gt;D31R:   subsidies on products&lt;/Name&gt;&lt;/ChildMember&gt;&lt;ChildMember Code="D39R"&gt;&lt;Name LocaleIsoCode="en"&gt;D39R:   other subsidies on production&lt;/Name&gt;&lt;/ChildMember&gt;&lt;/ChildMember&gt;&lt;ChildMember Code="R211"&gt;&lt;Name LocaleIsoCode="en"&gt;R211: total resources&lt;/Name&gt;&lt;/ChildMember&gt;&lt;/ChildMember&gt;&lt;ChildMember Code="22"&gt;&lt;Name LocaleIsoCode="en"&gt;22: uses&lt;/Name&gt;&lt;ChildMember Code="D1P"&gt;&lt;Name LocaleIsoCode="en"&gt;D1P: compensation of employees&lt;/Name&gt;&lt;ChildMember Code="D11P"&gt;&lt;Name LocaleIsoCode="en"&gt;D11P:   wages and salaries&lt;/Name&gt;&lt;/ChildMember&gt;&lt;ChildMember Code="D12P"&gt;&lt;Name LocaleIsoCode="en"&gt;D12P:   employers' social contributions&lt;/Name&gt;&lt;ChildMember Code="D121P"&gt;&lt;Name LocaleIsoCode="en"&gt;D121P:    employers' actual social contributions&lt;/Name&gt;&lt;/ChildMember&gt;&lt;ChildMember Code="D122P"&gt;&lt;Name LocaleIsoCode="en"&gt;D122P:    employers' imputed social contributions&lt;/Name&gt;&lt;/ChildMember&gt;&lt;/ChildMember&gt;&lt;/ChildMember&gt;&lt;ChildMember Code="D2P"&gt;&lt;Name LocaleIsoCode="en"&gt;D2P: taxes on production and imports&lt;/Name&gt;&lt;ChildMember Code="D21P"&gt;&lt;Name LocaleIsoCode="en"&gt;D21P:   taxes on products&lt;/Name&gt;&lt;/ChildMember&gt;&lt;ChildMember Code="D29P"&gt;&lt;Name LocaleIsoCode="en"&gt;D29P:   other taxes on production&lt;/Name&gt;&lt;/ChildMember&gt;&lt;/ChildMember&gt;&lt;ChildMember Code="B2B3GP" HasMetadata="true"&gt;&lt;Name LocaleIsoCode="en"&gt;B2B3GP: gross operating surplus&lt;/Name&gt;&lt;/ChildMember&gt;&lt;ChildMember Code="B3GP" HasMetadata="true"&gt;&lt;Name LocaleIsoCode="en"&gt;B3GP: gross mixed income&lt;/Name&gt;&lt;/ChildMember&gt;&lt;ChildMember Code="U211"&gt;&lt;Name LocaleIsoCode="en"&gt;U211: total uses&lt;/Name&gt;&lt;/ChildMember&gt;&lt;ChildMember Code="K1P2"&gt;&lt;Name LocaleIsoCode="en"&gt;K1P2: consumption of fixed capital&lt;/Name&gt;&lt;/ChildMember&gt;&lt;ChildMember Code="B2B3NP" HasMetadata="true"&gt;&lt;Name LocaleIsoCode="en"&gt;B2B3NP: net operating surplus&lt;/Name&gt;&lt;/ChildMember&gt;&lt;ChildMember Code="B3NP" HasMetadata="true"&gt;&lt;Name LocaleIsoCode="en"&gt;B3NP: net mixed income&lt;/Name&gt;&lt;/ChildMember&gt;&lt;/ChildMember&gt;&lt;/Member&gt;&lt;Member Code="3" HasMetadata="true"&gt;&lt;Name LocaleIsoCode="en"&gt;3: allocation of primary income account&lt;/Name&gt;&lt;ChildMember Code="31"&gt;&lt;Name LocaleIsoCode="en"&gt;31: resources&lt;/Name&gt;&lt;ChildMember Code="B2B3GR"&gt;&lt;Name LocaleIsoCode="en"&gt;B2B3GR: gross operating surplus&lt;/Name&gt;&lt;/ChildMember&gt;&lt;ChildMember Code="B3GR"&gt;&lt;Name LocaleIsoCode="en"&gt;B3GR: gross mixed income&lt;/Name&gt;&lt;/ChildMember&gt;&lt;ChildMember Code="D1R"&gt;&lt;Name LocaleIsoCode="en"&gt;D1R: compensation of employees&lt;/Name&gt;&lt;ChildMember Code="D11R"&gt;&lt;Name LocaleIsoCode="en"&gt;D11R:   wages and salaries&lt;/Name&gt;&lt;/ChildMember&gt;&lt;ChildMember Code="D12R"&gt;&lt;Name LocaleIsoCode="en"&gt;D12R:   employers' social contributions&lt;/Name&gt;&lt;ChildMember Code="D121R"&gt;&lt;Name LocaleIsoCode="en"&gt;D121R:    employers' actual social contributions&lt;/Name&gt;&lt;/ChildMember&gt;&lt;ChildMember Code="D122R"&gt;&lt;Name LocaleIsoCode="en"&gt;D122R:    employers' imputed social contributions&lt;/Name&gt;&lt;/ChildMember&gt;&lt;/ChildMember&gt;&lt;/ChildMember&gt;&lt;ChildMember Code="D2R"&gt;&lt;Name LocaleIsoCode="en"&gt;D2R: taxes on production and imports&lt;/Name&gt;&lt;ChildMember Code="D21R"&gt;&lt;Name LocaleIsoCode="en"&gt;D21R:   taxes on products&lt;/Name&gt;&lt;ChildMember Code="D211R"&gt;&lt;Name LocaleIsoCode="en"&gt;D211R:    value added type taxes (vat)&lt;/Name&gt;&lt;/ChildMember&gt;&lt;ChildMember Code="D212R"&gt;&lt;Name LocaleIsoCode="en"&gt;D212R:    taxes and duties on imports excl  vat&lt;/Name&gt;&lt;ChildMember Code="D2121R"&gt;&lt;Name LocaleIsoCode="en"&gt;D2121R:     import duties&lt;/Name&gt;&lt;/ChildMember&gt;&lt;ChildMember Code="D2122R"&gt;&lt;Name LocaleIsoCode="en"&gt;D2122R:     taxes on imports, excluding vat and import duties&lt;/Name&gt;&lt;/ChildMember&gt;&lt;/ChildMember&gt;&lt;ChildMember Code="D214R"&gt;&lt;Name LocaleIsoCode="en"&gt;D214R:    taxes on products, except vat and import taxes&lt;/Name&gt;&lt;/ChildMember&gt;&lt;/ChildMember&gt;&lt;ChildMember Code="D29R"&gt;&lt;Name LocaleIsoCode="en"&gt;D29R:   other taxes on production&lt;/Name&gt;&lt;/ChildMember&gt;&lt;/ChildMember&gt;&lt;ChildMember Code="D4R"&gt;&lt;Name LocaleIsoCode="en"&gt;D4R: property income&lt;/Name&gt;&lt;ChildMember Code="D41R"&gt;&lt;Name LocaleIsoCode="en"&gt;D41R:   interest&lt;/Name&gt;&lt;/ChildMember&gt;&lt;ChildMember Code="D42R"&gt;&lt;Name LocaleIsoCode="en"&gt;D42R:   distributed income of corporations&lt;/Name&gt;&lt;ChildMember Code="D421R"&gt;&lt;Name LocaleIsoCode="en"&gt;D421R:    dividends&lt;/Name&gt;&lt;/ChildMember&gt;&lt;ChildMember Code="D422R"&gt;&lt;Name LocaleIsoCode="en"&gt;D422R:    withdrawals from income of quasi-corporations&lt;/Name&gt;&lt;/ChildMember&gt;&lt;/ChildMember&gt;&lt;ChildMember Code="D423R"&gt;&lt;Name LocaleIsoCode="en"&gt;D423R:    other distributed income of corporations&lt;/Name&gt;&lt;/ChildMember&gt;&lt;ChildMember Code="D43R"&gt;&lt;Name LocaleIsoCode="en"&gt;D43R:   reinvested earnings on f d i &lt;/Name&gt;&lt;/ChildMember&gt;&lt;ChildMember Code="D44R"&gt;&lt;Name LocaleIsoCode="en"&gt;D44R:   property income att  to policy insurance holders&lt;/Name&gt;&lt;/ChildMember&gt;&lt;ChildMember Code="D45R"&gt;&lt;Name LocaleIsoCode="en"&gt;D45R:   rents&lt;/Name&gt;&lt;/ChildMember&gt;&lt;/ChildMember&gt;&lt;ChildMember Code="R212"&gt;&lt;Name LocaleIsoCode="en"&gt;R212: total resources&lt;/Name&gt;&lt;/ChildMember&gt;&lt;/ChildMember&gt;&lt;ChildMember Code="32"&gt;&lt;Name LocaleIsoCode="en"&gt;32: uses&lt;/Name&gt;&lt;ChildMember Code="D3P"&gt;&lt;Name LocaleIsoCode="en"&gt;D3P: total subsidies&lt;/Name&gt;&lt;ChildMember Code="D31P"&gt;&lt;Name LocaleIsoCode="en"&gt;D31P:   subsidies on products&lt;/Name&gt;&lt;/ChildMember&gt;&lt;ChildMember Code="D39P"&gt;&lt;Name LocaleIsoCode="en"&gt;D39P:   other subsidies on production&lt;/Name&gt;&lt;/ChildMember&gt;&lt;/ChildMember&gt;&lt;ChildMember Code="D4P"&gt;&lt;Name LocaleIsoCode="en"&gt;D4P: property income&lt;/Name&gt;&lt;ChildMember Code="D41P"&gt;&lt;Name LocaleIsoCode="en"&gt;D41P:   interest&lt;/Name&gt;&lt;/ChildMember&gt;&lt;ChildMember Code="D42P"&gt;&lt;Name LocaleIsoCode="en"&gt;D42P:   distributed income of corporations&lt;/Name&gt;&lt;ChildMember Code="D421P"&gt;&lt;Name LocaleIsoCode="en"&gt;D421P:    dividends&lt;/Name&gt;&lt;/ChildMember&gt;&lt;ChildMember Code="D422P"&gt;&lt;Name LocaleIsoCode="en"&gt;D422P:    withdrawals from income of quasi-corporations&lt;/Name&gt;&lt;/ChildMember&gt;&lt;ChildMember Code="D423P"&gt;&lt;Name LocaleIsoCode="en"&gt;D423P:    other distributed income of corporations&lt;/Name&gt;&lt;/ChildMember&gt;&lt;/ChildMember&gt;&lt;ChildMember Code="D43P"&gt;&lt;Name LocaleIsoCode="en"&gt;D43P:   reinvested earnings on f d i &lt;/Name&gt;&lt;/ChildMember&gt;&lt;ChildMember Code="D44P"&gt;&lt;Name LocaleIsoCode="en"&gt;D44P:   property income att  to policy insurance holders&lt;/Name&gt;&lt;/ChildMember&gt;&lt;ChildMember Code="D45P"&gt;&lt;Name LocaleIsoCode="en"&gt;D45P:   rents&lt;/Name&gt;&lt;/ChildMember&gt;&lt;/ChildMember&gt;&lt;ChildMember Code="B5GP" HasMetadata="true"&gt;&lt;Name LocaleIsoCode="en"&gt;B5GP: gross balance of primary income&lt;/Name&gt;&lt;/ChildMember&gt;&lt;ChildMember Code="U212"&gt;&lt;Name LocaleIsoCode="en"&gt;U212: total uses&lt;/Name&gt;&lt;/ChildMember&gt;&lt;ChildMember Code="K1P3"&gt;&lt;Name LocaleIsoCode="en"&gt;K1P3: consumption of fixed capital&lt;/Name&gt;&lt;/ChildMember&gt;&lt;ChildMember Code="B5NP" HasMetadata="true"&gt;&lt;Name LocaleIsoCode="en"&gt;B5NP: net balance of primary income&lt;/Name&gt;&lt;/ChildMember&gt;&lt;/ChildMember&gt;&lt;/Member&gt;&lt;Member Code="4" HasMetadata="true"&gt;&lt;Name LocaleIsoCode="en"&gt;4: secondary distribution of income account&lt;/Name&gt;&lt;ChildMember Code="41"&gt;&lt;Name LocaleIsoCode="en"&gt;41: resources&lt;/Name&gt;&lt;ChildMember Code="B5GR"&gt;&lt;Name LocaleIsoCode="en"&gt;B5GR: gross balance of primary income&lt;/Name&gt;&lt;/ChildMember&gt;&lt;ChildMember Code="D5R"&gt;&lt;Name LocaleIsoCode="en"&gt;D5R: current taxes on income, wealth etc &lt;/Name&gt;&lt;ChildMember Code="D51R"&gt;&lt;Name LocaleIsoCode="en"&gt;D51R:   taxes on income&lt;/Name&gt;&lt;/ChildMember&gt;&lt;ChildMember Code="D59R"&gt;&lt;Name LocaleIsoCode="en"&gt;D59R:   other current taxes&lt;/Name&gt;&lt;/ChildMember&gt;&lt;/ChildMember&gt;&lt;ChildMember Code="D61R"&gt;&lt;Name LocaleIsoCode="en"&gt;D61R:   social contributions&lt;/Name&gt;&lt;ChildMember Code="D611R"&gt;&lt;Name LocaleIsoCode="en"&gt;D611R:    actual social contributions&lt;/Name&gt;&lt;ChildMember Code="D6111R"&gt;&lt;Name LocaleIsoCode="en"&gt;D6111R:     employers' actual social contributions&lt;/Name&gt;&lt;/ChildMember&gt;&lt;ChildMember Code="D6112R"&gt;&lt;Name LocaleIsoCode="en"&gt;D6112R:     employees' social contributions&lt;/Name&gt;&lt;/ChildMember&gt;&lt;ChildMember Code="D6113R"&gt;&lt;Name LocaleIsoCode="en"&gt;D6113R:     social contributions by self and non-employed persons&lt;/Name&gt;&lt;/ChildMember&gt;&lt;/ChildMember&gt;&lt;ChildMember Code="D612R"&gt;&lt;Name LocaleIsoCode="en"&gt;D612R:    imputed social contributions&lt;/Name&gt;&lt;/ChildMember&gt;&lt;/ChildMember&gt;&lt;ChildMember Code="D62R"&gt;&lt;Name LocaleIsoCode="en"&gt;D62R:   social benefits&lt;/Name&gt;&lt;/ChildMember&gt;&lt;ChildMember Code="D7R"&gt;&lt;Name LocaleIsoCode="en"&gt;D7R: other current transfers&lt;/Name&gt;&lt;ChildMember Code="D71R"&gt;&lt;Name LocaleIsoCode="en"&gt;D71R:   net  premia (non-life insurance)&lt;/Name&gt;&lt;/ChildMember&gt;&lt;ChildMember Code="D72R"&gt;&lt;Name LocaleIsoCode="en"&gt;D72R:   (non-life) insurance claims&lt;/Name&gt;&lt;/ChildMember&gt;&lt;ChildMember Code="D73R"&gt;&lt;Name LocaleIsoCode="en"&gt;D73R:   current transfers within general government&lt;/Name&gt;&lt;/ChildMember&gt;&lt;ChildMember Code="D74R"&gt;&lt;Name LocaleIsoCode="en"&gt;D74R:   current international cooperation&lt;/Name&gt;&lt;/ChildMember&gt;&lt;ChildMember Code="D75R"&gt;&lt;Name LocaleIsoCode="en"&gt;D75R:   miscellaneous current transfers&lt;/Name&gt;&lt;ChildMember Code="D751R"&gt;&lt;Name LocaleIsoCode="en"&gt;D751R:    of which gni based fourth own resource&lt;/Name&gt;&lt;/ChildMember&gt;&lt;/ChildMember&gt;&lt;/ChildMember&gt;&lt;ChildMember Code="R22"&gt;&lt;Name LocaleIsoCode="en"&gt;R22: total resources&lt;/Name&gt;&lt;/ChildMember&gt;&lt;/ChildMember&gt;&lt;ChildMember Code="42"&gt;&lt;Name LocaleIsoCode="en"&gt;42: uses&lt;/Name&gt;&lt;ChildMember Code="D5P"&gt;&lt;Name LocaleIsoCode="en"&gt;D5P: current taxes on income, wealth etc &lt;/Name&gt;&lt;ChildMember Code="D51P"&gt;&lt;Name LocaleIsoCode="en"&gt;D51P:   taxes on income&lt;/Name&gt;&lt;/ChildMember&gt;&lt;ChildMember Code="D59P"&gt;&lt;Name LocaleIsoCode="en"&gt;D59P:   other current taxes&lt;/Name&gt;&lt;/ChildMember&gt;&lt;/ChildMember&gt;&lt;ChildMember Code="D61P"&gt;&lt;Name LocaleIsoCode="en"&gt;D61P:   social contributions&lt;/Name&gt;&lt;ChildMember Code="D611P"&gt;&lt;Name LocaleIsoCode="en"&gt;D611P:    actual social contributions&lt;/Name&gt;&lt;ChildMember Code="D6111P"&gt;&lt;Name LocaleIsoCode="en"&gt;D6111P:     employers' actual social contributions&lt;/Name&gt;&lt;/ChildMember&gt;&lt;ChildMember Code="D6112P"&gt;&lt;Name LocaleIsoCode="en"&gt;D6112P:     employees' social contributions&lt;/Name&gt;&lt;/ChildMember&gt;&lt;ChildMember Code="D6113P"&gt;&lt;Name LocaleIsoCode="en"&gt;D6113P:     social contributions by self and non-employed persons&lt;/Name&gt;&lt;/ChildMember&gt;&lt;/ChildMember&gt;&lt;ChildMember Code="D612P"&gt;&lt;Name LocaleIsoCode="en"&gt;D612P:    imputed social contributions&lt;/Name&gt;&lt;/ChildMember&gt;&lt;/ChildMember&gt;&lt;ChildMember Code="D62P"&gt;&lt;Name LocaleIsoCode="en"&gt;D62P:   social benefits&lt;/Name&gt;&lt;/ChildMember&gt;&lt;ChildMember Code="D7P"&gt;&lt;Name LocaleIsoCode="en"&gt;D7P: other current transfers&lt;/Name&gt;&lt;ChildMember Code="D71P"&gt;&lt;Name LocaleIsoCode="en"&gt;D71P:   net  premia (non-life insurance)&lt;/Name&gt;&lt;/ChildMember&gt;&lt;ChildMember Code="D72P"&gt;&lt;Name LocaleIsoCode="en"&gt;D72P:   (non-life) insurance claims&lt;/Name&gt;&lt;/ChildMember&gt;&lt;ChildMember Code="D73P"&gt;&lt;Name LocaleIsoCode="en"&gt;D73P:   current transfers within general government&lt;/Name&gt;&lt;/ChildMember&gt;&lt;ChildMember Code="D74P"&gt;&lt;Name LocaleIsoCode="en"&gt;D74P:   current international cooperation&lt;/Name&gt;&lt;/ChildMember&gt;&lt;ChildMember Code="D75P"&gt;&lt;Name LocaleIsoCode="en"&gt;D75P:   miscellaneous current transfers&lt;/Name&gt;&lt;ChildMember Code="D751P"&gt;&lt;Name LocaleIsoCode="en"&gt;D751P:    of which gni based fourth own resource&lt;/Name&gt;&lt;/ChildMember&gt;&lt;/ChildMember&gt;&lt;/ChildMember&gt;&lt;ChildMember Code="B6GP" HasMetadata="true"&gt;&lt;Name LocaleIsoCode="en"&gt;B6GP: gross disposable income&lt;/Name&gt;&lt;/ChildMember&gt;&lt;ChildMember Code="U22"&gt;&lt;Name LocaleIsoCode="en"&gt;U22: total uses&lt;/Name&gt;&lt;/ChildMember&gt;&lt;ChildMember Code="K1P4"&gt;&lt;Name LocaleIsoCode="en"&gt;K1P4: consumption of fixed capital&lt;/Name&gt;&lt;/ChildMember&gt;&lt;ChildMember Code="B6NP" HasMetadata="true"&gt;&lt;Name LocaleIsoCode="en"&gt;B6NP: net disposable income&lt;/Name&gt;&lt;/ChildMember&gt;&lt;/ChildMember&gt;&lt;/Member&gt;&lt;Member Code="5" HasMetadata="true"&gt;&lt;Name LocaleIsoCode="en"&gt;5: use of disposable income account&lt;/Name&gt;&lt;ChildMember Code="51"&gt;&lt;Name LocaleIsoCode="en"&gt;51: resources&lt;/Name&gt;&lt;ChildMember Code="B6GR"&gt;&lt;Name LocaleIsoCode="en"&gt;B6GR: gross disposable income&lt;/Name&gt;&lt;/ChildMember&gt;&lt;ChildMember Code="D8R"&gt;&lt;Name LocaleIsoCode="en"&gt;D8R: adjustment for change in net equity of hholds &amp;amp; pension funds&lt;/Name&gt;&lt;/ChildMember&gt;&lt;ChildMember Code="R241"&gt;&lt;Name LocaleIsoCode="en"&gt;R241: total resources&lt;/Name&gt;&lt;/ChildMember&gt;&lt;/ChildMember&gt;&lt;ChildMember Code="52"&gt;&lt;Name LocaleIsoCode="en"&gt;52: uses&lt;/Name&gt;&lt;ChildMember Code="P3P"&gt;&lt;Name LocaleIsoCode="en"&gt;P3P: final consumption expenditure&lt;/Name&gt;&lt;ChildMember Code="P31P"&gt;&lt;Name LocaleIsoCode="en"&gt;P31P:   individual consumption expenditure&lt;/Name&gt;&lt;/ChildMember&gt;&lt;ChildMember Code="P32P"&gt;&lt;Name LocaleIsoCode="en"&gt;P32P:   collective consumption expenditure&lt;/Name&gt;&lt;/ChildMember&gt;&lt;/ChildMember&gt;&lt;ChildMember Code="D8P"&gt;&lt;Name LocaleIsoCode="en"&gt;D8P: adjustment for change in net equity of hholds &amp;amp; pension funds&lt;/Name&gt;&lt;/ChildMember&gt;&lt;ChildMember Code="B8GP" HasMetadata="true"&gt;&lt;Name LocaleIsoCode="en"&gt;B8GP: gross savings&lt;/Name&gt;&lt;/ChildMember&gt;&lt;ChildMember Code="B12P"&gt;&lt;Name LocaleIsoCode="en"&gt;B12P: current external balance&lt;/Name&gt;&lt;/ChildMember&gt;&lt;ChildMember Code="U241"&gt;&lt;Name LocaleIsoCode="en"&gt;U241: total uses&lt;/Name&gt;&lt;/ChildMember&gt;&lt;ChildMember Code="K1P5"&gt;&lt;Name LocaleIsoCode="en"&gt;K1P5: consumption of fixed capital&lt;/Name&gt;&lt;/ChildMember&gt;&lt;ChildMember Code="B8NP" HasMetadata="true"&gt;&lt;Name LocaleIsoCode="en"&gt;B8NP: net savings&lt;/Name&gt;&lt;/ChildMember&gt;&lt;/ChildMember&gt;&lt;/Member&gt;&lt;Member Code="6" HasMetadata="true"&gt;&lt;Name LocaleIsoCode="en"&gt;6: change in net worth due to saving and capital transfers account&lt;/Name&gt;&lt;ChildMember Code="61"&gt;&lt;Name LocaleIsoCode="en"&gt;61: resources&lt;/Name&gt;&lt;ChildMember Code="B8NR"&gt;&lt;Name LocaleIsoCode="en"&gt;B8NR: net savings&lt;/Name&gt;&lt;/ChildMember&gt;&lt;ChildMember Code="D9R"&gt;&lt;Name LocaleIsoCode="en"&gt;D9R: total capital transfers&lt;/Name&gt;&lt;ChildMember Code="D91R"&gt;&lt;Name LocaleIsoCode="en"&gt;D91R:   capital transfers&lt;/Name&gt;&lt;/ChildMember&gt;&lt;ChildMember Code="D92R"&gt;&lt;Name LocaleIsoCode="en"&gt;D92R:   investment grants&lt;/Name&gt;&lt;/ChildMember&gt;&lt;ChildMember Code="D99R"&gt;&lt;Name LocaleIsoCode="en"&gt;D99R:   other capital transfers&lt;/Name&gt;&lt;/ChildMember&gt;&lt;/ChildMember&gt;&lt;ChildMember Code="R311"&gt;&lt;Name LocaleIsoCode="en"&gt;R311: total resources&lt;/Name&gt;&lt;/ChildMember&gt;&lt;/ChildMember&gt;&lt;ChildMember Code="62"&gt;&lt;Name LocaleIsoCode="en"&gt;62: uses&lt;/Name&gt;&lt;ChildMember Code="D9P"&gt;&lt;Name LocaleIsoCode="en"&gt;D9P: total capital transfers&lt;/Name&gt;&lt;ChildMember Code="D91P"&gt;&lt;Name LocaleIsoCode="en"&gt;D91P:   capital transfers&lt;/Name&gt;&lt;/ChildMember&gt;&lt;ChildMember Code="D92P"&gt;&lt;Name LocaleIsoCode="en"&gt;D92P:   investment grants&lt;/Name&gt;&lt;/ChildMember&gt;&lt;ChildMember Code="D99P"&gt;&lt;Name LocaleIsoCode="en"&gt;D99P:   other capital transfers&lt;/Name&gt;&lt;/ChildMember&gt;&lt;/ChildMember&gt;&lt;ChildMember Code="B101P"&gt;&lt;Name LocaleIsoCode="en"&gt;B101P: changes in net worth due to saving and capital transfers&lt;/Name&gt;&lt;/ChildMember&gt;&lt;ChildMember Code="U311"&gt;&lt;Name LocaleIsoCode="en"&gt;U311: total uses&lt;/Name&gt;&lt;/ChildMember&gt;&lt;/ChildMember&gt;&lt;/Member&gt;&lt;Member Code="7" HasMetadata="true"&gt;&lt;Name LocaleIsoCode="en"&gt;7: acquisition of non-financial assets account&lt;/Name&gt;&lt;ChildMember Code="71"&gt;&lt;Name LocaleIsoCode="en"&gt;71: resources&lt;/Name&gt;&lt;ChildMember Code="B101R"&gt;&lt;Name LocaleIsoCode="en"&gt;B101R: changes in net worth due to saving and capital transfers&lt;/Name&gt;&lt;/ChildMember&gt;&lt;ChildMember Code="K1P7"&gt;&lt;Name LocaleIsoCode="en"&gt;K1P7: consumption of fixed capital&lt;/Name&gt;&lt;/ChildMember&gt;&lt;ChildMember Code="R312"&gt;&lt;Name LocaleIsoCode="en"&gt;R312: total resources&lt;/Name&gt;&lt;/ChildMember&gt;&lt;/ChildMember&gt;&lt;ChildMember Code="72"&gt;&lt;Name LocaleIsoCode="en"&gt;72: uses&lt;/Name&gt;&lt;ChildMember Code="P5P"&gt;&lt;Name LocaleIsoCode="en"&gt;P5P: total gross fixed capital formation &lt;/Name&gt;&lt;ChildMember Code="P51P"&gt;&lt;Name LocaleIsoCode="en"&gt;P51P:   gross fixed capital formation &lt;/Name&gt;&lt;/ChildMember&gt;&lt;ChildMember Code="P52P"&gt;&lt;Name LocaleIsoCode="en"&gt;P52P:   changes in inventories&lt;/Name&gt;&lt;/ChildMember&gt;&lt;ChildMember Code="P53P"&gt;&lt;Name LocaleIsoCode="en"&gt;P53P:   acquisitions less disposals of valuables&lt;/Name&gt;&lt;/ChildMember&gt;&lt;/ChildMember&gt;&lt;ChildMember Code="K2P"&gt;&lt;Name LocaleIsoCode="en"&gt;K2P: acq  less disposals of non-financial non-produced assets&lt;/Name&gt;&lt;/ChildMember&gt;&lt;ChildMember Code="B9P" HasMetadata="true"&gt;&lt;Name LocaleIsoCode="en"&gt;B9P: net lending/net borrowing&lt;/Name&gt;&lt;/ChildMember&gt;&lt;ChildMember Code="U312"&gt;&lt;Name LocaleIsoCode="en"&gt;U312: total uses&lt;/Name&gt;&lt;/ChildMember&gt;&lt;/ChildMember&gt;&lt;/Member&gt;&lt;/Dimension&gt;&lt;Dimension Code="MISURA1" CommonCode="MISURA1" Display="labels"&gt;&lt;Name LocaleIsoCode="en"&gt;Measure&lt;/Name&gt;&lt;Member Code="9"&gt;&lt;Name LocaleIsoCode="en"&gt;absolute values&lt;/Name&gt;&lt;/Member&gt;&lt;/Dimension&gt;&lt;Dimension Code="VAL" CommonCode="VAL" Display="labels"&gt;&lt;Name LocaleIsoCode="en"&gt;Valuation&lt;/Name&gt;&lt;Member Code="V" HasMetadata="true"&gt;&lt;Name LocaleIsoCode="en"&gt;current prices&lt;/Name&gt;&lt;/Member&gt;&lt;/Dimension&gt;&lt;Dimension Code="FREQUENCY" CommonCode="FREQUENCY" Display="labels"&gt;&lt;Name LocaleIsoCode="en"&gt;Frequency&lt;/Name&gt;&lt;Member Code="A"&gt;&lt;Name LocaleIsoCode="en"&gt;annual&lt;/Name&gt;&lt;/Member&gt;&lt;/Dimension&gt;&lt;Dimension Code="SETTIST" CommonCode="SETTIST" Display="labels"&gt;&lt;Name LocaleIsoCode="en"&gt;Institutional sector&lt;/Name&gt;&lt;Member Code="S1"&gt;&lt;Name LocaleIsoCode="en"&gt;S1: total economy&lt;/Name&gt;&lt;/Member&gt;&lt;Member Code="S11"&gt;&lt;Name LocaleIsoCode="en"&gt;S11: non-financial corporations&lt;/Name&gt;&lt;/Member&gt;&lt;Member Code="S12"&gt;&lt;Name LocaleIsoCode="en"&gt;S12: financial corporations&lt;/Name&gt;&lt;/Member&gt;&lt;Member Code="S13"&gt;&lt;Name LocaleIsoCode="en"&gt;S13: general government&lt;/Name&gt;&lt;/Member&gt;&lt;Member Code="S1M" IsDisplayed="true"&gt;&lt;Name LocaleIsoCode="en"&gt;S1M: households and non profit istitutions serving households&lt;/Name&gt;&lt;/Member&gt;&lt;Member Code="S16"&gt;&lt;Name LocaleIsoCode="en"&gt;S16: households as producers&lt;/Name&gt;&lt;/Member&gt;&lt;Member Code="S14"&gt;&lt;Name LocaleIsoCode="en"&gt;S14: households as consumers&lt;/Name&gt;&lt;/Member&gt;&lt;Member Code="S15"&gt;&lt;Name LocaleIsoCode="en"&gt;S15: non-profit institutions serving households (NPISH)&lt;/Name&gt;&lt;/Member&gt;&lt;Member Code="S1N"&gt;&lt;Name LocaleIsoCode="en"&gt;S1N: not specified total economy&lt;/Name&gt;&lt;/Member&gt;&lt;Member Code="S2"&gt;&lt;Name LocaleIsoCode="en"&gt;S2: rest of the world&lt;/Name&gt;&lt;/Member&gt;&lt;/Dimension&gt;&lt;Dimension Code="T_BIS" CommonCode="T_BIS" Display="labels"&gt;&lt;Name LocaleIsoCode="en"&gt;Edition&lt;/Name&gt;&lt;Member Code="2011M7" IsDisplayed="true"&gt;&lt;Name LocaleIsoCode="en"&gt;Jul-2011&lt;/Name&gt;&lt;/Member&gt;&lt;Member Code="2012M1"&gt;&lt;Name LocaleIsoCode="en"&gt;Jan-2012&lt;/Name&gt;&lt;/Member&gt;&lt;Member Code="2012M4"&gt;&lt;Name LocaleIsoCode="en"&gt;Apr-2012&lt;/Name&gt;&lt;/Member&gt;&lt;/Dimension&gt;&lt;Dimension Code="TIME" CommonCode="TIME" Display="labels"&gt;&lt;Name LocaleIsoCode="en"&gt;Year&lt;/Name&gt;&lt;Member Code="1990" IsDisplayed="true"&gt;&lt;Name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LocaleIsoCode="en"&gt;2011&lt;/Name&gt;&lt;/Member&gt;&lt;/Dimension&gt;&lt;WBOSInformations&gt;&lt;TimeDimension WebTreeWasUsed="false"&gt;&lt;StartCodes Annual="1990" /&gt;&lt;/TimeDimension&gt;&lt;/WBOSInformations&gt;&lt;Tabulation Axis="horizontal"&gt;&lt;Dimension Code="TIPO_DATO16" /&gt;&lt;/Tabulation&gt;&lt;Tabulation Axis="vertical"&gt;&lt;Dimension Code="TIME" /&gt;&lt;/Tabulation&gt;&lt;Tabulation Axis="page"&gt;&lt;Dimension Code="ITTER107" /&gt;&lt;Dimension Code="MISURA1" /&gt;&lt;Dimension Code="VAL" /&gt;&lt;Dimension Code="FREQUENCY" /&gt;&lt;Dimension Code="T_BIS" /&gt;&lt;Dimension Code="SETTIST"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Name LocaleIsoCode="en"&gt;Data from editions prior to october 2011&lt;/Name&gt;&lt;AbsoluteUri&gt;http://dati.istat.it//View.aspx?QueryId=1916&amp;amp;QueryType=Public&amp;amp;Lang=en&lt;/AbsoluteUri&gt;&lt;/Query&gt;&lt;/WebTableParameter&gt;</t>
  </si>
  <si>
    <t>data extracted on 10 Jul 2012 08:59 UTC (GMT) from I.Stat</t>
  </si>
  <si>
    <t>S2: rest of the world</t>
  </si>
  <si>
    <t>&lt;?xml version="1.0"?&gt;&lt;WebTableParameter xmlns:xsi="http://www.w3.org/2001/XMLSchema-instance" xmlns:xsd="http://www.w3.org/2001/XMLSchema" xmlns=""&gt;&lt;DataTable Code="DCCN_SEQCONTIASA" HasMetadata="true"&gt;&lt;Name LocaleIsoCode="en"&gt;Sequence of accounts by institutional sector (millions of euro)&lt;/Name&gt;&lt;Dimension Code="ITTER107" CommonCode="ITTER107" Display="labels"&gt;&lt;Name LocaleIsoCode="en"&gt;Territory&lt;/Name&gt;&lt;Member Code="IT"&gt;&lt;Name LocaleIsoCode="en"&gt;Italy&lt;/Name&gt;&lt;/Member&gt;&lt;/Dimension&gt;&lt;Dimension Code="TIPO_DATO16" CommonCode="TIPO_DATO16" Display="labels"&gt;&lt;Name LocaleIsoCode="en"&gt;Aggregate&lt;/Name&gt;&lt;Member Code="1" HasMetadata="true"&gt;&lt;Name LocaleIsoCode="en"&gt;1: production account/goods and services account&lt;/Name&gt;&lt;ChildMember Code="11"&gt;&lt;Name LocaleIsoCode="en"&gt;11: resources&lt;/Name&gt;&lt;ChildMember Code="P1R"&gt;&lt;Name LocaleIsoCode="en"&gt;P1R: total output&lt;/Name&gt;&lt;ChildMember Code="P11R"&gt;&lt;Name LocaleIsoCode="en"&gt;P11R:   market output&lt;/Name&gt;&lt;/ChildMember&gt;&lt;ChildMember Code="P12R"&gt;&lt;Name LocaleIsoCode="en"&gt;P12R:   output for own final use&lt;/Name&gt;&lt;/ChildMember&gt;&lt;ChildMember Code="P13R"&gt;&lt;Name LocaleIsoCode="en"&gt;P13R:   other non-market output&lt;/Name&gt;&lt;/ChildMember&gt;&lt;/ChildMember&gt;&lt;ChildMember Code="P7R"&gt;&lt;Name LocaleIsoCode="en"&gt;P7R: imports of goods and services&lt;/Name&gt;&lt;ChildMember Code="P71R"&gt;&lt;Name LocaleIsoCode="en"&gt;P71R:   imports of goods&lt;/Name&gt;&lt;/ChildMember&gt;&lt;ChildMember Code="P72R"&gt;&lt;Name LocaleIsoCode="en"&gt;P72R:   imports of services&lt;/Name&gt;&lt;ChildMember Code="P72FR"&gt;&lt;Name LocaleIsoCode="en"&gt;P72FR:    of which imports of fisim services&lt;/Name&gt;&lt;/ChildMember&gt;&lt;/ChildMember&gt;&lt;/ChildMember&gt;&lt;ChildMember Code="D21D31R"&gt;&lt;Name LocaleIsoCode="en"&gt;D21D31R: taxes less subsidies on products&lt;/Name&gt;&lt;/ChildMember&gt;&lt;ChildMember Code="R1"&gt;&lt;Name LocaleIsoCode="en"&gt;R1: total resources&lt;/Name&gt;&lt;/ChildMember&gt;&lt;/ChildMember&gt;&lt;ChildMember Code="12"&gt;&lt;Name LocaleIsoCode="en"&gt;12: uses&lt;/Name&gt;&lt;ChildMember Code="P2P"&gt;&lt;Name LocaleIsoCode="en"&gt;P2P: intermediate consumption&lt;/Name&gt;&lt;/ChildMember&gt;&lt;ChildMember Code="P6P"&gt;&lt;Name LocaleIsoCode="en"&gt;P6P: exports of goods and services&lt;/Name&gt;&lt;ChildMember Code="P61P"&gt;&lt;Name LocaleIsoCode="en"&gt;P61P:   exports of goods&lt;/Name&gt;&lt;/ChildMember&gt;&lt;ChildMember Code="P62P"&gt;&lt;Name LocaleIsoCode="en"&gt;P62P:   exports of services&lt;/Name&gt;&lt;ChildMember Code="P62FP"&gt;&lt;Name LocaleIsoCode="en"&gt;P62FP:   of which exports of fisim services&lt;/Name&gt;&lt;/ChildMember&gt;&lt;/ChildMember&gt;&lt;/ChildMember&gt;&lt;ChildMember Code="B1GP" HasMetadata="true"&gt;&lt;Name LocaleIsoCode="en"&gt;B1GP: gross domestic product&lt;/Name&gt;&lt;/ChildMember&gt;&lt;ChildMember Code="B11P"&gt;&lt;Name LocaleIsoCode="en"&gt;B11P: external balance of goods and services&lt;/Name&gt;&lt;/ChildMember&gt;&lt;ChildMember Code="U1"&gt;&lt;Name LocaleIsoCode="en"&gt;U1: total uses&lt;/Name&gt;&lt;/ChildMember&gt;&lt;ChildMember Code="K1P1"&gt;&lt;Name LocaleIsoCode="en"&gt;K1P1: consumption of fixed capital&lt;/Name&gt;&lt;/ChildMember&gt;&lt;ChildMember Code="B1NP" HasMetadata="true"&gt;&lt;Name LocaleIsoCode="en"&gt;B1NP: net domestic product&lt;/Name&gt;&lt;/ChildMember&gt;&lt;/ChildMember&gt;&lt;/Member&gt;&lt;Member Code="2" HasMetadata="true"&gt;&lt;Name LocaleIsoCode="en"&gt;2: generation of income account&lt;/Name&gt;&lt;ChildMember Code="21"&gt;&lt;Name LocaleIsoCode="en"&gt;21: resources&lt;/Name&gt;&lt;ChildMember Code="B1GR"&gt;&lt;Name LocaleIsoCode="en"&gt;B1GR: gross domestic product&lt;/Name&gt;&lt;/ChildMember&gt;&lt;ChildMember Code="D3R"&gt;&lt;Name LocaleIsoCode="en"&gt;D3R: total subsidies&lt;/Name&gt;&lt;ChildMember Code="D31R"&gt;&lt;Name LocaleIsoCode="en"&gt;D31R:   subsidies on products&lt;/Name&gt;&lt;/ChildMember&gt;&lt;ChildMember Code="D39R"&gt;&lt;Name LocaleIsoCode="en"&gt;D39R:   other subsidies on production&lt;/Name&gt;&lt;/ChildMember&gt;&lt;/ChildMember&gt;&lt;ChildMember Code="R211"&gt;&lt;Name LocaleIsoCode="en"&gt;R211: total resources&lt;/Name&gt;&lt;/ChildMember&gt;&lt;/ChildMember&gt;&lt;ChildMember Code="22"&gt;&lt;Name LocaleIsoCode="en"&gt;22: uses&lt;/Name&gt;&lt;ChildMember Code="D1P"&gt;&lt;Name LocaleIsoCode="en"&gt;D1P: compensation of employees&lt;/Name&gt;&lt;ChildMember Code="D11P"&gt;&lt;Name LocaleIsoCode="en"&gt;D11P:   wages and salaries&lt;/Name&gt;&lt;/ChildMember&gt;&lt;ChildMember Code="D12P"&gt;&lt;Name LocaleIsoCode="en"&gt;D12P:   employers' social contributions&lt;/Name&gt;&lt;ChildMember Code="D121P"&gt;&lt;Name LocaleIsoCode="en"&gt;D121P:    employers' actual social contributions&lt;/Name&gt;&lt;/ChildMember&gt;&lt;ChildMember Code="D122P"&gt;&lt;Name LocaleIsoCode="en"&gt;D122P:    employers' imputed social contributions&lt;/Name&gt;&lt;/ChildMember&gt;&lt;/ChildMember&gt;&lt;/ChildMember&gt;&lt;ChildMember Code="D2P"&gt;&lt;Name LocaleIsoCode="en"&gt;D2P: taxes on production and imports&lt;/Name&gt;&lt;ChildMember Code="D21P"&gt;&lt;Name LocaleIsoCode="en"&gt;D21P:   taxes on products&lt;/Name&gt;&lt;/ChildMember&gt;&lt;ChildMember Code="D29P"&gt;&lt;Name LocaleIsoCode="en"&gt;D29P:   other taxes on production&lt;/Name&gt;&lt;/ChildMember&gt;&lt;/ChildMember&gt;&lt;ChildMember Code="B2B3GP" HasMetadata="true"&gt;&lt;Name LocaleIsoCode="en"&gt;B2B3GP: gross operating surplus&lt;/Name&gt;&lt;/ChildMember&gt;&lt;ChildMember Code="B3GP" HasMetadata="true"&gt;&lt;Name LocaleIsoCode="en"&gt;B3GP: gross mixed income&lt;/Name&gt;&lt;/ChildMember&gt;&lt;ChildMember Code="U211"&gt;&lt;Name LocaleIsoCode="en"&gt;U211: total uses&lt;/Name&gt;&lt;/ChildMember&gt;&lt;ChildMember Code="K1P2"&gt;&lt;Name LocaleIsoCode="en"&gt;K1P2: consumption of fixed capital&lt;/Name&gt;&lt;/ChildMember&gt;&lt;ChildMember Code="B2B3NP" HasMetadata="true"&gt;&lt;Name LocaleIsoCode="en"&gt;B2B3NP: net operating surplus&lt;/Name&gt;&lt;/ChildMember&gt;&lt;ChildMember Code="B3NP" HasMetadata="true"&gt;&lt;Name LocaleIsoCode="en"&gt;B3NP: net mixed income&lt;/Name&gt;&lt;/ChildMember&gt;&lt;/ChildMember&gt;&lt;/Member&gt;&lt;Member Code="3" HasMetadata="true"&gt;&lt;Name LocaleIsoCode="en"&gt;3: allocation of primary income account&lt;/Name&gt;&lt;ChildMember Code="31"&gt;&lt;Name LocaleIsoCode="en"&gt;31: resources&lt;/Name&gt;&lt;ChildMember Code="B2B3GR"&gt;&lt;Name LocaleIsoCode="en"&gt;B2B3GR: gross operating surplus&lt;/Name&gt;&lt;/ChildMember&gt;&lt;ChildMember Code="B3GR"&gt;&lt;Name LocaleIsoCode="en"&gt;B3GR: gross mixed income&lt;/Name&gt;&lt;/ChildMember&gt;&lt;ChildMember Code="D1R"&gt;&lt;Name LocaleIsoCode="en"&gt;D1R: compensation of employees&lt;/Name&gt;&lt;ChildMember Code="D11R"&gt;&lt;Name LocaleIsoCode="en"&gt;D11R:   wages and salaries&lt;/Name&gt;&lt;/ChildMember&gt;&lt;ChildMember Code="D12R"&gt;&lt;Name LocaleIsoCode="en"&gt;D12R:   employers' social contributions&lt;/Name&gt;&lt;ChildMember Code="D121R"&gt;&lt;Name LocaleIsoCode="en"&gt;D121R:    employers' actual social contributions&lt;/Name&gt;&lt;/ChildMember&gt;&lt;ChildMember Code="D122R"&gt;&lt;Name LocaleIsoCode="en"&gt;D122R:    employers' imputed social contributions&lt;/Name&gt;&lt;/ChildMember&gt;&lt;/ChildMember&gt;&lt;/ChildMember&gt;&lt;ChildMember Code="D2R"&gt;&lt;Name LocaleIsoCode="en"&gt;D2R: taxes on production and imports&lt;/Name&gt;&lt;ChildMember Code="D21R"&gt;&lt;Name LocaleIsoCode="en"&gt;D21R:   taxes on products&lt;/Name&gt;&lt;ChildMember Code="D211R"&gt;&lt;Name LocaleIsoCode="en"&gt;D211R:    value added type taxes (vat)&lt;/Name&gt;&lt;/ChildMember&gt;&lt;ChildMember Code="D212R"&gt;&lt;Name LocaleIsoCode="en"&gt;D212R:    taxes and duties on imports excl  vat&lt;/Name&gt;&lt;ChildMember Code="D2121R"&gt;&lt;Name LocaleIsoCode="en"&gt;D2121R:     import duties&lt;/Name&gt;&lt;/ChildMember&gt;&lt;ChildMember Code="D2122R"&gt;&lt;Name LocaleIsoCode="en"&gt;D2122R:     taxes on imports, excluding vat and import duties&lt;/Name&gt;&lt;/ChildMember&gt;&lt;/ChildMember&gt;&lt;ChildMember Code="D214R"&gt;&lt;Name LocaleIsoCode="en"&gt;D214R:    taxes on products, except vat and import taxes&lt;/Name&gt;&lt;/ChildMember&gt;&lt;/ChildMember&gt;&lt;ChildMember Code="D29R"&gt;&lt;Name LocaleIsoCode="en"&gt;D29R:   other taxes on production&lt;/Name&gt;&lt;/ChildMember&gt;&lt;/ChildMember&gt;&lt;ChildMember Code="D4R"&gt;&lt;Name LocaleIsoCode="en"&gt;D4R: property income&lt;/Name&gt;&lt;ChildMember Code="D41R"&gt;&lt;Name LocaleIsoCode="en"&gt;D41R:   interest&lt;/Name&gt;&lt;/ChildMember&gt;&lt;ChildMember Code="D42R"&gt;&lt;Name LocaleIsoCode="en"&gt;D42R:   distributed income of corporations&lt;/Name&gt;&lt;ChildMember Code="D421R"&gt;&lt;Name LocaleIsoCode="en"&gt;D421R:    dividends&lt;/Name&gt;&lt;/ChildMember&gt;&lt;ChildMember Code="D422R"&gt;&lt;Name LocaleIsoCode="en"&gt;D422R:    withdrawals from income of quasi-corporations&lt;/Name&gt;&lt;/ChildMember&gt;&lt;/ChildMember&gt;&lt;ChildMember Code="D423R"&gt;&lt;Name LocaleIsoCode="en"&gt;D423R:    other distributed income of corporations&lt;/Name&gt;&lt;/ChildMember&gt;&lt;ChildMember Code="D43R"&gt;&lt;Name LocaleIsoCode="en"&gt;D43R:   reinvested earnings on f d i &lt;/Name&gt;&lt;/ChildMember&gt;&lt;ChildMember Code="D44R"&gt;&lt;Name LocaleIsoCode="en"&gt;D44R:   property income att  to policy insurance holders&lt;/Name&gt;&lt;/ChildMember&gt;&lt;ChildMember Code="D45R"&gt;&lt;Name LocaleIsoCode="en"&gt;D45R:   rents&lt;/Name&gt;&lt;/ChildMember&gt;&lt;/ChildMember&gt;&lt;ChildMember Code="R212"&gt;&lt;Name LocaleIsoCode="en"&gt;R212: total resources&lt;/Name&gt;&lt;/ChildMember&gt;&lt;/ChildMember&gt;&lt;ChildMember Code="32"&gt;&lt;Name LocaleIsoCode="en"&gt;32: uses&lt;/Name&gt;&lt;ChildMember Code="D3P"&gt;&lt;Name LocaleIsoCode="en"&gt;D3P: total subsidies&lt;/Name&gt;&lt;ChildMember Code="D31P"&gt;&lt;Name LocaleIsoCode="en"&gt;D31P:   subsidies on products&lt;/Name&gt;&lt;/ChildMember&gt;&lt;ChildMember Code="D39P"&gt;&lt;Name LocaleIsoCode="en"&gt;D39P:   other subsidies on production&lt;/Name&gt;&lt;/ChildMember&gt;&lt;/ChildMember&gt;&lt;ChildMember Code="D4P"&gt;&lt;Name LocaleIsoCode="en"&gt;D4P: property income&lt;/Name&gt;&lt;ChildMember Code="D41P"&gt;&lt;Name LocaleIsoCode="en"&gt;D41P:   interest&lt;/Name&gt;&lt;/ChildMember&gt;&lt;ChildMember Code="D42P"&gt;&lt;Name LocaleIsoCode="en"&gt;D42P:   distributed income of corporations&lt;/Name&gt;&lt;ChildMember Code="D421P"&gt;&lt;Name LocaleIsoCode="en"&gt;D421P:    dividends&lt;/Name&gt;&lt;/ChildMember&gt;&lt;ChildMember Code="D422P"&gt;&lt;Name LocaleIsoCode="en"&gt;D422P:    withdrawals from income of quasi-corporations&lt;/Name&gt;&lt;/ChildMember&gt;&lt;ChildMember Code="D423P"&gt;&lt;Name LocaleIsoCode="en"&gt;D423P:    other distributed income of corporations&lt;/Name&gt;&lt;/ChildMember&gt;&lt;/ChildMember&gt;&lt;ChildMember Code="D43P"&gt;&lt;Name LocaleIsoCode="en"&gt;D43P:   reinvested earnings on f d i &lt;/Name&gt;&lt;/ChildMember&gt;&lt;ChildMember Code="D44P"&gt;&lt;Name LocaleIsoCode="en"&gt;D44P:   property income att  to policy insurance holders&lt;/Name&gt;&lt;/ChildMember&gt;&lt;ChildMember Code="D45P"&gt;&lt;Name LocaleIsoCode="en"&gt;D45P:   rents&lt;/Name&gt;&lt;/ChildMember&gt;&lt;/ChildMember&gt;&lt;ChildMember Code="B5GP" HasMetadata="true"&gt;&lt;Name LocaleIsoCode="en"&gt;B5GP: gross balance of primary income&lt;/Name&gt;&lt;/ChildMember&gt;&lt;ChildMember Code="U212"&gt;&lt;Name LocaleIsoCode="en"&gt;U212: total uses&lt;/Name&gt;&lt;/ChildMember&gt;&lt;ChildMember Code="K1P3"&gt;&lt;Name LocaleIsoCode="en"&gt;K1P3: consumption of fixed capital&lt;/Name&gt;&lt;/ChildMember&gt;&lt;ChildMember Code="B5NP" HasMetadata="true"&gt;&lt;Name LocaleIsoCode="en"&gt;B5NP: net balance of primary income&lt;/Name&gt;&lt;/ChildMember&gt;&lt;/ChildMember&gt;&lt;/Member&gt;&lt;Member Code="4" HasMetadata="true"&gt;&lt;Name LocaleIsoCode="en"&gt;4: secondary distribution of income account&lt;/Name&gt;&lt;ChildMember Code="41"&gt;&lt;Name LocaleIsoCode="en"&gt;41: resources&lt;/Name&gt;&lt;ChildMember Code="B5GR"&gt;&lt;Name LocaleIsoCode="en"&gt;B5GR: gross balance of primary income&lt;/Name&gt;&lt;/ChildMember&gt;&lt;ChildMember Code="D5R"&gt;&lt;Name LocaleIsoCode="en"&gt;D5R: current taxes on income, wealth etc &lt;/Name&gt;&lt;ChildMember Code="D51R"&gt;&lt;Name LocaleIsoCode="en"&gt;D51R:   taxes on income&lt;/Name&gt;&lt;/ChildMember&gt;&lt;ChildMember Code="D59R"&gt;&lt;Name LocaleIsoCode="en"&gt;D59R:   other current taxes&lt;/Name&gt;&lt;/ChildMember&gt;&lt;/ChildMember&gt;&lt;ChildMember Code="D61R"&gt;&lt;Name LocaleIsoCode="en"&gt;D61R:   social contributions&lt;/Name&gt;&lt;ChildMember Code="D611R"&gt;&lt;Name LocaleIsoCode="en"&gt;D611R:    actual social contributions&lt;/Name&gt;&lt;ChildMember Code="D6111R"&gt;&lt;Name LocaleIsoCode="en"&gt;D6111R:     employers' actual social contributions&lt;/Name&gt;&lt;/ChildMember&gt;&lt;ChildMember Code="D6112R"&gt;&lt;Name LocaleIsoCode="en"&gt;D6112R:     employees' social contributions&lt;/Name&gt;&lt;/ChildMember&gt;&lt;ChildMember Code="D6113R"&gt;&lt;Name LocaleIsoCode="en"&gt;D6113R:     social contributions by self and non-employed persons&lt;/Name&gt;&lt;/ChildMember&gt;&lt;/ChildMember&gt;&lt;ChildMember Code="D612R"&gt;&lt;Name LocaleIsoCode="en"&gt;D612R:    imputed social contributions&lt;/Name&gt;&lt;/ChildMember&gt;&lt;/ChildMember&gt;&lt;ChildMember Code="D62R"&gt;&lt;Name LocaleIsoCode="en"&gt;D62R:   social benefits&lt;/Name&gt;&lt;/ChildMember&gt;&lt;ChildMember Code="D7R"&gt;&lt;Name LocaleIsoCode="en"&gt;D7R: other current transfers&lt;/Name&gt;&lt;ChildMember Code="D71R"&gt;&lt;Name LocaleIsoCode="en"&gt;D71R:   net  premia (non-life insurance)&lt;/Name&gt;&lt;/ChildMember&gt;&lt;ChildMember Code="D72R"&gt;&lt;Name LocaleIsoCode="en"&gt;D72R:   (non-life) insurance claims&lt;/Name&gt;&lt;/ChildMember&gt;&lt;ChildMember Code="D73R"&gt;&lt;Name LocaleIsoCode="en"&gt;D73R:   current transfers within general government&lt;/Name&gt;&lt;/ChildMember&gt;&lt;ChildMember Code="D74R"&gt;&lt;Name LocaleIsoCode="en"&gt;D74R:   current international cooperation&lt;/Name&gt;&lt;/ChildMember&gt;&lt;ChildMember Code="D75R"&gt;&lt;Name LocaleIsoCode="en"&gt;D75R:   miscellaneous current transfers&lt;/Name&gt;&lt;ChildMember Code="D751R"&gt;&lt;Name LocaleIsoCode="en"&gt;D751R:    of which gni based fourth own resource&lt;/Name&gt;&lt;/ChildMember&gt;&lt;/ChildMember&gt;&lt;/ChildMember&gt;&lt;ChildMember Code="R22"&gt;&lt;Name LocaleIsoCode="en"&gt;R22: total resources&lt;/Name&gt;&lt;/ChildMember&gt;&lt;/ChildMember&gt;&lt;ChildMember Code="42"&gt;&lt;Name LocaleIsoCode="en"&gt;42: uses&lt;/Name&gt;&lt;ChildMember Code="D5P"&gt;&lt;Name LocaleIsoCode="en"&gt;D5P: current taxes on income, wealth etc &lt;/Name&gt;&lt;ChildMember Code="D51P"&gt;&lt;Name LocaleIsoCode="en"&gt;D51P:   taxes on income&lt;/Name&gt;&lt;/ChildMember&gt;&lt;ChildMember Code="D59P"&gt;&lt;Name LocaleIsoCode="en"&gt;D59P:   other current taxes&lt;/Name&gt;&lt;/ChildMember&gt;&lt;/ChildMember&gt;&lt;ChildMember Code="D61P"&gt;&lt;Name LocaleIsoCode="en"&gt;D61P:   social contributions&lt;/Name&gt;&lt;ChildMember Code="D611P"&gt;&lt;Name LocaleIsoCode="en"&gt;D611P:    actual social contributions&lt;/Name&gt;&lt;ChildMember Code="D6111P"&gt;&lt;Name LocaleIsoCode="en"&gt;D6111P:     employers' actual social contributions&lt;/Name&gt;&lt;/ChildMember&gt;&lt;ChildMember Code="D6112P"&gt;&lt;Name LocaleIsoCode="en"&gt;D6112P:     employees' social contributions&lt;/Name&gt;&lt;/ChildMember&gt;&lt;ChildMember Code="D6113P"&gt;&lt;Name LocaleIsoCode="en"&gt;D6113P:     social contributions by self and non-employed persons&lt;/Name&gt;&lt;/ChildMember&gt;&lt;/ChildMember&gt;&lt;ChildMember Code="D612P"&gt;&lt;Name LocaleIsoCode="en"&gt;D612P:    imputed social contributions&lt;/Name&gt;&lt;/ChildMember&gt;&lt;/ChildMember&gt;&lt;ChildMember Code="D62P"&gt;&lt;Name LocaleIsoCode="en"&gt;D62P:   social benefits&lt;/Name&gt;&lt;/ChildMember&gt;&lt;ChildMember Code="D7P"&gt;&lt;Name LocaleIsoCode="en"&gt;D7P: other current transfers&lt;/Name&gt;&lt;ChildMember Code="D71P"&gt;&lt;Name LocaleIsoCode="en"&gt;D71P:   net  premia (non-life insurance)&lt;/Name&gt;&lt;/ChildMember&gt;&lt;ChildMember Code="D72P"&gt;&lt;Name LocaleIsoCode="en"&gt;D72P:   (non-life) insurance claims&lt;/Name&gt;&lt;/ChildMember&gt;&lt;ChildMember Code="D73P"&gt;&lt;Name LocaleIsoCode="en"&gt;D73P:   current transfers within general government&lt;/Name&gt;&lt;/ChildMember&gt;&lt;ChildMember Code="D74P"&gt;&lt;Name LocaleIsoCode="en"&gt;D74P:   current international cooperation&lt;/Name&gt;&lt;/ChildMember&gt;&lt;ChildMember Code="D75P"&gt;&lt;Name LocaleIsoCode="en"&gt;D75P:   miscellaneous current transfers&lt;/Name&gt;&lt;ChildMember Code="D751P"&gt;&lt;Name LocaleIsoCode="en"&gt;D751P:    of which gni based fourth own resource&lt;/Name&gt;&lt;/ChildMember&gt;&lt;/ChildMember&gt;&lt;/ChildMember&gt;&lt;ChildMember Code="B6GP" HasMetadata="true"&gt;&lt;Name LocaleIsoCode="en"&gt;B6GP: gross disposable income&lt;/Name&gt;&lt;/ChildMember&gt;&lt;ChildMember Code="U22"&gt;&lt;Name LocaleIsoCode="en"&gt;U22: total uses&lt;/Name&gt;&lt;/ChildMember&gt;&lt;ChildMember Code="K1P4"&gt;&lt;Name LocaleIsoCode="en"&gt;K1P4: consumption of fixed capital&lt;/Name&gt;&lt;/ChildMember&gt;&lt;ChildMember Code="B6NP" HasMetadata="true"&gt;&lt;Name LocaleIsoCode="en"&gt;B6NP: net disposable income&lt;/Name&gt;&lt;/ChildMember&gt;&lt;/ChildMember&gt;&lt;/Member&gt;&lt;Member Code="5" HasMetadata="true"&gt;&lt;Name LocaleIsoCode="en"&gt;5: use of disposable income account&lt;/Name&gt;&lt;ChildMember Code="51"&gt;&lt;Name LocaleIsoCode="en"&gt;51: resources&lt;/Name&gt;&lt;ChildMember Code="B6GR"&gt;&lt;Name LocaleIsoCode="en"&gt;B6GR: gross disposable income&lt;/Name&gt;&lt;/ChildMember&gt;&lt;ChildMember Code="D8R"&gt;&lt;Name LocaleIsoCode="en"&gt;D8R: adjustment for change in net equity of hholds &amp;amp; pension funds&lt;/Name&gt;&lt;/ChildMember&gt;&lt;ChildMember Code="R241"&gt;&lt;Name LocaleIsoCode="en"&gt;R241: total resources&lt;/Name&gt;&lt;/ChildMember&gt;&lt;/ChildMember&gt;&lt;ChildMember Code="52"&gt;&lt;Name LocaleIsoCode="en"&gt;52: uses&lt;/Name&gt;&lt;ChildMember Code="P3P"&gt;&lt;Name LocaleIsoCode="en"&gt;P3P: final consumption expenditure&lt;/Name&gt;&lt;ChildMember Code="P31P"&gt;&lt;Name LocaleIsoCode="en"&gt;P31P:   individual consumption expenditure&lt;/Name&gt;&lt;/ChildMember&gt;&lt;ChildMember Code="P32P"&gt;&lt;Name LocaleIsoCode="en"&gt;P32P:   collective consumption expenditure&lt;/Name&gt;&lt;/ChildMember&gt;&lt;/ChildMember&gt;&lt;ChildMember Code="D8P"&gt;&lt;Name LocaleIsoCode="en"&gt;D8P: adjustment for change in net equity of hholds &amp;amp; pension funds&lt;/Name&gt;&lt;/ChildMember&gt;&lt;ChildMember Code="B8GP" HasMetadata="true"&gt;&lt;Name LocaleIsoCode="en"&gt;B8GP: gross savings&lt;/Name&gt;&lt;/ChildMember&gt;&lt;ChildMember Code="B12P"&gt;&lt;Name LocaleIsoCode="en"&gt;B12P: current external balance&lt;/Name&gt;&lt;/ChildMember&gt;&lt;ChildMember Code="U241"&gt;&lt;Name LocaleIsoCode="en"&gt;U241: total uses&lt;/Name&gt;&lt;/ChildMember&gt;&lt;ChildMember Code="K1P5"&gt;&lt;Name LocaleIsoCode="en"&gt;K1P5: consumption of fixed capital&lt;/Name&gt;&lt;/ChildMember&gt;&lt;ChildMember Code="B8NP" HasMetadata="true"&gt;&lt;Name LocaleIsoCode="en"&gt;B8NP: net savings&lt;/Name&gt;&lt;/ChildMember&gt;&lt;/ChildMember&gt;&lt;/Member&gt;&lt;Member Code="6" HasMetadata="true"&gt;&lt;Name LocaleIsoCode="en"&gt;6: change in net worth due to saving and capital transfers account&lt;/Name&gt;&lt;ChildMember Code="61"&gt;&lt;Name LocaleIsoCode="en"&gt;61: resources&lt;/Name&gt;&lt;ChildMember Code="B8NR"&gt;&lt;Name LocaleIsoCode="en"&gt;B8NR: net savings&lt;/Name&gt;&lt;/ChildMember&gt;&lt;ChildMember Code="D9R"&gt;&lt;Name LocaleIsoCode="en"&gt;D9R: total capital transfers&lt;/Name&gt;&lt;ChildMember Code="D91R"&gt;&lt;Name LocaleIsoCode="en"&gt;D91R:   capital transfers&lt;/Name&gt;&lt;/ChildMember&gt;&lt;ChildMember Code="D92R"&gt;&lt;Name LocaleIsoCode="en"&gt;D92R:   investment grants&lt;/Name&gt;&lt;/ChildMember&gt;&lt;ChildMember Code="D99R"&gt;&lt;Name LocaleIsoCode="en"&gt;D99R:   other capital transfers&lt;/Name&gt;&lt;/ChildMember&gt;&lt;/ChildMember&gt;&lt;ChildMember Code="R311"&gt;&lt;Name LocaleIsoCode="en"&gt;R311: total resources&lt;/Name&gt;&lt;/ChildMember&gt;&lt;/ChildMember&gt;&lt;ChildMember Code="62"&gt;&lt;Name LocaleIsoCode="en"&gt;62: uses&lt;/Name&gt;&lt;ChildMember Code="D9P"&gt;&lt;Name LocaleIsoCode="en"&gt;D9P: total capital transfers&lt;/Name&gt;&lt;ChildMember Code="D91P"&gt;&lt;Name LocaleIsoCode="en"&gt;D91P:   capital transfers&lt;/Name&gt;&lt;/ChildMember&gt;&lt;ChildMember Code="D92P"&gt;&lt;Name LocaleIsoCode="en"&gt;D92P:   investment grants&lt;/Name&gt;&lt;/ChildMember&gt;&lt;ChildMember Code="D99P"&gt;&lt;Name LocaleIsoCode="en"&gt;D99P:   other capital transfers&lt;/Name&gt;&lt;/ChildMember&gt;&lt;/ChildMember&gt;&lt;ChildMember Code="B101P"&gt;&lt;Name LocaleIsoCode="en"&gt;B101P: changes in net worth due to saving and capital transfers&lt;/Name&gt;&lt;/ChildMember&gt;&lt;ChildMember Code="U311"&gt;&lt;Name LocaleIsoCode="en"&gt;U311: total uses&lt;/Name&gt;&lt;/ChildMember&gt;&lt;/ChildMember&gt;&lt;/Member&gt;&lt;Member Code="7" HasMetadata="true"&gt;&lt;Name LocaleIsoCode="en"&gt;7: acquisition of non-financial assets account&lt;/Name&gt;&lt;ChildMember Code="71"&gt;&lt;Name LocaleIsoCode="en"&gt;71: resources&lt;/Name&gt;&lt;ChildMember Code="B101R"&gt;&lt;Name LocaleIsoCode="en"&gt;B101R: changes in net worth due to saving and capital transfers&lt;/Name&gt;&lt;/ChildMember&gt;&lt;ChildMember Code="K1P7"&gt;&lt;Name LocaleIsoCode="en"&gt;K1P7: consumption of fixed capital&lt;/Name&gt;&lt;/ChildMember&gt;&lt;ChildMember Code="R312"&gt;&lt;Name LocaleIsoCode="en"&gt;R312: total resources&lt;/Name&gt;&lt;/ChildMember&gt;&lt;/ChildMember&gt;&lt;ChildMember Code="72"&gt;&lt;Name LocaleIsoCode="en"&gt;72: uses&lt;/Name&gt;&lt;ChildMember Code="P5P"&gt;&lt;Name LocaleIsoCode="en"&gt;P5P: total gross fixed capital formation &lt;/Name&gt;&lt;ChildMember Code="P51P"&gt;&lt;Name LocaleIsoCode="en"&gt;P51P:   gross fixed capital formation &lt;/Name&gt;&lt;/ChildMember&gt;&lt;ChildMember Code="P52P"&gt;&lt;Name LocaleIsoCode="en"&gt;P52P:   changes in inventories&lt;/Name&gt;&lt;/ChildMember&gt;&lt;ChildMember Code="P53P"&gt;&lt;Name LocaleIsoCode="en"&gt;P53P:   acquisitions less disposals of valuables&lt;/Name&gt;&lt;/ChildMember&gt;&lt;/ChildMember&gt;&lt;ChildMember Code="K2P"&gt;&lt;Name LocaleIsoCode="en"&gt;K2P: acq  less disposals of non-financial non-produced assets&lt;/Name&gt;&lt;/ChildMember&gt;&lt;ChildMember Code="B9P" HasMetadata="true"&gt;&lt;Name LocaleIsoCode="en"&gt;B9P: net lending/net borrowing&lt;/Name&gt;&lt;/ChildMember&gt;&lt;ChildMember Code="U312"&gt;&lt;Name LocaleIsoCode="en"&gt;U312: total uses&lt;/Name&gt;&lt;/ChildMember&gt;&lt;/ChildMember&gt;&lt;/Member&gt;&lt;/Dimension&gt;&lt;Dimension Code="MISURA1" CommonCode="MISURA1" Display="labels"&gt;&lt;Name LocaleIsoCode="en"&gt;Measure&lt;/Name&gt;&lt;Member Code="9"&gt;&lt;Name LocaleIsoCode="en"&gt;absolute values&lt;/Name&gt;&lt;/Member&gt;&lt;/Dimension&gt;&lt;Dimension Code="VAL" CommonCode="VAL" Display="labels"&gt;&lt;Name LocaleIsoCode="en"&gt;Valuation&lt;/Name&gt;&lt;Member Code="V" HasMetadata="true"&gt;&lt;Name LocaleIsoCode="en"&gt;current prices&lt;/Name&gt;&lt;/Member&gt;&lt;/Dimension&gt;&lt;Dimension Code="FREQUENCY" CommonCode="FREQUENCY" Display="labels"&gt;&lt;Name LocaleIsoCode="en"&gt;Frequency&lt;/Name&gt;&lt;Member Code="A"&gt;&lt;Name LocaleIsoCode="en"&gt;annual&lt;/Name&gt;&lt;/Member&gt;&lt;/Dimension&gt;&lt;Dimension Code="SETTIST" CommonCode="SETTIST" Display="labels"&gt;&lt;Name LocaleIsoCode="en"&gt;Institutional sector&lt;/Name&gt;&lt;Member Code="S1"&gt;&lt;Name LocaleIsoCode="en"&gt;S1: total economy&lt;/Name&gt;&lt;/Member&gt;&lt;Member Code="S11"&gt;&lt;Name LocaleIsoCode="en"&gt;S11: non-financial corporations&lt;/Name&gt;&lt;/Member&gt;&lt;Member Code="S12"&gt;&lt;Name LocaleIsoCode="en"&gt;S12: financial corporations&lt;/Name&gt;&lt;/Member&gt;&lt;Member Code="S13"&gt;&lt;Name LocaleIsoCode="en"&gt;S13: general government&lt;/Name&gt;&lt;/Member&gt;&lt;Member Code="S1M"&gt;&lt;Name LocaleIsoCode="en"&gt;S1M: households and non profit istitutions serving households&lt;/Name&gt;&lt;/Member&gt;&lt;Member Code="S16"&gt;&lt;Name LocaleIsoCode="en"&gt;S16: households as producers&lt;/Name&gt;&lt;/Member&gt;&lt;Member Code="S14"&gt;&lt;Name LocaleIsoCode="en"&gt;S14: households as consumers&lt;/Name&gt;&lt;/Member&gt;&lt;Member Code="S15"&gt;&lt;Name LocaleIsoCode="en"&gt;S15: non-profit institutions serving households (NPISH)&lt;/Name&gt;&lt;/Member&gt;&lt;Member Code="S1N"&gt;&lt;Name LocaleIsoCode="en"&gt;S1N: not specified total economy&lt;/Name&gt;&lt;/Member&gt;&lt;Member Code="S2" IsDisplayed="true"&gt;&lt;Name LocaleIsoCode="en"&gt;S2: rest of the world&lt;/Name&gt;&lt;/Member&gt;&lt;/Dimension&gt;&lt;Dimension Code="T_BIS" CommonCode="T_BIS" Display="labels"&gt;&lt;Name LocaleIsoCode="en"&gt;Edition&lt;/Name&gt;&lt;Member Code="2011M7" IsDisplayed="true"&gt;&lt;Name LocaleIsoCode="en"&gt;Jul-2011&lt;/Name&gt;&lt;/Member&gt;&lt;Member Code="2012M1"&gt;&lt;Name LocaleIsoCode="en"&gt;Jan-2012&lt;/Name&gt;&lt;/Member&gt;&lt;Member Code="2012M4"&gt;&lt;Name LocaleIsoCode="en"&gt;Apr-2012&lt;/Name&gt;&lt;/Member&gt;&lt;/Dimension&gt;&lt;Dimension Code="TIME" CommonCode="TIME" Display="labels"&gt;&lt;Name LocaleIsoCode="en"&gt;Year&lt;/Name&gt;&lt;Member Code="1990" IsDisplayed="true"&gt;&lt;Name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LocaleIsoCode="en"&gt;2011&lt;/Name&gt;&lt;/Member&gt;&lt;/Dimension&gt;&lt;WBOSInformations&gt;&lt;TimeDimension WebTreeWasUsed="false"&gt;&lt;StartCodes Annual="1990" /&gt;&lt;/TimeDimension&gt;&lt;/WBOSInformations&gt;&lt;Tabulation Axis="horizontal"&gt;&lt;Dimension Code="TIPO_DATO16" /&gt;&lt;/Tabulation&gt;&lt;Tabulation Axis="vertical"&gt;&lt;Dimension Code="TIME" /&gt;&lt;/Tabulation&gt;&lt;Tabulation Axis="page"&gt;&lt;Dimension Code="ITTER107" /&gt;&lt;Dimension Code="MISURA1" /&gt;&lt;Dimension Code="VAL" /&gt;&lt;Dimension Code="FREQUENCY" /&gt;&lt;Dimension Code="T_BIS" /&gt;&lt;Dimension Code="SETTIST"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Name LocaleIsoCode="en"&gt;Data from editions prior to october 2011&lt;/Name&gt;&lt;AbsoluteUri&gt;http://dati.istat.it//View.aspx?QueryId=1916&amp;amp;QueryType=Public&amp;amp;Lang=en&lt;/AbsoluteUri&gt;&lt;/Query&gt;&lt;/WebTableParameter&gt;</t>
  </si>
  <si>
    <t>data extracted on 10 Jul 2012 08:58 UTC (GMT) from I.Stat</t>
  </si>
  <si>
    <t>S1N: not specified total economy</t>
  </si>
  <si>
    <t>&lt;?xml version="1.0"?&gt;&lt;WebTableParameter xmlns:xsi="http://www.w3.org/2001/XMLSchema-instance" xmlns:xsd="http://www.w3.org/2001/XMLSchema" xmlns=""&gt;&lt;DataTable Code="DCCN_SEQCONTIASA" HasMetadata="true"&gt;&lt;Name LocaleIsoCode="en"&gt;Sequence of accounts by institutional sector (millions of euro)&lt;/Name&gt;&lt;Dimension Code="ITTER107" CommonCode="ITTER107" Display="labels"&gt;&lt;Name LocaleIsoCode="en"&gt;Territory&lt;/Name&gt;&lt;Member Code="IT"&gt;&lt;Name LocaleIsoCode="en"&gt;Italy&lt;/Name&gt;&lt;/Member&gt;&lt;/Dimension&gt;&lt;Dimension Code="TIPO_DATO16" CommonCode="TIPO_DATO16" Display="labels"&gt;&lt;Name LocaleIsoCode="en"&gt;Aggregate&lt;/Name&gt;&lt;Member Code="1" HasMetadata="true"&gt;&lt;Name LocaleIsoCode="en"&gt;1: production account/goods and services account&lt;/Name&gt;&lt;ChildMember Code="11"&gt;&lt;Name LocaleIsoCode="en"&gt;11: resources&lt;/Name&gt;&lt;ChildMember Code="P1R"&gt;&lt;Name LocaleIsoCode="en"&gt;P1R: total output&lt;/Name&gt;&lt;ChildMember Code="P11R"&gt;&lt;Name LocaleIsoCode="en"&gt;P11R:   market output&lt;/Name&gt;&lt;/ChildMember&gt;&lt;ChildMember Code="P12R"&gt;&lt;Name LocaleIsoCode="en"&gt;P12R:   output for own final use&lt;/Name&gt;&lt;/ChildMember&gt;&lt;ChildMember Code="P13R"&gt;&lt;Name LocaleIsoCode="en"&gt;P13R:   other non-market output&lt;/Name&gt;&lt;/ChildMember&gt;&lt;/ChildMember&gt;&lt;ChildMember Code="P7R"&gt;&lt;Name LocaleIsoCode="en"&gt;P7R: imports of goods and services&lt;/Name&gt;&lt;ChildMember Code="P71R"&gt;&lt;Name LocaleIsoCode="en"&gt;P71R:   imports of goods&lt;/Name&gt;&lt;/ChildMember&gt;&lt;ChildMember Code="P72R"&gt;&lt;Name LocaleIsoCode="en"&gt;P72R:   imports of services&lt;/Name&gt;&lt;ChildMember Code="P72FR"&gt;&lt;Name LocaleIsoCode="en"&gt;P72FR:    of which imports of fisim services&lt;/Name&gt;&lt;/ChildMember&gt;&lt;/ChildMember&gt;&lt;/ChildMember&gt;&lt;ChildMember Code="D21D31R"&gt;&lt;Name LocaleIsoCode="en"&gt;D21D31R: taxes less subsidies on products&lt;/Name&gt;&lt;/ChildMember&gt;&lt;ChildMember Code="R1"&gt;&lt;Name LocaleIsoCode="en"&gt;R1: total resources&lt;/Name&gt;&lt;/ChildMember&gt;&lt;/ChildMember&gt;&lt;ChildMember Code="12"&gt;&lt;Name LocaleIsoCode="en"&gt;12: uses&lt;/Name&gt;&lt;ChildMember Code="P2P"&gt;&lt;Name LocaleIsoCode="en"&gt;P2P: intermediate consumption&lt;/Name&gt;&lt;/ChildMember&gt;&lt;ChildMember Code="P6P"&gt;&lt;Name LocaleIsoCode="en"&gt;P6P: exports of goods and services&lt;/Name&gt;&lt;ChildMember Code="P61P"&gt;&lt;Name LocaleIsoCode="en"&gt;P61P:   exports of goods&lt;/Name&gt;&lt;/ChildMember&gt;&lt;ChildMember Code="P62P"&gt;&lt;Name LocaleIsoCode="en"&gt;P62P:   exports of services&lt;/Name&gt;&lt;ChildMember Code="P62FP"&gt;&lt;Name LocaleIsoCode="en"&gt;P62FP:   of which exports of fisim services&lt;/Name&gt;&lt;/ChildMember&gt;&lt;/ChildMember&gt;&lt;/ChildMember&gt;&lt;ChildMember Code="B1GP" HasMetadata="true"&gt;&lt;Name LocaleIsoCode="en"&gt;B1GP: gross domestic product&lt;/Name&gt;&lt;/ChildMember&gt;&lt;ChildMember Code="B11P"&gt;&lt;Name LocaleIsoCode="en"&gt;B11P: external balance of goods and services&lt;/Name&gt;&lt;/ChildMember&gt;&lt;ChildMember Code="U1"&gt;&lt;Name LocaleIsoCode="en"&gt;U1: total uses&lt;/Name&gt;&lt;/ChildMember&gt;&lt;ChildMember Code="K1P1"&gt;&lt;Name LocaleIsoCode="en"&gt;K1P1: consumption of fixed capital&lt;/Name&gt;&lt;/ChildMember&gt;&lt;ChildMember Code="B1NP" HasMetadata="true"&gt;&lt;Name LocaleIsoCode="en"&gt;B1NP: net domestic product&lt;/Name&gt;&lt;/ChildMember&gt;&lt;/ChildMember&gt;&lt;/Member&gt;&lt;Member Code="2" HasMetadata="true"&gt;&lt;Name LocaleIsoCode="en"&gt;2: generation of income account&lt;/Name&gt;&lt;ChildMember Code="21"&gt;&lt;Name LocaleIsoCode="en"&gt;21: resources&lt;/Name&gt;&lt;ChildMember Code="B1GR"&gt;&lt;Name LocaleIsoCode="en"&gt;B1GR: gross domestic product&lt;/Name&gt;&lt;/ChildMember&gt;&lt;ChildMember Code="D3R"&gt;&lt;Name LocaleIsoCode="en"&gt;D3R: total subsidies&lt;/Name&gt;&lt;ChildMember Code="D31R"&gt;&lt;Name LocaleIsoCode="en"&gt;D31R:   subsidies on products&lt;/Name&gt;&lt;/ChildMember&gt;&lt;ChildMember Code="D39R"&gt;&lt;Name LocaleIsoCode="en"&gt;D39R:   other subsidies on production&lt;/Name&gt;&lt;/ChildMember&gt;&lt;/ChildMember&gt;&lt;ChildMember Code="R211"&gt;&lt;Name LocaleIsoCode="en"&gt;R211: total resources&lt;/Name&gt;&lt;/ChildMember&gt;&lt;/ChildMember&gt;&lt;ChildMember Code="22"&gt;&lt;Name LocaleIsoCode="en"&gt;22: uses&lt;/Name&gt;&lt;ChildMember Code="D1P"&gt;&lt;Name LocaleIsoCode="en"&gt;D1P: compensation of employees&lt;/Name&gt;&lt;ChildMember Code="D11P"&gt;&lt;Name LocaleIsoCode="en"&gt;D11P:   wages and salaries&lt;/Name&gt;&lt;/ChildMember&gt;&lt;ChildMember Code="D12P"&gt;&lt;Name LocaleIsoCode="en"&gt;D12P:   employers' social contributions&lt;/Name&gt;&lt;ChildMember Code="D121P"&gt;&lt;Name LocaleIsoCode="en"&gt;D121P:    employers' actual social contributions&lt;/Name&gt;&lt;/ChildMember&gt;&lt;ChildMember Code="D122P"&gt;&lt;Name LocaleIsoCode="en"&gt;D122P:    employers' imputed social contributions&lt;/Name&gt;&lt;/ChildMember&gt;&lt;/ChildMember&gt;&lt;/ChildMember&gt;&lt;ChildMember Code="D2P"&gt;&lt;Name LocaleIsoCode="en"&gt;D2P: taxes on production and imports&lt;/Name&gt;&lt;ChildMember Code="D21P"&gt;&lt;Name LocaleIsoCode="en"&gt;D21P:   taxes on products&lt;/Name&gt;&lt;/ChildMember&gt;&lt;ChildMember Code="D29P"&gt;&lt;Name LocaleIsoCode="en"&gt;D29P:   other taxes on production&lt;/Name&gt;&lt;/ChildMember&gt;&lt;/ChildMember&gt;&lt;ChildMember Code="B2B3GP" HasMetadata="true"&gt;&lt;Name LocaleIsoCode="en"&gt;B2B3GP: gross operating surplus&lt;/Name&gt;&lt;/ChildMember&gt;&lt;ChildMember Code="B3GP" HasMetadata="true"&gt;&lt;Name LocaleIsoCode="en"&gt;B3GP: gross mixed income&lt;/Name&gt;&lt;/ChildMember&gt;&lt;ChildMember Code="U211"&gt;&lt;Name LocaleIsoCode="en"&gt;U211: total uses&lt;/Name&gt;&lt;/ChildMember&gt;&lt;ChildMember Code="K1P2"&gt;&lt;Name LocaleIsoCode="en"&gt;K1P2: consumption of fixed capital&lt;/Name&gt;&lt;/ChildMember&gt;&lt;ChildMember Code="B2B3NP" HasMetadata="true"&gt;&lt;Name LocaleIsoCode="en"&gt;B2B3NP: net operating surplus&lt;/Name&gt;&lt;/ChildMember&gt;&lt;ChildMember Code="B3NP" HasMetadata="true"&gt;&lt;Name LocaleIsoCode="en"&gt;B3NP: net mixed income&lt;/Name&gt;&lt;/ChildMember&gt;&lt;/ChildMember&gt;&lt;/Member&gt;&lt;Member Code="3" HasMetadata="true"&gt;&lt;Name LocaleIsoCode="en"&gt;3: allocation of primary income account&lt;/Name&gt;&lt;ChildMember Code="31"&gt;&lt;Name LocaleIsoCode="en"&gt;31: resources&lt;/Name&gt;&lt;ChildMember Code="B2B3GR"&gt;&lt;Name LocaleIsoCode="en"&gt;B2B3GR: gross operating surplus&lt;/Name&gt;&lt;/ChildMember&gt;&lt;ChildMember Code="B3GR"&gt;&lt;Name LocaleIsoCode="en"&gt;B3GR: gross mixed income&lt;/Name&gt;&lt;/ChildMember&gt;&lt;ChildMember Code="D1R"&gt;&lt;Name LocaleIsoCode="en"&gt;D1R: compensation of employees&lt;/Name&gt;&lt;ChildMember Code="D11R"&gt;&lt;Name LocaleIsoCode="en"&gt;D11R:   wages and salaries&lt;/Name&gt;&lt;/ChildMember&gt;&lt;ChildMember Code="D12R"&gt;&lt;Name LocaleIsoCode="en"&gt;D12R:   employers' social contributions&lt;/Name&gt;&lt;ChildMember Code="D121R"&gt;&lt;Name LocaleIsoCode="en"&gt;D121R:    employers' actual social contributions&lt;/Name&gt;&lt;/ChildMember&gt;&lt;ChildMember Code="D122R"&gt;&lt;Name LocaleIsoCode="en"&gt;D122R:    employers' imputed social contributions&lt;/Name&gt;&lt;/ChildMember&gt;&lt;/ChildMember&gt;&lt;/ChildMember&gt;&lt;ChildMember Code="D2R"&gt;&lt;Name LocaleIsoCode="en"&gt;D2R: taxes on production and imports&lt;/Name&gt;&lt;ChildMember Code="D21R"&gt;&lt;Name LocaleIsoCode="en"&gt;D21R:   taxes on products&lt;/Name&gt;&lt;ChildMember Code="D211R"&gt;&lt;Name LocaleIsoCode="en"&gt;D211R:    value added type taxes (vat)&lt;/Name&gt;&lt;/ChildMember&gt;&lt;ChildMember Code="D212R"&gt;&lt;Name LocaleIsoCode="en"&gt;D212R:    taxes and duties on imports excl  vat&lt;/Name&gt;&lt;ChildMember Code="D2121R"&gt;&lt;Name LocaleIsoCode="en"&gt;D2121R:     import duties&lt;/Name&gt;&lt;/ChildMember&gt;&lt;ChildMember Code="D2122R"&gt;&lt;Name LocaleIsoCode="en"&gt;D2122R:     taxes on imports, excluding vat and import duties&lt;/Name&gt;&lt;/ChildMember&gt;&lt;/ChildMember&gt;&lt;ChildMember Code="D214R"&gt;&lt;Name LocaleIsoCode="en"&gt;D214R:    taxes on products, except vat and import taxes&lt;/Name&gt;&lt;/ChildMember&gt;&lt;/ChildMember&gt;&lt;ChildMember Code="D29R"&gt;&lt;Name LocaleIsoCode="en"&gt;D29R:   other taxes on production&lt;/Name&gt;&lt;/ChildMember&gt;&lt;/ChildMember&gt;&lt;ChildMember Code="D4R"&gt;&lt;Name LocaleIsoCode="en"&gt;D4R: property income&lt;/Name&gt;&lt;ChildMember Code="D41R"&gt;&lt;Name LocaleIsoCode="en"&gt;D41R:   interest&lt;/Name&gt;&lt;/ChildMember&gt;&lt;ChildMember Code="D42R"&gt;&lt;Name LocaleIsoCode="en"&gt;D42R:   distributed income of corporations&lt;/Name&gt;&lt;ChildMember Code="D421R"&gt;&lt;Name LocaleIsoCode="en"&gt;D421R:    dividends&lt;/Name&gt;&lt;/ChildMember&gt;&lt;ChildMember Code="D422R"&gt;&lt;Name LocaleIsoCode="en"&gt;D422R:    withdrawals from income of quasi-corporations&lt;/Name&gt;&lt;/ChildMember&gt;&lt;/ChildMember&gt;&lt;ChildMember Code="D423R"&gt;&lt;Name LocaleIsoCode="en"&gt;D423R:    other distributed income of corporations&lt;/Name&gt;&lt;/ChildMember&gt;&lt;ChildMember Code="D43R"&gt;&lt;Name LocaleIsoCode="en"&gt;D43R:   reinvested earnings on f d i &lt;/Name&gt;&lt;/ChildMember&gt;&lt;ChildMember Code="D44R"&gt;&lt;Name LocaleIsoCode="en"&gt;D44R:   property income att  to policy insurance holders&lt;/Name&gt;&lt;/ChildMember&gt;&lt;ChildMember Code="D45R"&gt;&lt;Name LocaleIsoCode="en"&gt;D45R:   rents&lt;/Name&gt;&lt;/ChildMember&gt;&lt;/ChildMember&gt;&lt;ChildMember Code="R212"&gt;&lt;Name LocaleIsoCode="en"&gt;R212: total resources&lt;/Name&gt;&lt;/ChildMember&gt;&lt;/ChildMember&gt;&lt;ChildMember Code="32"&gt;&lt;Name LocaleIsoCode="en"&gt;32: uses&lt;/Name&gt;&lt;ChildMember Code="D3P"&gt;&lt;Name LocaleIsoCode="en"&gt;D3P: total subsidies&lt;/Name&gt;&lt;ChildMember Code="D31P"&gt;&lt;Name LocaleIsoCode="en"&gt;D31P:   subsidies on products&lt;/Name&gt;&lt;/ChildMember&gt;&lt;ChildMember Code="D39P"&gt;&lt;Name LocaleIsoCode="en"&gt;D39P:   other subsidies on production&lt;/Name&gt;&lt;/ChildMember&gt;&lt;/ChildMember&gt;&lt;ChildMember Code="D4P"&gt;&lt;Name LocaleIsoCode="en"&gt;D4P: property income&lt;/Name&gt;&lt;ChildMember Code="D41P"&gt;&lt;Name LocaleIsoCode="en"&gt;D41P:   interest&lt;/Name&gt;&lt;/ChildMember&gt;&lt;ChildMember Code="D42P"&gt;&lt;Name LocaleIsoCode="en"&gt;D42P:   distributed income of corporations&lt;/Name&gt;&lt;ChildMember Code="D421P"&gt;&lt;Name LocaleIsoCode="en"&gt;D421P:    dividends&lt;/Name&gt;&lt;/ChildMember&gt;&lt;ChildMember Code="D422P"&gt;&lt;Name LocaleIsoCode="en"&gt;D422P:    withdrawals from income of quasi-corporations&lt;/Name&gt;&lt;/ChildMember&gt;&lt;ChildMember Code="D423P"&gt;&lt;Name LocaleIsoCode="en"&gt;D423P:    other distributed income of corporations&lt;/Name&gt;&lt;/ChildMember&gt;&lt;/ChildMember&gt;&lt;ChildMember Code="D43P"&gt;&lt;Name LocaleIsoCode="en"&gt;D43P:   reinvested earnings on f d i &lt;/Name&gt;&lt;/ChildMember&gt;&lt;ChildMember Code="D44P"&gt;&lt;Name LocaleIsoCode="en"&gt;D44P:   property income att  to policy insurance holders&lt;/Name&gt;&lt;/ChildMember&gt;&lt;ChildMember Code="D45P"&gt;&lt;Name LocaleIsoCode="en"&gt;D45P:   rents&lt;/Name&gt;&lt;/ChildMember&gt;&lt;/ChildMember&gt;&lt;ChildMember Code="B5GP" HasMetadata="true"&gt;&lt;Name LocaleIsoCode="en"&gt;B5GP: gross balance of primary income&lt;/Name&gt;&lt;/ChildMember&gt;&lt;ChildMember Code="U212"&gt;&lt;Name LocaleIsoCode="en"&gt;U212: total uses&lt;/Name&gt;&lt;/ChildMember&gt;&lt;ChildMember Code="K1P3"&gt;&lt;Name LocaleIsoCode="en"&gt;K1P3: consumption of fixed capital&lt;/Name&gt;&lt;/ChildMember&gt;&lt;ChildMember Code="B5NP" HasMetadata="true"&gt;&lt;Name LocaleIsoCode="en"&gt;B5NP: net balance of primary income&lt;/Name&gt;&lt;/ChildMember&gt;&lt;/ChildMember&gt;&lt;/Member&gt;&lt;Member Code="4" HasMetadata="true"&gt;&lt;Name LocaleIsoCode="en"&gt;4: secondary distribution of income account&lt;/Name&gt;&lt;ChildMember Code="41"&gt;&lt;Name LocaleIsoCode="en"&gt;41: resources&lt;/Name&gt;&lt;ChildMember Code="B5GR"&gt;&lt;Name LocaleIsoCode="en"&gt;B5GR: gross balance of primary income&lt;/Name&gt;&lt;/ChildMember&gt;&lt;ChildMember Code="D5R"&gt;&lt;Name LocaleIsoCode="en"&gt;D5R: current taxes on income, wealth etc &lt;/Name&gt;&lt;ChildMember Code="D51R"&gt;&lt;Name LocaleIsoCode="en"&gt;D51R:   taxes on income&lt;/Name&gt;&lt;/ChildMember&gt;&lt;ChildMember Code="D59R"&gt;&lt;Name LocaleIsoCode="en"&gt;D59R:   other current taxes&lt;/Name&gt;&lt;/ChildMember&gt;&lt;/ChildMember&gt;&lt;ChildMember Code="D61R"&gt;&lt;Name LocaleIsoCode="en"&gt;D61R:   social contributions&lt;/Name&gt;&lt;ChildMember Code="D611R"&gt;&lt;Name LocaleIsoCode="en"&gt;D611R:    actual social contributions&lt;/Name&gt;&lt;ChildMember Code="D6111R"&gt;&lt;Name LocaleIsoCode="en"&gt;D6111R:     employers' actual social contributions&lt;/Name&gt;&lt;/ChildMember&gt;&lt;ChildMember Code="D6112R"&gt;&lt;Name LocaleIsoCode="en"&gt;D6112R:     employees' social contributions&lt;/Name&gt;&lt;/ChildMember&gt;&lt;ChildMember Code="D6113R"&gt;&lt;Name LocaleIsoCode="en"&gt;D6113R:     social contributions by self and non-employed persons&lt;/Name&gt;&lt;/ChildMember&gt;&lt;/ChildMember&gt;&lt;ChildMember Code="D612R"&gt;&lt;Name LocaleIsoCode="en"&gt;D612R:    imputed social contributions&lt;/Name&gt;&lt;/ChildMember&gt;&lt;/ChildMember&gt;&lt;ChildMember Code="D62R"&gt;&lt;Name LocaleIsoCode="en"&gt;D62R:   social benefits&lt;/Name&gt;&lt;/ChildMember&gt;&lt;ChildMember Code="D7R"&gt;&lt;Name LocaleIsoCode="en"&gt;D7R: other current transfers&lt;/Name&gt;&lt;ChildMember Code="D71R"&gt;&lt;Name LocaleIsoCode="en"&gt;D71R:   net  premia (non-life insurance)&lt;/Name&gt;&lt;/ChildMember&gt;&lt;ChildMember Code="D72R"&gt;&lt;Name LocaleIsoCode="en"&gt;D72R:   (non-life) insurance claims&lt;/Name&gt;&lt;/ChildMember&gt;&lt;ChildMember Code="D73R"&gt;&lt;Name LocaleIsoCode="en"&gt;D73R:   current transfers within general government&lt;/Name&gt;&lt;/ChildMember&gt;&lt;ChildMember Code="D74R"&gt;&lt;Name LocaleIsoCode="en"&gt;D74R:   current international cooperation&lt;/Name&gt;&lt;/ChildMember&gt;&lt;ChildMember Code="D75R"&gt;&lt;Name LocaleIsoCode="en"&gt;D75R:   miscellaneous current transfers&lt;/Name&gt;&lt;ChildMember Code="D751R"&gt;&lt;Name LocaleIsoCode="en"&gt;D751R:    of which gni based fourth own resource&lt;/Name&gt;&lt;/ChildMember&gt;&lt;/ChildMember&gt;&lt;/ChildMember&gt;&lt;ChildMember Code="R22"&gt;&lt;Name LocaleIsoCode="en"&gt;R22: total resources&lt;/Name&gt;&lt;/ChildMember&gt;&lt;/ChildMember&gt;&lt;ChildMember Code="42"&gt;&lt;Name LocaleIsoCode="en"&gt;42: uses&lt;/Name&gt;&lt;ChildMember Code="D5P"&gt;&lt;Name LocaleIsoCode="en"&gt;D5P: current taxes on income, wealth etc &lt;/Name&gt;&lt;ChildMember Code="D51P"&gt;&lt;Name LocaleIsoCode="en"&gt;D51P:   taxes on income&lt;/Name&gt;&lt;/ChildMember&gt;&lt;ChildMember Code="D59P"&gt;&lt;Name LocaleIsoCode="en"&gt;D59P:   other current taxes&lt;/Name&gt;&lt;/ChildMember&gt;&lt;/ChildMember&gt;&lt;ChildMember Code="D61P"&gt;&lt;Name LocaleIsoCode="en"&gt;D61P:   social contributions&lt;/Name&gt;&lt;ChildMember Code="D611P"&gt;&lt;Name LocaleIsoCode="en"&gt;D611P:    actual social contributions&lt;/Name&gt;&lt;ChildMember Code="D6111P"&gt;&lt;Name LocaleIsoCode="en"&gt;D6111P:     employers' actual social contributions&lt;/Name&gt;&lt;/ChildMember&gt;&lt;ChildMember Code="D6112P"&gt;&lt;Name LocaleIsoCode="en"&gt;D6112P:     employees' social contributions&lt;/Name&gt;&lt;/ChildMember&gt;&lt;ChildMember Code="D6113P"&gt;&lt;Name LocaleIsoCode="en"&gt;D6113P:     social contributions by self and non-employed persons&lt;/Name&gt;&lt;/ChildMember&gt;&lt;/ChildMember&gt;&lt;ChildMember Code="D612P"&gt;&lt;Name LocaleIsoCode="en"&gt;D612P:    imputed social contributions&lt;/Name&gt;&lt;/ChildMember&gt;&lt;/ChildMember&gt;&lt;ChildMember Code="D62P"&gt;&lt;Name LocaleIsoCode="en"&gt;D62P:   social benefits&lt;/Name&gt;&lt;/ChildMember&gt;&lt;ChildMember Code="D7P"&gt;&lt;Name LocaleIsoCode="en"&gt;D7P: other current transfers&lt;/Name&gt;&lt;ChildMember Code="D71P"&gt;&lt;Name LocaleIsoCode="en"&gt;D71P:   net  premia (non-life insurance)&lt;/Name&gt;&lt;/ChildMember&gt;&lt;ChildMember Code="D72P"&gt;&lt;Name LocaleIsoCode="en"&gt;D72P:   (non-life) insurance claims&lt;/Name&gt;&lt;/ChildMember&gt;&lt;ChildMember Code="D73P"&gt;&lt;Name LocaleIsoCode="en"&gt;D73P:   current transfers within general government&lt;/Name&gt;&lt;/ChildMember&gt;&lt;ChildMember Code="D74P"&gt;&lt;Name LocaleIsoCode="en"&gt;D74P:   current international cooperation&lt;/Name&gt;&lt;/ChildMember&gt;&lt;ChildMember Code="D75P"&gt;&lt;Name LocaleIsoCode="en"&gt;D75P:   miscellaneous current transfers&lt;/Name&gt;&lt;ChildMember Code="D751P"&gt;&lt;Name LocaleIsoCode="en"&gt;D751P:    of which gni based fourth own resource&lt;/Name&gt;&lt;/ChildMember&gt;&lt;/ChildMember&gt;&lt;/ChildMember&gt;&lt;ChildMember Code="B6GP" HasMetadata="true"&gt;&lt;Name LocaleIsoCode="en"&gt;B6GP: gross disposable income&lt;/Name&gt;&lt;/ChildMember&gt;&lt;ChildMember Code="U22"&gt;&lt;Name LocaleIsoCode="en"&gt;U22: total uses&lt;/Name&gt;&lt;/ChildMember&gt;&lt;ChildMember Code="K1P4"&gt;&lt;Name LocaleIsoCode="en"&gt;K1P4: consumption of fixed capital&lt;/Name&gt;&lt;/ChildMember&gt;&lt;ChildMember Code="B6NP" HasMetadata="true"&gt;&lt;Name LocaleIsoCode="en"&gt;B6NP: net disposable income&lt;/Name&gt;&lt;/ChildMember&gt;&lt;/ChildMember&gt;&lt;/Member&gt;&lt;Member Code="5" HasMetadata="true"&gt;&lt;Name LocaleIsoCode="en"&gt;5: use of disposable income account&lt;/Name&gt;&lt;ChildMember Code="51"&gt;&lt;Name LocaleIsoCode="en"&gt;51: resources&lt;/Name&gt;&lt;ChildMember Code="B6GR"&gt;&lt;Name LocaleIsoCode="en"&gt;B6GR: gross disposable income&lt;/Name&gt;&lt;/ChildMember&gt;&lt;ChildMember Code="D8R"&gt;&lt;Name LocaleIsoCode="en"&gt;D8R: adjustment for change in net equity of hholds &amp;amp; pension funds&lt;/Name&gt;&lt;/ChildMember&gt;&lt;ChildMember Code="R241"&gt;&lt;Name LocaleIsoCode="en"&gt;R241: total resources&lt;/Name&gt;&lt;/ChildMember&gt;&lt;/ChildMember&gt;&lt;ChildMember Code="52"&gt;&lt;Name LocaleIsoCode="en"&gt;52: uses&lt;/Name&gt;&lt;ChildMember Code="P3P"&gt;&lt;Name LocaleIsoCode="en"&gt;P3P: final consumption expenditure&lt;/Name&gt;&lt;ChildMember Code="P31P"&gt;&lt;Name LocaleIsoCode="en"&gt;P31P:   individual consumption expenditure&lt;/Name&gt;&lt;/ChildMember&gt;&lt;ChildMember Code="P32P"&gt;&lt;Name LocaleIsoCode="en"&gt;P32P:   collective consumption expenditure&lt;/Name&gt;&lt;/ChildMember&gt;&lt;/ChildMember&gt;&lt;ChildMember Code="D8P"&gt;&lt;Name LocaleIsoCode="en"&gt;D8P: adjustment for change in net equity of hholds &amp;amp; pension funds&lt;/Name&gt;&lt;/ChildMember&gt;&lt;ChildMember Code="B8GP" HasMetadata="true"&gt;&lt;Name LocaleIsoCode="en"&gt;B8GP: gross savings&lt;/Name&gt;&lt;/ChildMember&gt;&lt;ChildMember Code="B12P"&gt;&lt;Name LocaleIsoCode="en"&gt;B12P: current external balance&lt;/Name&gt;&lt;/ChildMember&gt;&lt;ChildMember Code="U241"&gt;&lt;Name LocaleIsoCode="en"&gt;U241: total uses&lt;/Name&gt;&lt;/ChildMember&gt;&lt;ChildMember Code="K1P5"&gt;&lt;Name LocaleIsoCode="en"&gt;K1P5: consumption of fixed capital&lt;/Name&gt;&lt;/ChildMember&gt;&lt;ChildMember Code="B8NP" HasMetadata="true"&gt;&lt;Name LocaleIsoCode="en"&gt;B8NP: net savings&lt;/Name&gt;&lt;/ChildMember&gt;&lt;/ChildMember&gt;&lt;/Member&gt;&lt;Member Code="6" HasMetadata="true"&gt;&lt;Name LocaleIsoCode="en"&gt;6: change in net worth due to saving and capital transfers account&lt;/Name&gt;&lt;ChildMember Code="61"&gt;&lt;Name LocaleIsoCode="en"&gt;61: resources&lt;/Name&gt;&lt;ChildMember Code="B8NR"&gt;&lt;Name LocaleIsoCode="en"&gt;B8NR: net savings&lt;/Name&gt;&lt;/ChildMember&gt;&lt;ChildMember Code="D9R"&gt;&lt;Name LocaleIsoCode="en"&gt;D9R: total capital transfers&lt;/Name&gt;&lt;ChildMember Code="D91R"&gt;&lt;Name LocaleIsoCode="en"&gt;D91R:   capital transfers&lt;/Name&gt;&lt;/ChildMember&gt;&lt;ChildMember Code="D92R"&gt;&lt;Name LocaleIsoCode="en"&gt;D92R:   investment grants&lt;/Name&gt;&lt;/ChildMember&gt;&lt;ChildMember Code="D99R"&gt;&lt;Name LocaleIsoCode="en"&gt;D99R:   other capital transfers&lt;/Name&gt;&lt;/ChildMember&gt;&lt;/ChildMember&gt;&lt;ChildMember Code="R311"&gt;&lt;Name LocaleIsoCode="en"&gt;R311: total resources&lt;/Name&gt;&lt;/ChildMember&gt;&lt;/ChildMember&gt;&lt;ChildMember Code="62"&gt;&lt;Name LocaleIsoCode="en"&gt;62: uses&lt;/Name&gt;&lt;ChildMember Code="D9P"&gt;&lt;Name LocaleIsoCode="en"&gt;D9P: total capital transfers&lt;/Name&gt;&lt;ChildMember Code="D91P"&gt;&lt;Name LocaleIsoCode="en"&gt;D91P:   capital transfers&lt;/Name&gt;&lt;/ChildMember&gt;&lt;ChildMember Code="D92P"&gt;&lt;Name LocaleIsoCode="en"&gt;D92P:   investment grants&lt;/Name&gt;&lt;/ChildMember&gt;&lt;ChildMember Code="D99P"&gt;&lt;Name LocaleIsoCode="en"&gt;D99P:   other capital transfers&lt;/Name&gt;&lt;/ChildMember&gt;&lt;/ChildMember&gt;&lt;ChildMember Code="B101P"&gt;&lt;Name LocaleIsoCode="en"&gt;B101P: changes in net worth due to saving and capital transfers&lt;/Name&gt;&lt;/ChildMember&gt;&lt;ChildMember Code="U311"&gt;&lt;Name LocaleIsoCode="en"&gt;U311: total uses&lt;/Name&gt;&lt;/ChildMember&gt;&lt;/ChildMember&gt;&lt;/Member&gt;&lt;Member Code="7" HasMetadata="true"&gt;&lt;Name LocaleIsoCode="en"&gt;7: acquisition of non-financial assets account&lt;/Name&gt;&lt;ChildMember Code="71"&gt;&lt;Name LocaleIsoCode="en"&gt;71: resources&lt;/Name&gt;&lt;ChildMember Code="B101R"&gt;&lt;Name LocaleIsoCode="en"&gt;B101R: changes in net worth due to saving and capital transfers&lt;/Name&gt;&lt;/ChildMember&gt;&lt;ChildMember Code="K1P7"&gt;&lt;Name LocaleIsoCode="en"&gt;K1P7: consumption of fixed capital&lt;/Name&gt;&lt;/ChildMember&gt;&lt;ChildMember Code="R312"&gt;&lt;Name LocaleIsoCode="en"&gt;R312: total resources&lt;/Name&gt;&lt;/ChildMember&gt;&lt;/ChildMember&gt;&lt;ChildMember Code="72"&gt;&lt;Name LocaleIsoCode="en"&gt;72: uses&lt;/Name&gt;&lt;ChildMember Code="P5P"&gt;&lt;Name LocaleIsoCode="en"&gt;P5P: total gross fixed capital formation &lt;/Name&gt;&lt;ChildMember Code="P51P"&gt;&lt;Name LocaleIsoCode="en"&gt;P51P:   gross fixed capital formation &lt;/Name&gt;&lt;/ChildMember&gt;&lt;ChildMember Code="P52P"&gt;&lt;Name LocaleIsoCode="en"&gt;P52P:   changes in inventories&lt;/Name&gt;&lt;/ChildMember&gt;&lt;ChildMember Code="P53P"&gt;&lt;Name LocaleIsoCode="en"&gt;P53P:   acquisitions less disposals of valuables&lt;/Name&gt;&lt;/ChildMember&gt;&lt;/ChildMember&gt;&lt;ChildMember Code="K2P"&gt;&lt;Name LocaleIsoCode="en"&gt;K2P: acq  less disposals of non-financial non-produced assets&lt;/Name&gt;&lt;/ChildMember&gt;&lt;ChildMember Code="B9P" HasMetadata="true"&gt;&lt;Name LocaleIsoCode="en"&gt;B9P: net lending/net borrowing&lt;/Name&gt;&lt;/ChildMember&gt;&lt;ChildMember Code="U312"&gt;&lt;Name LocaleIsoCode="en"&gt;U312: total uses&lt;/Name&gt;&lt;/ChildMember&gt;&lt;/ChildMember&gt;&lt;/Member&gt;&lt;/Dimension&gt;&lt;Dimension Code="MISURA1" CommonCode="MISURA1" Display="labels"&gt;&lt;Name LocaleIsoCode="en"&gt;Measure&lt;/Name&gt;&lt;Member Code="9"&gt;&lt;Name LocaleIsoCode="en"&gt;absolute values&lt;/Name&gt;&lt;/Member&gt;&lt;/Dimension&gt;&lt;Dimension Code="VAL" CommonCode="VAL" Display="labels"&gt;&lt;Name LocaleIsoCode="en"&gt;Valuation&lt;/Name&gt;&lt;Member Code="V" HasMetadata="true"&gt;&lt;Name LocaleIsoCode="en"&gt;current prices&lt;/Name&gt;&lt;/Member&gt;&lt;/Dimension&gt;&lt;Dimension Code="FREQUENCY" CommonCode="FREQUENCY" Display="labels"&gt;&lt;Name LocaleIsoCode="en"&gt;Frequency&lt;/Name&gt;&lt;Member Code="A"&gt;&lt;Name LocaleIsoCode="en"&gt;annual&lt;/Name&gt;&lt;/Member&gt;&lt;/Dimension&gt;&lt;Dimension Code="SETTIST" CommonCode="SETTIST" Display="labels"&gt;&lt;Name LocaleIsoCode="en"&gt;Institutional sector&lt;/Name&gt;&lt;Member Code="S1"&gt;&lt;Name LocaleIsoCode="en"&gt;S1: total economy&lt;/Name&gt;&lt;/Member&gt;&lt;Member Code="S11"&gt;&lt;Name LocaleIsoCode="en"&gt;S11: non-financial corporations&lt;/Name&gt;&lt;/Member&gt;&lt;Member Code="S12"&gt;&lt;Name LocaleIsoCode="en"&gt;S12: financial corporations&lt;/Name&gt;&lt;/Member&gt;&lt;Member Code="S13"&gt;&lt;Name LocaleIsoCode="en"&gt;S13: general government&lt;/Name&gt;&lt;/Member&gt;&lt;Member Code="S1M"&gt;&lt;Name LocaleIsoCode="en"&gt;S1M: households and non profit istitutions serving households&lt;/Name&gt;&lt;/Member&gt;&lt;Member Code="S16"&gt;&lt;Name LocaleIsoCode="en"&gt;S16: households as producers&lt;/Name&gt;&lt;/Member&gt;&lt;Member Code="S14"&gt;&lt;Name LocaleIsoCode="en"&gt;S14: households as consumers&lt;/Name&gt;&lt;/Member&gt;&lt;Member Code="S15"&gt;&lt;Name LocaleIsoCode="en"&gt;S15: non-profit institutions serving households (NPISH)&lt;/Name&gt;&lt;/Member&gt;&lt;Member Code="S1N" IsDisplayed="true"&gt;&lt;Name LocaleIsoCode="en"&gt;S1N: not specified total economy&lt;/Name&gt;&lt;/Member&gt;&lt;Member Code="S2"&gt;&lt;Name LocaleIsoCode="en"&gt;S2: rest of the world&lt;/Name&gt;&lt;/Member&gt;&lt;/Dimension&gt;&lt;Dimension Code="T_BIS" CommonCode="T_BIS" Display="labels"&gt;&lt;Name LocaleIsoCode="en"&gt;Edition&lt;/Name&gt;&lt;Member Code="2011M7" IsDisplayed="true"&gt;&lt;Name LocaleIsoCode="en"&gt;Jul-2011&lt;/Name&gt;&lt;/Member&gt;&lt;Member Code="2012M1"&gt;&lt;Name LocaleIsoCode="en"&gt;Jan-2012&lt;/Name&gt;&lt;/Member&gt;&lt;Member Code="2012M4"&gt;&lt;Name LocaleIsoCode="en"&gt;Apr-2012&lt;/Name&gt;&lt;/Member&gt;&lt;/Dimension&gt;&lt;Dimension Code="TIME" CommonCode="TIME" Display="labels"&gt;&lt;Name LocaleIsoCode="en"&gt;Year&lt;/Name&gt;&lt;Member Code="1990" IsDisplayed="true"&gt;&lt;Name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LocaleIsoCode="en"&gt;2011&lt;/Name&gt;&lt;/Member&gt;&lt;/Dimension&gt;&lt;WBOSInformations&gt;&lt;TimeDimension WebTreeWasUsed="false"&gt;&lt;StartCodes Annual="1990" /&gt;&lt;/TimeDimension&gt;&lt;/WBOSInformations&gt;&lt;Tabulation Axis="horizontal"&gt;&lt;Dimension Code="TIPO_DATO16" /&gt;&lt;/Tabulation&gt;&lt;Tabulation Axis="vertical"&gt;&lt;Dimension Code="TIME" /&gt;&lt;/Tabulation&gt;&lt;Tabulation Axis="page"&gt;&lt;Dimension Code="ITTER107" /&gt;&lt;Dimension Code="MISURA1" /&gt;&lt;Dimension Code="VAL" /&gt;&lt;Dimension Code="FREQUENCY" /&gt;&lt;Dimension Code="T_BIS" /&gt;&lt;Dimension Code="SETTIST"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Name LocaleIsoCode="en"&gt;Data from editions prior to october 2011&lt;/Name&gt;&lt;AbsoluteUri&gt;http://dati.istat.it//View.aspx?QueryId=1916&amp;amp;QueryType=Public&amp;amp;Lang=en&lt;/AbsoluteUri&gt;&lt;/Query&gt;&lt;/WebTableParameter&gt;</t>
  </si>
  <si>
    <t>S15: non-profit institutions serving households (NPISH)</t>
  </si>
  <si>
    <t>&lt;?xml version="1.0"?&gt;&lt;WebTableParameter xmlns:xsi="http://www.w3.org/2001/XMLSchema-instance" xmlns:xsd="http://www.w3.org/2001/XMLSchema" xmlns=""&gt;&lt;DataTable Code="DCCN_SEQCONTIASA" HasMetadata="true"&gt;&lt;Name LocaleIsoCode="en"&gt;Sequence of accounts by institutional sector (millions of euro)&lt;/Name&gt;&lt;Dimension Code="ITTER107" CommonCode="ITTER107" Display="labels"&gt;&lt;Name LocaleIsoCode="en"&gt;Territory&lt;/Name&gt;&lt;Member Code="IT"&gt;&lt;Name LocaleIsoCode="en"&gt;Italy&lt;/Name&gt;&lt;/Member&gt;&lt;/Dimension&gt;&lt;Dimension Code="TIPO_DATO16" CommonCode="TIPO_DATO16" Display="labels"&gt;&lt;Name LocaleIsoCode="en"&gt;Aggregate&lt;/Name&gt;&lt;Member Code="1" HasMetadata="true"&gt;&lt;Name LocaleIsoCode="en"&gt;1: production account/goods and services account&lt;/Name&gt;&lt;ChildMember Code="11"&gt;&lt;Name LocaleIsoCode="en"&gt;11: resources&lt;/Name&gt;&lt;ChildMember Code="P1R"&gt;&lt;Name LocaleIsoCode="en"&gt;P1R: total output&lt;/Name&gt;&lt;ChildMember Code="P11R"&gt;&lt;Name LocaleIsoCode="en"&gt;P11R:   market output&lt;/Name&gt;&lt;/ChildMember&gt;&lt;ChildMember Code="P12R"&gt;&lt;Name LocaleIsoCode="en"&gt;P12R:   output for own final use&lt;/Name&gt;&lt;/ChildMember&gt;&lt;ChildMember Code="P13R"&gt;&lt;Name LocaleIsoCode="en"&gt;P13R:   other non-market output&lt;/Name&gt;&lt;/ChildMember&gt;&lt;/ChildMember&gt;&lt;ChildMember Code="P7R"&gt;&lt;Name LocaleIsoCode="en"&gt;P7R: imports of goods and services&lt;/Name&gt;&lt;ChildMember Code="P71R"&gt;&lt;Name LocaleIsoCode="en"&gt;P71R:   imports of goods&lt;/Name&gt;&lt;/ChildMember&gt;&lt;ChildMember Code="P72R"&gt;&lt;Name LocaleIsoCode="en"&gt;P72R:   imports of services&lt;/Name&gt;&lt;ChildMember Code="P72FR"&gt;&lt;Name LocaleIsoCode="en"&gt;P72FR:    of which imports of fisim services&lt;/Name&gt;&lt;/ChildMember&gt;&lt;/ChildMember&gt;&lt;/ChildMember&gt;&lt;ChildMember Code="D21D31R"&gt;&lt;Name LocaleIsoCode="en"&gt;D21D31R: taxes less subsidies on products&lt;/Name&gt;&lt;/ChildMember&gt;&lt;ChildMember Code="R1"&gt;&lt;Name LocaleIsoCode="en"&gt;R1: total resources&lt;/Name&gt;&lt;/ChildMember&gt;&lt;/ChildMember&gt;&lt;ChildMember Code="12"&gt;&lt;Name LocaleIsoCode="en"&gt;12: uses&lt;/Name&gt;&lt;ChildMember Code="P2P"&gt;&lt;Name LocaleIsoCode="en"&gt;P2P: intermediate consumption&lt;/Name&gt;&lt;/ChildMember&gt;&lt;ChildMember Code="P6P"&gt;&lt;Name LocaleIsoCode="en"&gt;P6P: exports of goods and services&lt;/Name&gt;&lt;ChildMember Code="P61P"&gt;&lt;Name LocaleIsoCode="en"&gt;P61P:   exports of goods&lt;/Name&gt;&lt;/ChildMember&gt;&lt;ChildMember Code="P62P"&gt;&lt;Name LocaleIsoCode="en"&gt;P62P:   exports of services&lt;/Name&gt;&lt;ChildMember Code="P62FP"&gt;&lt;Name LocaleIsoCode="en"&gt;P62FP:   of which exports of fisim services&lt;/Name&gt;&lt;/ChildMember&gt;&lt;/ChildMember&gt;&lt;/ChildMember&gt;&lt;ChildMember Code="B1GP" HasMetadata="true"&gt;&lt;Name LocaleIsoCode="en"&gt;B1GP: gross domestic product&lt;/Name&gt;&lt;/ChildMember&gt;&lt;ChildMember Code="B11P"&gt;&lt;Name LocaleIsoCode="en"&gt;B11P: external balance of goods and services&lt;/Name&gt;&lt;/ChildMember&gt;&lt;ChildMember Code="U1"&gt;&lt;Name LocaleIsoCode="en"&gt;U1: total uses&lt;/Name&gt;&lt;/ChildMember&gt;&lt;ChildMember Code="K1P1"&gt;&lt;Name LocaleIsoCode="en"&gt;K1P1: consumption of fixed capital&lt;/Name&gt;&lt;/ChildMember&gt;&lt;ChildMember Code="B1NP" HasMetadata="true"&gt;&lt;Name LocaleIsoCode="en"&gt;B1NP: net domestic product&lt;/Name&gt;&lt;/ChildMember&gt;&lt;/ChildMember&gt;&lt;/Member&gt;&lt;Member Code="2" HasMetadata="true"&gt;&lt;Name LocaleIsoCode="en"&gt;2: generation of income account&lt;/Name&gt;&lt;ChildMember Code="21"&gt;&lt;Name LocaleIsoCode="en"&gt;21: resources&lt;/Name&gt;&lt;ChildMember Code="B1GR"&gt;&lt;Name LocaleIsoCode="en"&gt;B1GR: gross domestic product&lt;/Name&gt;&lt;/ChildMember&gt;&lt;ChildMember Code="D3R"&gt;&lt;Name LocaleIsoCode="en"&gt;D3R: total subsidies&lt;/Name&gt;&lt;ChildMember Code="D31R"&gt;&lt;Name LocaleIsoCode="en"&gt;D31R:   subsidies on products&lt;/Name&gt;&lt;/ChildMember&gt;&lt;ChildMember Code="D39R"&gt;&lt;Name LocaleIsoCode="en"&gt;D39R:   other subsidies on production&lt;/Name&gt;&lt;/ChildMember&gt;&lt;/ChildMember&gt;&lt;ChildMember Code="R211"&gt;&lt;Name LocaleIsoCode="en"&gt;R211: total resources&lt;/Name&gt;&lt;/ChildMember&gt;&lt;/ChildMember&gt;&lt;ChildMember Code="22"&gt;&lt;Name LocaleIsoCode="en"&gt;22: uses&lt;/Name&gt;&lt;ChildMember Code="D1P"&gt;&lt;Name LocaleIsoCode="en"&gt;D1P: compensation of employees&lt;/Name&gt;&lt;ChildMember Code="D11P"&gt;&lt;Name LocaleIsoCode="en"&gt;D11P:   wages and salaries&lt;/Name&gt;&lt;/ChildMember&gt;&lt;ChildMember Code="D12P"&gt;&lt;Name LocaleIsoCode="en"&gt;D12P:   employers' social contributions&lt;/Name&gt;&lt;ChildMember Code="D121P"&gt;&lt;Name LocaleIsoCode="en"&gt;D121P:    employers' actual social contributions&lt;/Name&gt;&lt;/ChildMember&gt;&lt;ChildMember Code="D122P"&gt;&lt;Name LocaleIsoCode="en"&gt;D122P:    employers' imputed social contributions&lt;/Name&gt;&lt;/ChildMember&gt;&lt;/ChildMember&gt;&lt;/ChildMember&gt;&lt;ChildMember Code="D2P"&gt;&lt;Name LocaleIsoCode="en"&gt;D2P: taxes on production and imports&lt;/Name&gt;&lt;ChildMember Code="D21P"&gt;&lt;Name LocaleIsoCode="en"&gt;D21P:   taxes on products&lt;/Name&gt;&lt;/ChildMember&gt;&lt;ChildMember Code="D29P"&gt;&lt;Name LocaleIsoCode="en"&gt;D29P:   other taxes on production&lt;/Name&gt;&lt;/ChildMember&gt;&lt;/ChildMember&gt;&lt;ChildMember Code="B2B3GP" HasMetadata="true"&gt;&lt;Name LocaleIsoCode="en"&gt;B2B3GP: gross operating surplus&lt;/Name&gt;&lt;/ChildMember&gt;&lt;ChildMember Code="B3GP" HasMetadata="true"&gt;&lt;Name LocaleIsoCode="en"&gt;B3GP: gross mixed income&lt;/Name&gt;&lt;/ChildMember&gt;&lt;ChildMember Code="U211"&gt;&lt;Name LocaleIsoCode="en"&gt;U211: total uses&lt;/Name&gt;&lt;/ChildMember&gt;&lt;ChildMember Code="K1P2"&gt;&lt;Name LocaleIsoCode="en"&gt;K1P2: consumption of fixed capital&lt;/Name&gt;&lt;/ChildMember&gt;&lt;ChildMember Code="B2B3NP" HasMetadata="true"&gt;&lt;Name LocaleIsoCode="en"&gt;B2B3NP: net operating surplus&lt;/Name&gt;&lt;/ChildMember&gt;&lt;ChildMember Code="B3NP" HasMetadata="true"&gt;&lt;Name LocaleIsoCode="en"&gt;B3NP: net mixed income&lt;/Name&gt;&lt;/ChildMember&gt;&lt;/ChildMember&gt;&lt;/Member&gt;&lt;Member Code="3" HasMetadata="true"&gt;&lt;Name LocaleIsoCode="en"&gt;3: allocation of primary income account&lt;/Name&gt;&lt;ChildMember Code="31"&gt;&lt;Name LocaleIsoCode="en"&gt;31: resources&lt;/Name&gt;&lt;ChildMember Code="B2B3GR"&gt;&lt;Name LocaleIsoCode="en"&gt;B2B3GR: gross operating surplus&lt;/Name&gt;&lt;/ChildMember&gt;&lt;ChildMember Code="B3GR"&gt;&lt;Name LocaleIsoCode="en"&gt;B3GR: gross mixed income&lt;/Name&gt;&lt;/ChildMember&gt;&lt;ChildMember Code="D1R"&gt;&lt;Name LocaleIsoCode="en"&gt;D1R: compensation of employees&lt;/Name&gt;&lt;ChildMember Code="D11R"&gt;&lt;Name LocaleIsoCode="en"&gt;D11R:   wages and salaries&lt;/Name&gt;&lt;/ChildMember&gt;&lt;ChildMember Code="D12R"&gt;&lt;Name LocaleIsoCode="en"&gt;D12R:   employers' social contributions&lt;/Name&gt;&lt;ChildMember Code="D121R"&gt;&lt;Name LocaleIsoCode="en"&gt;D121R:    employers' actual social contributions&lt;/Name&gt;&lt;/ChildMember&gt;&lt;ChildMember Code="D122R"&gt;&lt;Name LocaleIsoCode="en"&gt;D122R:    employers' imputed social contributions&lt;/Name&gt;&lt;/ChildMember&gt;&lt;/ChildMember&gt;&lt;/ChildMember&gt;&lt;ChildMember Code="D2R"&gt;&lt;Name LocaleIsoCode="en"&gt;D2R: taxes on production and imports&lt;/Name&gt;&lt;ChildMember Code="D21R"&gt;&lt;Name LocaleIsoCode="en"&gt;D21R:   taxes on products&lt;/Name&gt;&lt;ChildMember Code="D211R"&gt;&lt;Name LocaleIsoCode="en"&gt;D211R:    value added type taxes (vat)&lt;/Name&gt;&lt;/ChildMember&gt;&lt;ChildMember Code="D212R"&gt;&lt;Name LocaleIsoCode="en"&gt;D212R:    taxes and duties on imports excl  vat&lt;/Name&gt;&lt;ChildMember Code="D2121R"&gt;&lt;Name LocaleIsoCode="en"&gt;D2121R:     import duties&lt;/Name&gt;&lt;/ChildMember&gt;&lt;ChildMember Code="D2122R"&gt;&lt;Name LocaleIsoCode="en"&gt;D2122R:     taxes on imports, excluding vat and import duties&lt;/Name&gt;&lt;/ChildMember&gt;&lt;/ChildMember&gt;&lt;ChildMember Code="D214R"&gt;&lt;Name LocaleIsoCode="en"&gt;D214R:    taxes on products, except vat and import taxes&lt;/Name&gt;&lt;/ChildMember&gt;&lt;/ChildMember&gt;&lt;ChildMember Code="D29R"&gt;&lt;Name LocaleIsoCode="en"&gt;D29R:   other taxes on production&lt;/Name&gt;&lt;/ChildMember&gt;&lt;/ChildMember&gt;&lt;ChildMember Code="D4R"&gt;&lt;Name LocaleIsoCode="en"&gt;D4R: property income&lt;/Name&gt;&lt;ChildMember Code="D41R"&gt;&lt;Name LocaleIsoCode="en"&gt;D41R:   interest&lt;/Name&gt;&lt;/ChildMember&gt;&lt;ChildMember Code="D42R"&gt;&lt;Name LocaleIsoCode="en"&gt;D42R:   distributed income of corporations&lt;/Name&gt;&lt;ChildMember Code="D421R"&gt;&lt;Name LocaleIsoCode="en"&gt;D421R:    dividends&lt;/Name&gt;&lt;/ChildMember&gt;&lt;ChildMember Code="D422R"&gt;&lt;Name LocaleIsoCode="en"&gt;D422R:    withdrawals from income of quasi-corporations&lt;/Name&gt;&lt;/ChildMember&gt;&lt;/ChildMember&gt;&lt;ChildMember Code="D423R"&gt;&lt;Name LocaleIsoCode="en"&gt;D423R:    other distributed income of corporations&lt;/Name&gt;&lt;/ChildMember&gt;&lt;ChildMember Code="D43R"&gt;&lt;Name LocaleIsoCode="en"&gt;D43R:   reinvested earnings on f d i &lt;/Name&gt;&lt;/ChildMember&gt;&lt;ChildMember Code="D44R"&gt;&lt;Name LocaleIsoCode="en"&gt;D44R:   property income att  to policy insurance holders&lt;/Name&gt;&lt;/ChildMember&gt;&lt;ChildMember Code="D45R"&gt;&lt;Name LocaleIsoCode="en"&gt;D45R:   rents&lt;/Name&gt;&lt;/ChildMember&gt;&lt;/ChildMember&gt;&lt;ChildMember Code="R212"&gt;&lt;Name LocaleIsoCode="en"&gt;R212: total resources&lt;/Name&gt;&lt;/ChildMember&gt;&lt;/ChildMember&gt;&lt;ChildMember Code="32"&gt;&lt;Name LocaleIsoCode="en"&gt;32: uses&lt;/Name&gt;&lt;ChildMember Code="D3P"&gt;&lt;Name LocaleIsoCode="en"&gt;D3P: total subsidies&lt;/Name&gt;&lt;ChildMember Code="D31P"&gt;&lt;Name LocaleIsoCode="en"&gt;D31P:   subsidies on products&lt;/Name&gt;&lt;/ChildMember&gt;&lt;ChildMember Code="D39P"&gt;&lt;Name LocaleIsoCode="en"&gt;D39P:   other subsidies on production&lt;/Name&gt;&lt;/ChildMember&gt;&lt;/ChildMember&gt;&lt;ChildMember Code="D4P"&gt;&lt;Name LocaleIsoCode="en"&gt;D4P: property income&lt;/Name&gt;&lt;ChildMember Code="D41P"&gt;&lt;Name LocaleIsoCode="en"&gt;D41P:   interest&lt;/Name&gt;&lt;/ChildMember&gt;&lt;ChildMember Code="D42P"&gt;&lt;Name LocaleIsoCode="en"&gt;D42P:   distributed income of corporations&lt;/Name&gt;&lt;ChildMember Code="D421P"&gt;&lt;Name LocaleIsoCode="en"&gt;D421P:    dividends&lt;/Name&gt;&lt;/ChildMember&gt;&lt;ChildMember Code="D422P"&gt;&lt;Name LocaleIsoCode="en"&gt;D422P:    withdrawals from income of quasi-corporations&lt;/Name&gt;&lt;/ChildMember&gt;&lt;ChildMember Code="D423P"&gt;&lt;Name LocaleIsoCode="en"&gt;D423P:    other distributed income of corporations&lt;/Name&gt;&lt;/ChildMember&gt;&lt;/ChildMember&gt;&lt;ChildMember Code="D43P"&gt;&lt;Name LocaleIsoCode="en"&gt;D43P:   reinvested earnings on f d i &lt;/Name&gt;&lt;/ChildMember&gt;&lt;ChildMember Code="D44P"&gt;&lt;Name LocaleIsoCode="en"&gt;D44P:   property income att  to policy insurance holders&lt;/Name&gt;&lt;/ChildMember&gt;&lt;ChildMember Code="D45P"&gt;&lt;Name LocaleIsoCode="en"&gt;D45P:   rents&lt;/Name&gt;&lt;/ChildMember&gt;&lt;/ChildMember&gt;&lt;ChildMember Code="B5GP" HasMetadata="true"&gt;&lt;Name LocaleIsoCode="en"&gt;B5GP: gross balance of primary income&lt;/Name&gt;&lt;/ChildMember&gt;&lt;ChildMember Code="U212"&gt;&lt;Name LocaleIsoCode="en"&gt;U212: total uses&lt;/Name&gt;&lt;/ChildMember&gt;&lt;ChildMember Code="K1P3"&gt;&lt;Name LocaleIsoCode="en"&gt;K1P3: consumption of fixed capital&lt;/Name&gt;&lt;/ChildMember&gt;&lt;ChildMember Code="B5NP" HasMetadata="true"&gt;&lt;Name LocaleIsoCode="en"&gt;B5NP: net balance of primary income&lt;/Name&gt;&lt;/ChildMember&gt;&lt;/ChildMember&gt;&lt;/Member&gt;&lt;Member Code="4" HasMetadata="true"&gt;&lt;Name LocaleIsoCode="en"&gt;4: secondary distribution of income account&lt;/Name&gt;&lt;ChildMember Code="41"&gt;&lt;Name LocaleIsoCode="en"&gt;41: resources&lt;/Name&gt;&lt;ChildMember Code="B5GR"&gt;&lt;Name LocaleIsoCode="en"&gt;B5GR: gross balance of primary income&lt;/Name&gt;&lt;/ChildMember&gt;&lt;ChildMember Code="D5R"&gt;&lt;Name LocaleIsoCode="en"&gt;D5R: current taxes on income, wealth etc &lt;/Name&gt;&lt;ChildMember Code="D51R"&gt;&lt;Name LocaleIsoCode="en"&gt;D51R:   taxes on income&lt;/Name&gt;&lt;/ChildMember&gt;&lt;ChildMember Code="D59R"&gt;&lt;Name LocaleIsoCode="en"&gt;D59R:   other current taxes&lt;/Name&gt;&lt;/ChildMember&gt;&lt;/ChildMember&gt;&lt;ChildMember Code="D61R"&gt;&lt;Name LocaleIsoCode="en"&gt;D61R:   social contributions&lt;/Name&gt;&lt;ChildMember Code="D611R"&gt;&lt;Name LocaleIsoCode="en"&gt;D611R:    actual social contributions&lt;/Name&gt;&lt;ChildMember Code="D6111R"&gt;&lt;Name LocaleIsoCode="en"&gt;D6111R:     employers' actual social contributions&lt;/Name&gt;&lt;/ChildMember&gt;&lt;ChildMember Code="D6112R"&gt;&lt;Name LocaleIsoCode="en"&gt;D6112R:     employees' social contributions&lt;/Name&gt;&lt;/ChildMember&gt;&lt;ChildMember Code="D6113R"&gt;&lt;Name LocaleIsoCode="en"&gt;D6113R:     social contributions by self and non-employed persons&lt;/Name&gt;&lt;/ChildMember&gt;&lt;/ChildMember&gt;&lt;ChildMember Code="D612R"&gt;&lt;Name LocaleIsoCode="en"&gt;D612R:    imputed social contributions&lt;/Name&gt;&lt;/ChildMember&gt;&lt;/ChildMember&gt;&lt;ChildMember Code="D62R"&gt;&lt;Name LocaleIsoCode="en"&gt;D62R:   social benefits&lt;/Name&gt;&lt;/ChildMember&gt;&lt;ChildMember Code="D7R"&gt;&lt;Name LocaleIsoCode="en"&gt;D7R: other current transfers&lt;/Name&gt;&lt;ChildMember Code="D71R"&gt;&lt;Name LocaleIsoCode="en"&gt;D71R:   net  premia (non-life insurance)&lt;/Name&gt;&lt;/ChildMember&gt;&lt;ChildMember Code="D72R"&gt;&lt;Name LocaleIsoCode="en"&gt;D72R:   (non-life) insurance claims&lt;/Name&gt;&lt;/ChildMember&gt;&lt;ChildMember Code="D73R"&gt;&lt;Name LocaleIsoCode="en"&gt;D73R:   current transfers within general government&lt;/Name&gt;&lt;/ChildMember&gt;&lt;ChildMember Code="D74R"&gt;&lt;Name LocaleIsoCode="en"&gt;D74R:   current international cooperation&lt;/Name&gt;&lt;/ChildMember&gt;&lt;ChildMember Code="D75R"&gt;&lt;Name LocaleIsoCode="en"&gt;D75R:   miscellaneous current transfers&lt;/Name&gt;&lt;ChildMember Code="D751R"&gt;&lt;Name LocaleIsoCode="en"&gt;D751R:    of which gni based fourth own resource&lt;/Name&gt;&lt;/ChildMember&gt;&lt;/ChildMember&gt;&lt;/ChildMember&gt;&lt;ChildMember Code="R22"&gt;&lt;Name LocaleIsoCode="en"&gt;R22: total resources&lt;/Name&gt;&lt;/ChildMember&gt;&lt;/ChildMember&gt;&lt;ChildMember Code="42"&gt;&lt;Name LocaleIsoCode="en"&gt;42: uses&lt;/Name&gt;&lt;ChildMember Code="D5P"&gt;&lt;Name LocaleIsoCode="en"&gt;D5P: current taxes on income, wealth etc &lt;/Name&gt;&lt;ChildMember Code="D51P"&gt;&lt;Name LocaleIsoCode="en"&gt;D51P:   taxes on income&lt;/Name&gt;&lt;/ChildMember&gt;&lt;ChildMember Code="D59P"&gt;&lt;Name LocaleIsoCode="en"&gt;D59P:   other current taxes&lt;/Name&gt;&lt;/ChildMember&gt;&lt;/ChildMember&gt;&lt;ChildMember Code="D61P"&gt;&lt;Name LocaleIsoCode="en"&gt;D61P:   social contributions&lt;/Name&gt;&lt;ChildMember Code="D611P"&gt;&lt;Name LocaleIsoCode="en"&gt;D611P:    actual social contributions&lt;/Name&gt;&lt;ChildMember Code="D6111P"&gt;&lt;Name LocaleIsoCode="en"&gt;D6111P:     employers' actual social contributions&lt;/Name&gt;&lt;/ChildMember&gt;&lt;ChildMember Code="D6112P"&gt;&lt;Name LocaleIsoCode="en"&gt;D6112P:     employees' social contributions&lt;/Name&gt;&lt;/ChildMember&gt;&lt;ChildMember Code="D6113P"&gt;&lt;Name LocaleIsoCode="en"&gt;D6113P:     social contributions by self and non-employed persons&lt;/Name&gt;&lt;/ChildMember&gt;&lt;/ChildMember&gt;&lt;ChildMember Code="D612P"&gt;&lt;Name LocaleIsoCode="en"&gt;D612P:    imputed social contributions&lt;/Name&gt;&lt;/ChildMember&gt;&lt;/ChildMember&gt;&lt;ChildMember Code="D62P"&gt;&lt;Name LocaleIsoCode="en"&gt;D62P:   social benefits&lt;/Name&gt;&lt;/ChildMember&gt;&lt;ChildMember Code="D7P"&gt;&lt;Name LocaleIsoCode="en"&gt;D7P: other current transfers&lt;/Name&gt;&lt;ChildMember Code="D71P"&gt;&lt;Name LocaleIsoCode="en"&gt;D71P:   net  premia (non-life insurance)&lt;/Name&gt;&lt;/ChildMember&gt;&lt;ChildMember Code="D72P"&gt;&lt;Name LocaleIsoCode="en"&gt;D72P:   (non-life) insurance claims&lt;/Name&gt;&lt;/ChildMember&gt;&lt;ChildMember Code="D73P"&gt;&lt;Name LocaleIsoCode="en"&gt;D73P:   current transfers within general government&lt;/Name&gt;&lt;/ChildMember&gt;&lt;ChildMember Code="D74P"&gt;&lt;Name LocaleIsoCode="en"&gt;D74P:   current international cooperation&lt;/Name&gt;&lt;/ChildMember&gt;&lt;ChildMember Code="D75P"&gt;&lt;Name LocaleIsoCode="en"&gt;D75P:   miscellaneous current transfers&lt;/Name&gt;&lt;ChildMember Code="D751P"&gt;&lt;Name LocaleIsoCode="en"&gt;D751P:    of which gni based fourth own resource&lt;/Name&gt;&lt;/ChildMember&gt;&lt;/ChildMember&gt;&lt;/ChildMember&gt;&lt;ChildMember Code="B6GP" HasMetadata="true"&gt;&lt;Name LocaleIsoCode="en"&gt;B6GP: gross disposable income&lt;/Name&gt;&lt;/ChildMember&gt;&lt;ChildMember Code="U22"&gt;&lt;Name LocaleIsoCode="en"&gt;U22: total uses&lt;/Name&gt;&lt;/ChildMember&gt;&lt;ChildMember Code="K1P4"&gt;&lt;Name LocaleIsoCode="en"&gt;K1P4: consumption of fixed capital&lt;/Name&gt;&lt;/ChildMember&gt;&lt;ChildMember Code="B6NP" HasMetadata="true"&gt;&lt;Name LocaleIsoCode="en"&gt;B6NP: net disposable income&lt;/Name&gt;&lt;/ChildMember&gt;&lt;/ChildMember&gt;&lt;/Member&gt;&lt;Member Code="5" HasMetadata="true"&gt;&lt;Name LocaleIsoCode="en"&gt;5: use of disposable income account&lt;/Name&gt;&lt;ChildMember Code="51"&gt;&lt;Name LocaleIsoCode="en"&gt;51: resources&lt;/Name&gt;&lt;ChildMember Code="B6GR"&gt;&lt;Name LocaleIsoCode="en"&gt;B6GR: gross disposable income&lt;/Name&gt;&lt;/ChildMember&gt;&lt;ChildMember Code="D8R"&gt;&lt;Name LocaleIsoCode="en"&gt;D8R: adjustment for change in net equity of hholds &amp;amp; pension funds&lt;/Name&gt;&lt;/ChildMember&gt;&lt;ChildMember Code="R241"&gt;&lt;Name LocaleIsoCode="en"&gt;R241: total resources&lt;/Name&gt;&lt;/ChildMember&gt;&lt;/ChildMember&gt;&lt;ChildMember Code="52"&gt;&lt;Name LocaleIsoCode="en"&gt;52: uses&lt;/Name&gt;&lt;ChildMember Code="P3P"&gt;&lt;Name LocaleIsoCode="en"&gt;P3P: final consumption expenditure&lt;/Name&gt;&lt;ChildMember Code="P31P"&gt;&lt;Name LocaleIsoCode="en"&gt;P31P:   individual consumption expenditure&lt;/Name&gt;&lt;/ChildMember&gt;&lt;ChildMember Code="P32P"&gt;&lt;Name LocaleIsoCode="en"&gt;P32P:   collective consumption expenditure&lt;/Name&gt;&lt;/ChildMember&gt;&lt;/ChildMember&gt;&lt;ChildMember Code="D8P"&gt;&lt;Name LocaleIsoCode="en"&gt;D8P: adjustment for change in net equity of hholds &amp;amp; pension funds&lt;/Name&gt;&lt;/ChildMember&gt;&lt;ChildMember Code="B8GP" HasMetadata="true"&gt;&lt;Name LocaleIsoCode="en"&gt;B8GP: gross savings&lt;/Name&gt;&lt;/ChildMember&gt;&lt;ChildMember Code="B12P"&gt;&lt;Name LocaleIsoCode="en"&gt;B12P: current external balance&lt;/Name&gt;&lt;/ChildMember&gt;&lt;ChildMember Code="U241"&gt;&lt;Name LocaleIsoCode="en"&gt;U241: total uses&lt;/Name&gt;&lt;/ChildMember&gt;&lt;ChildMember Code="K1P5"&gt;&lt;Name LocaleIsoCode="en"&gt;K1P5: consumption of fixed capital&lt;/Name&gt;&lt;/ChildMember&gt;&lt;ChildMember Code="B8NP" HasMetadata="true"&gt;&lt;Name LocaleIsoCode="en"&gt;B8NP: net savings&lt;/Name&gt;&lt;/ChildMember&gt;&lt;/ChildMember&gt;&lt;/Member&gt;&lt;Member Code="6" HasMetadata="true"&gt;&lt;Name LocaleIsoCode="en"&gt;6: change in net worth due to saving and capital transfers account&lt;/Name&gt;&lt;ChildMember Code="61"&gt;&lt;Name LocaleIsoCode="en"&gt;61: resources&lt;/Name&gt;&lt;ChildMember Code="B8NR"&gt;&lt;Name LocaleIsoCode="en"&gt;B8NR: net savings&lt;/Name&gt;&lt;/ChildMember&gt;&lt;ChildMember Code="D9R"&gt;&lt;Name LocaleIsoCode="en"&gt;D9R: total capital transfers&lt;/Name&gt;&lt;ChildMember Code="D91R"&gt;&lt;Name LocaleIsoCode="en"&gt;D91R:   capital transfers&lt;/Name&gt;&lt;/ChildMember&gt;&lt;ChildMember Code="D92R"&gt;&lt;Name LocaleIsoCode="en"&gt;D92R:   investment grants&lt;/Name&gt;&lt;/ChildMember&gt;&lt;ChildMember Code="D99R"&gt;&lt;Name LocaleIsoCode="en"&gt;D99R:   other capital transfers&lt;/Name&gt;&lt;/ChildMember&gt;&lt;/ChildMember&gt;&lt;ChildMember Code="R311"&gt;&lt;Name LocaleIsoCode="en"&gt;R311: total resources&lt;/Name&gt;&lt;/ChildMember&gt;&lt;/ChildMember&gt;&lt;ChildMember Code="62"&gt;&lt;Name LocaleIsoCode="en"&gt;62: uses&lt;/Name&gt;&lt;ChildMember Code="D9P"&gt;&lt;Name LocaleIsoCode="en"&gt;D9P: total capital transfers&lt;/Name&gt;&lt;ChildMember Code="D91P"&gt;&lt;Name LocaleIsoCode="en"&gt;D91P:   capital transfers&lt;/Name&gt;&lt;/ChildMember&gt;&lt;ChildMember Code="D92P"&gt;&lt;Name LocaleIsoCode="en"&gt;D92P:   investment grants&lt;/Name&gt;&lt;/ChildMember&gt;&lt;ChildMember Code="D99P"&gt;&lt;Name LocaleIsoCode="en"&gt;D99P:   other capital transfers&lt;/Name&gt;&lt;/ChildMember&gt;&lt;/ChildMember&gt;&lt;ChildMember Code="B101P"&gt;&lt;Name LocaleIsoCode="en"&gt;B101P: changes in net worth due to saving and capital transfers&lt;/Name&gt;&lt;/ChildMember&gt;&lt;ChildMember Code="U311"&gt;&lt;Name LocaleIsoCode="en"&gt;U311: total uses&lt;/Name&gt;&lt;/ChildMember&gt;&lt;/ChildMember&gt;&lt;/Member&gt;&lt;Member Code="7" HasMetadata="true"&gt;&lt;Name LocaleIsoCode="en"&gt;7: acquisition of non-financial assets account&lt;/Name&gt;&lt;ChildMember Code="71"&gt;&lt;Name LocaleIsoCode="en"&gt;71: resources&lt;/Name&gt;&lt;ChildMember Code="B101R"&gt;&lt;Name LocaleIsoCode="en"&gt;B101R: changes in net worth due to saving and capital transfers&lt;/Name&gt;&lt;/ChildMember&gt;&lt;ChildMember Code="K1P7"&gt;&lt;Name LocaleIsoCode="en"&gt;K1P7: consumption of fixed capital&lt;/Name&gt;&lt;/ChildMember&gt;&lt;ChildMember Code="R312"&gt;&lt;Name LocaleIsoCode="en"&gt;R312: total resources&lt;/Name&gt;&lt;/ChildMember&gt;&lt;/ChildMember&gt;&lt;ChildMember Code="72"&gt;&lt;Name LocaleIsoCode="en"&gt;72: uses&lt;/Name&gt;&lt;ChildMember Code="P5P"&gt;&lt;Name LocaleIsoCode="en"&gt;P5P: total gross fixed capital formation &lt;/Name&gt;&lt;ChildMember Code="P51P"&gt;&lt;Name LocaleIsoCode="en"&gt;P51P:   gross fixed capital formation &lt;/Name&gt;&lt;/ChildMember&gt;&lt;ChildMember Code="P52P"&gt;&lt;Name LocaleIsoCode="en"&gt;P52P:   changes in inventories&lt;/Name&gt;&lt;/ChildMember&gt;&lt;ChildMember Code="P53P"&gt;&lt;Name LocaleIsoCode="en"&gt;P53P:   acquisitions less disposals of valuables&lt;/Name&gt;&lt;/ChildMember&gt;&lt;/ChildMember&gt;&lt;ChildMember Code="K2P"&gt;&lt;Name LocaleIsoCode="en"&gt;K2P: acq  less disposals of non-financial non-produced assets&lt;/Name&gt;&lt;/ChildMember&gt;&lt;ChildMember Code="B9P" HasMetadata="true"&gt;&lt;Name LocaleIsoCode="en"&gt;B9P: net lending/net borrowing&lt;/Name&gt;&lt;/ChildMember&gt;&lt;ChildMember Code="U312"&gt;&lt;Name LocaleIsoCode="en"&gt;U312: total uses&lt;/Name&gt;&lt;/ChildMember&gt;&lt;/ChildMember&gt;&lt;/Member&gt;&lt;/Dimension&gt;&lt;Dimension Code="MISURA1" CommonCode="MISURA1" Display="labels"&gt;&lt;Name LocaleIsoCode="en"&gt;Measure&lt;/Name&gt;&lt;Member Code="9"&gt;&lt;Name LocaleIsoCode="en"&gt;absolute values&lt;/Name&gt;&lt;/Member&gt;&lt;/Dimension&gt;&lt;Dimension Code="VAL" CommonCode="VAL" Display="labels"&gt;&lt;Name LocaleIsoCode="en"&gt;Valuation&lt;/Name&gt;&lt;Member Code="V" HasMetadata="true"&gt;&lt;Name LocaleIsoCode="en"&gt;current prices&lt;/Name&gt;&lt;/Member&gt;&lt;/Dimension&gt;&lt;Dimension Code="FREQUENCY" CommonCode="FREQUENCY" Display="labels"&gt;&lt;Name LocaleIsoCode="en"&gt;Frequency&lt;/Name&gt;&lt;Member Code="A"&gt;&lt;Name LocaleIsoCode="en"&gt;annual&lt;/Name&gt;&lt;/Member&gt;&lt;/Dimension&gt;&lt;Dimension Code="SETTIST" CommonCode="SETTIST" Display="labels"&gt;&lt;Name LocaleIsoCode="en"&gt;Institutional sector&lt;/Name&gt;&lt;Member Code="S1"&gt;&lt;Name LocaleIsoCode="en"&gt;S1: total economy&lt;/Name&gt;&lt;/Member&gt;&lt;Member Code="S11"&gt;&lt;Name LocaleIsoCode="en"&gt;S11: non-financial corporations&lt;/Name&gt;&lt;/Member&gt;&lt;Member Code="S12"&gt;&lt;Name LocaleIsoCode="en"&gt;S12: financial corporations&lt;/Name&gt;&lt;/Member&gt;&lt;Member Code="S13"&gt;&lt;Name LocaleIsoCode="en"&gt;S13: general government&lt;/Name&gt;&lt;/Member&gt;&lt;Member Code="S1M"&gt;&lt;Name LocaleIsoCode="en"&gt;S1M: households and non profit istitutions serving households&lt;/Name&gt;&lt;/Member&gt;&lt;Member Code="S16"&gt;&lt;Name LocaleIsoCode="en"&gt;S16: households as producers&lt;/Name&gt;&lt;/Member&gt;&lt;Member Code="S14"&gt;&lt;Name LocaleIsoCode="en"&gt;S14: households as consumers&lt;/Name&gt;&lt;/Member&gt;&lt;Member Code="S15" IsDisplayed="true"&gt;&lt;Name LocaleIsoCode="en"&gt;S15: non-profit institutions serving households (NPISH)&lt;/Name&gt;&lt;/Member&gt;&lt;Member Code="S1N"&gt;&lt;Name LocaleIsoCode="en"&gt;S1N: not specified total economy&lt;/Name&gt;&lt;/Member&gt;&lt;Member Code="S2"&gt;&lt;Name LocaleIsoCode="en"&gt;S2: rest of the world&lt;/Name&gt;&lt;/Member&gt;&lt;/Dimension&gt;&lt;Dimension Code="T_BIS" CommonCode="T_BIS" Display="labels"&gt;&lt;Name LocaleIsoCode="en"&gt;Edition&lt;/Name&gt;&lt;Member Code="2011M7" IsDisplayed="true"&gt;&lt;Name LocaleIsoCode="en"&gt;Jul-2011&lt;/Name&gt;&lt;/Member&gt;&lt;Member Code="2012M1"&gt;&lt;Name LocaleIsoCode="en"&gt;Jan-2012&lt;/Name&gt;&lt;/Member&gt;&lt;Member Code="2012M4"&gt;&lt;Name LocaleIsoCode="en"&gt;Apr-2012&lt;/Name&gt;&lt;/Member&gt;&lt;/Dimension&gt;&lt;Dimension Code="TIME" CommonCode="TIME" Display="labels"&gt;&lt;Name LocaleIsoCode="en"&gt;Year&lt;/Name&gt;&lt;Member Code="1990" IsDisplayed="true"&gt;&lt;Name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LocaleIsoCode="en"&gt;2011&lt;/Name&gt;&lt;/Member&gt;&lt;/Dimension&gt;&lt;WBOSInformations&gt;&lt;TimeDimension WebTreeWasUsed="false"&gt;&lt;StartCodes Annual="1990" /&gt;&lt;/TimeDimension&gt;&lt;/WBOSInformations&gt;&lt;Tabulation Axis="horizontal"&gt;&lt;Dimension Code="TIPO_DATO16" /&gt;&lt;/Tabulation&gt;&lt;Tabulation Axis="vertical"&gt;&lt;Dimension Code="TIME" /&gt;&lt;/Tabulation&gt;&lt;Tabulation Axis="page"&gt;&lt;Dimension Code="ITTER107" /&gt;&lt;Dimension Code="MISURA1" /&gt;&lt;Dimension Code="VAL" /&gt;&lt;Dimension Code="FREQUENCY" /&gt;&lt;Dimension Code="T_BIS" /&gt;&lt;Dimension Code="SETTIST"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Name LocaleIsoCode="en"&gt;Data from editions prior to october 2011&lt;/Name&gt;&lt;AbsoluteUri&gt;http://dati.istat.it//View.aspx?QueryId=1916&amp;amp;QueryType=Public&amp;amp;Lang=en&lt;/AbsoluteUri&gt;&lt;/Query&gt;&lt;/WebTableParameter&gt;</t>
  </si>
  <si>
    <t>S14: households as consumers</t>
  </si>
  <si>
    <t>&lt;?xml version="1.0"?&gt;&lt;WebTableParameter xmlns:xsi="http://www.w3.org/2001/XMLSchema-instance" xmlns:xsd="http://www.w3.org/2001/XMLSchema" xmlns=""&gt;&lt;DataTable Code="DCCN_SEQCONTIASA" HasMetadata="true"&gt;&lt;Name LocaleIsoCode="en"&gt;Sequence of accounts by institutional sector (millions of euro)&lt;/Name&gt;&lt;Dimension Code="ITTER107" CommonCode="ITTER107" Display="labels"&gt;&lt;Name LocaleIsoCode="en"&gt;Territory&lt;/Name&gt;&lt;Member Code="IT"&gt;&lt;Name LocaleIsoCode="en"&gt;Italy&lt;/Name&gt;&lt;/Member&gt;&lt;/Dimension&gt;&lt;Dimension Code="TIPO_DATO16" CommonCode="TIPO_DATO16" Display="labels"&gt;&lt;Name LocaleIsoCode="en"&gt;Aggregate&lt;/Name&gt;&lt;Member Code="1" HasMetadata="true"&gt;&lt;Name LocaleIsoCode="en"&gt;1: production account/goods and services account&lt;/Name&gt;&lt;ChildMember Code="11"&gt;&lt;Name LocaleIsoCode="en"&gt;11: resources&lt;/Name&gt;&lt;ChildMember Code="P1R"&gt;&lt;Name LocaleIsoCode="en"&gt;P1R: total output&lt;/Name&gt;&lt;ChildMember Code="P11R"&gt;&lt;Name LocaleIsoCode="en"&gt;P11R:   market output&lt;/Name&gt;&lt;/ChildMember&gt;&lt;ChildMember Code="P12R"&gt;&lt;Name LocaleIsoCode="en"&gt;P12R:   output for own final use&lt;/Name&gt;&lt;/ChildMember&gt;&lt;ChildMember Code="P13R"&gt;&lt;Name LocaleIsoCode="en"&gt;P13R:   other non-market output&lt;/Name&gt;&lt;/ChildMember&gt;&lt;/ChildMember&gt;&lt;ChildMember Code="P7R"&gt;&lt;Name LocaleIsoCode="en"&gt;P7R: imports of goods and services&lt;/Name&gt;&lt;ChildMember Code="P71R"&gt;&lt;Name LocaleIsoCode="en"&gt;P71R:   imports of goods&lt;/Name&gt;&lt;/ChildMember&gt;&lt;ChildMember Code="P72R"&gt;&lt;Name LocaleIsoCode="en"&gt;P72R:   imports of services&lt;/Name&gt;&lt;ChildMember Code="P72FR"&gt;&lt;Name LocaleIsoCode="en"&gt;P72FR:    of which imports of fisim services&lt;/Name&gt;&lt;/ChildMember&gt;&lt;/ChildMember&gt;&lt;/ChildMember&gt;&lt;ChildMember Code="D21D31R"&gt;&lt;Name LocaleIsoCode="en"&gt;D21D31R: taxes less subsidies on products&lt;/Name&gt;&lt;/ChildMember&gt;&lt;ChildMember Code="R1"&gt;&lt;Name LocaleIsoCode="en"&gt;R1: total resources&lt;/Name&gt;&lt;/ChildMember&gt;&lt;/ChildMember&gt;&lt;ChildMember Code="12"&gt;&lt;Name LocaleIsoCode="en"&gt;12: uses&lt;/Name&gt;&lt;ChildMember Code="P2P"&gt;&lt;Name LocaleIsoCode="en"&gt;P2P: intermediate consumption&lt;/Name&gt;&lt;/ChildMember&gt;&lt;ChildMember Code="P6P"&gt;&lt;Name LocaleIsoCode="en"&gt;P6P: exports of goods and services&lt;/Name&gt;&lt;ChildMember Code="P61P"&gt;&lt;Name LocaleIsoCode="en"&gt;P61P:   exports of goods&lt;/Name&gt;&lt;/ChildMember&gt;&lt;ChildMember Code="P62P"&gt;&lt;Name LocaleIsoCode="en"&gt;P62P:   exports of services&lt;/Name&gt;&lt;ChildMember Code="P62FP"&gt;&lt;Name LocaleIsoCode="en"&gt;P62FP:   of which exports of fisim services&lt;/Name&gt;&lt;/ChildMember&gt;&lt;/ChildMember&gt;&lt;/ChildMember&gt;&lt;ChildMember Code="B1GP" HasMetadata="true"&gt;&lt;Name LocaleIsoCode="en"&gt;B1GP: gross domestic product&lt;/Name&gt;&lt;/ChildMember&gt;&lt;ChildMember Code="B11P"&gt;&lt;Name LocaleIsoCode="en"&gt;B11P: external balance of goods and services&lt;/Name&gt;&lt;/ChildMember&gt;&lt;ChildMember Code="U1"&gt;&lt;Name LocaleIsoCode="en"&gt;U1: total uses&lt;/Name&gt;&lt;/ChildMember&gt;&lt;ChildMember Code="K1P1"&gt;&lt;Name LocaleIsoCode="en"&gt;K1P1: consumption of fixed capital&lt;/Name&gt;&lt;/ChildMember&gt;&lt;ChildMember Code="B1NP" HasMetadata="true"&gt;&lt;Name LocaleIsoCode="en"&gt;B1NP: net domestic product&lt;/Name&gt;&lt;/ChildMember&gt;&lt;/ChildMember&gt;&lt;/Member&gt;&lt;Member Code="2" HasMetadata="true"&gt;&lt;Name LocaleIsoCode="en"&gt;2: generation of income account&lt;/Name&gt;&lt;ChildMember Code="21"&gt;&lt;Name LocaleIsoCode="en"&gt;21: resources&lt;/Name&gt;&lt;ChildMember Code="B1GR"&gt;&lt;Name LocaleIsoCode="en"&gt;B1GR: gross domestic product&lt;/Name&gt;&lt;/ChildMember&gt;&lt;ChildMember Code="D3R"&gt;&lt;Name LocaleIsoCode="en"&gt;D3R: total subsidies&lt;/Name&gt;&lt;ChildMember Code="D31R"&gt;&lt;Name LocaleIsoCode="en"&gt;D31R:   subsidies on products&lt;/Name&gt;&lt;/ChildMember&gt;&lt;ChildMember Code="D39R"&gt;&lt;Name LocaleIsoCode="en"&gt;D39R:   other subsidies on production&lt;/Name&gt;&lt;/ChildMember&gt;&lt;/ChildMember&gt;&lt;ChildMember Code="R211"&gt;&lt;Name LocaleIsoCode="en"&gt;R211: total resources&lt;/Name&gt;&lt;/ChildMember&gt;&lt;/ChildMember&gt;&lt;ChildMember Code="22"&gt;&lt;Name LocaleIsoCode="en"&gt;22: uses&lt;/Name&gt;&lt;ChildMember Code="D1P"&gt;&lt;Name LocaleIsoCode="en"&gt;D1P: compensation of employees&lt;/Name&gt;&lt;ChildMember Code="D11P"&gt;&lt;Name LocaleIsoCode="en"&gt;D11P:   wages and salaries&lt;/Name&gt;&lt;/ChildMember&gt;&lt;ChildMember Code="D12P"&gt;&lt;Name LocaleIsoCode="en"&gt;D12P:   employers' social contributions&lt;/Name&gt;&lt;ChildMember Code="D121P"&gt;&lt;Name LocaleIsoCode="en"&gt;D121P:    employers' actual social contributions&lt;/Name&gt;&lt;/ChildMember&gt;&lt;ChildMember Code="D122P"&gt;&lt;Name LocaleIsoCode="en"&gt;D122P:    employers' imputed social contributions&lt;/Name&gt;&lt;/ChildMember&gt;&lt;/ChildMember&gt;&lt;/ChildMember&gt;&lt;ChildMember Code="D2P"&gt;&lt;Name LocaleIsoCode="en"&gt;D2P: taxes on production and imports&lt;/Name&gt;&lt;ChildMember Code="D21P"&gt;&lt;Name LocaleIsoCode="en"&gt;D21P:   taxes on products&lt;/Name&gt;&lt;/ChildMember&gt;&lt;ChildMember Code="D29P"&gt;&lt;Name LocaleIsoCode="en"&gt;D29P:   other taxes on production&lt;/Name&gt;&lt;/ChildMember&gt;&lt;/ChildMember&gt;&lt;ChildMember Code="B2B3GP" HasMetadata="true"&gt;&lt;Name LocaleIsoCode="en"&gt;B2B3GP: gross operating surplus&lt;/Name&gt;&lt;/ChildMember&gt;&lt;ChildMember Code="B3GP" HasMetadata="true"&gt;&lt;Name LocaleIsoCode="en"&gt;B3GP: gross mixed income&lt;/Name&gt;&lt;/ChildMember&gt;&lt;ChildMember Code="U211"&gt;&lt;Name LocaleIsoCode="en"&gt;U211: total uses&lt;/Name&gt;&lt;/ChildMember&gt;&lt;ChildMember Code="K1P2"&gt;&lt;Name LocaleIsoCode="en"&gt;K1P2: consumption of fixed capital&lt;/Name&gt;&lt;/ChildMember&gt;&lt;ChildMember Code="B2B3NP" HasMetadata="true"&gt;&lt;Name LocaleIsoCode="en"&gt;B2B3NP: net operating surplus&lt;/Name&gt;&lt;/ChildMember&gt;&lt;ChildMember Code="B3NP" HasMetadata="true"&gt;&lt;Name LocaleIsoCode="en"&gt;B3NP: net mixed income&lt;/Name&gt;&lt;/ChildMember&gt;&lt;/ChildMember&gt;&lt;/Member&gt;&lt;Member Code="3" HasMetadata="true"&gt;&lt;Name LocaleIsoCode="en"&gt;3: allocation of primary income account&lt;/Name&gt;&lt;ChildMember Code="31"&gt;&lt;Name LocaleIsoCode="en"&gt;31: resources&lt;/Name&gt;&lt;ChildMember Code="B2B3GR"&gt;&lt;Name LocaleIsoCode="en"&gt;B2B3GR: gross operating surplus&lt;/Name&gt;&lt;/ChildMember&gt;&lt;ChildMember Code="B3GR"&gt;&lt;Name LocaleIsoCode="en"&gt;B3GR: gross mixed income&lt;/Name&gt;&lt;/ChildMember&gt;&lt;ChildMember Code="D1R"&gt;&lt;Name LocaleIsoCode="en"&gt;D1R: compensation of employees&lt;/Name&gt;&lt;ChildMember Code="D11R"&gt;&lt;Name LocaleIsoCode="en"&gt;D11R:   wages and salaries&lt;/Name&gt;&lt;/ChildMember&gt;&lt;ChildMember Code="D12R"&gt;&lt;Name LocaleIsoCode="en"&gt;D12R:   employers' social contributions&lt;/Name&gt;&lt;ChildMember Code="D121R"&gt;&lt;Name LocaleIsoCode="en"&gt;D121R:    employers' actual social contributions&lt;/Name&gt;&lt;/ChildMember&gt;&lt;ChildMember Code="D122R"&gt;&lt;Name LocaleIsoCode="en"&gt;D122R:    employers' imputed social contributions&lt;/Name&gt;&lt;/ChildMember&gt;&lt;/ChildMember&gt;&lt;/ChildMember&gt;&lt;ChildMember Code="D2R"&gt;&lt;Name LocaleIsoCode="en"&gt;D2R: taxes on production and imports&lt;/Name&gt;&lt;ChildMember Code="D21R"&gt;&lt;Name LocaleIsoCode="en"&gt;D21R:   taxes on products&lt;/Name&gt;&lt;ChildMember Code="D211R"&gt;&lt;Name LocaleIsoCode="en"&gt;D211R:    value added type taxes (vat)&lt;/Name&gt;&lt;/ChildMember&gt;&lt;ChildMember Code="D212R"&gt;&lt;Name LocaleIsoCode="en"&gt;D212R:    taxes and duties on imports excl  vat&lt;/Name&gt;&lt;ChildMember Code="D2121R"&gt;&lt;Name LocaleIsoCode="en"&gt;D2121R:     import duties&lt;/Name&gt;&lt;/ChildMember&gt;&lt;ChildMember Code="D2122R"&gt;&lt;Name LocaleIsoCode="en"&gt;D2122R:     taxes on imports, excluding vat and import duties&lt;/Name&gt;&lt;/ChildMember&gt;&lt;/ChildMember&gt;&lt;ChildMember Code="D214R"&gt;&lt;Name LocaleIsoCode="en"&gt;D214R:    taxes on products, except vat and import taxes&lt;/Name&gt;&lt;/ChildMember&gt;&lt;/ChildMember&gt;&lt;ChildMember Code="D29R"&gt;&lt;Name LocaleIsoCode="en"&gt;D29R:   other taxes on production&lt;/Name&gt;&lt;/ChildMember&gt;&lt;/ChildMember&gt;&lt;ChildMember Code="D4R"&gt;&lt;Name LocaleIsoCode="en"&gt;D4R: property income&lt;/Name&gt;&lt;ChildMember Code="D41R"&gt;&lt;Name LocaleIsoCode="en"&gt;D41R:   interest&lt;/Name&gt;&lt;/ChildMember&gt;&lt;ChildMember Code="D42R"&gt;&lt;Name LocaleIsoCode="en"&gt;D42R:   distributed income of corporations&lt;/Name&gt;&lt;ChildMember Code="D421R"&gt;&lt;Name LocaleIsoCode="en"&gt;D421R:    dividends&lt;/Name&gt;&lt;/ChildMember&gt;&lt;ChildMember Code="D422R"&gt;&lt;Name LocaleIsoCode="en"&gt;D422R:    withdrawals from income of quasi-corporations&lt;/Name&gt;&lt;/ChildMember&gt;&lt;/ChildMember&gt;&lt;ChildMember Code="D423R"&gt;&lt;Name LocaleIsoCode="en"&gt;D423R:    other distributed income of corporations&lt;/Name&gt;&lt;/ChildMember&gt;&lt;ChildMember Code="D43R"&gt;&lt;Name LocaleIsoCode="en"&gt;D43R:   reinvested earnings on f d i &lt;/Name&gt;&lt;/ChildMember&gt;&lt;ChildMember Code="D44R"&gt;&lt;Name LocaleIsoCode="en"&gt;D44R:   property income att  to policy insurance holders&lt;/Name&gt;&lt;/ChildMember&gt;&lt;ChildMember Code="D45R"&gt;&lt;Name LocaleIsoCode="en"&gt;D45R:   rents&lt;/Name&gt;&lt;/ChildMember&gt;&lt;/ChildMember&gt;&lt;ChildMember Code="R212"&gt;&lt;Name LocaleIsoCode="en"&gt;R212: total resources&lt;/Name&gt;&lt;/ChildMember&gt;&lt;/ChildMember&gt;&lt;ChildMember Code="32"&gt;&lt;Name LocaleIsoCode="en"&gt;32: uses&lt;/Name&gt;&lt;ChildMember Code="D3P"&gt;&lt;Name LocaleIsoCode="en"&gt;D3P: total subsidies&lt;/Name&gt;&lt;ChildMember Code="D31P"&gt;&lt;Name LocaleIsoCode="en"&gt;D31P:   subsidies on products&lt;/Name&gt;&lt;/ChildMember&gt;&lt;ChildMember Code="D39P"&gt;&lt;Name LocaleIsoCode="en"&gt;D39P:   other subsidies on production&lt;/Name&gt;&lt;/ChildMember&gt;&lt;/ChildMember&gt;&lt;ChildMember Code="D4P"&gt;&lt;Name LocaleIsoCode="en"&gt;D4P: property income&lt;/Name&gt;&lt;ChildMember Code="D41P"&gt;&lt;Name LocaleIsoCode="en"&gt;D41P:   interest&lt;/Name&gt;&lt;/ChildMember&gt;&lt;ChildMember Code="D42P"&gt;&lt;Name LocaleIsoCode="en"&gt;D42P:   distributed income of corporations&lt;/Name&gt;&lt;ChildMember Code="D421P"&gt;&lt;Name LocaleIsoCode="en"&gt;D421P:    dividends&lt;/Name&gt;&lt;/ChildMember&gt;&lt;ChildMember Code="D422P"&gt;&lt;Name LocaleIsoCode="en"&gt;D422P:    withdrawals from income of quasi-corporations&lt;/Name&gt;&lt;/ChildMember&gt;&lt;ChildMember Code="D423P"&gt;&lt;Name LocaleIsoCode="en"&gt;D423P:    other distributed income of corporations&lt;/Name&gt;&lt;/ChildMember&gt;&lt;/ChildMember&gt;&lt;ChildMember Code="D43P"&gt;&lt;Name LocaleIsoCode="en"&gt;D43P:   reinvested earnings on f d i &lt;/Name&gt;&lt;/ChildMember&gt;&lt;ChildMember Code="D44P"&gt;&lt;Name LocaleIsoCode="en"&gt;D44P:   property income att  to policy insurance holders&lt;/Name&gt;&lt;/ChildMember&gt;&lt;ChildMember Code="D45P"&gt;&lt;Name LocaleIsoCode="en"&gt;D45P:   rents&lt;/Name&gt;&lt;/ChildMember&gt;&lt;/ChildMember&gt;&lt;ChildMember Code="B5GP" HasMetadata="true"&gt;&lt;Name LocaleIsoCode="en"&gt;B5GP: gross balance of primary income&lt;/Name&gt;&lt;/ChildMember&gt;&lt;ChildMember Code="U212"&gt;&lt;Name LocaleIsoCode="en"&gt;U212: total uses&lt;/Name&gt;&lt;/ChildMember&gt;&lt;ChildMember Code="K1P3"&gt;&lt;Name LocaleIsoCode="en"&gt;K1P3: consumption of fixed capital&lt;/Name&gt;&lt;/ChildMember&gt;&lt;ChildMember Code="B5NP" HasMetadata="true"&gt;&lt;Name LocaleIsoCode="en"&gt;B5NP: net balance of primary income&lt;/Name&gt;&lt;/ChildMember&gt;&lt;/ChildMember&gt;&lt;/Member&gt;&lt;Member Code="4" HasMetadata="true"&gt;&lt;Name LocaleIsoCode="en"&gt;4: secondary distribution of income account&lt;/Name&gt;&lt;ChildMember Code="41"&gt;&lt;Name LocaleIsoCode="en"&gt;41: resources&lt;/Name&gt;&lt;ChildMember Code="B5GR"&gt;&lt;Name LocaleIsoCode="en"&gt;B5GR: gross balance of primary income&lt;/Name&gt;&lt;/ChildMember&gt;&lt;ChildMember Code="D5R"&gt;&lt;Name LocaleIsoCode="en"&gt;D5R: current taxes on income, wealth etc &lt;/Name&gt;&lt;ChildMember Code="D51R"&gt;&lt;Name LocaleIsoCode="en"&gt;D51R:   taxes on income&lt;/Name&gt;&lt;/ChildMember&gt;&lt;ChildMember Code="D59R"&gt;&lt;Name LocaleIsoCode="en"&gt;D59R:   other current taxes&lt;/Name&gt;&lt;/ChildMember&gt;&lt;/ChildMember&gt;&lt;ChildMember Code="D61R"&gt;&lt;Name LocaleIsoCode="en"&gt;D61R:   social contributions&lt;/Name&gt;&lt;ChildMember Code="D611R"&gt;&lt;Name LocaleIsoCode="en"&gt;D611R:    actual social contributions&lt;/Name&gt;&lt;ChildMember Code="D6111R"&gt;&lt;Name LocaleIsoCode="en"&gt;D6111R:     employers' actual social contributions&lt;/Name&gt;&lt;/ChildMember&gt;&lt;ChildMember Code="D6112R"&gt;&lt;Name LocaleIsoCode="en"&gt;D6112R:     employees' social contributions&lt;/Name&gt;&lt;/ChildMember&gt;&lt;ChildMember Code="D6113R"&gt;&lt;Name LocaleIsoCode="en"&gt;D6113R:     social contributions by self and non-employed persons&lt;/Name&gt;&lt;/ChildMember&gt;&lt;/ChildMember&gt;&lt;ChildMember Code="D612R"&gt;&lt;Name LocaleIsoCode="en"&gt;D612R:    imputed social contributions&lt;/Name&gt;&lt;/ChildMember&gt;&lt;/ChildMember&gt;&lt;ChildMember Code="D62R"&gt;&lt;Name LocaleIsoCode="en"&gt;D62R:   social benefits&lt;/Name&gt;&lt;/ChildMember&gt;&lt;ChildMember Code="D7R"&gt;&lt;Name LocaleIsoCode="en"&gt;D7R: other current transfers&lt;/Name&gt;&lt;ChildMember Code="D71R"&gt;&lt;Name LocaleIsoCode="en"&gt;D71R:   net  premia (non-life insurance)&lt;/Name&gt;&lt;/ChildMember&gt;&lt;ChildMember Code="D72R"&gt;&lt;Name LocaleIsoCode="en"&gt;D72R:   (non-life) insurance claims&lt;/Name&gt;&lt;/ChildMember&gt;&lt;ChildMember Code="D73R"&gt;&lt;Name LocaleIsoCode="en"&gt;D73R:   current transfers within general government&lt;/Name&gt;&lt;/ChildMember&gt;&lt;ChildMember Code="D74R"&gt;&lt;Name LocaleIsoCode="en"&gt;D74R:   current international cooperation&lt;/Name&gt;&lt;/ChildMember&gt;&lt;ChildMember Code="D75R"&gt;&lt;Name LocaleIsoCode="en"&gt;D75R:   miscellaneous current transfers&lt;/Name&gt;&lt;ChildMember Code="D751R"&gt;&lt;Name LocaleIsoCode="en"&gt;D751R:    of which gni based fourth own resource&lt;/Name&gt;&lt;/ChildMember&gt;&lt;/ChildMember&gt;&lt;/ChildMember&gt;&lt;ChildMember Code="R22"&gt;&lt;Name LocaleIsoCode="en"&gt;R22: total resources&lt;/Name&gt;&lt;/ChildMember&gt;&lt;/ChildMember&gt;&lt;ChildMember Code="42"&gt;&lt;Name LocaleIsoCode="en"&gt;42: uses&lt;/Name&gt;&lt;ChildMember Code="D5P"&gt;&lt;Name LocaleIsoCode="en"&gt;D5P: current taxes on income, wealth etc &lt;/Name&gt;&lt;ChildMember Code="D51P"&gt;&lt;Name LocaleIsoCode="en"&gt;D51P:   taxes on income&lt;/Name&gt;&lt;/ChildMember&gt;&lt;ChildMember Code="D59P"&gt;&lt;Name LocaleIsoCode="en"&gt;D59P:   other current taxes&lt;/Name&gt;&lt;/ChildMember&gt;&lt;/ChildMember&gt;&lt;ChildMember Code="D61P"&gt;&lt;Name LocaleIsoCode="en"&gt;D61P:   social contributions&lt;/Name&gt;&lt;ChildMember Code="D611P"&gt;&lt;Name LocaleIsoCode="en"&gt;D611P:    actual social contributions&lt;/Name&gt;&lt;ChildMember Code="D6111P"&gt;&lt;Name LocaleIsoCode="en"&gt;D6111P:     employers' actual social contributions&lt;/Name&gt;&lt;/ChildMember&gt;&lt;ChildMember Code="D6112P"&gt;&lt;Name LocaleIsoCode="en"&gt;D6112P:     employees' social contributions&lt;/Name&gt;&lt;/ChildMember&gt;&lt;ChildMember Code="D6113P"&gt;&lt;Name LocaleIsoCode="en"&gt;D6113P:     social contributions by self and non-employed persons&lt;/Name&gt;&lt;/ChildMember&gt;&lt;/ChildMember&gt;&lt;ChildMember Code="D612P"&gt;&lt;Name LocaleIsoCode="en"&gt;D612P:    imputed social contributions&lt;/Name&gt;&lt;/ChildMember&gt;&lt;/ChildMember&gt;&lt;ChildMember Code="D62P"&gt;&lt;Name LocaleIsoCode="en"&gt;D62P:   social benefits&lt;/Name&gt;&lt;/ChildMember&gt;&lt;ChildMember Code="D7P"&gt;&lt;Name LocaleIsoCode="en"&gt;D7P: other current transfers&lt;/Name&gt;&lt;ChildMember Code="D71P"&gt;&lt;Name LocaleIsoCode="en"&gt;D71P:   net  premia (non-life insurance)&lt;/Name&gt;&lt;/ChildMember&gt;&lt;ChildMember Code="D72P"&gt;&lt;Name LocaleIsoCode="en"&gt;D72P:   (non-life) insurance claims&lt;/Name&gt;&lt;/ChildMember&gt;&lt;ChildMember Code="D73P"&gt;&lt;Name LocaleIsoCode="en"&gt;D73P:   current transfers within general government&lt;/Name&gt;&lt;/ChildMember&gt;&lt;ChildMember Code="D74P"&gt;&lt;Name LocaleIsoCode="en"&gt;D74P:   current international cooperation&lt;/Name&gt;&lt;/ChildMember&gt;&lt;ChildMember Code="D75P"&gt;&lt;Name LocaleIsoCode="en"&gt;D75P:   miscellaneous current transfers&lt;/Name&gt;&lt;ChildMember Code="D751P"&gt;&lt;Name LocaleIsoCode="en"&gt;D751P:    of which gni based fourth own resource&lt;/Name&gt;&lt;/ChildMember&gt;&lt;/ChildMember&gt;&lt;/ChildMember&gt;&lt;ChildMember Code="B6GP" HasMetadata="true"&gt;&lt;Name LocaleIsoCode="en"&gt;B6GP: gross disposable income&lt;/Name&gt;&lt;/ChildMember&gt;&lt;ChildMember Code="U22"&gt;&lt;Name LocaleIsoCode="en"&gt;U22: total uses&lt;/Name&gt;&lt;/ChildMember&gt;&lt;ChildMember Code="K1P4"&gt;&lt;Name LocaleIsoCode="en"&gt;K1P4: consumption of fixed capital&lt;/Name&gt;&lt;/ChildMember&gt;&lt;ChildMember Code="B6NP" HasMetadata="true"&gt;&lt;Name LocaleIsoCode="en"&gt;B6NP: net disposable income&lt;/Name&gt;&lt;/ChildMember&gt;&lt;/ChildMember&gt;&lt;/Member&gt;&lt;Member Code="5" HasMetadata="true"&gt;&lt;Name LocaleIsoCode="en"&gt;5: use of disposable income account&lt;/Name&gt;&lt;ChildMember Code="51"&gt;&lt;Name LocaleIsoCode="en"&gt;51: resources&lt;/Name&gt;&lt;ChildMember Code="B6GR"&gt;&lt;Name LocaleIsoCode="en"&gt;B6GR: gross disposable income&lt;/Name&gt;&lt;/ChildMember&gt;&lt;ChildMember Code="D8R"&gt;&lt;Name LocaleIsoCode="en"&gt;D8R: adjustment for change in net equity of hholds &amp;amp; pension funds&lt;/Name&gt;&lt;/ChildMember&gt;&lt;ChildMember Code="R241"&gt;&lt;Name LocaleIsoCode="en"&gt;R241: total resources&lt;/Name&gt;&lt;/ChildMember&gt;&lt;/ChildMember&gt;&lt;ChildMember Code="52"&gt;&lt;Name LocaleIsoCode="en"&gt;52: uses&lt;/Name&gt;&lt;ChildMember Code="P3P"&gt;&lt;Name LocaleIsoCode="en"&gt;P3P: final consumption expenditure&lt;/Name&gt;&lt;ChildMember Code="P31P"&gt;&lt;Name LocaleIsoCode="en"&gt;P31P:   individual consumption expenditure&lt;/Name&gt;&lt;/ChildMember&gt;&lt;ChildMember Code="P32P"&gt;&lt;Name LocaleIsoCode="en"&gt;P32P:   collective consumption expenditure&lt;/Name&gt;&lt;/ChildMember&gt;&lt;/ChildMember&gt;&lt;ChildMember Code="D8P"&gt;&lt;Name LocaleIsoCode="en"&gt;D8P: adjustment for change in net equity of hholds &amp;amp; pension funds&lt;/Name&gt;&lt;/ChildMember&gt;&lt;ChildMember Code="B8GP" HasMetadata="true"&gt;&lt;Name LocaleIsoCode="en"&gt;B8GP: gross savings&lt;/Name&gt;&lt;/ChildMember&gt;&lt;ChildMember Code="B12P"&gt;&lt;Name LocaleIsoCode="en"&gt;B12P: current external balance&lt;/Name&gt;&lt;/ChildMember&gt;&lt;ChildMember Code="U241"&gt;&lt;Name LocaleIsoCode="en"&gt;U241: total uses&lt;/Name&gt;&lt;/ChildMember&gt;&lt;ChildMember Code="K1P5"&gt;&lt;Name LocaleIsoCode="en"&gt;K1P5: consumption of fixed capital&lt;/Name&gt;&lt;/ChildMember&gt;&lt;ChildMember Code="B8NP" HasMetadata="true"&gt;&lt;Name LocaleIsoCode="en"&gt;B8NP: net savings&lt;/Name&gt;&lt;/ChildMember&gt;&lt;/ChildMember&gt;&lt;/Member&gt;&lt;Member Code="6" HasMetadata="true"&gt;&lt;Name LocaleIsoCode="en"&gt;6: change in net worth due to saving and capital transfers account&lt;/Name&gt;&lt;ChildMember Code="61"&gt;&lt;Name LocaleIsoCode="en"&gt;61: resources&lt;/Name&gt;&lt;ChildMember Code="B8NR"&gt;&lt;Name LocaleIsoCode="en"&gt;B8NR: net savings&lt;/Name&gt;&lt;/ChildMember&gt;&lt;ChildMember Code="D9R"&gt;&lt;Name LocaleIsoCode="en"&gt;D9R: total capital transfers&lt;/Name&gt;&lt;ChildMember Code="D91R"&gt;&lt;Name LocaleIsoCode="en"&gt;D91R:   capital transfers&lt;/Name&gt;&lt;/ChildMember&gt;&lt;ChildMember Code="D92R"&gt;&lt;Name LocaleIsoCode="en"&gt;D92R:   investment grants&lt;/Name&gt;&lt;/ChildMember&gt;&lt;ChildMember Code="D99R"&gt;&lt;Name LocaleIsoCode="en"&gt;D99R:   other capital transfers&lt;/Name&gt;&lt;/ChildMember&gt;&lt;/ChildMember&gt;&lt;ChildMember Code="R311"&gt;&lt;Name LocaleIsoCode="en"&gt;R311: total resources&lt;/Name&gt;&lt;/ChildMember&gt;&lt;/ChildMember&gt;&lt;ChildMember Code="62"&gt;&lt;Name LocaleIsoCode="en"&gt;62: uses&lt;/Name&gt;&lt;ChildMember Code="D9P"&gt;&lt;Name LocaleIsoCode="en"&gt;D9P: total capital transfers&lt;/Name&gt;&lt;ChildMember Code="D91P"&gt;&lt;Name LocaleIsoCode="en"&gt;D91P:   capital transfers&lt;/Name&gt;&lt;/ChildMember&gt;&lt;ChildMember Code="D92P"&gt;&lt;Name LocaleIsoCode="en"&gt;D92P:   investment grants&lt;/Name&gt;&lt;/ChildMember&gt;&lt;ChildMember Code="D99P"&gt;&lt;Name LocaleIsoCode="en"&gt;D99P:   other capital transfers&lt;/Name&gt;&lt;/ChildMember&gt;&lt;/ChildMember&gt;&lt;ChildMember Code="B101P"&gt;&lt;Name LocaleIsoCode="en"&gt;B101P: changes in net worth due to saving and capital transfers&lt;/Name&gt;&lt;/ChildMember&gt;&lt;ChildMember Code="U311"&gt;&lt;Name LocaleIsoCode="en"&gt;U311: total uses&lt;/Name&gt;&lt;/ChildMember&gt;&lt;/ChildMember&gt;&lt;/Member&gt;&lt;Member Code="7" HasMetadata="true"&gt;&lt;Name LocaleIsoCode="en"&gt;7: acquisition of non-financial assets account&lt;/Name&gt;&lt;ChildMember Code="71"&gt;&lt;Name LocaleIsoCode="en"&gt;71: resources&lt;/Name&gt;&lt;ChildMember Code="B101R"&gt;&lt;Name LocaleIsoCode="en"&gt;B101R: changes in net worth due to saving and capital transfers&lt;/Name&gt;&lt;/ChildMember&gt;&lt;ChildMember Code="K1P7"&gt;&lt;Name LocaleIsoCode="en"&gt;K1P7: consumption of fixed capital&lt;/Name&gt;&lt;/ChildMember&gt;&lt;ChildMember Code="R312"&gt;&lt;Name LocaleIsoCode="en"&gt;R312: total resources&lt;/Name&gt;&lt;/ChildMember&gt;&lt;/ChildMember&gt;&lt;ChildMember Code="72"&gt;&lt;Name LocaleIsoCode="en"&gt;72: uses&lt;/Name&gt;&lt;ChildMember Code="P5P"&gt;&lt;Name LocaleIsoCode="en"&gt;P5P: total gross fixed capital formation &lt;/Name&gt;&lt;ChildMember Code="P51P"&gt;&lt;Name LocaleIsoCode="en"&gt;P51P:   gross fixed capital formation &lt;/Name&gt;&lt;/ChildMember&gt;&lt;ChildMember Code="P52P"&gt;&lt;Name LocaleIsoCode="en"&gt;P52P:   changes in inventories&lt;/Name&gt;&lt;/ChildMember&gt;&lt;ChildMember Code="P53P"&gt;&lt;Name LocaleIsoCode="en"&gt;P53P:   acquisitions less disposals of valuables&lt;/Name&gt;&lt;/ChildMember&gt;&lt;/ChildMember&gt;&lt;ChildMember Code="K2P"&gt;&lt;Name LocaleIsoCode="en"&gt;K2P: acq  less disposals of non-financial non-produced assets&lt;/Name&gt;&lt;/ChildMember&gt;&lt;ChildMember Code="B9P" HasMetadata="true"&gt;&lt;Name LocaleIsoCode="en"&gt;B9P: net lending/net borrowing&lt;/Name&gt;&lt;/ChildMember&gt;&lt;ChildMember Code="U312"&gt;&lt;Name LocaleIsoCode="en"&gt;U312: total uses&lt;/Name&gt;&lt;/ChildMember&gt;&lt;/ChildMember&gt;&lt;/Member&gt;&lt;/Dimension&gt;&lt;Dimension Code="MISURA1" CommonCode="MISURA1" Display="labels"&gt;&lt;Name LocaleIsoCode="en"&gt;Measure&lt;/Name&gt;&lt;Member Code="9"&gt;&lt;Name LocaleIsoCode="en"&gt;absolute values&lt;/Name&gt;&lt;/Member&gt;&lt;/Dimension&gt;&lt;Dimension Code="VAL" CommonCode="VAL" Display="labels"&gt;&lt;Name LocaleIsoCode="en"&gt;Valuation&lt;/Name&gt;&lt;Member Code="V" HasMetadata="true"&gt;&lt;Name LocaleIsoCode="en"&gt;current prices&lt;/Name&gt;&lt;/Member&gt;&lt;/Dimension&gt;&lt;Dimension Code="FREQUENCY" CommonCode="FREQUENCY" Display="labels"&gt;&lt;Name LocaleIsoCode="en"&gt;Frequency&lt;/Name&gt;&lt;Member Code="A"&gt;&lt;Name LocaleIsoCode="en"&gt;annual&lt;/Name&gt;&lt;/Member&gt;&lt;/Dimension&gt;&lt;Dimension Code="SETTIST" CommonCode="SETTIST" Display="labels"&gt;&lt;Name LocaleIsoCode="en"&gt;Institutional sector&lt;/Name&gt;&lt;Member Code="S1"&gt;&lt;Name LocaleIsoCode="en"&gt;S1: total economy&lt;/Name&gt;&lt;/Member&gt;&lt;Member Code="S11"&gt;&lt;Name LocaleIsoCode="en"&gt;S11: non-financial corporations&lt;/Name&gt;&lt;/Member&gt;&lt;Member Code="S12"&gt;&lt;Name LocaleIsoCode="en"&gt;S12: financial corporations&lt;/Name&gt;&lt;/Member&gt;&lt;Member Code="S13"&gt;&lt;Name LocaleIsoCode="en"&gt;S13: general government&lt;/Name&gt;&lt;/Member&gt;&lt;Member Code="S1M"&gt;&lt;Name LocaleIsoCode="en"&gt;S1M: households and non profit istitutions serving households&lt;/Name&gt;&lt;/Member&gt;&lt;Member Code="S16"&gt;&lt;Name LocaleIsoCode="en"&gt;S16: households as producers&lt;/Name&gt;&lt;/Member&gt;&lt;Member Code="S14" IsDisplayed="true"&gt;&lt;Name LocaleIsoCode="en"&gt;S14: households as consumers&lt;/Name&gt;&lt;/Member&gt;&lt;Member Code="S15"&gt;&lt;Name LocaleIsoCode="en"&gt;S15: non-profit institutions serving households (NPISH)&lt;/Name&gt;&lt;/Member&gt;&lt;Member Code="S1N"&gt;&lt;Name LocaleIsoCode="en"&gt;S1N: not specified total economy&lt;/Name&gt;&lt;/Member&gt;&lt;Member Code="S2"&gt;&lt;Name LocaleIsoCode="en"&gt;S2: rest of the world&lt;/Name&gt;&lt;/Member&gt;&lt;/Dimension&gt;&lt;Dimension Code="T_BIS" CommonCode="T_BIS" Display="labels"&gt;&lt;Name LocaleIsoCode="en"&gt;Edition&lt;/Name&gt;&lt;Member Code="2011M7" IsDisplayed="true"&gt;&lt;Name LocaleIsoCode="en"&gt;Jul-2011&lt;/Name&gt;&lt;/Member&gt;&lt;Member Code="2012M1"&gt;&lt;Name LocaleIsoCode="en"&gt;Jan-2012&lt;/Name&gt;&lt;/Member&gt;&lt;Member Code="2012M4"&gt;&lt;Name LocaleIsoCode="en"&gt;Apr-2012&lt;/Name&gt;&lt;/Member&gt;&lt;/Dimension&gt;&lt;Dimension Code="TIME" CommonCode="TIME" Display="labels"&gt;&lt;Name LocaleIsoCode="en"&gt;Year&lt;/Name&gt;&lt;Member Code="1990" IsDisplayed="true"&gt;&lt;Name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LocaleIsoCode="en"&gt;2011&lt;/Name&gt;&lt;/Member&gt;&lt;/Dimension&gt;&lt;WBOSInformations&gt;&lt;TimeDimension WebTreeWasUsed="false"&gt;&lt;StartCodes Annual="1990" /&gt;&lt;/TimeDimension&gt;&lt;/WBOSInformations&gt;&lt;Tabulation Axis="horizontal"&gt;&lt;Dimension Code="TIPO_DATO16" /&gt;&lt;/Tabulation&gt;&lt;Tabulation Axis="vertical"&gt;&lt;Dimension Code="TIME" /&gt;&lt;/Tabulation&gt;&lt;Tabulation Axis="page"&gt;&lt;Dimension Code="ITTER107" /&gt;&lt;Dimension Code="MISURA1" /&gt;&lt;Dimension Code="VAL" /&gt;&lt;Dimension Code="FREQUENCY" /&gt;&lt;Dimension Code="T_BIS" /&gt;&lt;Dimension Code="SETTIST"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Name LocaleIsoCode="en"&gt;Data from editions prior to october 2011&lt;/Name&gt;&lt;AbsoluteUri&gt;http://dati.istat.it//View.aspx?QueryId=1916&amp;amp;QueryType=Public&amp;amp;Lang=en&lt;/AbsoluteUri&gt;&lt;/Query&gt;&lt;/WebTableParameter&gt;</t>
  </si>
  <si>
    <t>S16: households as producers</t>
  </si>
  <si>
    <t>&lt;?xml version="1.0"?&gt;&lt;WebTableParameter xmlns:xsi="http://www.w3.org/2001/XMLSchema-instance" xmlns:xsd="http://www.w3.org/2001/XMLSchema" xmlns=""&gt;&lt;DataTable Code="DCCN_SEQCONTIASA" HasMetadata="true"&gt;&lt;Name LocaleIsoCode="en"&gt;Sequence of accounts by institutional sector (millions of euro)&lt;/Name&gt;&lt;Dimension Code="ITTER107" CommonCode="ITTER107" Display="labels"&gt;&lt;Name LocaleIsoCode="en"&gt;Territory&lt;/Name&gt;&lt;Member Code="IT"&gt;&lt;Name LocaleIsoCode="en"&gt;Italy&lt;/Name&gt;&lt;/Member&gt;&lt;/Dimension&gt;&lt;Dimension Code="TIPO_DATO16" CommonCode="TIPO_DATO16" Display="labels"&gt;&lt;Name LocaleIsoCode="en"&gt;Aggregate&lt;/Name&gt;&lt;Member Code="1" HasMetadata="true"&gt;&lt;Name LocaleIsoCode="en"&gt;1: production account/goods and services account&lt;/Name&gt;&lt;ChildMember Code="11"&gt;&lt;Name LocaleIsoCode="en"&gt;11: resources&lt;/Name&gt;&lt;ChildMember Code="P1R"&gt;&lt;Name LocaleIsoCode="en"&gt;P1R: total output&lt;/Name&gt;&lt;ChildMember Code="P11R"&gt;&lt;Name LocaleIsoCode="en"&gt;P11R:   market output&lt;/Name&gt;&lt;/ChildMember&gt;&lt;ChildMember Code="P12R"&gt;&lt;Name LocaleIsoCode="en"&gt;P12R:   output for own final use&lt;/Name&gt;&lt;/ChildMember&gt;&lt;ChildMember Code="P13R"&gt;&lt;Name LocaleIsoCode="en"&gt;P13R:   other non-market output&lt;/Name&gt;&lt;/ChildMember&gt;&lt;/ChildMember&gt;&lt;ChildMember Code="P7R"&gt;&lt;Name LocaleIsoCode="en"&gt;P7R: imports of goods and services&lt;/Name&gt;&lt;ChildMember Code="P71R"&gt;&lt;Name LocaleIsoCode="en"&gt;P71R:   imports of goods&lt;/Name&gt;&lt;/ChildMember&gt;&lt;ChildMember Code="P72R"&gt;&lt;Name LocaleIsoCode="en"&gt;P72R:   imports of services&lt;/Name&gt;&lt;ChildMember Code="P72FR"&gt;&lt;Name LocaleIsoCode="en"&gt;P72FR:    of which imports of fisim services&lt;/Name&gt;&lt;/ChildMember&gt;&lt;/ChildMember&gt;&lt;/ChildMember&gt;&lt;ChildMember Code="D21D31R"&gt;&lt;Name LocaleIsoCode="en"&gt;D21D31R: taxes less subsidies on products&lt;/Name&gt;&lt;/ChildMember&gt;&lt;ChildMember Code="R1"&gt;&lt;Name LocaleIsoCode="en"&gt;R1: total resources&lt;/Name&gt;&lt;/ChildMember&gt;&lt;/ChildMember&gt;&lt;ChildMember Code="12"&gt;&lt;Name LocaleIsoCode="en"&gt;12: uses&lt;/Name&gt;&lt;ChildMember Code="P2P"&gt;&lt;Name LocaleIsoCode="en"&gt;P2P: intermediate consumption&lt;/Name&gt;&lt;/ChildMember&gt;&lt;ChildMember Code="P6P"&gt;&lt;Name LocaleIsoCode="en"&gt;P6P: exports of goods and services&lt;/Name&gt;&lt;ChildMember Code="P61P"&gt;&lt;Name LocaleIsoCode="en"&gt;P61P:   exports of goods&lt;/Name&gt;&lt;/ChildMember&gt;&lt;ChildMember Code="P62P"&gt;&lt;Name LocaleIsoCode="en"&gt;P62P:   exports of services&lt;/Name&gt;&lt;ChildMember Code="P62FP"&gt;&lt;Name LocaleIsoCode="en"&gt;P62FP:   of which exports of fisim services&lt;/Name&gt;&lt;/ChildMember&gt;&lt;/ChildMember&gt;&lt;/ChildMember&gt;&lt;ChildMember Code="B1GP" HasMetadata="true"&gt;&lt;Name LocaleIsoCode="en"&gt;B1GP: gross domestic product&lt;/Name&gt;&lt;/ChildMember&gt;&lt;ChildMember Code="B11P"&gt;&lt;Name LocaleIsoCode="en"&gt;B11P: external balance of goods and services&lt;/Name&gt;&lt;/ChildMember&gt;&lt;ChildMember Code="U1"&gt;&lt;Name LocaleIsoCode="en"&gt;U1: total uses&lt;/Name&gt;&lt;/ChildMember&gt;&lt;ChildMember Code="K1P1"&gt;&lt;Name LocaleIsoCode="en"&gt;K1P1: consumption of fixed capital&lt;/Name&gt;&lt;/ChildMember&gt;&lt;ChildMember Code="B1NP" HasMetadata="true"&gt;&lt;Name LocaleIsoCode="en"&gt;B1NP: net domestic product&lt;/Name&gt;&lt;/ChildMember&gt;&lt;/ChildMember&gt;&lt;/Member&gt;&lt;Member Code="2" HasMetadata="true"&gt;&lt;Name LocaleIsoCode="en"&gt;2: generation of income account&lt;/Name&gt;&lt;ChildMember Code="21"&gt;&lt;Name LocaleIsoCode="en"&gt;21: resources&lt;/Name&gt;&lt;ChildMember Code="B1GR"&gt;&lt;Name LocaleIsoCode="en"&gt;B1GR: gross domestic product&lt;/Name&gt;&lt;/ChildMember&gt;&lt;ChildMember Code="D3R"&gt;&lt;Name LocaleIsoCode="en"&gt;D3R: total subsidies&lt;/Name&gt;&lt;ChildMember Code="D31R"&gt;&lt;Name LocaleIsoCode="en"&gt;D31R:   subsidies on products&lt;/Name&gt;&lt;/ChildMember&gt;&lt;ChildMember Code="D39R"&gt;&lt;Name LocaleIsoCode="en"&gt;D39R:   other subsidies on production&lt;/Name&gt;&lt;/ChildMember&gt;&lt;/ChildMember&gt;&lt;ChildMember Code="R211"&gt;&lt;Name LocaleIsoCode="en"&gt;R211: total resources&lt;/Name&gt;&lt;/ChildMember&gt;&lt;/ChildMember&gt;&lt;ChildMember Code="22"&gt;&lt;Name LocaleIsoCode="en"&gt;22: uses&lt;/Name&gt;&lt;ChildMember Code="D1P"&gt;&lt;Name LocaleIsoCode="en"&gt;D1P: compensation of employees&lt;/Name&gt;&lt;ChildMember Code="D11P"&gt;&lt;Name LocaleIsoCode="en"&gt;D11P:   wages and salaries&lt;/Name&gt;&lt;/ChildMember&gt;&lt;ChildMember Code="D12P"&gt;&lt;Name LocaleIsoCode="en"&gt;D12P:   employers' social contributions&lt;/Name&gt;&lt;ChildMember Code="D121P"&gt;&lt;Name LocaleIsoCode="en"&gt;D121P:    employers' actual social contributions&lt;/Name&gt;&lt;/ChildMember&gt;&lt;ChildMember Code="D122P"&gt;&lt;Name LocaleIsoCode="en"&gt;D122P:    employers' imputed social contributions&lt;/Name&gt;&lt;/ChildMember&gt;&lt;/ChildMember&gt;&lt;/ChildMember&gt;&lt;ChildMember Code="D2P"&gt;&lt;Name LocaleIsoCode="en"&gt;D2P: taxes on production and imports&lt;/Name&gt;&lt;ChildMember Code="D21P"&gt;&lt;Name LocaleIsoCode="en"&gt;D21P:   taxes on products&lt;/Name&gt;&lt;/ChildMember&gt;&lt;ChildMember Code="D29P"&gt;&lt;Name LocaleIsoCode="en"&gt;D29P:   other taxes on production&lt;/Name&gt;&lt;/ChildMember&gt;&lt;/ChildMember&gt;&lt;ChildMember Code="B2B3GP" HasMetadata="true"&gt;&lt;Name LocaleIsoCode="en"&gt;B2B3GP: gross operating surplus&lt;/Name&gt;&lt;/ChildMember&gt;&lt;ChildMember Code="B3GP" HasMetadata="true"&gt;&lt;Name LocaleIsoCode="en"&gt;B3GP: gross mixed income&lt;/Name&gt;&lt;/ChildMember&gt;&lt;ChildMember Code="U211"&gt;&lt;Name LocaleIsoCode="en"&gt;U211: total uses&lt;/Name&gt;&lt;/ChildMember&gt;&lt;ChildMember Code="K1P2"&gt;&lt;Name LocaleIsoCode="en"&gt;K1P2: consumption of fixed capital&lt;/Name&gt;&lt;/ChildMember&gt;&lt;ChildMember Code="B2B3NP" HasMetadata="true"&gt;&lt;Name LocaleIsoCode="en"&gt;B2B3NP: net operating surplus&lt;/Name&gt;&lt;/ChildMember&gt;&lt;ChildMember Code="B3NP" HasMetadata="true"&gt;&lt;Name LocaleIsoCode="en"&gt;B3NP: net mixed income&lt;/Name&gt;&lt;/ChildMember&gt;&lt;/ChildMember&gt;&lt;/Member&gt;&lt;Member Code="3" HasMetadata="true"&gt;&lt;Name LocaleIsoCode="en"&gt;3: allocation of primary income account&lt;/Name&gt;&lt;ChildMember Code="31"&gt;&lt;Name LocaleIsoCode="en"&gt;31: resources&lt;/Name&gt;&lt;ChildMember Code="B2B3GR"&gt;&lt;Name LocaleIsoCode="en"&gt;B2B3GR: gross operating surplus&lt;/Name&gt;&lt;/ChildMember&gt;&lt;ChildMember Code="B3GR"&gt;&lt;Name LocaleIsoCode="en"&gt;B3GR: gross mixed income&lt;/Name&gt;&lt;/ChildMember&gt;&lt;ChildMember Code="D1R"&gt;&lt;Name LocaleIsoCode="en"&gt;D1R: compensation of employees&lt;/Name&gt;&lt;ChildMember Code="D11R"&gt;&lt;Name LocaleIsoCode="en"&gt;D11R:   wages and salaries&lt;/Name&gt;&lt;/ChildMember&gt;&lt;ChildMember Code="D12R"&gt;&lt;Name LocaleIsoCode="en"&gt;D12R:   employers' social contributions&lt;/Name&gt;&lt;ChildMember Code="D121R"&gt;&lt;Name LocaleIsoCode="en"&gt;D121R:    employers' actual social contributions&lt;/Name&gt;&lt;/ChildMember&gt;&lt;ChildMember Code="D122R"&gt;&lt;Name LocaleIsoCode="en"&gt;D122R:    employers' imputed social contributions&lt;/Name&gt;&lt;/ChildMember&gt;&lt;/ChildMember&gt;&lt;/ChildMember&gt;&lt;ChildMember Code="D2R"&gt;&lt;Name LocaleIsoCode="en"&gt;D2R: taxes on production and imports&lt;/Name&gt;&lt;ChildMember Code="D21R"&gt;&lt;Name LocaleIsoCode="en"&gt;D21R:   taxes on products&lt;/Name&gt;&lt;ChildMember Code="D211R"&gt;&lt;Name LocaleIsoCode="en"&gt;D211R:    value added type taxes (vat)&lt;/Name&gt;&lt;/ChildMember&gt;&lt;ChildMember Code="D212R"&gt;&lt;Name LocaleIsoCode="en"&gt;D212R:    taxes and duties on imports excl  vat&lt;/Name&gt;&lt;ChildMember Code="D2121R"&gt;&lt;Name LocaleIsoCode="en"&gt;D2121R:     import duties&lt;/Name&gt;&lt;/ChildMember&gt;&lt;ChildMember Code="D2122R"&gt;&lt;Name LocaleIsoCode="en"&gt;D2122R:     taxes on imports, excluding vat and import duties&lt;/Name&gt;&lt;/ChildMember&gt;&lt;/ChildMember&gt;&lt;ChildMember Code="D214R"&gt;&lt;Name LocaleIsoCode="en"&gt;D214R:    taxes on products, except vat and import taxes&lt;/Name&gt;&lt;/ChildMember&gt;&lt;/ChildMember&gt;&lt;ChildMember Code="D29R"&gt;&lt;Name LocaleIsoCode="en"&gt;D29R:   other taxes on production&lt;/Name&gt;&lt;/ChildMember&gt;&lt;/ChildMember&gt;&lt;ChildMember Code="D4R"&gt;&lt;Name LocaleIsoCode="en"&gt;D4R: property income&lt;/Name&gt;&lt;ChildMember Code="D41R"&gt;&lt;Name LocaleIsoCode="en"&gt;D41R:   interest&lt;/Name&gt;&lt;/ChildMember&gt;&lt;ChildMember Code="D42R"&gt;&lt;Name LocaleIsoCode="en"&gt;D42R:   distributed income of corporations&lt;/Name&gt;&lt;ChildMember Code="D421R"&gt;&lt;Name LocaleIsoCode="en"&gt;D421R:    dividends&lt;/Name&gt;&lt;/ChildMember&gt;&lt;ChildMember Code="D422R"&gt;&lt;Name LocaleIsoCode="en"&gt;D422R:    withdrawals from income of quasi-corporations&lt;/Name&gt;&lt;/ChildMember&gt;&lt;/ChildMember&gt;&lt;ChildMember Code="D423R"&gt;&lt;Name LocaleIsoCode="en"&gt;D423R:    other distributed income of corporations&lt;/Name&gt;&lt;/ChildMember&gt;&lt;ChildMember Code="D43R"&gt;&lt;Name LocaleIsoCode="en"&gt;D43R:   reinvested earnings on f d i &lt;/Name&gt;&lt;/ChildMember&gt;&lt;ChildMember Code="D44R"&gt;&lt;Name LocaleIsoCode="en"&gt;D44R:   property income att  to policy insurance holders&lt;/Name&gt;&lt;/ChildMember&gt;&lt;ChildMember Code="D45R"&gt;&lt;Name LocaleIsoCode="en"&gt;D45R:   rents&lt;/Name&gt;&lt;/ChildMember&gt;&lt;/ChildMember&gt;&lt;ChildMember Code="R212"&gt;&lt;Name LocaleIsoCode="en"&gt;R212: total resources&lt;/Name&gt;&lt;/ChildMember&gt;&lt;/ChildMember&gt;&lt;ChildMember Code="32"&gt;&lt;Name LocaleIsoCode="en"&gt;32: uses&lt;/Name&gt;&lt;ChildMember Code="D3P"&gt;&lt;Name LocaleIsoCode="en"&gt;D3P: total subsidies&lt;/Name&gt;&lt;ChildMember Code="D31P"&gt;&lt;Name LocaleIsoCode="en"&gt;D31P:   subsidies on products&lt;/Name&gt;&lt;/ChildMember&gt;&lt;ChildMember Code="D39P"&gt;&lt;Name LocaleIsoCode="en"&gt;D39P:   other subsidies on production&lt;/Name&gt;&lt;/ChildMember&gt;&lt;/ChildMember&gt;&lt;ChildMember Code="D4P"&gt;&lt;Name LocaleIsoCode="en"&gt;D4P: property income&lt;/Name&gt;&lt;ChildMember Code="D41P"&gt;&lt;Name LocaleIsoCode="en"&gt;D41P:   interest&lt;/Name&gt;&lt;/ChildMember&gt;&lt;ChildMember Code="D42P"&gt;&lt;Name LocaleIsoCode="en"&gt;D42P:   distributed income of corporations&lt;/Name&gt;&lt;ChildMember Code="D421P"&gt;&lt;Name LocaleIsoCode="en"&gt;D421P:    dividends&lt;/Name&gt;&lt;/ChildMember&gt;&lt;ChildMember Code="D422P"&gt;&lt;Name LocaleIsoCode="en"&gt;D422P:    withdrawals from income of quasi-corporations&lt;/Name&gt;&lt;/ChildMember&gt;&lt;ChildMember Code="D423P"&gt;&lt;Name LocaleIsoCode="en"&gt;D423P:    other distributed income of corporations&lt;/Name&gt;&lt;/ChildMember&gt;&lt;/ChildMember&gt;&lt;ChildMember Code="D43P"&gt;&lt;Name LocaleIsoCode="en"&gt;D43P:   reinvested earnings on f d i &lt;/Name&gt;&lt;/ChildMember&gt;&lt;ChildMember Code="D44P"&gt;&lt;Name LocaleIsoCode="en"&gt;D44P:   property income att  to policy insurance holders&lt;/Name&gt;&lt;/ChildMember&gt;&lt;ChildMember Code="D45P"&gt;&lt;Name LocaleIsoCode="en"&gt;D45P:   rents&lt;/Name&gt;&lt;/ChildMember&gt;&lt;/ChildMember&gt;&lt;ChildMember Code="B5GP" HasMetadata="true"&gt;&lt;Name LocaleIsoCode="en"&gt;B5GP: gross balance of primary income&lt;/Name&gt;&lt;/ChildMember&gt;&lt;ChildMember Code="U212"&gt;&lt;Name LocaleIsoCode="en"&gt;U212: total uses&lt;/Name&gt;&lt;/ChildMember&gt;&lt;ChildMember Code="K1P3"&gt;&lt;Name LocaleIsoCode="en"&gt;K1P3: consumption of fixed capital&lt;/Name&gt;&lt;/ChildMember&gt;&lt;ChildMember Code="B5NP" HasMetadata="true"&gt;&lt;Name LocaleIsoCode="en"&gt;B5NP: net balance of primary income&lt;/Name&gt;&lt;/ChildMember&gt;&lt;/ChildMember&gt;&lt;/Member&gt;&lt;Member Code="4" HasMetadata="true"&gt;&lt;Name LocaleIsoCode="en"&gt;4: secondary distribution of income account&lt;/Name&gt;&lt;ChildMember Code="41"&gt;&lt;Name LocaleIsoCode="en"&gt;41: resources&lt;/Name&gt;&lt;ChildMember Code="B5GR"&gt;&lt;Name LocaleIsoCode="en"&gt;B5GR: gross balance of primary income&lt;/Name&gt;&lt;/ChildMember&gt;&lt;ChildMember Code="D5R"&gt;&lt;Name LocaleIsoCode="en"&gt;D5R: current taxes on income, wealth etc &lt;/Name&gt;&lt;ChildMember Code="D51R"&gt;&lt;Name LocaleIsoCode="en"&gt;D51R:   taxes on income&lt;/Name&gt;&lt;/ChildMember&gt;&lt;ChildMember Code="D59R"&gt;&lt;Name LocaleIsoCode="en"&gt;D59R:   other current taxes&lt;/Name&gt;&lt;/ChildMember&gt;&lt;/ChildMember&gt;&lt;ChildMember Code="D61R"&gt;&lt;Name LocaleIsoCode="en"&gt;D61R:   social contributions&lt;/Name&gt;&lt;ChildMember Code="D611R"&gt;&lt;Name LocaleIsoCode="en"&gt;D611R:    actual social contributions&lt;/Name&gt;&lt;ChildMember Code="D6111R"&gt;&lt;Name LocaleIsoCode="en"&gt;D6111R:     employers' actual social contributions&lt;/Name&gt;&lt;/ChildMember&gt;&lt;ChildMember Code="D6112R"&gt;&lt;Name LocaleIsoCode="en"&gt;D6112R:     employees' social contributions&lt;/Name&gt;&lt;/ChildMember&gt;&lt;ChildMember Code="D6113R"&gt;&lt;Name LocaleIsoCode="en"&gt;D6113R:     social contributions by self and non-employed persons&lt;/Name&gt;&lt;/ChildMember&gt;&lt;/ChildMember&gt;&lt;ChildMember Code="D612R"&gt;&lt;Name LocaleIsoCode="en"&gt;D612R:    imputed social contributions&lt;/Name&gt;&lt;/ChildMember&gt;&lt;/ChildMember&gt;&lt;ChildMember Code="D62R"&gt;&lt;Name LocaleIsoCode="en"&gt;D62R:   social benefits&lt;/Name&gt;&lt;/ChildMember&gt;&lt;ChildMember Code="D7R"&gt;&lt;Name LocaleIsoCode="en"&gt;D7R: other current transfers&lt;/Name&gt;&lt;ChildMember Code="D71R"&gt;&lt;Name LocaleIsoCode="en"&gt;D71R:   net  premia (non-life insurance)&lt;/Name&gt;&lt;/ChildMember&gt;&lt;ChildMember Code="D72R"&gt;&lt;Name LocaleIsoCode="en"&gt;D72R:   (non-life) insurance claims&lt;/Name&gt;&lt;/ChildMember&gt;&lt;ChildMember Code="D73R"&gt;&lt;Name LocaleIsoCode="en"&gt;D73R:   current transfers within general government&lt;/Name&gt;&lt;/ChildMember&gt;&lt;ChildMember Code="D74R"&gt;&lt;Name LocaleIsoCode="en"&gt;D74R:   current international cooperation&lt;/Name&gt;&lt;/ChildMember&gt;&lt;ChildMember Code="D75R"&gt;&lt;Name LocaleIsoCode="en"&gt;D75R:   miscellaneous current transfers&lt;/Name&gt;&lt;ChildMember Code="D751R"&gt;&lt;Name LocaleIsoCode="en"&gt;D751R:    of which gni based fourth own resource&lt;/Name&gt;&lt;/ChildMember&gt;&lt;/ChildMember&gt;&lt;/ChildMember&gt;&lt;ChildMember Code="R22"&gt;&lt;Name LocaleIsoCode="en"&gt;R22: total resources&lt;/Name&gt;&lt;/ChildMember&gt;&lt;/ChildMember&gt;&lt;ChildMember Code="42"&gt;&lt;Name LocaleIsoCode="en"&gt;42: uses&lt;/Name&gt;&lt;ChildMember Code="D5P"&gt;&lt;Name LocaleIsoCode="en"&gt;D5P: current taxes on income, wealth etc &lt;/Name&gt;&lt;ChildMember Code="D51P"&gt;&lt;Name LocaleIsoCode="en"&gt;D51P:   taxes on income&lt;/Name&gt;&lt;/ChildMember&gt;&lt;ChildMember Code="D59P"&gt;&lt;Name LocaleIsoCode="en"&gt;D59P:   other current taxes&lt;/Name&gt;&lt;/ChildMember&gt;&lt;/ChildMember&gt;&lt;ChildMember Code="D61P"&gt;&lt;Name LocaleIsoCode="en"&gt;D61P:   social contributions&lt;/Name&gt;&lt;ChildMember Code="D611P"&gt;&lt;Name LocaleIsoCode="en"&gt;D611P:    actual social contributions&lt;/Name&gt;&lt;ChildMember Code="D6111P"&gt;&lt;Name LocaleIsoCode="en"&gt;D6111P:     employers' actual social contributions&lt;/Name&gt;&lt;/ChildMember&gt;&lt;ChildMember Code="D6112P"&gt;&lt;Name LocaleIsoCode="en"&gt;D6112P:     employees' social contributions&lt;/Name&gt;&lt;/ChildMember&gt;&lt;ChildMember Code="D6113P"&gt;&lt;Name LocaleIsoCode="en"&gt;D6113P:     social contributions by self and non-employed persons&lt;/Name&gt;&lt;/ChildMember&gt;&lt;/ChildMember&gt;&lt;ChildMember Code="D612P"&gt;&lt;Name LocaleIsoCode="en"&gt;D612P:    imputed social contributions&lt;/Name&gt;&lt;/ChildMember&gt;&lt;/ChildMember&gt;&lt;ChildMember Code="D62P"&gt;&lt;Name LocaleIsoCode="en"&gt;D62P:   social benefits&lt;/Name&gt;&lt;/ChildMember&gt;&lt;ChildMember Code="D7P"&gt;&lt;Name LocaleIsoCode="en"&gt;D7P: other current transfers&lt;/Name&gt;&lt;ChildMember Code="D71P"&gt;&lt;Name LocaleIsoCode="en"&gt;D71P:   net  premia (non-life insurance)&lt;/Name&gt;&lt;/ChildMember&gt;&lt;ChildMember Code="D72P"&gt;&lt;Name LocaleIsoCode="en"&gt;D72P:   (non-life) insurance claims&lt;/Name&gt;&lt;/ChildMember&gt;&lt;ChildMember Code="D73P"&gt;&lt;Name LocaleIsoCode="en"&gt;D73P:   current transfers within general government&lt;/Name&gt;&lt;/ChildMember&gt;&lt;ChildMember Code="D74P"&gt;&lt;Name LocaleIsoCode="en"&gt;D74P:   current international cooperation&lt;/Name&gt;&lt;/ChildMember&gt;&lt;ChildMember Code="D75P"&gt;&lt;Name LocaleIsoCode="en"&gt;D75P:   miscellaneous current transfers&lt;/Name&gt;&lt;ChildMember Code="D751P"&gt;&lt;Name LocaleIsoCode="en"&gt;D751P:    of which gni based fourth own resource&lt;/Name&gt;&lt;/ChildMember&gt;&lt;/ChildMember&gt;&lt;/ChildMember&gt;&lt;ChildMember Code="B6GP" HasMetadata="true"&gt;&lt;Name LocaleIsoCode="en"&gt;B6GP: gross disposable income&lt;/Name&gt;&lt;/ChildMember&gt;&lt;ChildMember Code="U22"&gt;&lt;Name LocaleIsoCode="en"&gt;U22: total uses&lt;/Name&gt;&lt;/ChildMember&gt;&lt;ChildMember Code="K1P4"&gt;&lt;Name LocaleIsoCode="en"&gt;K1P4: consumption of fixed capital&lt;/Name&gt;&lt;/ChildMember&gt;&lt;ChildMember Code="B6NP" HasMetadata="true"&gt;&lt;Name LocaleIsoCode="en"&gt;B6NP: net disposable income&lt;/Name&gt;&lt;/ChildMember&gt;&lt;/ChildMember&gt;&lt;/Member&gt;&lt;Member Code="5" HasMetadata="true"&gt;&lt;Name LocaleIsoCode="en"&gt;5: use of disposable income account&lt;/Name&gt;&lt;ChildMember Code="51"&gt;&lt;Name LocaleIsoCode="en"&gt;51: resources&lt;/Name&gt;&lt;ChildMember Code="B6GR"&gt;&lt;Name LocaleIsoCode="en"&gt;B6GR: gross disposable income&lt;/Name&gt;&lt;/ChildMember&gt;&lt;ChildMember Code="D8R"&gt;&lt;Name LocaleIsoCode="en"&gt;D8R: adjustment for change in net equity of hholds &amp;amp; pension funds&lt;/Name&gt;&lt;/ChildMember&gt;&lt;ChildMember Code="R241"&gt;&lt;Name LocaleIsoCode="en"&gt;R241: total resources&lt;/Name&gt;&lt;/ChildMember&gt;&lt;/ChildMember&gt;&lt;ChildMember Code="52"&gt;&lt;Name LocaleIsoCode="en"&gt;52: uses&lt;/Name&gt;&lt;ChildMember Code="P3P"&gt;&lt;Name LocaleIsoCode="en"&gt;P3P: final consumption expenditure&lt;/Name&gt;&lt;ChildMember Code="P31P"&gt;&lt;Name LocaleIsoCode="en"&gt;P31P:   individual consumption expenditure&lt;/Name&gt;&lt;/ChildMember&gt;&lt;ChildMember Code="P32P"&gt;&lt;Name LocaleIsoCode="en"&gt;P32P:   collective consumption expenditure&lt;/Name&gt;&lt;/ChildMember&gt;&lt;/ChildMember&gt;&lt;ChildMember Code="D8P"&gt;&lt;Name LocaleIsoCode="en"&gt;D8P: adjustment for change in net equity of hholds &amp;amp; pension funds&lt;/Name&gt;&lt;/ChildMember&gt;&lt;ChildMember Code="B8GP" HasMetadata="true"&gt;&lt;Name LocaleIsoCode="en"&gt;B8GP: gross savings&lt;/Name&gt;&lt;/ChildMember&gt;&lt;ChildMember Code="B12P"&gt;&lt;Name LocaleIsoCode="en"&gt;B12P: current external balance&lt;/Name&gt;&lt;/ChildMember&gt;&lt;ChildMember Code="U241"&gt;&lt;Name LocaleIsoCode="en"&gt;U241: total uses&lt;/Name&gt;&lt;/ChildMember&gt;&lt;ChildMember Code="K1P5"&gt;&lt;Name LocaleIsoCode="en"&gt;K1P5: consumption of fixed capital&lt;/Name&gt;&lt;/ChildMember&gt;&lt;ChildMember Code="B8NP" HasMetadata="true"&gt;&lt;Name LocaleIsoCode="en"&gt;B8NP: net savings&lt;/Name&gt;&lt;/ChildMember&gt;&lt;/ChildMember&gt;&lt;/Member&gt;&lt;Member Code="6" HasMetadata="true"&gt;&lt;Name LocaleIsoCode="en"&gt;6: change in net worth due to saving and capital transfers account&lt;/Name&gt;&lt;ChildMember Code="61"&gt;&lt;Name LocaleIsoCode="en"&gt;61: resources&lt;/Name&gt;&lt;ChildMember Code="B8NR"&gt;&lt;Name LocaleIsoCode="en"&gt;B8NR: net savings&lt;/Name&gt;&lt;/ChildMember&gt;&lt;ChildMember Code="D9R"&gt;&lt;Name LocaleIsoCode="en"&gt;D9R: total capital transfers&lt;/Name&gt;&lt;ChildMember Code="D91R"&gt;&lt;Name LocaleIsoCode="en"&gt;D91R:   capital transfers&lt;/Name&gt;&lt;/ChildMember&gt;&lt;ChildMember Code="D92R"&gt;&lt;Name LocaleIsoCode="en"&gt;D92R:   investment grants&lt;/Name&gt;&lt;/ChildMember&gt;&lt;ChildMember Code="D99R"&gt;&lt;Name LocaleIsoCode="en"&gt;D99R:   other capital transfers&lt;/Name&gt;&lt;/ChildMember&gt;&lt;/ChildMember&gt;&lt;ChildMember Code="R311"&gt;&lt;Name LocaleIsoCode="en"&gt;R311: total resources&lt;/Name&gt;&lt;/ChildMember&gt;&lt;/ChildMember&gt;&lt;ChildMember Code="62"&gt;&lt;Name LocaleIsoCode="en"&gt;62: uses&lt;/Name&gt;&lt;ChildMember Code="D9P"&gt;&lt;Name LocaleIsoCode="en"&gt;D9P: total capital transfers&lt;/Name&gt;&lt;ChildMember Code="D91P"&gt;&lt;Name LocaleIsoCode="en"&gt;D91P:   capital transfers&lt;/Name&gt;&lt;/ChildMember&gt;&lt;ChildMember Code="D92P"&gt;&lt;Name LocaleIsoCode="en"&gt;D92P:   investment grants&lt;/Name&gt;&lt;/ChildMember&gt;&lt;ChildMember Code="D99P"&gt;&lt;Name LocaleIsoCode="en"&gt;D99P:   other capital transfers&lt;/Name&gt;&lt;/ChildMember&gt;&lt;/ChildMember&gt;&lt;ChildMember Code="B101P"&gt;&lt;Name LocaleIsoCode="en"&gt;B101P: changes in net worth due to saving and capital transfers&lt;/Name&gt;&lt;/ChildMember&gt;&lt;ChildMember Code="U311"&gt;&lt;Name LocaleIsoCode="en"&gt;U311: total uses&lt;/Name&gt;&lt;/ChildMember&gt;&lt;/ChildMember&gt;&lt;/Member&gt;&lt;Member Code="7" HasMetadata="true"&gt;&lt;Name LocaleIsoCode="en"&gt;7: acquisition of non-financial assets account&lt;/Name&gt;&lt;ChildMember Code="71"&gt;&lt;Name LocaleIsoCode="en"&gt;71: resources&lt;/Name&gt;&lt;ChildMember Code="B101R"&gt;&lt;Name LocaleIsoCode="en"&gt;B101R: changes in net worth due to saving and capital transfers&lt;/Name&gt;&lt;/ChildMember&gt;&lt;ChildMember Code="K1P7"&gt;&lt;Name LocaleIsoCode="en"&gt;K1P7: consumption of fixed capital&lt;/Name&gt;&lt;/ChildMember&gt;&lt;ChildMember Code="R312"&gt;&lt;Name LocaleIsoCode="en"&gt;R312: total resources&lt;/Name&gt;&lt;/ChildMember&gt;&lt;/ChildMember&gt;&lt;ChildMember Code="72"&gt;&lt;Name LocaleIsoCode="en"&gt;72: uses&lt;/Name&gt;&lt;ChildMember Code="P5P"&gt;&lt;Name LocaleIsoCode="en"&gt;P5P: total gross fixed capital formation &lt;/Name&gt;&lt;ChildMember Code="P51P"&gt;&lt;Name LocaleIsoCode="en"&gt;P51P:   gross fixed capital formation &lt;/Name&gt;&lt;/ChildMember&gt;&lt;ChildMember Code="P52P"&gt;&lt;Name LocaleIsoCode="en"&gt;P52P:   changes in inventories&lt;/Name&gt;&lt;/ChildMember&gt;&lt;ChildMember Code="P53P"&gt;&lt;Name LocaleIsoCode="en"&gt;P53P:   acquisitions less disposals of valuables&lt;/Name&gt;&lt;/ChildMember&gt;&lt;/ChildMember&gt;&lt;ChildMember Code="K2P"&gt;&lt;Name LocaleIsoCode="en"&gt;K2P: acq  less disposals of non-financial non-produced assets&lt;/Name&gt;&lt;/ChildMember&gt;&lt;ChildMember Code="B9P" HasMetadata="true"&gt;&lt;Name LocaleIsoCode="en"&gt;B9P: net lending/net borrowing&lt;/Name&gt;&lt;/ChildMember&gt;&lt;ChildMember Code="U312"&gt;&lt;Name LocaleIsoCode="en"&gt;U312: total uses&lt;/Name&gt;&lt;/ChildMember&gt;&lt;/ChildMember&gt;&lt;/Member&gt;&lt;/Dimension&gt;&lt;Dimension Code="MISURA1" CommonCode="MISURA1" Display="labels"&gt;&lt;Name LocaleIsoCode="en"&gt;Measure&lt;/Name&gt;&lt;Member Code="9"&gt;&lt;Name LocaleIsoCode="en"&gt;absolute values&lt;/Name&gt;&lt;/Member&gt;&lt;/Dimension&gt;&lt;Dimension Code="VAL" CommonCode="VAL" Display="labels"&gt;&lt;Name LocaleIsoCode="en"&gt;Valuation&lt;/Name&gt;&lt;Member Code="V" HasMetadata="true"&gt;&lt;Name LocaleIsoCode="en"&gt;current prices&lt;/Name&gt;&lt;/Member&gt;&lt;/Dimension&gt;&lt;Dimension Code="FREQUENCY" CommonCode="FREQUENCY" Display="labels"&gt;&lt;Name LocaleIsoCode="en"&gt;Frequency&lt;/Name&gt;&lt;Member Code="A"&gt;&lt;Name LocaleIsoCode="en"&gt;annual&lt;/Name&gt;&lt;/Member&gt;&lt;/Dimension&gt;&lt;Dimension Code="SETTIST" CommonCode="SETTIST" Display="labels"&gt;&lt;Name LocaleIsoCode="en"&gt;Institutional sector&lt;/Name&gt;&lt;Member Code="S1"&gt;&lt;Name LocaleIsoCode="en"&gt;S1: total economy&lt;/Name&gt;&lt;/Member&gt;&lt;Member Code="S11"&gt;&lt;Name LocaleIsoCode="en"&gt;S11: non-financial corporations&lt;/Name&gt;&lt;/Member&gt;&lt;Member Code="S12"&gt;&lt;Name LocaleIsoCode="en"&gt;S12: financial corporations&lt;/Name&gt;&lt;/Member&gt;&lt;Member Code="S13"&gt;&lt;Name LocaleIsoCode="en"&gt;S13: general government&lt;/Name&gt;&lt;/Member&gt;&lt;Member Code="S1M"&gt;&lt;Name LocaleIsoCode="en"&gt;S1M: households and non profit istitutions serving households&lt;/Name&gt;&lt;/Member&gt;&lt;Member Code="S16" IsDisplayed="true"&gt;&lt;Name LocaleIsoCode="en"&gt;S16: households as producers&lt;/Name&gt;&lt;/Member&gt;&lt;Member Code="S14"&gt;&lt;Name LocaleIsoCode="en"&gt;S14: households as consumers&lt;/Name&gt;&lt;/Member&gt;&lt;Member Code="S15"&gt;&lt;Name LocaleIsoCode="en"&gt;S15: non-profit institutions serving households (NPISH)&lt;/Name&gt;&lt;/Member&gt;&lt;Member Code="S1N"&gt;&lt;Name LocaleIsoCode="en"&gt;S1N: not specified total economy&lt;/Name&gt;&lt;/Member&gt;&lt;Member Code="S2"&gt;&lt;Name LocaleIsoCode="en"&gt;S2: rest of the world&lt;/Name&gt;&lt;/Member&gt;&lt;/Dimension&gt;&lt;Dimension Code="T_BIS" CommonCode="T_BIS" Display="labels"&gt;&lt;Name LocaleIsoCode="en"&gt;Edition&lt;/Name&gt;&lt;Member Code="2011M7" IsDisplayed="true"&gt;&lt;Name LocaleIsoCode="en"&gt;Jul-2011&lt;/Name&gt;&lt;/Member&gt;&lt;Member Code="2012M1"&gt;&lt;Name LocaleIsoCode="en"&gt;Jan-2012&lt;/Name&gt;&lt;/Member&gt;&lt;Member Code="2012M4"&gt;&lt;Name LocaleIsoCode="en"&gt;Apr-2012&lt;/Name&gt;&lt;/Member&gt;&lt;/Dimension&gt;&lt;Dimension Code="TIME" CommonCode="TIME" Display="labels"&gt;&lt;Name LocaleIsoCode="en"&gt;Year&lt;/Name&gt;&lt;Member Code="1990" IsDisplayed="true"&gt;&lt;Name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LocaleIsoCode="en"&gt;2011&lt;/Name&gt;&lt;/Member&gt;&lt;/Dimension&gt;&lt;WBOSInformations&gt;&lt;TimeDimension WebTreeWasUsed="false"&gt;&lt;StartCodes Annual="1990" /&gt;&lt;/TimeDimension&gt;&lt;/WBOSInformations&gt;&lt;Tabulation Axis="horizontal"&gt;&lt;Dimension Code="TIPO_DATO16" /&gt;&lt;/Tabulation&gt;&lt;Tabulation Axis="vertical"&gt;&lt;Dimension Code="TIME" /&gt;&lt;/Tabulation&gt;&lt;Tabulation Axis="page"&gt;&lt;Dimension Code="ITTER107" /&gt;&lt;Dimension Code="MISURA1" /&gt;&lt;Dimension Code="VAL" /&gt;&lt;Dimension Code="FREQUENCY" /&gt;&lt;Dimension Code="T_BIS" /&gt;&lt;Dimension Code="SETTIST"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Name LocaleIsoCode="en"&gt;Data from editions prior to october 2011&lt;/Name&gt;&lt;AbsoluteUri&gt;http://dati.istat.it//View.aspx?QueryId=1916&amp;amp;QueryType=Public&amp;amp;Lang=en&lt;/AbsoluteUri&gt;&lt;/Query&gt;&lt;/WebTableParameter&gt;</t>
  </si>
  <si>
    <t>Total product taes net of subsidies</t>
  </si>
  <si>
    <t>Other taxes les subsidies on production</t>
  </si>
  <si>
    <t>Factor-cost NDP</t>
  </si>
  <si>
    <t>Gov sector (approx)</t>
  </si>
  <si>
    <t>This spreadsheet contains the official Istat income accounts, 1970-2010, ESA95 base year = 2000</t>
  </si>
  <si>
    <t>Istat disseminates two types of series:</t>
  </si>
  <si>
    <t>Data downloaded from http://en.istat.it/dati/dataset/20110808_00/ on 29 June 2012</t>
  </si>
  <si>
    <t>(Note that the same tables in the Italian version of the website are somewhat more detailed)</t>
  </si>
  <si>
    <t>2) Sectoral detailed accounts, but for the 1990-2010 period only: see sheets NonFinCorp, FinCorp, etc.</t>
  </si>
  <si>
    <t>Data downloaded from i.Stat data wharehouse: http://dati.istat.it/?lang=en on July 10 2012</t>
  </si>
  <si>
    <t>1) Economy-wide accounts for the 1970-2010 period; see sheets Index, t1, t2,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</si>
</sst>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-* #,##0.00_-;\-* #,##0.00_-;_-* &quot;-&quot;??_-;_-@_-"/>
    <numFmt numFmtId="166" formatCode="#,##0;\-\ #,##0;_-\ &quot;- &quot;"/>
    <numFmt numFmtId="167" formatCode="#,##0.0;\-\ #,##0.0;_-\ &quot;- &quot;"/>
    <numFmt numFmtId="168" formatCode="0.0"/>
  </numFmts>
  <fonts count="42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7"/>
      <name val="Arial"/>
    </font>
    <font>
      <b/>
      <sz val="10"/>
      <name val="Arial"/>
    </font>
    <font>
      <sz val="10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  <font>
      <sz val="7"/>
      <name val="Arial (WT)"/>
      <family val="2"/>
    </font>
    <font>
      <sz val="8"/>
      <name val="Arial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</font>
    <font>
      <sz val="7"/>
      <name val="Verdana"/>
      <family val="2"/>
    </font>
    <font>
      <i/>
      <sz val="7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u/>
      <sz val="8"/>
      <name val="Verdana"/>
      <family val="2"/>
    </font>
    <font>
      <b/>
      <sz val="9"/>
      <color indexed="10"/>
      <name val="Courier New"/>
      <family val="3"/>
    </font>
    <font>
      <sz val="8"/>
      <color indexed="60"/>
      <name val="Verdana"/>
      <family val="2"/>
    </font>
    <font>
      <b/>
      <sz val="8"/>
      <color indexed="60"/>
      <name val="Verdana"/>
      <family val="2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9"/>
      <color indexed="18"/>
      <name val="Verdana"/>
      <family val="2"/>
    </font>
    <font>
      <sz val="9"/>
      <color indexed="81"/>
      <name val="Arial"/>
    </font>
    <font>
      <u/>
      <sz val="8"/>
      <color indexed="56"/>
      <name val="Verdana"/>
      <family val="2"/>
    </font>
    <font>
      <b/>
      <u/>
      <sz val="9"/>
      <color indexed="18"/>
      <name val="Verdana"/>
      <family val="2"/>
    </font>
    <font>
      <u/>
      <sz val="10"/>
      <color theme="11"/>
      <name val="Arial"/>
    </font>
    <font>
      <b/>
      <sz val="12"/>
      <name val="Arial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0" fontId="1" fillId="0" borderId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7" fillId="0" borderId="0"/>
    <xf numFmtId="0" fontId="39" fillId="0" borderId="0" applyNumberFormat="0" applyFill="0" applyBorder="0" applyAlignment="0" applyProtection="0"/>
  </cellStyleXfs>
  <cellXfs count="431">
    <xf numFmtId="0" fontId="0" fillId="0" borderId="0" xfId="0"/>
    <xf numFmtId="166" fontId="3" fillId="0" borderId="0" xfId="5" applyFont="1" applyAlignment="1" applyProtection="1">
      <alignment horizontal="left"/>
      <protection locked="0"/>
    </xf>
    <xf numFmtId="166" fontId="3" fillId="0" borderId="1" xfId="5" applyFont="1" applyBorder="1" applyAlignment="1" applyProtection="1">
      <alignment horizontal="right" vertical="center"/>
      <protection locked="0"/>
    </xf>
    <xf numFmtId="166" fontId="3" fillId="0" borderId="0" xfId="5" applyFont="1" applyAlignment="1" applyProtection="1">
      <alignment horizontal="right"/>
      <protection locked="0"/>
    </xf>
    <xf numFmtId="166" fontId="3" fillId="0" borderId="0" xfId="5" applyFont="1" applyAlignment="1" applyProtection="1">
      <protection locked="0"/>
    </xf>
    <xf numFmtId="166" fontId="5" fillId="0" borderId="0" xfId="5" applyFont="1" applyAlignment="1" applyProtection="1">
      <alignment horizontal="right"/>
      <protection locked="0"/>
    </xf>
    <xf numFmtId="166" fontId="3" fillId="0" borderId="0" xfId="5" applyFont="1" applyBorder="1" applyAlignment="1" applyProtection="1">
      <alignment horizontal="right"/>
      <protection locked="0"/>
    </xf>
    <xf numFmtId="166" fontId="3" fillId="0" borderId="0" xfId="5" applyFont="1" applyProtection="1">
      <protection locked="0"/>
    </xf>
    <xf numFmtId="166" fontId="3" fillId="0" borderId="0" xfId="5" applyFont="1" applyAlignment="1" applyProtection="1">
      <alignment horizontal="left" wrapText="1"/>
      <protection locked="0"/>
    </xf>
    <xf numFmtId="166" fontId="3" fillId="0" borderId="0" xfId="5" applyFont="1" applyAlignment="1" applyProtection="1">
      <alignment horizontal="right" wrapText="1"/>
      <protection locked="0"/>
    </xf>
    <xf numFmtId="166" fontId="5" fillId="0" borderId="0" xfId="5" applyFont="1" applyAlignment="1" applyProtection="1">
      <alignment horizontal="right" wrapText="1"/>
      <protection locked="0"/>
    </xf>
    <xf numFmtId="166" fontId="6" fillId="0" borderId="0" xfId="5" applyFont="1" applyAlignment="1" applyProtection="1">
      <alignment horizontal="right" wrapText="1"/>
      <protection locked="0"/>
    </xf>
    <xf numFmtId="166" fontId="3" fillId="0" borderId="0" xfId="5" applyFont="1"/>
    <xf numFmtId="166" fontId="3" fillId="0" borderId="0" xfId="5" quotePrefix="1" applyFont="1" applyBorder="1" applyAlignment="1">
      <alignment horizontal="left"/>
    </xf>
    <xf numFmtId="166" fontId="4" fillId="0" borderId="1" xfId="5" applyFont="1" applyBorder="1" applyAlignment="1">
      <alignment horizontal="left" vertical="center" wrapText="1"/>
    </xf>
    <xf numFmtId="166" fontId="3" fillId="0" borderId="0" xfId="5" applyFont="1" applyAlignment="1">
      <alignment horizontal="left" wrapText="1"/>
    </xf>
    <xf numFmtId="166" fontId="3" fillId="0" borderId="0" xfId="5" applyFont="1" applyAlignment="1">
      <alignment horizontal="right" wrapText="1"/>
    </xf>
    <xf numFmtId="166" fontId="6" fillId="0" borderId="0" xfId="5" quotePrefix="1" applyFont="1" applyAlignment="1">
      <alignment horizontal="left"/>
    </xf>
    <xf numFmtId="166" fontId="3" fillId="0" borderId="0" xfId="5" quotePrefix="1" applyFont="1" applyAlignment="1">
      <alignment horizontal="left"/>
    </xf>
    <xf numFmtId="166" fontId="3" fillId="0" borderId="0" xfId="5" quotePrefix="1" applyFont="1" applyAlignment="1">
      <alignment horizontal="left" wrapText="1"/>
    </xf>
    <xf numFmtId="166" fontId="5" fillId="0" borderId="0" xfId="5" applyFont="1" applyAlignment="1">
      <alignment horizontal="left" wrapText="1"/>
    </xf>
    <xf numFmtId="166" fontId="5" fillId="0" borderId="0" xfId="5" applyFont="1" applyAlignment="1">
      <alignment horizontal="right" wrapText="1"/>
    </xf>
    <xf numFmtId="166" fontId="3" fillId="0" borderId="2" xfId="5" applyFont="1" applyBorder="1" applyAlignment="1">
      <alignment horizontal="left" wrapText="1"/>
    </xf>
    <xf numFmtId="166" fontId="5" fillId="0" borderId="0" xfId="5" applyFont="1"/>
    <xf numFmtId="166" fontId="3" fillId="0" borderId="0" xfId="5" applyFont="1" applyAlignment="1">
      <alignment horizontal="right" vertical="center"/>
    </xf>
    <xf numFmtId="166" fontId="0" fillId="0" borderId="0" xfId="5" applyFont="1" applyAlignment="1">
      <alignment horizontal="left" vertical="center" wrapText="1"/>
    </xf>
    <xf numFmtId="166" fontId="3" fillId="0" borderId="0" xfId="5" applyFont="1" applyAlignment="1">
      <alignment horizontal="left"/>
    </xf>
    <xf numFmtId="166" fontId="3" fillId="0" borderId="0" xfId="5" applyFont="1" applyAlignment="1">
      <alignment horizontal="right"/>
    </xf>
    <xf numFmtId="166" fontId="6" fillId="0" borderId="0" xfId="5" applyFont="1" applyAlignment="1">
      <alignment horizontal="right"/>
    </xf>
    <xf numFmtId="166" fontId="10" fillId="0" borderId="0" xfId="5" applyFont="1" applyAlignment="1">
      <alignment horizontal="left" wrapText="1"/>
    </xf>
    <xf numFmtId="166" fontId="3" fillId="0" borderId="0" xfId="5" applyFont="1" applyAlignment="1"/>
    <xf numFmtId="166" fontId="6" fillId="0" borderId="0" xfId="5" applyFont="1" applyAlignment="1"/>
    <xf numFmtId="166" fontId="3" fillId="0" borderId="0" xfId="5" applyFont="1" applyAlignment="1">
      <alignment vertical="center" wrapText="1"/>
    </xf>
    <xf numFmtId="166" fontId="3" fillId="0" borderId="0" xfId="5" applyFont="1" applyAlignment="1">
      <alignment horizontal="center" wrapText="1"/>
    </xf>
    <xf numFmtId="166" fontId="3" fillId="0" borderId="0" xfId="5" applyFont="1" applyAlignment="1">
      <alignment wrapText="1"/>
    </xf>
    <xf numFmtId="166" fontId="3" fillId="0" borderId="2" xfId="5" applyFont="1" applyBorder="1" applyAlignment="1"/>
    <xf numFmtId="166" fontId="4" fillId="0" borderId="0" xfId="5" applyFont="1" applyBorder="1" applyAlignment="1">
      <alignment horizontal="left" wrapText="1"/>
    </xf>
    <xf numFmtId="166" fontId="3" fillId="0" borderId="0" xfId="5" applyFont="1" applyBorder="1" applyAlignment="1" applyProtection="1">
      <protection locked="0"/>
    </xf>
    <xf numFmtId="166" fontId="3" fillId="0" borderId="0" xfId="5" applyFont="1" applyBorder="1" applyAlignment="1"/>
    <xf numFmtId="166" fontId="3" fillId="0" borderId="0" xfId="5" applyFont="1" applyBorder="1" applyAlignment="1">
      <alignment horizontal="left" wrapText="1"/>
    </xf>
    <xf numFmtId="166" fontId="0" fillId="0" borderId="2" xfId="5" applyFont="1" applyBorder="1" applyAlignment="1">
      <alignment horizontal="left" wrapText="1"/>
    </xf>
    <xf numFmtId="166" fontId="0" fillId="0" borderId="0" xfId="5" applyFont="1" applyFill="1" applyAlignment="1">
      <alignment horizontal="left"/>
    </xf>
    <xf numFmtId="166" fontId="3" fillId="0" borderId="0" xfId="5" applyFont="1" applyFill="1" applyAlignment="1"/>
    <xf numFmtId="166" fontId="3" fillId="0" borderId="0" xfId="5" applyFont="1" applyFill="1" applyAlignment="1">
      <alignment horizontal="right"/>
    </xf>
    <xf numFmtId="166" fontId="5" fillId="0" borderId="0" xfId="5" applyFont="1" applyAlignment="1"/>
    <xf numFmtId="166" fontId="5" fillId="0" borderId="0" xfId="5" applyFont="1" applyFill="1" applyAlignment="1">
      <alignment horizontal="right"/>
    </xf>
    <xf numFmtId="166" fontId="3" fillId="0" borderId="2" xfId="5" applyFont="1" applyBorder="1" applyAlignment="1">
      <alignment horizontal="right"/>
    </xf>
    <xf numFmtId="166" fontId="6" fillId="0" borderId="0" xfId="5" applyFont="1" applyFill="1" applyAlignment="1" applyProtection="1">
      <alignment horizontal="right" wrapText="1"/>
      <protection locked="0"/>
    </xf>
    <xf numFmtId="166" fontId="5" fillId="0" borderId="0" xfId="5" applyFont="1" applyFill="1" applyBorder="1" applyAlignment="1">
      <alignment horizontal="right"/>
    </xf>
    <xf numFmtId="166" fontId="0" fillId="0" borderId="0" xfId="5" applyFont="1"/>
    <xf numFmtId="166" fontId="3" fillId="0" borderId="0" xfId="5" applyFont="1" applyBorder="1"/>
    <xf numFmtId="166" fontId="3" fillId="0" borderId="0" xfId="5" applyFont="1" applyBorder="1" applyProtection="1">
      <protection locked="0"/>
    </xf>
    <xf numFmtId="166" fontId="3" fillId="0" borderId="0" xfId="5" applyFont="1" applyFill="1" applyBorder="1" applyAlignment="1">
      <alignment horizontal="right"/>
    </xf>
    <xf numFmtId="166" fontId="11" fillId="0" borderId="0" xfId="5" applyFont="1" applyAlignment="1">
      <alignment horizontal="left" wrapText="1"/>
    </xf>
    <xf numFmtId="166" fontId="11" fillId="0" borderId="0" xfId="5" applyFont="1" applyAlignment="1">
      <alignment horizontal="right" wrapText="1"/>
    </xf>
    <xf numFmtId="166" fontId="3" fillId="0" borderId="0" xfId="5" applyFont="1" applyBorder="1" applyAlignment="1">
      <alignment horizontal="right"/>
    </xf>
    <xf numFmtId="166" fontId="3" fillId="0" borderId="0" xfId="5" applyFont="1" applyAlignment="1" applyProtection="1">
      <alignment horizontal="left"/>
    </xf>
    <xf numFmtId="166" fontId="7" fillId="0" borderId="0" xfId="5" quotePrefix="1" applyFont="1" applyAlignment="1" applyProtection="1">
      <alignment horizontal="left"/>
    </xf>
    <xf numFmtId="166" fontId="0" fillId="0" borderId="0" xfId="5" applyFont="1" applyAlignment="1">
      <alignment horizontal="left"/>
    </xf>
    <xf numFmtId="166" fontId="3" fillId="0" borderId="0" xfId="5" quotePrefix="1" applyFont="1" applyAlignment="1" applyProtection="1">
      <alignment horizontal="left"/>
    </xf>
    <xf numFmtId="166" fontId="3" fillId="0" borderId="0" xfId="5" applyFont="1" applyAlignment="1" applyProtection="1">
      <alignment horizontal="left" wrapText="1"/>
    </xf>
    <xf numFmtId="166" fontId="5" fillId="0" borderId="0" xfId="5" applyFont="1" applyAlignment="1" applyProtection="1">
      <alignment horizontal="left" wrapText="1"/>
    </xf>
    <xf numFmtId="166" fontId="5" fillId="0" borderId="0" xfId="5" applyFont="1" applyAlignment="1" applyProtection="1">
      <alignment horizontal="left"/>
    </xf>
    <xf numFmtId="166" fontId="6" fillId="0" borderId="0" xfId="5" quotePrefix="1" applyFont="1" applyAlignment="1" applyProtection="1">
      <alignment horizontal="left" wrapText="1"/>
    </xf>
    <xf numFmtId="166" fontId="6" fillId="0" borderId="0" xfId="5" applyFont="1" applyAlignment="1" applyProtection="1">
      <alignment horizontal="left"/>
    </xf>
    <xf numFmtId="166" fontId="6" fillId="0" borderId="0" xfId="5" quotePrefix="1" applyFont="1" applyAlignment="1" applyProtection="1">
      <alignment horizontal="left"/>
    </xf>
    <xf numFmtId="166" fontId="6" fillId="0" borderId="0" xfId="5" applyFont="1" applyAlignment="1" applyProtection="1">
      <alignment horizontal="left" wrapText="1"/>
    </xf>
    <xf numFmtId="166" fontId="3" fillId="0" borderId="0" xfId="5" applyFont="1" applyBorder="1" applyAlignment="1" applyProtection="1">
      <alignment horizontal="left"/>
    </xf>
    <xf numFmtId="166" fontId="6" fillId="0" borderId="0" xfId="5" applyFont="1" applyBorder="1" applyAlignment="1" applyProtection="1">
      <alignment horizontal="left"/>
    </xf>
    <xf numFmtId="166" fontId="5" fillId="0" borderId="0" xfId="5" applyFont="1" applyBorder="1" applyAlignment="1" applyProtection="1">
      <alignment horizontal="left"/>
    </xf>
    <xf numFmtId="166" fontId="3" fillId="0" borderId="2" xfId="5" applyFont="1" applyBorder="1" applyAlignment="1" applyProtection="1">
      <alignment horizontal="left"/>
    </xf>
    <xf numFmtId="166" fontId="3" fillId="0" borderId="0" xfId="5" quotePrefix="1" applyFont="1" applyBorder="1" applyAlignment="1" applyProtection="1">
      <alignment horizontal="left"/>
    </xf>
    <xf numFmtId="166" fontId="4" fillId="0" borderId="1" xfId="5" applyFont="1" applyBorder="1" applyAlignment="1" applyProtection="1">
      <alignment horizontal="left" vertical="center" wrapText="1"/>
    </xf>
    <xf numFmtId="166" fontId="3" fillId="0" borderId="2" xfId="5" applyFont="1" applyBorder="1" applyAlignment="1" applyProtection="1">
      <alignment horizontal="left" wrapText="1"/>
    </xf>
    <xf numFmtId="166" fontId="0" fillId="0" borderId="0" xfId="5" applyFont="1" applyAlignment="1" applyProtection="1">
      <alignment horizontal="left"/>
    </xf>
    <xf numFmtId="166" fontId="0" fillId="0" borderId="0" xfId="5" applyFont="1" applyAlignment="1" applyProtection="1">
      <alignment horizontal="left" wrapText="1"/>
    </xf>
    <xf numFmtId="166" fontId="9" fillId="0" borderId="0" xfId="5" applyFont="1" applyAlignment="1" applyProtection="1">
      <alignment horizontal="left" wrapText="1"/>
    </xf>
    <xf numFmtId="166" fontId="8" fillId="0" borderId="0" xfId="5" applyFont="1" applyAlignment="1" applyProtection="1">
      <alignment horizontal="left"/>
    </xf>
    <xf numFmtId="166" fontId="3" fillId="0" borderId="0" xfId="5" applyFont="1" applyAlignment="1" applyProtection="1">
      <alignment horizontal="right"/>
    </xf>
    <xf numFmtId="166" fontId="0" fillId="0" borderId="0" xfId="5" applyFont="1" applyAlignment="1">
      <alignment horizontal="right"/>
    </xf>
    <xf numFmtId="166" fontId="6" fillId="0" borderId="2" xfId="5" applyFont="1" applyBorder="1" applyAlignment="1" applyProtection="1">
      <alignment horizontal="right" wrapText="1"/>
      <protection locked="0"/>
    </xf>
    <xf numFmtId="166" fontId="3" fillId="0" borderId="2" xfId="5" applyFont="1" applyBorder="1" applyAlignment="1" applyProtection="1">
      <alignment horizontal="right"/>
      <protection locked="0"/>
    </xf>
    <xf numFmtId="166" fontId="6" fillId="0" borderId="0" xfId="5" applyFont="1" applyBorder="1" applyAlignment="1" applyProtection="1">
      <alignment horizontal="right" wrapText="1"/>
      <protection locked="0"/>
    </xf>
    <xf numFmtId="166" fontId="5" fillId="0" borderId="0" xfId="5" applyFont="1" applyBorder="1" applyAlignment="1" applyProtection="1">
      <alignment horizontal="right" wrapText="1"/>
      <protection locked="0"/>
    </xf>
    <xf numFmtId="166" fontId="12" fillId="0" borderId="0" xfId="5" applyFont="1"/>
    <xf numFmtId="166" fontId="7" fillId="0" borderId="0" xfId="5" quotePrefix="1" applyFont="1" applyAlignment="1">
      <alignment horizontal="left"/>
    </xf>
    <xf numFmtId="166" fontId="6" fillId="0" borderId="0" xfId="5" applyFont="1" applyAlignment="1">
      <alignment horizontal="right" wrapText="1"/>
    </xf>
    <xf numFmtId="166" fontId="13" fillId="0" borderId="0" xfId="5" applyFont="1" applyAlignment="1">
      <alignment horizontal="left"/>
    </xf>
    <xf numFmtId="166" fontId="13" fillId="0" borderId="0" xfId="5" applyFont="1" applyAlignment="1">
      <alignment horizontal="right"/>
    </xf>
    <xf numFmtId="166" fontId="0" fillId="0" borderId="2" xfId="5" applyFont="1" applyBorder="1" applyAlignment="1">
      <alignment horizontal="right"/>
    </xf>
    <xf numFmtId="166" fontId="5" fillId="0" borderId="0" xfId="5" applyFont="1" applyAlignment="1">
      <alignment horizontal="right"/>
    </xf>
    <xf numFmtId="166" fontId="3" fillId="0" borderId="0" xfId="5" applyFont="1" applyFill="1" applyAlignment="1" applyProtection="1">
      <alignment horizontal="right" wrapText="1"/>
      <protection locked="0"/>
    </xf>
    <xf numFmtId="166" fontId="3" fillId="0" borderId="0" xfId="5" applyFont="1" applyFill="1" applyAlignment="1" applyProtection="1">
      <alignment horizontal="right"/>
      <protection locked="0"/>
    </xf>
    <xf numFmtId="166" fontId="0" fillId="0" borderId="0" xfId="5" applyFont="1" applyBorder="1"/>
    <xf numFmtId="166" fontId="3" fillId="0" borderId="0" xfId="5" applyFont="1" applyBorder="1" applyAlignment="1" applyProtection="1">
      <alignment horizontal="right" wrapText="1"/>
      <protection locked="0"/>
    </xf>
    <xf numFmtId="166" fontId="3" fillId="0" borderId="2" xfId="5" applyFont="1" applyFill="1" applyBorder="1" applyAlignment="1" applyProtection="1">
      <alignment horizontal="right" wrapText="1"/>
      <protection locked="0"/>
    </xf>
    <xf numFmtId="166" fontId="5" fillId="0" borderId="2" xfId="5" applyFont="1" applyFill="1" applyBorder="1" applyAlignment="1">
      <alignment horizontal="right"/>
    </xf>
    <xf numFmtId="166" fontId="0" fillId="0" borderId="2" xfId="5" applyFont="1" applyFill="1" applyBorder="1" applyAlignment="1">
      <alignment horizontal="left" wrapText="1"/>
    </xf>
    <xf numFmtId="166" fontId="6" fillId="0" borderId="2" xfId="5" applyFont="1" applyFill="1" applyBorder="1" applyAlignment="1" applyProtection="1">
      <alignment horizontal="right" wrapText="1"/>
      <protection locked="0"/>
    </xf>
    <xf numFmtId="166" fontId="6" fillId="0" borderId="0" xfId="5" quotePrefix="1" applyFont="1" applyBorder="1" applyAlignment="1" applyProtection="1">
      <alignment horizontal="left"/>
    </xf>
    <xf numFmtId="166" fontId="6" fillId="0" borderId="0" xfId="5" quotePrefix="1" applyFont="1" applyFill="1" applyAlignment="1" applyProtection="1">
      <alignment horizontal="left"/>
    </xf>
    <xf numFmtId="166" fontId="10" fillId="0" borderId="0" xfId="5" applyFont="1"/>
    <xf numFmtId="166" fontId="6" fillId="0" borderId="0" xfId="5" applyFont="1" applyBorder="1" applyAlignment="1">
      <alignment horizontal="right"/>
    </xf>
    <xf numFmtId="166" fontId="6" fillId="0" borderId="0" xfId="5" applyFont="1" applyBorder="1" applyAlignment="1">
      <alignment horizontal="right" wrapText="1"/>
    </xf>
    <xf numFmtId="166" fontId="15" fillId="0" borderId="0" xfId="5" applyFont="1"/>
    <xf numFmtId="166" fontId="5" fillId="0" borderId="0" xfId="5" quotePrefix="1" applyFont="1" applyAlignment="1" applyProtection="1">
      <alignment horizontal="left"/>
    </xf>
    <xf numFmtId="166" fontId="5" fillId="0" borderId="0" xfId="5" quotePrefix="1" applyFont="1" applyAlignment="1">
      <alignment horizontal="left"/>
    </xf>
    <xf numFmtId="166" fontId="5" fillId="0" borderId="0" xfId="5" applyFont="1" applyAlignment="1">
      <alignment horizontal="left"/>
    </xf>
    <xf numFmtId="166" fontId="5" fillId="0" borderId="0" xfId="5" applyFont="1" applyAlignment="1">
      <alignment wrapText="1"/>
    </xf>
    <xf numFmtId="166" fontId="5" fillId="0" borderId="0" xfId="5" quotePrefix="1" applyFont="1" applyAlignment="1">
      <alignment horizontal="left" wrapText="1"/>
    </xf>
    <xf numFmtId="166" fontId="7" fillId="0" borderId="0" xfId="5" applyFont="1" applyAlignment="1" applyProtection="1">
      <alignment horizontal="left"/>
    </xf>
    <xf numFmtId="166" fontId="7" fillId="0" borderId="0" xfId="5" quotePrefix="1" applyFont="1" applyAlignment="1" applyProtection="1">
      <alignment horizontal="left" wrapText="1"/>
    </xf>
    <xf numFmtId="166" fontId="3" fillId="0" borderId="0" xfId="5" quotePrefix="1" applyFont="1" applyFill="1" applyAlignment="1">
      <alignment horizontal="left" wrapText="1"/>
    </xf>
    <xf numFmtId="166" fontId="8" fillId="0" borderId="0" xfId="5" applyFont="1"/>
    <xf numFmtId="166" fontId="8" fillId="0" borderId="2" xfId="5" applyFont="1" applyBorder="1" applyAlignment="1">
      <alignment horizontal="right"/>
    </xf>
    <xf numFmtId="166" fontId="8" fillId="0" borderId="0" xfId="5" applyFont="1" applyFill="1"/>
    <xf numFmtId="166" fontId="5" fillId="0" borderId="0" xfId="5" applyFont="1" applyFill="1"/>
    <xf numFmtId="0" fontId="3" fillId="0" borderId="1" xfId="5" applyNumberFormat="1" applyFont="1" applyBorder="1" applyAlignment="1" applyProtection="1">
      <alignment horizontal="right" vertical="center"/>
      <protection locked="0"/>
    </xf>
    <xf numFmtId="0" fontId="3" fillId="0" borderId="0" xfId="5" applyNumberFormat="1" applyFont="1" applyAlignment="1" applyProtection="1">
      <alignment horizontal="left"/>
    </xf>
    <xf numFmtId="0" fontId="0" fillId="0" borderId="0" xfId="5" applyNumberFormat="1" applyFont="1" applyAlignment="1">
      <alignment horizontal="left"/>
    </xf>
    <xf numFmtId="0" fontId="0" fillId="0" borderId="0" xfId="5" applyNumberFormat="1" applyFont="1"/>
    <xf numFmtId="0" fontId="3" fillId="0" borderId="0" xfId="5" applyNumberFormat="1" applyFont="1"/>
    <xf numFmtId="166" fontId="0" fillId="0" borderId="0" xfId="5" applyFont="1" applyAlignment="1">
      <alignment wrapText="1"/>
    </xf>
    <xf numFmtId="166" fontId="0" fillId="0" borderId="0" xfId="5" applyFont="1" applyAlignment="1">
      <alignment vertical="center" wrapText="1"/>
    </xf>
    <xf numFmtId="166" fontId="3" fillId="0" borderId="0" xfId="5" applyFont="1" applyFill="1" applyAlignment="1">
      <alignment wrapText="1"/>
    </xf>
    <xf numFmtId="166" fontId="8" fillId="0" borderId="0" xfId="5" applyFont="1" applyAlignment="1" applyProtection="1">
      <alignment horizontal="left" wrapText="1"/>
      <protection locked="0"/>
    </xf>
    <xf numFmtId="166" fontId="3" fillId="0" borderId="0" xfId="5" applyFont="1" applyBorder="1" applyAlignment="1" applyProtection="1">
      <alignment horizontal="left" wrapText="1"/>
    </xf>
    <xf numFmtId="166" fontId="6" fillId="0" borderId="0" xfId="5" applyFont="1" applyFill="1" applyAlignment="1" applyProtection="1">
      <alignment horizontal="left" wrapText="1"/>
    </xf>
    <xf numFmtId="166" fontId="3" fillId="0" borderId="0" xfId="5" quotePrefix="1" applyFont="1" applyFill="1" applyAlignment="1" applyProtection="1">
      <alignment horizontal="left"/>
    </xf>
    <xf numFmtId="49" fontId="14" fillId="2" borderId="0" xfId="3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166" fontId="3" fillId="0" borderId="0" xfId="5" applyFont="1" applyFill="1" applyAlignment="1" applyProtection="1">
      <alignment horizontal="left" wrapText="1"/>
    </xf>
    <xf numFmtId="166" fontId="3" fillId="0" borderId="0" xfId="5" applyFont="1" applyFill="1" applyAlignment="1">
      <alignment horizontal="left" wrapText="1"/>
    </xf>
    <xf numFmtId="166" fontId="3" fillId="0" borderId="0" xfId="5" applyFont="1" applyFill="1" applyAlignment="1">
      <alignment horizontal="left"/>
    </xf>
    <xf numFmtId="166" fontId="13" fillId="0" borderId="0" xfId="5" applyFont="1" applyFill="1" applyAlignment="1">
      <alignment horizontal="right"/>
    </xf>
    <xf numFmtId="166" fontId="4" fillId="0" borderId="1" xfId="5" applyFont="1" applyBorder="1" applyAlignment="1" applyProtection="1">
      <alignment horizontal="left" vertical="center"/>
    </xf>
    <xf numFmtId="166" fontId="3" fillId="0" borderId="0" xfId="5" applyFont="1" applyFill="1" applyAlignment="1">
      <alignment horizontal="left" vertical="center" wrapText="1"/>
    </xf>
    <xf numFmtId="3" fontId="3" fillId="0" borderId="0" xfId="4" applyNumberFormat="1" applyFont="1" applyFill="1" applyBorder="1" applyAlignment="1">
      <alignment horizontal="right"/>
    </xf>
    <xf numFmtId="3" fontId="3" fillId="0" borderId="0" xfId="4" applyNumberFormat="1" applyFont="1" applyBorder="1" applyAlignment="1">
      <alignment horizontal="right"/>
    </xf>
    <xf numFmtId="3" fontId="3" fillId="0" borderId="0" xfId="2" applyNumberFormat="1" applyFont="1" applyAlignment="1" applyProtection="1">
      <alignment horizontal="right"/>
      <protection locked="0"/>
    </xf>
    <xf numFmtId="3" fontId="3" fillId="0" borderId="0" xfId="1" applyNumberFormat="1" applyFont="1" applyFill="1" applyAlignment="1">
      <alignment horizontal="right"/>
    </xf>
    <xf numFmtId="166" fontId="8" fillId="0" borderId="0" xfId="5" applyFont="1" applyAlignment="1">
      <alignment horizontal="left"/>
    </xf>
    <xf numFmtId="0" fontId="18" fillId="0" borderId="0" xfId="0" applyFont="1" applyFill="1" applyAlignment="1">
      <alignment vertical="center"/>
    </xf>
    <xf numFmtId="166" fontId="2" fillId="0" borderId="0" xfId="5" applyFont="1" applyAlignment="1" applyProtection="1">
      <alignment horizontal="left" vertical="center" wrapText="1"/>
    </xf>
    <xf numFmtId="166" fontId="6" fillId="0" borderId="0" xfId="5" quotePrefix="1" applyFont="1" applyFill="1" applyAlignment="1">
      <alignment horizontal="left" wrapText="1"/>
    </xf>
    <xf numFmtId="166" fontId="6" fillId="0" borderId="0" xfId="5" applyFont="1" applyFill="1" applyAlignment="1">
      <alignment horizontal="left" wrapText="1"/>
    </xf>
    <xf numFmtId="166" fontId="3" fillId="0" borderId="0" xfId="5" quotePrefix="1" applyFont="1" applyFill="1" applyAlignment="1">
      <alignment horizontal="left" vertical="center" wrapText="1"/>
    </xf>
    <xf numFmtId="166" fontId="3" fillId="0" borderId="0" xfId="5" applyFont="1" applyBorder="1" applyAlignment="1" applyProtection="1">
      <alignment horizontal="left"/>
      <protection locked="0"/>
    </xf>
    <xf numFmtId="166" fontId="3" fillId="0" borderId="0" xfId="5" quotePrefix="1" applyFont="1" applyFill="1" applyBorder="1" applyAlignment="1">
      <alignment horizontal="left"/>
    </xf>
    <xf numFmtId="3" fontId="3" fillId="0" borderId="0" xfId="2" quotePrefix="1" applyNumberFormat="1" applyFont="1" applyFill="1" applyAlignment="1" applyProtection="1">
      <alignment horizontal="right"/>
      <protection locked="0"/>
    </xf>
    <xf numFmtId="3" fontId="3" fillId="0" borderId="0" xfId="2" applyNumberFormat="1" applyFont="1" applyFill="1" applyAlignment="1" applyProtection="1">
      <alignment horizontal="right"/>
      <protection locked="0"/>
    </xf>
    <xf numFmtId="166" fontId="3" fillId="0" borderId="0" xfId="5" applyFont="1" applyFill="1" applyBorder="1" applyAlignment="1">
      <alignment horizontal="left"/>
    </xf>
    <xf numFmtId="166" fontId="0" fillId="0" borderId="0" xfId="5" applyFont="1" applyFill="1" applyAlignment="1">
      <alignment horizontal="right"/>
    </xf>
    <xf numFmtId="166" fontId="3" fillId="0" borderId="0" xfId="5" applyFont="1" applyFill="1"/>
    <xf numFmtId="166" fontId="3" fillId="0" borderId="0" xfId="5" applyFont="1" applyFill="1" applyProtection="1">
      <protection locked="0"/>
    </xf>
    <xf numFmtId="166" fontId="6" fillId="0" borderId="0" xfId="5" applyFont="1" applyFill="1" applyAlignment="1" applyProtection="1">
      <alignment horizontal="left"/>
    </xf>
    <xf numFmtId="166" fontId="6" fillId="0" borderId="0" xfId="5" applyFont="1"/>
    <xf numFmtId="167" fontId="0" fillId="0" borderId="0" xfId="6" applyNumberFormat="1" applyFont="1" applyBorder="1"/>
    <xf numFmtId="167" fontId="0" fillId="0" borderId="0" xfId="6" applyNumberFormat="1" applyFont="1"/>
    <xf numFmtId="0" fontId="0" fillId="0" borderId="0" xfId="6" applyNumberFormat="1" applyFont="1" applyBorder="1"/>
    <xf numFmtId="167" fontId="3" fillId="0" borderId="0" xfId="6" applyNumberFormat="1" applyFont="1" applyBorder="1"/>
    <xf numFmtId="167" fontId="3" fillId="0" borderId="0" xfId="6" applyNumberFormat="1" applyFont="1" applyBorder="1" applyAlignment="1"/>
    <xf numFmtId="167" fontId="3" fillId="0" borderId="0" xfId="6" applyNumberFormat="1" applyFont="1" applyAlignment="1"/>
    <xf numFmtId="167" fontId="3" fillId="0" borderId="0" xfId="6" quotePrefix="1" applyNumberFormat="1" applyFont="1" applyFill="1" applyAlignment="1" applyProtection="1">
      <alignment horizontal="left" wrapText="1"/>
      <protection locked="0"/>
    </xf>
    <xf numFmtId="167" fontId="3" fillId="0" borderId="0" xfId="6" applyNumberFormat="1" applyFont="1" applyAlignment="1">
      <alignment horizontal="left" vertical="center" wrapText="1"/>
    </xf>
    <xf numFmtId="167" fontId="3" fillId="0" borderId="2" xfId="6" applyNumberFormat="1" applyFont="1" applyBorder="1" applyAlignment="1"/>
    <xf numFmtId="167" fontId="0" fillId="0" borderId="2" xfId="6" applyNumberFormat="1" applyFont="1" applyBorder="1" applyAlignment="1">
      <alignment horizontal="right"/>
    </xf>
    <xf numFmtId="167" fontId="3" fillId="0" borderId="2" xfId="6" applyNumberFormat="1" applyFont="1" applyBorder="1" applyAlignment="1">
      <alignment horizontal="left" vertical="center" wrapText="1"/>
    </xf>
    <xf numFmtId="167" fontId="3" fillId="0" borderId="0" xfId="6" applyNumberFormat="1" applyFont="1" applyBorder="1" applyProtection="1"/>
    <xf numFmtId="166" fontId="3" fillId="0" borderId="0" xfId="6" applyFont="1" applyBorder="1" applyProtection="1"/>
    <xf numFmtId="166" fontId="3" fillId="0" borderId="0" xfId="6" applyFont="1" applyBorder="1" applyAlignment="1" applyProtection="1">
      <alignment horizontal="right"/>
    </xf>
    <xf numFmtId="166" fontId="3" fillId="0" borderId="0" xfId="6" applyFont="1" applyBorder="1" applyAlignment="1" applyProtection="1">
      <alignment horizontal="right"/>
      <protection locked="0"/>
    </xf>
    <xf numFmtId="166" fontId="3" fillId="0" borderId="0" xfId="6" applyFont="1" applyBorder="1" applyAlignment="1"/>
    <xf numFmtId="166" fontId="3" fillId="0" borderId="0" xfId="6" applyFont="1" applyBorder="1" applyAlignment="1" applyProtection="1">
      <alignment horizontal="right" wrapText="1"/>
      <protection locked="0"/>
    </xf>
    <xf numFmtId="167" fontId="3" fillId="0" borderId="0" xfId="6" applyNumberFormat="1" applyFont="1" applyAlignment="1">
      <alignment horizontal="left" wrapText="1"/>
    </xf>
    <xf numFmtId="167" fontId="3" fillId="0" borderId="0" xfId="6" applyNumberFormat="1" applyFont="1" applyBorder="1" applyAlignment="1" applyProtection="1">
      <alignment horizontal="right" wrapText="1"/>
    </xf>
    <xf numFmtId="166" fontId="3" fillId="0" borderId="0" xfId="6" applyFont="1" applyBorder="1" applyAlignment="1" applyProtection="1">
      <alignment horizontal="right" wrapText="1"/>
    </xf>
    <xf numFmtId="166" fontId="3" fillId="0" borderId="0" xfId="6" applyFont="1" applyBorder="1"/>
    <xf numFmtId="166" fontId="3" fillId="0" borderId="0" xfId="6" applyFont="1" applyAlignment="1" applyProtection="1">
      <alignment horizontal="right"/>
    </xf>
    <xf numFmtId="166" fontId="3" fillId="0" borderId="0" xfId="6" applyFont="1" applyAlignment="1" applyProtection="1">
      <alignment horizontal="right"/>
      <protection locked="0"/>
    </xf>
    <xf numFmtId="166" fontId="3" fillId="0" borderId="0" xfId="6" applyFont="1" applyFill="1" applyAlignment="1">
      <alignment horizontal="right"/>
    </xf>
    <xf numFmtId="166" fontId="3" fillId="0" borderId="0" xfId="6" applyFont="1" applyAlignment="1" applyProtection="1">
      <alignment horizontal="right" wrapText="1"/>
      <protection locked="0"/>
    </xf>
    <xf numFmtId="166" fontId="3" fillId="0" borderId="0" xfId="6" applyFont="1" applyAlignment="1">
      <alignment horizontal="right"/>
    </xf>
    <xf numFmtId="166" fontId="3" fillId="0" borderId="0" xfId="6" applyFont="1" applyAlignment="1">
      <alignment horizontal="right" wrapText="1"/>
    </xf>
    <xf numFmtId="166" fontId="6" fillId="0" borderId="0" xfId="6" applyFont="1" applyAlignment="1" applyProtection="1">
      <alignment horizontal="right" wrapText="1"/>
      <protection locked="0"/>
    </xf>
    <xf numFmtId="167" fontId="3" fillId="0" borderId="0" xfId="6" applyNumberFormat="1" applyFont="1" applyAlignment="1" applyProtection="1">
      <alignment horizontal="left" wrapText="1"/>
    </xf>
    <xf numFmtId="167" fontId="3" fillId="0" borderId="0" xfId="6" applyNumberFormat="1" applyFont="1" applyBorder="1" applyAlignment="1" applyProtection="1">
      <alignment horizontal="left" wrapText="1"/>
    </xf>
    <xf numFmtId="166" fontId="3" fillId="0" borderId="0" xfId="6" applyFont="1" applyBorder="1" applyAlignment="1" applyProtection="1">
      <alignment horizontal="left" wrapText="1"/>
    </xf>
    <xf numFmtId="167" fontId="3" fillId="0" borderId="0" xfId="6" applyNumberFormat="1" applyFont="1" applyAlignment="1" applyProtection="1">
      <alignment horizontal="left" wrapText="1"/>
      <protection locked="0"/>
    </xf>
    <xf numFmtId="167" fontId="5" fillId="0" borderId="0" xfId="6" applyNumberFormat="1" applyFont="1" applyBorder="1" applyAlignment="1" applyProtection="1">
      <alignment horizontal="right" wrapText="1"/>
    </xf>
    <xf numFmtId="166" fontId="5" fillId="0" borderId="0" xfId="6" applyFont="1" applyBorder="1" applyAlignment="1" applyProtection="1">
      <alignment horizontal="right" wrapText="1"/>
    </xf>
    <xf numFmtId="166" fontId="5" fillId="0" borderId="0" xfId="6" applyFont="1" applyAlignment="1" applyProtection="1">
      <alignment horizontal="right"/>
    </xf>
    <xf numFmtId="166" fontId="5" fillId="0" borderId="0" xfId="6" applyFont="1" applyAlignment="1" applyProtection="1">
      <alignment horizontal="right"/>
      <protection locked="0"/>
    </xf>
    <xf numFmtId="167" fontId="3" fillId="0" borderId="0" xfId="6" applyNumberFormat="1" applyFont="1" applyFill="1" applyAlignment="1">
      <alignment horizontal="left" wrapText="1"/>
    </xf>
    <xf numFmtId="166" fontId="3" fillId="0" borderId="0" xfId="6" applyFont="1" applyAlignment="1" applyProtection="1">
      <alignment wrapText="1"/>
      <protection locked="0"/>
    </xf>
    <xf numFmtId="166" fontId="3" fillId="0" borderId="0" xfId="6" applyFont="1" applyFill="1" applyBorder="1" applyAlignment="1">
      <alignment horizontal="right"/>
    </xf>
    <xf numFmtId="167" fontId="3" fillId="0" borderId="0" xfId="6" applyNumberFormat="1" applyFont="1"/>
    <xf numFmtId="167" fontId="3" fillId="0" borderId="0" xfId="6" applyNumberFormat="1" applyFont="1" applyProtection="1"/>
    <xf numFmtId="0" fontId="3" fillId="0" borderId="1" xfId="6" applyNumberFormat="1" applyFont="1" applyBorder="1" applyAlignment="1" applyProtection="1">
      <alignment horizontal="right" vertical="center"/>
      <protection locked="0"/>
    </xf>
    <xf numFmtId="167" fontId="3" fillId="0" borderId="1" xfId="6" applyNumberFormat="1" applyFont="1" applyBorder="1" applyAlignment="1" applyProtection="1">
      <alignment horizontal="right" vertical="center"/>
      <protection locked="0"/>
    </xf>
    <xf numFmtId="167" fontId="4" fillId="0" borderId="1" xfId="6" applyNumberFormat="1" applyFont="1" applyBorder="1" applyAlignment="1" applyProtection="1">
      <alignment horizontal="left" vertical="center" wrapText="1"/>
    </xf>
    <xf numFmtId="167" fontId="3" fillId="0" borderId="0" xfId="6" applyNumberFormat="1" applyFont="1" applyBorder="1" applyAlignment="1" applyProtection="1">
      <alignment horizontal="right"/>
      <protection locked="0"/>
    </xf>
    <xf numFmtId="167" fontId="3" fillId="0" borderId="0" xfId="6" quotePrefix="1" applyNumberFormat="1" applyFont="1" applyBorder="1" applyAlignment="1" applyProtection="1">
      <alignment horizontal="left"/>
    </xf>
    <xf numFmtId="167" fontId="3" fillId="0" borderId="0" xfId="6" applyNumberFormat="1" applyFont="1" applyProtection="1">
      <protection locked="0"/>
    </xf>
    <xf numFmtId="167" fontId="7" fillId="0" borderId="0" xfId="6" applyNumberFormat="1" applyFont="1" applyAlignment="1" applyProtection="1">
      <alignment horizontal="left"/>
    </xf>
    <xf numFmtId="166" fontId="0" fillId="0" borderId="0" xfId="6" applyFont="1"/>
    <xf numFmtId="0" fontId="0" fillId="0" borderId="0" xfId="6" applyNumberFormat="1" applyFont="1"/>
    <xf numFmtId="166" fontId="0" fillId="0" borderId="0" xfId="6" applyFont="1" applyAlignment="1">
      <alignment horizontal="right"/>
    </xf>
    <xf numFmtId="166" fontId="0" fillId="0" borderId="2" xfId="6" applyFont="1" applyFill="1" applyBorder="1" applyAlignment="1">
      <alignment horizontal="right"/>
    </xf>
    <xf numFmtId="166" fontId="0" fillId="0" borderId="2" xfId="6" applyFont="1" applyBorder="1"/>
    <xf numFmtId="166" fontId="5" fillId="0" borderId="0" xfId="6" applyFont="1"/>
    <xf numFmtId="166" fontId="5" fillId="0" borderId="0" xfId="6" applyFont="1" applyFill="1" applyAlignment="1" applyProtection="1">
      <alignment horizontal="right" wrapText="1"/>
      <protection locked="0"/>
    </xf>
    <xf numFmtId="166" fontId="5" fillId="0" borderId="0" xfId="6" applyFont="1" applyFill="1" applyBorder="1" applyAlignment="1">
      <alignment horizontal="left" wrapText="1"/>
    </xf>
    <xf numFmtId="166" fontId="3" fillId="0" borderId="0" xfId="6" applyFont="1"/>
    <xf numFmtId="166" fontId="3" fillId="0" borderId="0" xfId="6" applyFont="1" applyFill="1" applyAlignment="1" applyProtection="1">
      <alignment horizontal="right" wrapText="1"/>
      <protection locked="0"/>
    </xf>
    <xf numFmtId="166" fontId="3" fillId="0" borderId="0" xfId="6" applyFont="1" applyFill="1" applyBorder="1" applyAlignment="1">
      <alignment horizontal="left" vertical="center" wrapText="1"/>
    </xf>
    <xf numFmtId="166" fontId="3" fillId="0" borderId="0" xfId="6" quotePrefix="1" applyFont="1" applyFill="1" applyBorder="1" applyAlignment="1">
      <alignment horizontal="left" vertical="center" wrapText="1"/>
    </xf>
    <xf numFmtId="166" fontId="5" fillId="0" borderId="0" xfId="6" applyFont="1" applyFill="1" applyBorder="1" applyAlignment="1">
      <alignment horizontal="right"/>
    </xf>
    <xf numFmtId="166" fontId="5" fillId="0" borderId="0" xfId="6" quotePrefix="1" applyFont="1" applyFill="1" applyBorder="1" applyAlignment="1">
      <alignment horizontal="left" vertical="center" wrapText="1"/>
    </xf>
    <xf numFmtId="166" fontId="5" fillId="0" borderId="0" xfId="6" applyFont="1" applyFill="1" applyBorder="1" applyAlignment="1" applyProtection="1">
      <alignment horizontal="right" wrapText="1"/>
      <protection locked="0"/>
    </xf>
    <xf numFmtId="166" fontId="5" fillId="0" borderId="0" xfId="6" applyFont="1" applyBorder="1" applyAlignment="1">
      <alignment horizontal="right"/>
    </xf>
    <xf numFmtId="166" fontId="3" fillId="0" borderId="0" xfId="6" applyFont="1" applyBorder="1" applyAlignment="1">
      <alignment horizontal="left" vertical="center"/>
    </xf>
    <xf numFmtId="166" fontId="3" fillId="0" borderId="1" xfId="6" applyFont="1" applyBorder="1" applyAlignment="1" applyProtection="1">
      <alignment horizontal="right" vertical="center"/>
      <protection locked="0"/>
    </xf>
    <xf numFmtId="166" fontId="3" fillId="0" borderId="1" xfId="6" applyFont="1" applyBorder="1" applyAlignment="1">
      <alignment horizontal="left" vertical="center"/>
    </xf>
    <xf numFmtId="166" fontId="3" fillId="0" borderId="0" xfId="6" applyFont="1" applyAlignment="1">
      <alignment horizontal="left"/>
    </xf>
    <xf numFmtId="166" fontId="10" fillId="0" borderId="0" xfId="6" applyFont="1"/>
    <xf numFmtId="166" fontId="10" fillId="0" borderId="0" xfId="6" applyFont="1" applyProtection="1">
      <protection locked="0"/>
    </xf>
    <xf numFmtId="166" fontId="0" fillId="0" borderId="0" xfId="6" applyFont="1" applyAlignment="1">
      <alignment wrapText="1"/>
    </xf>
    <xf numFmtId="166" fontId="10" fillId="0" borderId="0" xfId="6" applyFont="1" applyAlignment="1">
      <alignment wrapText="1"/>
    </xf>
    <xf numFmtId="166" fontId="10" fillId="0" borderId="0" xfId="6" applyFont="1" applyAlignment="1" applyProtection="1">
      <alignment wrapText="1"/>
      <protection locked="0"/>
    </xf>
    <xf numFmtId="166" fontId="7" fillId="0" borderId="0" xfId="6" quotePrefix="1" applyFont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justify"/>
    </xf>
    <xf numFmtId="0" fontId="16" fillId="0" borderId="0" xfId="0" applyFont="1" applyFill="1" applyAlignment="1">
      <alignment vertical="justify" wrapText="1"/>
    </xf>
    <xf numFmtId="166" fontId="16" fillId="0" borderId="0" xfId="6" quotePrefix="1" applyFont="1" applyFill="1" applyAlignment="1">
      <alignment horizontal="left" vertical="top"/>
    </xf>
    <xf numFmtId="166" fontId="16" fillId="0" borderId="0" xfId="6" applyFont="1" applyFill="1" applyAlignment="1">
      <alignment vertical="justify" wrapText="1"/>
    </xf>
    <xf numFmtId="0" fontId="2" fillId="0" borderId="0" xfId="0" applyFont="1" applyFill="1" applyAlignment="1">
      <alignment vertical="justify" wrapText="1"/>
    </xf>
    <xf numFmtId="0" fontId="16" fillId="0" borderId="0" xfId="0" applyFont="1" applyFill="1" applyAlignment="1">
      <alignment vertical="top"/>
    </xf>
    <xf numFmtId="166" fontId="2" fillId="0" borderId="0" xfId="6" quotePrefix="1" applyFont="1" applyFill="1" applyAlignment="1">
      <alignment horizontal="left" vertical="top"/>
    </xf>
    <xf numFmtId="166" fontId="2" fillId="0" borderId="0" xfId="6" quotePrefix="1" applyFont="1" applyFill="1" applyAlignment="1">
      <alignment horizontal="left" vertical="justify"/>
    </xf>
    <xf numFmtId="166" fontId="2" fillId="0" borderId="0" xfId="6" quotePrefix="1" applyFont="1" applyFill="1" applyAlignment="1">
      <alignment horizontal="left" vertical="justify" wrapText="1"/>
    </xf>
    <xf numFmtId="166" fontId="16" fillId="0" borderId="0" xfId="6" quotePrefix="1" applyFont="1" applyFill="1" applyBorder="1" applyAlignment="1">
      <alignment horizontal="left" vertical="top"/>
    </xf>
    <xf numFmtId="0" fontId="16" fillId="0" borderId="0" xfId="0" applyFont="1" applyFill="1" applyAlignment="1">
      <alignment horizontal="left" vertical="justify" wrapText="1"/>
    </xf>
    <xf numFmtId="166" fontId="2" fillId="0" borderId="0" xfId="6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66" fontId="1" fillId="0" borderId="0" xfId="5" applyFont="1"/>
    <xf numFmtId="166" fontId="3" fillId="0" borderId="0" xfId="5" applyFont="1" applyBorder="1" applyAlignment="1">
      <alignment horizontal="left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166" fontId="3" fillId="0" borderId="2" xfId="5" applyFont="1" applyBorder="1" applyAlignment="1" applyProtection="1">
      <alignment horizontal="right" wrapText="1"/>
      <protection locked="0"/>
    </xf>
    <xf numFmtId="166" fontId="1" fillId="0" borderId="2" xfId="5" applyFont="1" applyBorder="1"/>
    <xf numFmtId="166" fontId="5" fillId="0" borderId="0" xfId="5" quotePrefix="1" applyFont="1" applyFill="1" applyBorder="1" applyAlignment="1">
      <alignment horizontal="left" wrapText="1"/>
    </xf>
    <xf numFmtId="166" fontId="3" fillId="0" borderId="0" xfId="5" quotePrefix="1" applyFont="1" applyFill="1" applyBorder="1" applyAlignment="1">
      <alignment horizontal="left" wrapText="1"/>
    </xf>
    <xf numFmtId="166" fontId="6" fillId="0" borderId="0" xfId="5" applyFont="1" applyAlignment="1" applyProtection="1">
      <alignment horizontal="right"/>
      <protection locked="0"/>
    </xf>
    <xf numFmtId="166" fontId="12" fillId="0" borderId="0" xfId="5" applyFont="1" applyBorder="1"/>
    <xf numFmtId="166" fontId="6" fillId="0" borderId="0" xfId="5" applyFont="1" applyBorder="1" applyAlignment="1" applyProtection="1">
      <alignment horizontal="right"/>
      <protection locked="0"/>
    </xf>
    <xf numFmtId="166" fontId="6" fillId="0" borderId="0" xfId="5" applyFont="1" applyAlignment="1">
      <alignment horizontal="left"/>
    </xf>
    <xf numFmtId="166" fontId="12" fillId="0" borderId="0" xfId="5" applyFont="1" applyAlignment="1">
      <alignment wrapText="1"/>
    </xf>
    <xf numFmtId="166" fontId="6" fillId="0" borderId="0" xfId="5" applyFont="1" applyFill="1" applyBorder="1" applyAlignment="1">
      <alignment horizontal="right"/>
    </xf>
    <xf numFmtId="166" fontId="6" fillId="0" borderId="0" xfId="5" applyFont="1" applyFill="1" applyAlignment="1">
      <alignment horizontal="left"/>
    </xf>
    <xf numFmtId="166" fontId="6" fillId="0" borderId="0" xfId="5" applyFont="1" applyAlignment="1">
      <alignment horizontal="left" wrapText="1"/>
    </xf>
    <xf numFmtId="166" fontId="6" fillId="0" borderId="0" xfId="5" quotePrefix="1" applyFont="1" applyAlignment="1">
      <alignment horizontal="left" wrapText="1"/>
    </xf>
    <xf numFmtId="166" fontId="1" fillId="0" borderId="0" xfId="5" applyFont="1" applyFill="1" applyAlignment="1">
      <alignment vertical="center"/>
    </xf>
    <xf numFmtId="49" fontId="3" fillId="0" borderId="1" xfId="5" applyNumberFormat="1" applyFont="1" applyBorder="1" applyAlignment="1" applyProtection="1">
      <alignment horizontal="right" vertical="center"/>
      <protection locked="0"/>
    </xf>
    <xf numFmtId="166" fontId="3" fillId="0" borderId="1" xfId="5" quotePrefix="1" applyFont="1" applyFill="1" applyBorder="1" applyAlignment="1">
      <alignment horizontal="left" vertical="center"/>
    </xf>
    <xf numFmtId="166" fontId="12" fillId="0" borderId="0" xfId="5" applyFont="1" applyAlignment="1">
      <alignment horizontal="right"/>
    </xf>
    <xf numFmtId="166" fontId="2" fillId="0" borderId="0" xfId="5" applyFont="1" applyFill="1" applyAlignment="1">
      <alignment wrapText="1"/>
    </xf>
    <xf numFmtId="166" fontId="3" fillId="0" borderId="1" xfId="5" applyFont="1" applyFill="1" applyBorder="1" applyAlignment="1">
      <alignment horizontal="left" vertical="center"/>
    </xf>
    <xf numFmtId="166" fontId="1" fillId="0" borderId="0" xfId="5" applyFont="1" applyBorder="1"/>
    <xf numFmtId="166" fontId="1" fillId="0" borderId="0" xfId="5" applyFont="1" applyProtection="1">
      <protection locked="0"/>
    </xf>
    <xf numFmtId="0" fontId="1" fillId="0" borderId="0" xfId="5" applyNumberFormat="1" applyFont="1" applyBorder="1"/>
    <xf numFmtId="166" fontId="9" fillId="0" borderId="0" xfId="5" applyFont="1" applyFill="1" applyBorder="1" applyAlignment="1"/>
    <xf numFmtId="166" fontId="5" fillId="0" borderId="0" xfId="5" applyFont="1" applyFill="1" applyAlignment="1" applyProtection="1">
      <alignment horizontal="right" wrapText="1"/>
      <protection locked="0"/>
    </xf>
    <xf numFmtId="166" fontId="1" fillId="0" borderId="0" xfId="5" applyFont="1" applyFill="1" applyBorder="1" applyAlignment="1"/>
    <xf numFmtId="166" fontId="3" fillId="0" borderId="0" xfId="5" quotePrefix="1" applyFont="1" applyAlignment="1">
      <alignment wrapText="1"/>
    </xf>
    <xf numFmtId="166" fontId="3" fillId="0" borderId="0" xfId="5" applyFont="1" applyBorder="1" applyAlignment="1">
      <alignment wrapText="1"/>
    </xf>
    <xf numFmtId="166" fontId="12" fillId="0" borderId="0" xfId="5" applyFont="1" applyFill="1" applyBorder="1" applyAlignment="1"/>
    <xf numFmtId="166" fontId="6" fillId="0" borderId="0" xfId="5" applyFont="1" applyBorder="1" applyAlignment="1">
      <alignment wrapText="1"/>
    </xf>
    <xf numFmtId="166" fontId="6" fillId="0" borderId="0" xfId="5" quotePrefix="1" applyFont="1" applyBorder="1" applyAlignment="1">
      <alignment wrapText="1"/>
    </xf>
    <xf numFmtId="166" fontId="3" fillId="0" borderId="0" xfId="5" quotePrefix="1" applyFont="1" applyBorder="1" applyAlignment="1">
      <alignment wrapText="1"/>
    </xf>
    <xf numFmtId="166" fontId="1" fillId="0" borderId="0" xfId="5" applyFont="1" applyBorder="1" applyAlignment="1"/>
    <xf numFmtId="166" fontId="1" fillId="0" borderId="0" xfId="5" applyFont="1" applyAlignment="1">
      <alignment horizontal="right"/>
    </xf>
    <xf numFmtId="166" fontId="1" fillId="0" borderId="0" xfId="5" applyFont="1" applyAlignment="1"/>
    <xf numFmtId="166" fontId="9" fillId="0" borderId="0" xfId="5" applyFont="1" applyBorder="1" applyAlignment="1"/>
    <xf numFmtId="166" fontId="12" fillId="0" borderId="0" xfId="5" applyFont="1" applyBorder="1" applyAlignment="1"/>
    <xf numFmtId="166" fontId="5" fillId="0" borderId="0" xfId="5" applyFont="1" applyBorder="1" applyAlignment="1">
      <alignment horizontal="right"/>
    </xf>
    <xf numFmtId="0" fontId="3" fillId="0" borderId="1" xfId="5" applyNumberFormat="1" applyFont="1" applyBorder="1" applyAlignment="1">
      <alignment horizontal="right" vertical="center"/>
    </xf>
    <xf numFmtId="166" fontId="3" fillId="0" borderId="1" xfId="5" applyFont="1" applyBorder="1" applyAlignment="1">
      <alignment horizontal="right" vertical="center"/>
    </xf>
    <xf numFmtId="166" fontId="3" fillId="0" borderId="1" xfId="5" quotePrefix="1" applyFont="1" applyBorder="1" applyAlignment="1">
      <alignment horizontal="left" vertical="center"/>
    </xf>
    <xf numFmtId="166" fontId="1" fillId="0" borderId="0" xfId="5" applyFont="1" applyAlignment="1">
      <alignment vertical="center" wrapText="1"/>
    </xf>
    <xf numFmtId="166" fontId="2" fillId="0" borderId="0" xfId="5" quotePrefix="1" applyFont="1" applyAlignment="1">
      <alignment vertical="center" wrapText="1"/>
    </xf>
    <xf numFmtId="166" fontId="1" fillId="0" borderId="0" xfId="5" applyFont="1" applyFill="1" applyAlignment="1">
      <alignment horizontal="left"/>
    </xf>
    <xf numFmtId="0" fontId="1" fillId="0" borderId="0" xfId="5" applyNumberFormat="1" applyFont="1"/>
    <xf numFmtId="166" fontId="1" fillId="0" borderId="0" xfId="5" applyFont="1" applyBorder="1" applyAlignment="1">
      <alignment horizontal="right"/>
    </xf>
    <xf numFmtId="166" fontId="1" fillId="0" borderId="0" xfId="5" applyFont="1" applyBorder="1" applyAlignment="1" applyProtection="1">
      <alignment horizontal="right"/>
      <protection locked="0"/>
    </xf>
    <xf numFmtId="166" fontId="9" fillId="0" borderId="0" xfId="5" applyFont="1" applyBorder="1"/>
    <xf numFmtId="166" fontId="9" fillId="0" borderId="0" xfId="5" applyFont="1" applyBorder="1" applyAlignment="1" applyProtection="1">
      <alignment horizontal="right"/>
      <protection locked="0"/>
    </xf>
    <xf numFmtId="166" fontId="9" fillId="0" borderId="2" xfId="5" applyFont="1" applyBorder="1"/>
    <xf numFmtId="166" fontId="9" fillId="0" borderId="2" xfId="5" applyFont="1" applyBorder="1" applyAlignment="1" applyProtection="1">
      <alignment horizontal="right"/>
      <protection locked="0"/>
    </xf>
    <xf numFmtId="166" fontId="0" fillId="0" borderId="2" xfId="5" applyFont="1" applyFill="1" applyBorder="1" applyAlignment="1">
      <alignment wrapText="1"/>
    </xf>
    <xf numFmtId="166" fontId="9" fillId="0" borderId="0" xfId="5" applyFont="1" applyFill="1" applyBorder="1"/>
    <xf numFmtId="166" fontId="3" fillId="0" borderId="0" xfId="5" applyFont="1" applyFill="1" applyBorder="1" applyAlignment="1">
      <alignment wrapText="1"/>
    </xf>
    <xf numFmtId="166" fontId="5" fillId="0" borderId="0" xfId="5" applyFont="1" applyFill="1" applyBorder="1" applyAlignment="1">
      <alignment horizontal="left" wrapText="1"/>
    </xf>
    <xf numFmtId="166" fontId="3" fillId="0" borderId="0" xfId="5" applyFont="1" applyFill="1" applyBorder="1" applyAlignment="1">
      <alignment horizontal="left" vertical="center" wrapText="1"/>
    </xf>
    <xf numFmtId="166" fontId="3" fillId="0" borderId="0" xfId="5" quotePrefix="1" applyFont="1" applyFill="1" applyBorder="1" applyAlignment="1">
      <alignment horizontal="left" vertical="center" wrapText="1"/>
    </xf>
    <xf numFmtId="166" fontId="9" fillId="0" borderId="0" xfId="5" applyFont="1"/>
    <xf numFmtId="166" fontId="5" fillId="0" borderId="0" xfId="5" quotePrefix="1" applyFont="1" applyFill="1" applyBorder="1" applyAlignment="1">
      <alignment horizontal="left" vertical="center" wrapText="1"/>
    </xf>
    <xf numFmtId="166" fontId="9" fillId="0" borderId="0" xfId="5" applyFont="1" applyAlignment="1"/>
    <xf numFmtId="166" fontId="5" fillId="0" borderId="0" xfId="5" applyFont="1" applyBorder="1"/>
    <xf numFmtId="166" fontId="1" fillId="0" borderId="0" xfId="5" applyFont="1" applyBorder="1" applyProtection="1">
      <protection locked="0"/>
    </xf>
    <xf numFmtId="166" fontId="3" fillId="0" borderId="0" xfId="5" applyFont="1" applyBorder="1" applyAlignment="1">
      <alignment horizontal="left" vertical="center"/>
    </xf>
    <xf numFmtId="166" fontId="3" fillId="0" borderId="1" xfId="5" applyFont="1" applyBorder="1" applyAlignment="1">
      <alignment horizontal="left" vertical="center"/>
    </xf>
    <xf numFmtId="166" fontId="7" fillId="0" borderId="0" xfId="5" quotePrefix="1" applyFont="1" applyFill="1" applyAlignment="1">
      <alignment horizontal="left"/>
    </xf>
    <xf numFmtId="49" fontId="14" fillId="0" borderId="3" xfId="7" applyNumberFormat="1" applyFont="1" applyFill="1" applyBorder="1" applyAlignment="1" applyProtection="1">
      <alignment vertical="center"/>
      <protection locked="0"/>
    </xf>
    <xf numFmtId="49" fontId="14" fillId="0" borderId="4" xfId="7" applyNumberFormat="1" applyFont="1" applyFill="1" applyBorder="1" applyAlignment="1" applyProtection="1">
      <alignment vertical="center"/>
      <protection locked="0"/>
    </xf>
    <xf numFmtId="0" fontId="1" fillId="0" borderId="0" xfId="5" applyNumberFormat="1" applyFont="1" applyAlignment="1">
      <alignment horizontal="right"/>
    </xf>
    <xf numFmtId="166" fontId="3" fillId="0" borderId="0" xfId="5" applyFont="1" applyFill="1" applyAlignment="1" applyProtection="1">
      <alignment horizontal="left"/>
    </xf>
    <xf numFmtId="166" fontId="3" fillId="0" borderId="2" xfId="5" applyFont="1" applyFill="1" applyBorder="1" applyAlignment="1" applyProtection="1">
      <alignment horizontal="left"/>
    </xf>
    <xf numFmtId="166" fontId="3" fillId="0" borderId="0" xfId="5" applyFont="1" applyFill="1" applyBorder="1" applyAlignment="1" applyProtection="1">
      <alignment horizontal="right" wrapText="1"/>
      <protection locked="0"/>
    </xf>
    <xf numFmtId="166" fontId="0" fillId="0" borderId="0" xfId="5" applyFont="1" applyFill="1"/>
    <xf numFmtId="166" fontId="0" fillId="0" borderId="0" xfId="5" applyFont="1" applyFill="1" applyProtection="1">
      <protection locked="0"/>
    </xf>
    <xf numFmtId="0" fontId="0" fillId="0" borderId="0" xfId="5" applyNumberFormat="1" applyFont="1" applyFill="1"/>
    <xf numFmtId="166" fontId="0" fillId="0" borderId="0" xfId="5" applyFont="1" applyFill="1" applyBorder="1"/>
    <xf numFmtId="166" fontId="0" fillId="0" borderId="2" xfId="5" applyFont="1" applyFill="1" applyBorder="1" applyAlignment="1">
      <alignment horizontal="right"/>
    </xf>
    <xf numFmtId="166" fontId="0" fillId="0" borderId="2" xfId="5" applyFont="1" applyFill="1" applyBorder="1"/>
    <xf numFmtId="166" fontId="3" fillId="0" borderId="0" xfId="5" applyFont="1" applyFill="1" applyBorder="1" applyAlignment="1">
      <alignment horizontal="left" wrapText="1"/>
    </xf>
    <xf numFmtId="166" fontId="1" fillId="0" borderId="0" xfId="5" applyFont="1" applyFill="1" applyBorder="1"/>
    <xf numFmtId="166" fontId="5" fillId="0" borderId="0" xfId="5" applyFont="1" applyFill="1" applyBorder="1" applyAlignment="1" applyProtection="1">
      <alignment horizontal="right" wrapText="1"/>
      <protection locked="0"/>
    </xf>
    <xf numFmtId="166" fontId="1" fillId="0" borderId="0" xfId="5" applyFont="1" applyFill="1"/>
    <xf numFmtId="166" fontId="9" fillId="0" borderId="0" xfId="5" applyFont="1" applyFill="1"/>
    <xf numFmtId="166" fontId="3" fillId="0" borderId="0" xfId="5" applyFont="1" applyFill="1" applyBorder="1"/>
    <xf numFmtId="166" fontId="1" fillId="0" borderId="0" xfId="5" applyFont="1" applyFill="1" applyBorder="1" applyProtection="1">
      <protection locked="0"/>
    </xf>
    <xf numFmtId="166" fontId="3" fillId="0" borderId="0" xfId="5" applyFont="1" applyFill="1" applyBorder="1" applyAlignment="1">
      <alignment horizontal="left" vertical="center"/>
    </xf>
    <xf numFmtId="0" fontId="3" fillId="0" borderId="1" xfId="5" applyNumberFormat="1" applyFont="1" applyFill="1" applyBorder="1" applyAlignment="1" applyProtection="1">
      <alignment horizontal="right" vertical="center"/>
      <protection locked="0"/>
    </xf>
    <xf numFmtId="166" fontId="3" fillId="0" borderId="1" xfId="5" applyFont="1" applyFill="1" applyBorder="1" applyAlignment="1" applyProtection="1">
      <alignment horizontal="right" vertical="center"/>
      <protection locked="0"/>
    </xf>
    <xf numFmtId="166" fontId="0" fillId="0" borderId="0" xfId="5" applyFont="1" applyFill="1" applyAlignment="1" applyProtection="1">
      <alignment horizontal="right"/>
      <protection locked="0"/>
    </xf>
    <xf numFmtId="166" fontId="0" fillId="0" borderId="0" xfId="5" applyFont="1" applyFill="1" applyAlignment="1">
      <alignment wrapText="1"/>
    </xf>
    <xf numFmtId="0" fontId="22" fillId="0" borderId="0" xfId="0" applyFont="1" applyFill="1" applyAlignment="1">
      <alignment vertical="center"/>
    </xf>
    <xf numFmtId="166" fontId="5" fillId="0" borderId="0" xfId="5" applyFont="1" applyFill="1" applyAlignment="1" applyProtection="1">
      <alignment horizontal="right"/>
      <protection locked="0"/>
    </xf>
    <xf numFmtId="166" fontId="3" fillId="0" borderId="0" xfId="5" applyFont="1" applyFill="1" applyBorder="1" applyAlignment="1" applyProtection="1">
      <alignment horizontal="left"/>
    </xf>
    <xf numFmtId="166" fontId="2" fillId="0" borderId="0" xfId="5" quotePrefix="1" applyFont="1" applyFill="1" applyAlignment="1">
      <alignment horizontal="left" wrapText="1"/>
    </xf>
    <xf numFmtId="166" fontId="2" fillId="0" borderId="0" xfId="5" quotePrefix="1" applyFont="1" applyFill="1" applyAlignment="1">
      <alignment wrapText="1"/>
    </xf>
    <xf numFmtId="167" fontId="1" fillId="0" borderId="0" xfId="5" applyNumberFormat="1" applyFont="1"/>
    <xf numFmtId="167" fontId="1" fillId="0" borderId="0" xfId="5" applyNumberFormat="1" applyFont="1" applyProtection="1">
      <protection locked="0"/>
    </xf>
    <xf numFmtId="167" fontId="1" fillId="0" borderId="0" xfId="5" applyNumberFormat="1" applyFont="1" applyAlignment="1">
      <alignment horizontal="left"/>
    </xf>
    <xf numFmtId="167" fontId="1" fillId="0" borderId="0" xfId="5" applyNumberFormat="1" applyFont="1" applyAlignment="1">
      <alignment horizontal="right"/>
    </xf>
    <xf numFmtId="167" fontId="1" fillId="0" borderId="0" xfId="5" applyNumberFormat="1" applyFont="1" applyAlignment="1" applyProtection="1">
      <alignment horizontal="right"/>
      <protection locked="0"/>
    </xf>
    <xf numFmtId="167" fontId="3" fillId="0" borderId="0" xfId="5" applyNumberFormat="1" applyFont="1" applyAlignment="1">
      <alignment horizontal="left"/>
    </xf>
    <xf numFmtId="167" fontId="9" fillId="0" borderId="0" xfId="5" applyNumberFormat="1" applyFont="1" applyBorder="1"/>
    <xf numFmtId="167" fontId="9" fillId="0" borderId="2" xfId="5" applyNumberFormat="1" applyFont="1" applyBorder="1" applyAlignment="1">
      <alignment horizontal="right"/>
    </xf>
    <xf numFmtId="167" fontId="9" fillId="0" borderId="2" xfId="5" applyNumberFormat="1" applyFont="1" applyBorder="1" applyAlignment="1" applyProtection="1">
      <alignment horizontal="right"/>
      <protection locked="0"/>
    </xf>
    <xf numFmtId="167" fontId="0" fillId="0" borderId="2" xfId="5" applyNumberFormat="1" applyFont="1" applyBorder="1" applyAlignment="1">
      <alignment horizontal="right"/>
    </xf>
    <xf numFmtId="167" fontId="0" fillId="0" borderId="2" xfId="5" applyNumberFormat="1" applyFont="1" applyBorder="1" applyAlignment="1">
      <alignment wrapText="1"/>
    </xf>
    <xf numFmtId="167" fontId="9" fillId="0" borderId="0" xfId="5" applyNumberFormat="1" applyFont="1"/>
    <xf numFmtId="168" fontId="5" fillId="0" borderId="0" xfId="5" applyNumberFormat="1" applyFont="1" applyAlignment="1" applyProtection="1">
      <alignment horizontal="right" wrapText="1"/>
      <protection locked="0"/>
    </xf>
    <xf numFmtId="168" fontId="3" fillId="0" borderId="0" xfId="5" applyNumberFormat="1" applyFont="1" applyAlignment="1" applyProtection="1">
      <alignment horizontal="right" wrapText="1"/>
      <protection locked="0"/>
    </xf>
    <xf numFmtId="168" fontId="3" fillId="0" borderId="0" xfId="5" applyNumberFormat="1" applyFont="1" applyFill="1" applyAlignment="1" applyProtection="1">
      <alignment horizontal="right" wrapText="1"/>
      <protection locked="0"/>
    </xf>
    <xf numFmtId="168" fontId="5" fillId="0" borderId="0" xfId="5" applyNumberFormat="1" applyFont="1" applyFill="1" applyBorder="1" applyAlignment="1">
      <alignment horizontal="right"/>
    </xf>
    <xf numFmtId="168" fontId="5" fillId="0" borderId="0" xfId="5" applyNumberFormat="1" applyFont="1" applyBorder="1" applyAlignment="1" applyProtection="1">
      <alignment horizontal="right" wrapText="1"/>
      <protection locked="0"/>
    </xf>
    <xf numFmtId="168" fontId="5" fillId="0" borderId="0" xfId="5" applyNumberFormat="1" applyFont="1" applyFill="1" applyBorder="1" applyAlignment="1" applyProtection="1">
      <alignment horizontal="right" wrapText="1"/>
      <protection locked="0"/>
    </xf>
    <xf numFmtId="167" fontId="3" fillId="0" borderId="0" xfId="5" applyNumberFormat="1" applyFont="1"/>
    <xf numFmtId="167" fontId="3" fillId="0" borderId="0" xfId="5" applyNumberFormat="1" applyFont="1" applyAlignment="1">
      <alignment horizontal="left" wrapText="1"/>
    </xf>
    <xf numFmtId="167" fontId="3" fillId="0" borderId="0" xfId="5" applyNumberFormat="1" applyFont="1" applyBorder="1"/>
    <xf numFmtId="168" fontId="5" fillId="0" borderId="0" xfId="5" applyNumberFormat="1" applyFont="1" applyBorder="1" applyAlignment="1">
      <alignment horizontal="right"/>
    </xf>
    <xf numFmtId="167" fontId="1" fillId="0" borderId="0" xfId="5" applyNumberFormat="1" applyFont="1" applyBorder="1"/>
    <xf numFmtId="167" fontId="1" fillId="0" borderId="0" xfId="5" applyNumberFormat="1" applyFont="1" applyBorder="1" applyProtection="1">
      <protection locked="0"/>
    </xf>
    <xf numFmtId="167" fontId="0" fillId="0" borderId="0" xfId="5" applyNumberFormat="1" applyFont="1"/>
    <xf numFmtId="167" fontId="3" fillId="0" borderId="1" xfId="5" applyNumberFormat="1" applyFont="1" applyBorder="1" applyAlignment="1" applyProtection="1">
      <alignment horizontal="right" vertical="center"/>
      <protection locked="0"/>
    </xf>
    <xf numFmtId="167" fontId="3" fillId="0" borderId="0" xfId="5" applyNumberFormat="1" applyFont="1" applyAlignment="1" applyProtection="1">
      <alignment horizontal="right"/>
      <protection locked="0"/>
    </xf>
    <xf numFmtId="167" fontId="3" fillId="0" borderId="0" xfId="5" applyNumberFormat="1" applyFont="1" applyAlignment="1" applyProtection="1">
      <protection locked="0"/>
    </xf>
    <xf numFmtId="167" fontId="7" fillId="0" borderId="0" xfId="5" applyNumberFormat="1" applyFont="1" applyAlignment="1">
      <alignment horizontal="left"/>
    </xf>
    <xf numFmtId="167" fontId="0" fillId="0" borderId="0" xfId="5" applyNumberFormat="1" applyFont="1" applyAlignment="1">
      <alignment vertical="center"/>
    </xf>
    <xf numFmtId="167" fontId="2" fillId="0" borderId="0" xfId="5" applyNumberFormat="1" applyFont="1" applyAlignment="1">
      <alignment vertical="center"/>
    </xf>
    <xf numFmtId="167" fontId="3" fillId="0" borderId="2" xfId="5" applyNumberFormat="1" applyFont="1" applyBorder="1" applyAlignment="1" applyProtection="1">
      <alignment horizontal="right" wrapText="1"/>
      <protection locked="0"/>
    </xf>
    <xf numFmtId="168" fontId="5" fillId="0" borderId="0" xfId="5" applyNumberFormat="1" applyFont="1" applyFill="1" applyAlignment="1" applyProtection="1">
      <alignment horizontal="right" wrapText="1"/>
      <protection locked="0"/>
    </xf>
    <xf numFmtId="167" fontId="2" fillId="0" borderId="0" xfId="5" applyNumberFormat="1" applyFont="1" applyFill="1" applyAlignment="1">
      <alignment vertical="center"/>
    </xf>
    <xf numFmtId="166" fontId="6" fillId="0" borderId="0" xfId="5" applyNumberFormat="1" applyFont="1" applyAlignment="1" applyProtection="1">
      <alignment horizontal="right" wrapText="1"/>
      <protection locked="0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4" fillId="2" borderId="5" xfId="0" applyNumberFormat="1" applyFont="1" applyFill="1" applyBorder="1" applyAlignment="1">
      <alignment horizontal="right"/>
    </xf>
    <xf numFmtId="0" fontId="27" fillId="3" borderId="5" xfId="0" applyFont="1" applyFill="1" applyBorder="1" applyAlignment="1">
      <alignment horizontal="center"/>
    </xf>
    <xf numFmtId="0" fontId="28" fillId="4" borderId="5" xfId="0" applyFont="1" applyFill="1" applyBorder="1" applyAlignment="1">
      <alignment vertical="top" wrapText="1"/>
    </xf>
    <xf numFmtId="0" fontId="14" fillId="0" borderId="5" xfId="0" applyNumberFormat="1" applyFont="1" applyBorder="1" applyAlignment="1">
      <alignment horizontal="right"/>
    </xf>
    <xf numFmtId="0" fontId="29" fillId="4" borderId="5" xfId="0" applyFont="1" applyFill="1" applyBorder="1" applyAlignment="1">
      <alignment wrapText="1"/>
    </xf>
    <xf numFmtId="0" fontId="30" fillId="5" borderId="5" xfId="0" applyFont="1" applyFill="1" applyBorder="1" applyAlignment="1">
      <alignment horizontal="center" vertical="top" wrapText="1"/>
    </xf>
    <xf numFmtId="0" fontId="35" fillId="0" borderId="5" xfId="0" applyFont="1" applyBorder="1" applyAlignment="1">
      <alignment horizontal="left" wrapText="1"/>
    </xf>
    <xf numFmtId="0" fontId="14" fillId="0" borderId="5" xfId="0" applyFont="1" applyBorder="1"/>
    <xf numFmtId="0" fontId="38" fillId="0" borderId="5" xfId="0" applyFont="1" applyBorder="1" applyAlignment="1">
      <alignment horizontal="left" wrapText="1"/>
    </xf>
    <xf numFmtId="166" fontId="12" fillId="0" borderId="0" xfId="5" applyFont="1" applyAlignment="1">
      <alignment horizontal="left"/>
    </xf>
    <xf numFmtId="166" fontId="3" fillId="0" borderId="0" xfId="6" applyFont="1" applyAlignment="1" applyProtection="1">
      <alignment vertical="center" wrapText="1"/>
      <protection locked="0"/>
    </xf>
    <xf numFmtId="0" fontId="40" fillId="0" borderId="0" xfId="0" applyFont="1"/>
    <xf numFmtId="0" fontId="41" fillId="0" borderId="0" xfId="0" applyFont="1"/>
    <xf numFmtId="0" fontId="33" fillId="6" borderId="7" xfId="0" applyFont="1" applyFill="1" applyBorder="1" applyAlignment="1">
      <alignment horizontal="right" vertical="top" wrapText="1"/>
    </xf>
    <xf numFmtId="0" fontId="33" fillId="6" borderId="6" xfId="0" applyFont="1" applyFill="1" applyBorder="1" applyAlignment="1">
      <alignment horizontal="right" vertical="top" wrapText="1"/>
    </xf>
    <xf numFmtId="0" fontId="32" fillId="6" borderId="7" xfId="0" applyFont="1" applyFill="1" applyBorder="1" applyAlignment="1">
      <alignment vertical="top" wrapText="1"/>
    </xf>
    <xf numFmtId="0" fontId="32" fillId="6" borderId="8" xfId="0" applyFont="1" applyFill="1" applyBorder="1" applyAlignment="1">
      <alignment vertical="top" wrapText="1"/>
    </xf>
    <xf numFmtId="0" fontId="32" fillId="6" borderId="6" xfId="0" applyFont="1" applyFill="1" applyBorder="1" applyAlignment="1">
      <alignment vertical="top" wrapText="1"/>
    </xf>
    <xf numFmtId="0" fontId="34" fillId="6" borderId="7" xfId="0" applyFont="1" applyFill="1" applyBorder="1" applyAlignment="1">
      <alignment vertical="top" wrapText="1"/>
    </xf>
    <xf numFmtId="0" fontId="34" fillId="6" borderId="8" xfId="0" applyFont="1" applyFill="1" applyBorder="1" applyAlignment="1">
      <alignment vertical="top" wrapText="1"/>
    </xf>
    <xf numFmtId="0" fontId="34" fillId="6" borderId="6" xfId="0" applyFont="1" applyFill="1" applyBorder="1" applyAlignment="1">
      <alignment vertical="top" wrapText="1"/>
    </xf>
    <xf numFmtId="0" fontId="31" fillId="5" borderId="17" xfId="0" applyFont="1" applyFill="1" applyBorder="1" applyAlignment="1">
      <alignment horizontal="right" vertical="center" wrapText="1"/>
    </xf>
    <xf numFmtId="0" fontId="31" fillId="5" borderId="16" xfId="0" applyFont="1" applyFill="1" applyBorder="1" applyAlignment="1">
      <alignment horizontal="right" vertical="center" wrapText="1"/>
    </xf>
    <xf numFmtId="0" fontId="31" fillId="5" borderId="15" xfId="0" applyFont="1" applyFill="1" applyBorder="1" applyAlignment="1">
      <alignment horizontal="right" vertical="center" wrapText="1"/>
    </xf>
    <xf numFmtId="0" fontId="31" fillId="5" borderId="14" xfId="0" applyFont="1" applyFill="1" applyBorder="1" applyAlignment="1">
      <alignment horizontal="right" vertical="center" wrapText="1"/>
    </xf>
    <xf numFmtId="0" fontId="31" fillId="5" borderId="11" xfId="0" applyFont="1" applyFill="1" applyBorder="1" applyAlignment="1">
      <alignment horizontal="right" vertical="center" wrapText="1"/>
    </xf>
    <xf numFmtId="0" fontId="31" fillId="5" borderId="10" xfId="0" applyFont="1" applyFill="1" applyBorder="1" applyAlignment="1">
      <alignment horizontal="right" vertical="center" wrapText="1"/>
    </xf>
    <xf numFmtId="0" fontId="37" fillId="5" borderId="13" xfId="0" applyFont="1" applyFill="1" applyBorder="1" applyAlignment="1">
      <alignment horizontal="center" vertical="top" wrapText="1"/>
    </xf>
    <xf numFmtId="0" fontId="37" fillId="5" borderId="12" xfId="0" applyFont="1" applyFill="1" applyBorder="1" applyAlignment="1">
      <alignment horizontal="center" vertical="top" wrapText="1"/>
    </xf>
    <xf numFmtId="0" fontId="37" fillId="5" borderId="9" xfId="0" applyFont="1" applyFill="1" applyBorder="1" applyAlignment="1">
      <alignment horizontal="center" vertical="top" wrapText="1"/>
    </xf>
    <xf numFmtId="0" fontId="37" fillId="5" borderId="7" xfId="0" applyFont="1" applyFill="1" applyBorder="1" applyAlignment="1">
      <alignment horizontal="center" vertical="top" wrapText="1"/>
    </xf>
    <xf numFmtId="0" fontId="37" fillId="5" borderId="8" xfId="0" applyFont="1" applyFill="1" applyBorder="1" applyAlignment="1">
      <alignment horizontal="center" vertical="top" wrapText="1"/>
    </xf>
    <xf numFmtId="0" fontId="37" fillId="5" borderId="6" xfId="0" applyFont="1" applyFill="1" applyBorder="1" applyAlignment="1">
      <alignment horizontal="center" vertical="top" wrapText="1"/>
    </xf>
    <xf numFmtId="0" fontId="30" fillId="5" borderId="7" xfId="0" applyFont="1" applyFill="1" applyBorder="1" applyAlignment="1">
      <alignment horizontal="center" vertical="top" wrapText="1"/>
    </xf>
    <xf numFmtId="0" fontId="30" fillId="5" borderId="8" xfId="0" applyFont="1" applyFill="1" applyBorder="1" applyAlignment="1">
      <alignment horizontal="center" vertical="top" wrapText="1"/>
    </xf>
    <xf numFmtId="0" fontId="30" fillId="5" borderId="6" xfId="0" applyFont="1" applyFill="1" applyBorder="1" applyAlignment="1">
      <alignment horizontal="center" vertical="top" wrapText="1"/>
    </xf>
    <xf numFmtId="0" fontId="30" fillId="5" borderId="13" xfId="0" applyFont="1" applyFill="1" applyBorder="1" applyAlignment="1">
      <alignment horizontal="center" vertical="top" wrapText="1"/>
    </xf>
    <xf numFmtId="0" fontId="30" fillId="5" borderId="12" xfId="0" applyFont="1" applyFill="1" applyBorder="1" applyAlignment="1">
      <alignment horizontal="center" vertical="top" wrapText="1"/>
    </xf>
    <xf numFmtId="0" fontId="30" fillId="5" borderId="9" xfId="0" applyFont="1" applyFill="1" applyBorder="1" applyAlignment="1">
      <alignment horizontal="center" vertical="top" wrapText="1"/>
    </xf>
    <xf numFmtId="0" fontId="31" fillId="5" borderId="7" xfId="0" applyFont="1" applyFill="1" applyBorder="1" applyAlignment="1">
      <alignment horizontal="right" vertical="center" wrapText="1"/>
    </xf>
    <xf numFmtId="0" fontId="31" fillId="5" borderId="6" xfId="0" applyFont="1" applyFill="1" applyBorder="1" applyAlignment="1">
      <alignment horizontal="right" vertical="center" wrapText="1"/>
    </xf>
    <xf numFmtId="166" fontId="2" fillId="0" borderId="0" xfId="5" applyFont="1" applyAlignment="1" applyProtection="1">
      <alignment horizontal="center" vertical="center" wrapText="1"/>
    </xf>
    <xf numFmtId="166" fontId="2" fillId="0" borderId="0" xfId="5" applyFont="1" applyAlignment="1" applyProtection="1">
      <alignment horizontal="left" vertical="center" wrapText="1"/>
    </xf>
    <xf numFmtId="166" fontId="2" fillId="0" borderId="0" xfId="5" quotePrefix="1" applyFont="1" applyAlignment="1" applyProtection="1">
      <alignment horizontal="left" vertical="center" wrapText="1"/>
    </xf>
    <xf numFmtId="166" fontId="2" fillId="0" borderId="0" xfId="5" quotePrefix="1" applyFont="1" applyAlignment="1">
      <alignment horizontal="left" vertical="center" wrapText="1"/>
    </xf>
    <xf numFmtId="166" fontId="2" fillId="0" borderId="0" xfId="5" applyFont="1" applyFill="1" applyAlignment="1">
      <alignment horizontal="left" vertical="center" wrapText="1"/>
    </xf>
    <xf numFmtId="166" fontId="2" fillId="0" borderId="0" xfId="5" quotePrefix="1" applyFont="1" applyFill="1" applyAlignment="1">
      <alignment horizontal="left" vertical="center" wrapText="1"/>
    </xf>
    <xf numFmtId="166" fontId="2" fillId="0" borderId="0" xfId="6" quotePrefix="1" applyFont="1" applyAlignment="1">
      <alignment horizontal="left" vertical="center" wrapText="1"/>
    </xf>
    <xf numFmtId="166" fontId="2" fillId="0" borderId="0" xfId="5" applyFont="1" applyFill="1" applyAlignment="1">
      <alignment horizontal="left" wrapText="1"/>
    </xf>
    <xf numFmtId="166" fontId="2" fillId="0" borderId="0" xfId="5" quotePrefix="1" applyFont="1" applyFill="1" applyAlignment="1">
      <alignment horizontal="left" wrapText="1"/>
    </xf>
    <xf numFmtId="167" fontId="2" fillId="0" borderId="0" xfId="6" applyNumberFormat="1" applyFont="1" applyFill="1" applyAlignment="1">
      <alignment horizontal="left" vertical="center"/>
    </xf>
    <xf numFmtId="166" fontId="2" fillId="0" borderId="0" xfId="5" applyFont="1" applyAlignment="1">
      <alignment horizontal="left" vertical="center" wrapText="1"/>
    </xf>
  </cellXfs>
  <cellStyles count="9">
    <cellStyle name="Lien hypertexte visité" xfId="8" builtinId="9" hidden="1"/>
    <cellStyle name="Milliers" xfId="1" builtinId="3"/>
    <cellStyle name="Milliers [0]" xfId="2" builtinId="6"/>
    <cellStyle name="Normal" xfId="0" builtinId="0"/>
    <cellStyle name="Normal_1.1" xfId="7"/>
    <cellStyle name="Normal_1.8" xfId="3"/>
    <cellStyle name="Normale_Tabelle-TI con formule rel 2007 rev.1" xfId="4"/>
    <cellStyle name="Nuovo" xfId="5"/>
    <cellStyle name="Nuovo 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styles" Target="styles.xml"/><Relationship Id="rId38" Type="http://schemas.openxmlformats.org/officeDocument/2006/relationships/sharedStrings" Target="sharedStrings.xml"/><Relationship Id="rId3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 macro="" textlink="">
      <xdr:nvSpPr>
        <xdr:cNvPr id="1073" name="Line 1"/>
        <xdr:cNvSpPr>
          <a:spLocks noChangeShapeType="1"/>
        </xdr:cNvSpPr>
      </xdr:nvSpPr>
      <xdr:spPr bwMode="auto">
        <a:xfrm>
          <a:off x="0" y="9525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 macro="" textlink="">
      <xdr:nvSpPr>
        <xdr:cNvPr id="1074" name="Line 2"/>
        <xdr:cNvSpPr>
          <a:spLocks noChangeShapeType="1"/>
        </xdr:cNvSpPr>
      </xdr:nvSpPr>
      <xdr:spPr bwMode="auto">
        <a:xfrm>
          <a:off x="0" y="9525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 macro="" textlink="">
      <xdr:nvSpPr>
        <xdr:cNvPr id="1075" name="Line 3"/>
        <xdr:cNvSpPr>
          <a:spLocks noChangeShapeType="1"/>
        </xdr:cNvSpPr>
      </xdr:nvSpPr>
      <xdr:spPr bwMode="auto">
        <a:xfrm>
          <a:off x="0" y="9525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 macro="" textlink="">
      <xdr:nvSpPr>
        <xdr:cNvPr id="1076" name="Line 4"/>
        <xdr:cNvSpPr>
          <a:spLocks noChangeShapeType="1"/>
        </xdr:cNvSpPr>
      </xdr:nvSpPr>
      <xdr:spPr bwMode="auto">
        <a:xfrm>
          <a:off x="0" y="9525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0" y="728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0" y="728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0" y="728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0" y="728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>
          <a:off x="0" y="7772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>
          <a:off x="0" y="7772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>
          <a:off x="0" y="7772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0" y="7772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913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913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913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913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913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913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0" y="913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913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0" y="913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913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0" y="913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0" y="9131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0" y="40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0" y="5626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0" y="5626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>
          <a:off x="0" y="5626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0" y="5626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9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20" Type="http://schemas.openxmlformats.org/officeDocument/2006/relationships/hyperlink" Target="http://dati1.istat.it/MetadataWebApplication/ShowMetadata.ashx?Dataset=DCCN_SEQCONTIASA&amp;Coords=%5BTIPO_DATO16%5D.%5BB3GP%5D&amp;ShowOnWeb=true&amp;Lang=en" TargetMode="External"/><Relationship Id="rId21" Type="http://schemas.openxmlformats.org/officeDocument/2006/relationships/hyperlink" Target="http://dati1.istat.it/MetadataWebApplication/ShowMetadata.ashx?Dataset=DCCN_SEQCONTIASA&amp;Coords=%5BTIPO_DATO16%5D.%5BB2B3NP%5D&amp;ShowOnWeb=true&amp;Lang=en" TargetMode="External"/><Relationship Id="rId22" Type="http://schemas.openxmlformats.org/officeDocument/2006/relationships/hyperlink" Target="http://dati1.istat.it/MetadataWebApplication/ShowMetadata.ashx?Dataset=DCCN_SEQCONTIASA&amp;Coords=%5BTIPO_DATO16%5D.%5BB3NP%5D&amp;ShowOnWeb=true&amp;Lang=en" TargetMode="External"/><Relationship Id="rId23" Type="http://schemas.openxmlformats.org/officeDocument/2006/relationships/hyperlink" Target="http://dati1.istat.it/MetadataWebApplication/ShowMetadata.ashx?Dataset=DCCN_SEQCONTIASA&amp;Coords=%5BTIPO_DATO16%5D.%5BB5GP%5D&amp;ShowOnWeb=true&amp;Lang=en" TargetMode="External"/><Relationship Id="rId24" Type="http://schemas.openxmlformats.org/officeDocument/2006/relationships/hyperlink" Target="http://dati1.istat.it/MetadataWebApplication/ShowMetadata.ashx?Dataset=DCCN_SEQCONTIASA&amp;Coords=%5BTIPO_DATO16%5D.%5BB5NP%5D&amp;ShowOnWeb=true&amp;Lang=en" TargetMode="External"/><Relationship Id="rId25" Type="http://schemas.openxmlformats.org/officeDocument/2006/relationships/hyperlink" Target="http://dati1.istat.it/MetadataWebApplication/ShowMetadata.ashx?Dataset=DCCN_SEQCONTIASA&amp;Coords=%5BTIPO_DATO16%5D.%5BB6GP%5D&amp;ShowOnWeb=true&amp;Lang=en" TargetMode="External"/><Relationship Id="rId26" Type="http://schemas.openxmlformats.org/officeDocument/2006/relationships/hyperlink" Target="http://dati1.istat.it/MetadataWebApplication/ShowMetadata.ashx?Dataset=DCCN_SEQCONTIASA&amp;Coords=%5BTIPO_DATO16%5D.%5BB6NP%5D&amp;ShowOnWeb=true&amp;Lang=en" TargetMode="External"/><Relationship Id="rId27" Type="http://schemas.openxmlformats.org/officeDocument/2006/relationships/hyperlink" Target="http://dati1.istat.it/MetadataWebApplication/ShowMetadata.ashx?Dataset=DCCN_SEQCONTIASA&amp;Coords=%5BTIPO_DATO16%5D.%5BB8GP%5D&amp;ShowOnWeb=true&amp;Lang=en" TargetMode="External"/><Relationship Id="rId28" Type="http://schemas.openxmlformats.org/officeDocument/2006/relationships/hyperlink" Target="http://dati1.istat.it/MetadataWebApplication/ShowMetadata.ashx?Dataset=DCCN_SEQCONTIASA&amp;Coords=%5BTIPO_DATO16%5D.%5BB8NP%5D&amp;ShowOnWeb=true&amp;Lang=en" TargetMode="External"/><Relationship Id="rId29" Type="http://schemas.openxmlformats.org/officeDocument/2006/relationships/hyperlink" Target="http://dati1.istat.it/MetadataWebApplication/ShowMetadata.ashx?Dataset=DCCN_SEQCONTIASA&amp;Coords=%5BTIPO_DATO16%5D.%5BB9P%5D&amp;ShowOnWeb=true&amp;Lang=en" TargetMode="External"/><Relationship Id="rId30" Type="http://schemas.openxmlformats.org/officeDocument/2006/relationships/hyperlink" Target="http://dati1.istat.it/WBOS/index.aspx" TargetMode="External"/><Relationship Id="rId31" Type="http://schemas.openxmlformats.org/officeDocument/2006/relationships/vmlDrawing" Target="../drawings/vmlDrawing9.vml"/><Relationship Id="rId32" Type="http://schemas.openxmlformats.org/officeDocument/2006/relationships/comments" Target="../comments9.xml"/><Relationship Id="rId10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11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2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3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4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5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6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7" Type="http://schemas.openxmlformats.org/officeDocument/2006/relationships/hyperlink" Target="http://dati1.istat.it/MetadataWebApplication/ShowMetadata.ashx?Dataset=DCCN_SEQCONTIASA&amp;Coords=%5BTIPO_DATO16%5D.%5BB1GP%5D&amp;ShowOnWeb=true&amp;Lang=en" TargetMode="External"/><Relationship Id="rId18" Type="http://schemas.openxmlformats.org/officeDocument/2006/relationships/hyperlink" Target="http://dati1.istat.it/MetadataWebApplication/ShowMetadata.ashx?Dataset=DCCN_SEQCONTIASA&amp;Coords=%5BTIPO_DATO16%5D.%5BB1NP%5D&amp;ShowOnWeb=true&amp;Lang=en" TargetMode="External"/><Relationship Id="rId19" Type="http://schemas.openxmlformats.org/officeDocument/2006/relationships/hyperlink" Target="http://dati1.istat.it/MetadataWebApplication/ShowMetadata.ashx?Dataset=DCCN_SEQCONTIASA&amp;Coords=%5BTIPO_DATO16%5D.%5BB2B3GP%5D&amp;ShowOnWeb=true&amp;Lang=en" TargetMode="External"/><Relationship Id="rId1" Type="http://schemas.openxmlformats.org/officeDocument/2006/relationships/hyperlink" Target="http://dati1.istat.it/MetadataWebApplication/ShowMetadata.ashx?Dataset=DCCN_SEQCONTIASA&amp;ShowOnWeb=true&amp;Lang=en" TargetMode="External"/><Relationship Id="rId2" Type="http://schemas.openxmlformats.org/officeDocument/2006/relationships/hyperlink" Target="http://dati1.istat.it/MetadataWebApplication/ShowMetadata.ashx?Dataset=DCCN_SEQCONTIASA&amp;Coords=%5BVAL%5D.%5BV%5D&amp;ShowOnWeb=true&amp;Lang=en" TargetMode="External"/><Relationship Id="rId3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4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5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6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7" Type="http://schemas.openxmlformats.org/officeDocument/2006/relationships/hyperlink" Target="http://dati1.istat.it/MetadataWebApplication/ShowMetadata.ashx?Dataset=DCCN_SEQCONTIASA&amp;Coords=%5BTIPO_DATO16%5D.%5B3%5D&amp;ShowOnWeb=true&amp;Lang=en" TargetMode="External"/><Relationship Id="rId8" Type="http://schemas.openxmlformats.org/officeDocument/2006/relationships/hyperlink" Target="http://dati1.istat.it/MetadataWebApplication/ShowMetadata.ashx?Dataset=DCCN_SEQCONTIASA&amp;Coords=%5BTIPO_DATO16%5D.%5B3%5D&amp;ShowOnWeb=true&amp;Lang=en" TargetMode="External"/></Relationships>
</file>

<file path=xl/worksheets/_rels/sheet11.xml.rels><?xml version="1.0" encoding="UTF-8" standalone="yes"?>
<Relationships xmlns="http://schemas.openxmlformats.org/package/2006/relationships"><Relationship Id="rId9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20" Type="http://schemas.openxmlformats.org/officeDocument/2006/relationships/hyperlink" Target="http://dati1.istat.it/MetadataWebApplication/ShowMetadata.ashx?Dataset=DCCN_SEQCONTIASA&amp;Coords=%5BTIPO_DATO16%5D.%5BB3GP%5D&amp;ShowOnWeb=true&amp;Lang=en" TargetMode="External"/><Relationship Id="rId21" Type="http://schemas.openxmlformats.org/officeDocument/2006/relationships/hyperlink" Target="http://dati1.istat.it/MetadataWebApplication/ShowMetadata.ashx?Dataset=DCCN_SEQCONTIASA&amp;Coords=%5BTIPO_DATO16%5D.%5BB2B3NP%5D&amp;ShowOnWeb=true&amp;Lang=en" TargetMode="External"/><Relationship Id="rId22" Type="http://schemas.openxmlformats.org/officeDocument/2006/relationships/hyperlink" Target="http://dati1.istat.it/MetadataWebApplication/ShowMetadata.ashx?Dataset=DCCN_SEQCONTIASA&amp;Coords=%5BTIPO_DATO16%5D.%5BB3NP%5D&amp;ShowOnWeb=true&amp;Lang=en" TargetMode="External"/><Relationship Id="rId23" Type="http://schemas.openxmlformats.org/officeDocument/2006/relationships/hyperlink" Target="http://dati1.istat.it/MetadataWebApplication/ShowMetadata.ashx?Dataset=DCCN_SEQCONTIASA&amp;Coords=%5BTIPO_DATO16%5D.%5BB5GP%5D&amp;ShowOnWeb=true&amp;Lang=en" TargetMode="External"/><Relationship Id="rId24" Type="http://schemas.openxmlformats.org/officeDocument/2006/relationships/hyperlink" Target="http://dati1.istat.it/MetadataWebApplication/ShowMetadata.ashx?Dataset=DCCN_SEQCONTIASA&amp;Coords=%5BTIPO_DATO16%5D.%5BB5NP%5D&amp;ShowOnWeb=true&amp;Lang=en" TargetMode="External"/><Relationship Id="rId25" Type="http://schemas.openxmlformats.org/officeDocument/2006/relationships/hyperlink" Target="http://dati1.istat.it/MetadataWebApplication/ShowMetadata.ashx?Dataset=DCCN_SEQCONTIASA&amp;Coords=%5BTIPO_DATO16%5D.%5BB6GP%5D&amp;ShowOnWeb=true&amp;Lang=en" TargetMode="External"/><Relationship Id="rId26" Type="http://schemas.openxmlformats.org/officeDocument/2006/relationships/hyperlink" Target="http://dati1.istat.it/MetadataWebApplication/ShowMetadata.ashx?Dataset=DCCN_SEQCONTIASA&amp;Coords=%5BTIPO_DATO16%5D.%5BB6NP%5D&amp;ShowOnWeb=true&amp;Lang=en" TargetMode="External"/><Relationship Id="rId27" Type="http://schemas.openxmlformats.org/officeDocument/2006/relationships/hyperlink" Target="http://dati1.istat.it/MetadataWebApplication/ShowMetadata.ashx?Dataset=DCCN_SEQCONTIASA&amp;Coords=%5BTIPO_DATO16%5D.%5BB8GP%5D&amp;ShowOnWeb=true&amp;Lang=en" TargetMode="External"/><Relationship Id="rId28" Type="http://schemas.openxmlformats.org/officeDocument/2006/relationships/hyperlink" Target="http://dati1.istat.it/MetadataWebApplication/ShowMetadata.ashx?Dataset=DCCN_SEQCONTIASA&amp;Coords=%5BTIPO_DATO16%5D.%5BB8NP%5D&amp;ShowOnWeb=true&amp;Lang=en" TargetMode="External"/><Relationship Id="rId29" Type="http://schemas.openxmlformats.org/officeDocument/2006/relationships/hyperlink" Target="http://dati1.istat.it/MetadataWebApplication/ShowMetadata.ashx?Dataset=DCCN_SEQCONTIASA&amp;Coords=%5BTIPO_DATO16%5D.%5BB9P%5D&amp;ShowOnWeb=true&amp;Lang=en" TargetMode="External"/><Relationship Id="rId30" Type="http://schemas.openxmlformats.org/officeDocument/2006/relationships/hyperlink" Target="http://dati1.istat.it/WBOS/index.aspx" TargetMode="External"/><Relationship Id="rId31" Type="http://schemas.openxmlformats.org/officeDocument/2006/relationships/vmlDrawing" Target="../drawings/vmlDrawing10.vml"/><Relationship Id="rId32" Type="http://schemas.openxmlformats.org/officeDocument/2006/relationships/comments" Target="../comments10.xml"/><Relationship Id="rId10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11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2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3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4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5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6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7" Type="http://schemas.openxmlformats.org/officeDocument/2006/relationships/hyperlink" Target="http://dati1.istat.it/MetadataWebApplication/ShowMetadata.ashx?Dataset=DCCN_SEQCONTIASA&amp;Coords=%5BTIPO_DATO16%5D.%5BB1GP%5D&amp;ShowOnWeb=true&amp;Lang=en" TargetMode="External"/><Relationship Id="rId18" Type="http://schemas.openxmlformats.org/officeDocument/2006/relationships/hyperlink" Target="http://dati1.istat.it/MetadataWebApplication/ShowMetadata.ashx?Dataset=DCCN_SEQCONTIASA&amp;Coords=%5BTIPO_DATO16%5D.%5BB1NP%5D&amp;ShowOnWeb=true&amp;Lang=en" TargetMode="External"/><Relationship Id="rId19" Type="http://schemas.openxmlformats.org/officeDocument/2006/relationships/hyperlink" Target="http://dati1.istat.it/MetadataWebApplication/ShowMetadata.ashx?Dataset=DCCN_SEQCONTIASA&amp;Coords=%5BTIPO_DATO16%5D.%5BB2B3GP%5D&amp;ShowOnWeb=true&amp;Lang=en" TargetMode="External"/><Relationship Id="rId1" Type="http://schemas.openxmlformats.org/officeDocument/2006/relationships/hyperlink" Target="http://dati1.istat.it/MetadataWebApplication/ShowMetadata.ashx?Dataset=DCCN_SEQCONTIASA&amp;ShowOnWeb=true&amp;Lang=en" TargetMode="External"/><Relationship Id="rId2" Type="http://schemas.openxmlformats.org/officeDocument/2006/relationships/hyperlink" Target="http://dati1.istat.it/MetadataWebApplication/ShowMetadata.ashx?Dataset=DCCN_SEQCONTIASA&amp;Coords=%5BVAL%5D.%5BV%5D&amp;ShowOnWeb=true&amp;Lang=en" TargetMode="External"/><Relationship Id="rId3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4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5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6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7" Type="http://schemas.openxmlformats.org/officeDocument/2006/relationships/hyperlink" Target="http://dati1.istat.it/MetadataWebApplication/ShowMetadata.ashx?Dataset=DCCN_SEQCONTIASA&amp;Coords=%5BTIPO_DATO16%5D.%5B3%5D&amp;ShowOnWeb=true&amp;Lang=en" TargetMode="External"/><Relationship Id="rId8" Type="http://schemas.openxmlformats.org/officeDocument/2006/relationships/hyperlink" Target="http://dati1.istat.it/MetadataWebApplication/ShowMetadata.ashx?Dataset=DCCN_SEQCONTIASA&amp;Coords=%5BTIPO_DATO16%5D.%5B3%5D&amp;ShowOnWeb=true&amp;Lang=en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4" Type="http://schemas.openxmlformats.org/officeDocument/2006/relationships/comments" Target="../comments11.xml"/><Relationship Id="rId1" Type="http://schemas.openxmlformats.org/officeDocument/2006/relationships/hyperlink" Target="http://dati1.istat.it/MetadataWebApplication/ShowMetadata.ashx?Dataset=DCCN_CAPITALN&amp;Coords=%5BVAL%5D.%5BU%5D&amp;ShowOnWeb=true&amp;Lang=en" TargetMode="External"/><Relationship Id="rId2" Type="http://schemas.openxmlformats.org/officeDocument/2006/relationships/hyperlink" Target="http://dati1.istat.it/WBOS/index.aspx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20" Type="http://schemas.openxmlformats.org/officeDocument/2006/relationships/hyperlink" Target="http://dati1.istat.it/MetadataWebApplication/ShowMetadata.ashx?Dataset=DCCN_SEQCONTIASA&amp;Coords=%5BTIPO_DATO16%5D.%5BB3GP%5D&amp;ShowOnWeb=true&amp;Lang=en" TargetMode="External"/><Relationship Id="rId21" Type="http://schemas.openxmlformats.org/officeDocument/2006/relationships/hyperlink" Target="http://dati1.istat.it/MetadataWebApplication/ShowMetadata.ashx?Dataset=DCCN_SEQCONTIASA&amp;Coords=%5BTIPO_DATO16%5D.%5BB2B3NP%5D&amp;ShowOnWeb=true&amp;Lang=en" TargetMode="External"/><Relationship Id="rId22" Type="http://schemas.openxmlformats.org/officeDocument/2006/relationships/hyperlink" Target="http://dati1.istat.it/MetadataWebApplication/ShowMetadata.ashx?Dataset=DCCN_SEQCONTIASA&amp;Coords=%5BTIPO_DATO16%5D.%5BB3NP%5D&amp;ShowOnWeb=true&amp;Lang=en" TargetMode="External"/><Relationship Id="rId23" Type="http://schemas.openxmlformats.org/officeDocument/2006/relationships/hyperlink" Target="http://dati1.istat.it/MetadataWebApplication/ShowMetadata.ashx?Dataset=DCCN_SEQCONTIASA&amp;Coords=%5BTIPO_DATO16%5D.%5BB5GP%5D&amp;ShowOnWeb=true&amp;Lang=en" TargetMode="External"/><Relationship Id="rId24" Type="http://schemas.openxmlformats.org/officeDocument/2006/relationships/hyperlink" Target="http://dati1.istat.it/MetadataWebApplication/ShowMetadata.ashx?Dataset=DCCN_SEQCONTIASA&amp;Coords=%5BTIPO_DATO16%5D.%5BB5NP%5D&amp;ShowOnWeb=true&amp;Lang=en" TargetMode="External"/><Relationship Id="rId25" Type="http://schemas.openxmlformats.org/officeDocument/2006/relationships/hyperlink" Target="http://dati1.istat.it/MetadataWebApplication/ShowMetadata.ashx?Dataset=DCCN_SEQCONTIASA&amp;Coords=%5BTIPO_DATO16%5D.%5BB6GP%5D&amp;ShowOnWeb=true&amp;Lang=en" TargetMode="External"/><Relationship Id="rId26" Type="http://schemas.openxmlformats.org/officeDocument/2006/relationships/hyperlink" Target="http://dati1.istat.it/MetadataWebApplication/ShowMetadata.ashx?Dataset=DCCN_SEQCONTIASA&amp;Coords=%5BTIPO_DATO16%5D.%5BB6NP%5D&amp;ShowOnWeb=true&amp;Lang=en" TargetMode="External"/><Relationship Id="rId27" Type="http://schemas.openxmlformats.org/officeDocument/2006/relationships/hyperlink" Target="http://dati1.istat.it/MetadataWebApplication/ShowMetadata.ashx?Dataset=DCCN_SEQCONTIASA&amp;Coords=%5BTIPO_DATO16%5D.%5BB8GP%5D&amp;ShowOnWeb=true&amp;Lang=en" TargetMode="External"/><Relationship Id="rId28" Type="http://schemas.openxmlformats.org/officeDocument/2006/relationships/hyperlink" Target="http://dati1.istat.it/MetadataWebApplication/ShowMetadata.ashx?Dataset=DCCN_SEQCONTIASA&amp;Coords=%5BTIPO_DATO16%5D.%5BB8NP%5D&amp;ShowOnWeb=true&amp;Lang=en" TargetMode="External"/><Relationship Id="rId29" Type="http://schemas.openxmlformats.org/officeDocument/2006/relationships/hyperlink" Target="http://dati1.istat.it/MetadataWebApplication/ShowMetadata.ashx?Dataset=DCCN_SEQCONTIASA&amp;Coords=%5BTIPO_DATO16%5D.%5BB9P%5D&amp;ShowOnWeb=true&amp;Lang=en" TargetMode="External"/><Relationship Id="rId30" Type="http://schemas.openxmlformats.org/officeDocument/2006/relationships/hyperlink" Target="http://dati1.istat.it/WBOS/index.aspx" TargetMode="External"/><Relationship Id="rId31" Type="http://schemas.openxmlformats.org/officeDocument/2006/relationships/vmlDrawing" Target="../drawings/vmlDrawing1.vml"/><Relationship Id="rId32" Type="http://schemas.openxmlformats.org/officeDocument/2006/relationships/comments" Target="../comments1.xml"/><Relationship Id="rId10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11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2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3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4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5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6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7" Type="http://schemas.openxmlformats.org/officeDocument/2006/relationships/hyperlink" Target="http://dati1.istat.it/MetadataWebApplication/ShowMetadata.ashx?Dataset=DCCN_SEQCONTIASA&amp;Coords=%5BTIPO_DATO16%5D.%5BB1GP%5D&amp;ShowOnWeb=true&amp;Lang=en" TargetMode="External"/><Relationship Id="rId18" Type="http://schemas.openxmlformats.org/officeDocument/2006/relationships/hyperlink" Target="http://dati1.istat.it/MetadataWebApplication/ShowMetadata.ashx?Dataset=DCCN_SEQCONTIASA&amp;Coords=%5BTIPO_DATO16%5D.%5BB1NP%5D&amp;ShowOnWeb=true&amp;Lang=en" TargetMode="External"/><Relationship Id="rId19" Type="http://schemas.openxmlformats.org/officeDocument/2006/relationships/hyperlink" Target="http://dati1.istat.it/MetadataWebApplication/ShowMetadata.ashx?Dataset=DCCN_SEQCONTIASA&amp;Coords=%5BTIPO_DATO16%5D.%5BB2B3GP%5D&amp;ShowOnWeb=true&amp;Lang=en" TargetMode="External"/><Relationship Id="rId1" Type="http://schemas.openxmlformats.org/officeDocument/2006/relationships/hyperlink" Target="http://dati1.istat.it/MetadataWebApplication/ShowMetadata.ashx?Dataset=DCCN_SEQCONTIASA&amp;ShowOnWeb=true&amp;Lang=en" TargetMode="External"/><Relationship Id="rId2" Type="http://schemas.openxmlformats.org/officeDocument/2006/relationships/hyperlink" Target="http://dati1.istat.it/MetadataWebApplication/ShowMetadata.ashx?Dataset=DCCN_SEQCONTIASA&amp;Coords=%5BVAL%5D.%5BV%5D&amp;ShowOnWeb=true&amp;Lang=en" TargetMode="External"/><Relationship Id="rId3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4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5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6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7" Type="http://schemas.openxmlformats.org/officeDocument/2006/relationships/hyperlink" Target="http://dati1.istat.it/MetadataWebApplication/ShowMetadata.ashx?Dataset=DCCN_SEQCONTIASA&amp;Coords=%5BTIPO_DATO16%5D.%5B3%5D&amp;ShowOnWeb=true&amp;Lang=en" TargetMode="External"/><Relationship Id="rId8" Type="http://schemas.openxmlformats.org/officeDocument/2006/relationships/hyperlink" Target="http://dati1.istat.it/MetadataWebApplication/ShowMetadata.ashx?Dataset=DCCN_SEQCONTIASA&amp;Coords=%5BTIPO_DATO16%5D.%5B3%5D&amp;ShowOnWeb=true&amp;Lang=en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20" Type="http://schemas.openxmlformats.org/officeDocument/2006/relationships/hyperlink" Target="http://dati1.istat.it/MetadataWebApplication/ShowMetadata.ashx?Dataset=DCCN_SEQCONTIASA&amp;Coords=%5BTIPO_DATO16%5D.%5BB3GP%5D&amp;ShowOnWeb=true&amp;Lang=en" TargetMode="External"/><Relationship Id="rId21" Type="http://schemas.openxmlformats.org/officeDocument/2006/relationships/hyperlink" Target="http://dati1.istat.it/MetadataWebApplication/ShowMetadata.ashx?Dataset=DCCN_SEQCONTIASA&amp;Coords=%5BTIPO_DATO16%5D.%5BB2B3NP%5D&amp;ShowOnWeb=true&amp;Lang=en" TargetMode="External"/><Relationship Id="rId22" Type="http://schemas.openxmlformats.org/officeDocument/2006/relationships/hyperlink" Target="http://dati1.istat.it/MetadataWebApplication/ShowMetadata.ashx?Dataset=DCCN_SEQCONTIASA&amp;Coords=%5BTIPO_DATO16%5D.%5BB3NP%5D&amp;ShowOnWeb=true&amp;Lang=en" TargetMode="External"/><Relationship Id="rId23" Type="http://schemas.openxmlformats.org/officeDocument/2006/relationships/hyperlink" Target="http://dati1.istat.it/MetadataWebApplication/ShowMetadata.ashx?Dataset=DCCN_SEQCONTIASA&amp;Coords=%5BTIPO_DATO16%5D.%5BB5GP%5D&amp;ShowOnWeb=true&amp;Lang=en" TargetMode="External"/><Relationship Id="rId24" Type="http://schemas.openxmlformats.org/officeDocument/2006/relationships/hyperlink" Target="http://dati1.istat.it/MetadataWebApplication/ShowMetadata.ashx?Dataset=DCCN_SEQCONTIASA&amp;Coords=%5BTIPO_DATO16%5D.%5BB5NP%5D&amp;ShowOnWeb=true&amp;Lang=en" TargetMode="External"/><Relationship Id="rId25" Type="http://schemas.openxmlformats.org/officeDocument/2006/relationships/hyperlink" Target="http://dati1.istat.it/MetadataWebApplication/ShowMetadata.ashx?Dataset=DCCN_SEQCONTIASA&amp;Coords=%5BTIPO_DATO16%5D.%5BB6GP%5D&amp;ShowOnWeb=true&amp;Lang=en" TargetMode="External"/><Relationship Id="rId26" Type="http://schemas.openxmlformats.org/officeDocument/2006/relationships/hyperlink" Target="http://dati1.istat.it/MetadataWebApplication/ShowMetadata.ashx?Dataset=DCCN_SEQCONTIASA&amp;Coords=%5BTIPO_DATO16%5D.%5BB6NP%5D&amp;ShowOnWeb=true&amp;Lang=en" TargetMode="External"/><Relationship Id="rId27" Type="http://schemas.openxmlformats.org/officeDocument/2006/relationships/hyperlink" Target="http://dati1.istat.it/MetadataWebApplication/ShowMetadata.ashx?Dataset=DCCN_SEQCONTIASA&amp;Coords=%5BTIPO_DATO16%5D.%5BB8GP%5D&amp;ShowOnWeb=true&amp;Lang=en" TargetMode="External"/><Relationship Id="rId28" Type="http://schemas.openxmlformats.org/officeDocument/2006/relationships/hyperlink" Target="http://dati1.istat.it/MetadataWebApplication/ShowMetadata.ashx?Dataset=DCCN_SEQCONTIASA&amp;Coords=%5BTIPO_DATO16%5D.%5BB8NP%5D&amp;ShowOnWeb=true&amp;Lang=en" TargetMode="External"/><Relationship Id="rId29" Type="http://schemas.openxmlformats.org/officeDocument/2006/relationships/hyperlink" Target="http://dati1.istat.it/MetadataWebApplication/ShowMetadata.ashx?Dataset=DCCN_SEQCONTIASA&amp;Coords=%5BTIPO_DATO16%5D.%5BB9P%5D&amp;ShowOnWeb=true&amp;Lang=en" TargetMode="External"/><Relationship Id="rId30" Type="http://schemas.openxmlformats.org/officeDocument/2006/relationships/hyperlink" Target="http://dati1.istat.it/WBOS/index.aspx" TargetMode="External"/><Relationship Id="rId31" Type="http://schemas.openxmlformats.org/officeDocument/2006/relationships/vmlDrawing" Target="../drawings/vmlDrawing2.vml"/><Relationship Id="rId32" Type="http://schemas.openxmlformats.org/officeDocument/2006/relationships/comments" Target="../comments2.xml"/><Relationship Id="rId10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11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2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3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4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5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6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7" Type="http://schemas.openxmlformats.org/officeDocument/2006/relationships/hyperlink" Target="http://dati1.istat.it/MetadataWebApplication/ShowMetadata.ashx?Dataset=DCCN_SEQCONTIASA&amp;Coords=%5BTIPO_DATO16%5D.%5BB1GP%5D&amp;ShowOnWeb=true&amp;Lang=en" TargetMode="External"/><Relationship Id="rId18" Type="http://schemas.openxmlformats.org/officeDocument/2006/relationships/hyperlink" Target="http://dati1.istat.it/MetadataWebApplication/ShowMetadata.ashx?Dataset=DCCN_SEQCONTIASA&amp;Coords=%5BTIPO_DATO16%5D.%5BB1NP%5D&amp;ShowOnWeb=true&amp;Lang=en" TargetMode="External"/><Relationship Id="rId19" Type="http://schemas.openxmlformats.org/officeDocument/2006/relationships/hyperlink" Target="http://dati1.istat.it/MetadataWebApplication/ShowMetadata.ashx?Dataset=DCCN_SEQCONTIASA&amp;Coords=%5BTIPO_DATO16%5D.%5BB2B3GP%5D&amp;ShowOnWeb=true&amp;Lang=en" TargetMode="External"/><Relationship Id="rId1" Type="http://schemas.openxmlformats.org/officeDocument/2006/relationships/hyperlink" Target="http://dati1.istat.it/MetadataWebApplication/ShowMetadata.ashx?Dataset=DCCN_SEQCONTIASA&amp;ShowOnWeb=true&amp;Lang=en" TargetMode="External"/><Relationship Id="rId2" Type="http://schemas.openxmlformats.org/officeDocument/2006/relationships/hyperlink" Target="http://dati1.istat.it/MetadataWebApplication/ShowMetadata.ashx?Dataset=DCCN_SEQCONTIASA&amp;Coords=%5BVAL%5D.%5BV%5D&amp;ShowOnWeb=true&amp;Lang=en" TargetMode="External"/><Relationship Id="rId3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4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5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6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7" Type="http://schemas.openxmlformats.org/officeDocument/2006/relationships/hyperlink" Target="http://dati1.istat.it/MetadataWebApplication/ShowMetadata.ashx?Dataset=DCCN_SEQCONTIASA&amp;Coords=%5BTIPO_DATO16%5D.%5B3%5D&amp;ShowOnWeb=true&amp;Lang=en" TargetMode="External"/><Relationship Id="rId8" Type="http://schemas.openxmlformats.org/officeDocument/2006/relationships/hyperlink" Target="http://dati1.istat.it/MetadataWebApplication/ShowMetadata.ashx?Dataset=DCCN_SEQCONTIASA&amp;Coords=%5BTIPO_DATO16%5D.%5B3%5D&amp;ShowOnWeb=true&amp;Lang=en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20" Type="http://schemas.openxmlformats.org/officeDocument/2006/relationships/hyperlink" Target="http://dati1.istat.it/MetadataWebApplication/ShowMetadata.ashx?Dataset=DCCN_SEQCONTIASA&amp;Coords=%5BTIPO_DATO16%5D.%5BB3GP%5D&amp;ShowOnWeb=true&amp;Lang=en" TargetMode="External"/><Relationship Id="rId21" Type="http://schemas.openxmlformats.org/officeDocument/2006/relationships/hyperlink" Target="http://dati1.istat.it/MetadataWebApplication/ShowMetadata.ashx?Dataset=DCCN_SEQCONTIASA&amp;Coords=%5BTIPO_DATO16%5D.%5BB2B3NP%5D&amp;ShowOnWeb=true&amp;Lang=en" TargetMode="External"/><Relationship Id="rId22" Type="http://schemas.openxmlformats.org/officeDocument/2006/relationships/hyperlink" Target="http://dati1.istat.it/MetadataWebApplication/ShowMetadata.ashx?Dataset=DCCN_SEQCONTIASA&amp;Coords=%5BTIPO_DATO16%5D.%5BB3NP%5D&amp;ShowOnWeb=true&amp;Lang=en" TargetMode="External"/><Relationship Id="rId23" Type="http://schemas.openxmlformats.org/officeDocument/2006/relationships/hyperlink" Target="http://dati1.istat.it/MetadataWebApplication/ShowMetadata.ashx?Dataset=DCCN_SEQCONTIASA&amp;Coords=%5BTIPO_DATO16%5D.%5BB5GP%5D&amp;ShowOnWeb=true&amp;Lang=en" TargetMode="External"/><Relationship Id="rId24" Type="http://schemas.openxmlformats.org/officeDocument/2006/relationships/hyperlink" Target="http://dati1.istat.it/MetadataWebApplication/ShowMetadata.ashx?Dataset=DCCN_SEQCONTIASA&amp;Coords=%5BTIPO_DATO16%5D.%5BB5NP%5D&amp;ShowOnWeb=true&amp;Lang=en" TargetMode="External"/><Relationship Id="rId25" Type="http://schemas.openxmlformats.org/officeDocument/2006/relationships/hyperlink" Target="http://dati1.istat.it/MetadataWebApplication/ShowMetadata.ashx?Dataset=DCCN_SEQCONTIASA&amp;Coords=%5BTIPO_DATO16%5D.%5BB6GP%5D&amp;ShowOnWeb=true&amp;Lang=en" TargetMode="External"/><Relationship Id="rId26" Type="http://schemas.openxmlformats.org/officeDocument/2006/relationships/hyperlink" Target="http://dati1.istat.it/MetadataWebApplication/ShowMetadata.ashx?Dataset=DCCN_SEQCONTIASA&amp;Coords=%5BTIPO_DATO16%5D.%5BB6NP%5D&amp;ShowOnWeb=true&amp;Lang=en" TargetMode="External"/><Relationship Id="rId27" Type="http://schemas.openxmlformats.org/officeDocument/2006/relationships/hyperlink" Target="http://dati1.istat.it/MetadataWebApplication/ShowMetadata.ashx?Dataset=DCCN_SEQCONTIASA&amp;Coords=%5BTIPO_DATO16%5D.%5BB8GP%5D&amp;ShowOnWeb=true&amp;Lang=en" TargetMode="External"/><Relationship Id="rId28" Type="http://schemas.openxmlformats.org/officeDocument/2006/relationships/hyperlink" Target="http://dati1.istat.it/MetadataWebApplication/ShowMetadata.ashx?Dataset=DCCN_SEQCONTIASA&amp;Coords=%5BTIPO_DATO16%5D.%5BB8NP%5D&amp;ShowOnWeb=true&amp;Lang=en" TargetMode="External"/><Relationship Id="rId29" Type="http://schemas.openxmlformats.org/officeDocument/2006/relationships/hyperlink" Target="http://dati1.istat.it/MetadataWebApplication/ShowMetadata.ashx?Dataset=DCCN_SEQCONTIASA&amp;Coords=%5BTIPO_DATO16%5D.%5BB9P%5D&amp;ShowOnWeb=true&amp;Lang=en" TargetMode="External"/><Relationship Id="rId30" Type="http://schemas.openxmlformats.org/officeDocument/2006/relationships/hyperlink" Target="http://dati1.istat.it/WBOS/index.aspx" TargetMode="External"/><Relationship Id="rId31" Type="http://schemas.openxmlformats.org/officeDocument/2006/relationships/vmlDrawing" Target="../drawings/vmlDrawing3.vml"/><Relationship Id="rId32" Type="http://schemas.openxmlformats.org/officeDocument/2006/relationships/comments" Target="../comments3.xml"/><Relationship Id="rId10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11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2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3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4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5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6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7" Type="http://schemas.openxmlformats.org/officeDocument/2006/relationships/hyperlink" Target="http://dati1.istat.it/MetadataWebApplication/ShowMetadata.ashx?Dataset=DCCN_SEQCONTIASA&amp;Coords=%5BTIPO_DATO16%5D.%5BB1GP%5D&amp;ShowOnWeb=true&amp;Lang=en" TargetMode="External"/><Relationship Id="rId18" Type="http://schemas.openxmlformats.org/officeDocument/2006/relationships/hyperlink" Target="http://dati1.istat.it/MetadataWebApplication/ShowMetadata.ashx?Dataset=DCCN_SEQCONTIASA&amp;Coords=%5BTIPO_DATO16%5D.%5BB1NP%5D&amp;ShowOnWeb=true&amp;Lang=en" TargetMode="External"/><Relationship Id="rId19" Type="http://schemas.openxmlformats.org/officeDocument/2006/relationships/hyperlink" Target="http://dati1.istat.it/MetadataWebApplication/ShowMetadata.ashx?Dataset=DCCN_SEQCONTIASA&amp;Coords=%5BTIPO_DATO16%5D.%5BB2B3GP%5D&amp;ShowOnWeb=true&amp;Lang=en" TargetMode="External"/><Relationship Id="rId1" Type="http://schemas.openxmlformats.org/officeDocument/2006/relationships/hyperlink" Target="http://dati1.istat.it/MetadataWebApplication/ShowMetadata.ashx?Dataset=DCCN_SEQCONTIASA&amp;ShowOnWeb=true&amp;Lang=en" TargetMode="External"/><Relationship Id="rId2" Type="http://schemas.openxmlformats.org/officeDocument/2006/relationships/hyperlink" Target="http://dati1.istat.it/MetadataWebApplication/ShowMetadata.ashx?Dataset=DCCN_SEQCONTIASA&amp;Coords=%5BVAL%5D.%5BV%5D&amp;ShowOnWeb=true&amp;Lang=en" TargetMode="External"/><Relationship Id="rId3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4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5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6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7" Type="http://schemas.openxmlformats.org/officeDocument/2006/relationships/hyperlink" Target="http://dati1.istat.it/MetadataWebApplication/ShowMetadata.ashx?Dataset=DCCN_SEQCONTIASA&amp;Coords=%5BTIPO_DATO16%5D.%5B3%5D&amp;ShowOnWeb=true&amp;Lang=en" TargetMode="External"/><Relationship Id="rId8" Type="http://schemas.openxmlformats.org/officeDocument/2006/relationships/hyperlink" Target="http://dati1.istat.it/MetadataWebApplication/ShowMetadata.ashx?Dataset=DCCN_SEQCONTIASA&amp;Coords=%5BTIPO_DATO16%5D.%5B3%5D&amp;ShowOnWeb=true&amp;Lang=en" TargetMode="Externa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20" Type="http://schemas.openxmlformats.org/officeDocument/2006/relationships/hyperlink" Target="http://dati1.istat.it/MetadataWebApplication/ShowMetadata.ashx?Dataset=DCCN_SEQCONTIASA&amp;Coords=%5BTIPO_DATO16%5D.%5BB3GP%5D&amp;ShowOnWeb=true&amp;Lang=en" TargetMode="External"/><Relationship Id="rId21" Type="http://schemas.openxmlformats.org/officeDocument/2006/relationships/hyperlink" Target="http://dati1.istat.it/MetadataWebApplication/ShowMetadata.ashx?Dataset=DCCN_SEQCONTIASA&amp;Coords=%5BTIPO_DATO16%5D.%5BB2B3NP%5D&amp;ShowOnWeb=true&amp;Lang=en" TargetMode="External"/><Relationship Id="rId22" Type="http://schemas.openxmlformats.org/officeDocument/2006/relationships/hyperlink" Target="http://dati1.istat.it/MetadataWebApplication/ShowMetadata.ashx?Dataset=DCCN_SEQCONTIASA&amp;Coords=%5BTIPO_DATO16%5D.%5BB3NP%5D&amp;ShowOnWeb=true&amp;Lang=en" TargetMode="External"/><Relationship Id="rId23" Type="http://schemas.openxmlformats.org/officeDocument/2006/relationships/hyperlink" Target="http://dati1.istat.it/MetadataWebApplication/ShowMetadata.ashx?Dataset=DCCN_SEQCONTIASA&amp;Coords=%5BTIPO_DATO16%5D.%5BB5GP%5D&amp;ShowOnWeb=true&amp;Lang=en" TargetMode="External"/><Relationship Id="rId24" Type="http://schemas.openxmlformats.org/officeDocument/2006/relationships/hyperlink" Target="http://dati1.istat.it/MetadataWebApplication/ShowMetadata.ashx?Dataset=DCCN_SEQCONTIASA&amp;Coords=%5BTIPO_DATO16%5D.%5BB5NP%5D&amp;ShowOnWeb=true&amp;Lang=en" TargetMode="External"/><Relationship Id="rId25" Type="http://schemas.openxmlformats.org/officeDocument/2006/relationships/hyperlink" Target="http://dati1.istat.it/MetadataWebApplication/ShowMetadata.ashx?Dataset=DCCN_SEQCONTIASA&amp;Coords=%5BTIPO_DATO16%5D.%5BB6GP%5D&amp;ShowOnWeb=true&amp;Lang=en" TargetMode="External"/><Relationship Id="rId26" Type="http://schemas.openxmlformats.org/officeDocument/2006/relationships/hyperlink" Target="http://dati1.istat.it/MetadataWebApplication/ShowMetadata.ashx?Dataset=DCCN_SEQCONTIASA&amp;Coords=%5BTIPO_DATO16%5D.%5BB6NP%5D&amp;ShowOnWeb=true&amp;Lang=en" TargetMode="External"/><Relationship Id="rId27" Type="http://schemas.openxmlformats.org/officeDocument/2006/relationships/hyperlink" Target="http://dati1.istat.it/MetadataWebApplication/ShowMetadata.ashx?Dataset=DCCN_SEQCONTIASA&amp;Coords=%5BTIPO_DATO16%5D.%5BB8GP%5D&amp;ShowOnWeb=true&amp;Lang=en" TargetMode="External"/><Relationship Id="rId28" Type="http://schemas.openxmlformats.org/officeDocument/2006/relationships/hyperlink" Target="http://dati1.istat.it/MetadataWebApplication/ShowMetadata.ashx?Dataset=DCCN_SEQCONTIASA&amp;Coords=%5BTIPO_DATO16%5D.%5BB8NP%5D&amp;ShowOnWeb=true&amp;Lang=en" TargetMode="External"/><Relationship Id="rId29" Type="http://schemas.openxmlformats.org/officeDocument/2006/relationships/hyperlink" Target="http://dati1.istat.it/MetadataWebApplication/ShowMetadata.ashx?Dataset=DCCN_SEQCONTIASA&amp;Coords=%5BTIPO_DATO16%5D.%5BB9P%5D&amp;ShowOnWeb=true&amp;Lang=en" TargetMode="External"/><Relationship Id="rId30" Type="http://schemas.openxmlformats.org/officeDocument/2006/relationships/hyperlink" Target="http://dati1.istat.it/WBOS/index.aspx" TargetMode="External"/><Relationship Id="rId31" Type="http://schemas.openxmlformats.org/officeDocument/2006/relationships/vmlDrawing" Target="../drawings/vmlDrawing4.vml"/><Relationship Id="rId32" Type="http://schemas.openxmlformats.org/officeDocument/2006/relationships/comments" Target="../comments4.xml"/><Relationship Id="rId10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11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2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3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4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5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6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7" Type="http://schemas.openxmlformats.org/officeDocument/2006/relationships/hyperlink" Target="http://dati1.istat.it/MetadataWebApplication/ShowMetadata.ashx?Dataset=DCCN_SEQCONTIASA&amp;Coords=%5BTIPO_DATO16%5D.%5BB1GP%5D&amp;ShowOnWeb=true&amp;Lang=en" TargetMode="External"/><Relationship Id="rId18" Type="http://schemas.openxmlformats.org/officeDocument/2006/relationships/hyperlink" Target="http://dati1.istat.it/MetadataWebApplication/ShowMetadata.ashx?Dataset=DCCN_SEQCONTIASA&amp;Coords=%5BTIPO_DATO16%5D.%5BB1NP%5D&amp;ShowOnWeb=true&amp;Lang=en" TargetMode="External"/><Relationship Id="rId19" Type="http://schemas.openxmlformats.org/officeDocument/2006/relationships/hyperlink" Target="http://dati1.istat.it/MetadataWebApplication/ShowMetadata.ashx?Dataset=DCCN_SEQCONTIASA&amp;Coords=%5BTIPO_DATO16%5D.%5BB2B3GP%5D&amp;ShowOnWeb=true&amp;Lang=en" TargetMode="External"/><Relationship Id="rId1" Type="http://schemas.openxmlformats.org/officeDocument/2006/relationships/hyperlink" Target="http://dati1.istat.it/MetadataWebApplication/ShowMetadata.ashx?Dataset=DCCN_SEQCONTIASA&amp;ShowOnWeb=true&amp;Lang=en" TargetMode="External"/><Relationship Id="rId2" Type="http://schemas.openxmlformats.org/officeDocument/2006/relationships/hyperlink" Target="http://dati1.istat.it/MetadataWebApplication/ShowMetadata.ashx?Dataset=DCCN_SEQCONTIASA&amp;Coords=%5BVAL%5D.%5BV%5D&amp;ShowOnWeb=true&amp;Lang=en" TargetMode="External"/><Relationship Id="rId3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4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5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6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7" Type="http://schemas.openxmlformats.org/officeDocument/2006/relationships/hyperlink" Target="http://dati1.istat.it/MetadataWebApplication/ShowMetadata.ashx?Dataset=DCCN_SEQCONTIASA&amp;Coords=%5BTIPO_DATO16%5D.%5B3%5D&amp;ShowOnWeb=true&amp;Lang=en" TargetMode="External"/><Relationship Id="rId8" Type="http://schemas.openxmlformats.org/officeDocument/2006/relationships/hyperlink" Target="http://dati1.istat.it/MetadataWebApplication/ShowMetadata.ashx?Dataset=DCCN_SEQCONTIASA&amp;Coords=%5BTIPO_DATO16%5D.%5B3%5D&amp;ShowOnWeb=true&amp;Lang=en" TargetMode="External"/></Relationships>
</file>

<file path=xl/worksheets/_rels/sheet6.xml.rels><?xml version="1.0" encoding="UTF-8" standalone="yes"?>
<Relationships xmlns="http://schemas.openxmlformats.org/package/2006/relationships"><Relationship Id="rId9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20" Type="http://schemas.openxmlformats.org/officeDocument/2006/relationships/hyperlink" Target="http://dati1.istat.it/MetadataWebApplication/ShowMetadata.ashx?Dataset=DCCN_SEQCONTIASA&amp;Coords=%5BTIPO_DATO16%5D.%5BB3GP%5D&amp;ShowOnWeb=true&amp;Lang=en" TargetMode="External"/><Relationship Id="rId21" Type="http://schemas.openxmlformats.org/officeDocument/2006/relationships/hyperlink" Target="http://dati1.istat.it/MetadataWebApplication/ShowMetadata.ashx?Dataset=DCCN_SEQCONTIASA&amp;Coords=%5BTIPO_DATO16%5D.%5BB2B3NP%5D&amp;ShowOnWeb=true&amp;Lang=en" TargetMode="External"/><Relationship Id="rId22" Type="http://schemas.openxmlformats.org/officeDocument/2006/relationships/hyperlink" Target="http://dati1.istat.it/MetadataWebApplication/ShowMetadata.ashx?Dataset=DCCN_SEQCONTIASA&amp;Coords=%5BTIPO_DATO16%5D.%5BB3NP%5D&amp;ShowOnWeb=true&amp;Lang=en" TargetMode="External"/><Relationship Id="rId23" Type="http://schemas.openxmlformats.org/officeDocument/2006/relationships/hyperlink" Target="http://dati1.istat.it/MetadataWebApplication/ShowMetadata.ashx?Dataset=DCCN_SEQCONTIASA&amp;Coords=%5BTIPO_DATO16%5D.%5BB5GP%5D&amp;ShowOnWeb=true&amp;Lang=en" TargetMode="External"/><Relationship Id="rId24" Type="http://schemas.openxmlformats.org/officeDocument/2006/relationships/hyperlink" Target="http://dati1.istat.it/MetadataWebApplication/ShowMetadata.ashx?Dataset=DCCN_SEQCONTIASA&amp;Coords=%5BTIPO_DATO16%5D.%5BB5NP%5D&amp;ShowOnWeb=true&amp;Lang=en" TargetMode="External"/><Relationship Id="rId25" Type="http://schemas.openxmlformats.org/officeDocument/2006/relationships/hyperlink" Target="http://dati1.istat.it/MetadataWebApplication/ShowMetadata.ashx?Dataset=DCCN_SEQCONTIASA&amp;Coords=%5BTIPO_DATO16%5D.%5BB6GP%5D&amp;ShowOnWeb=true&amp;Lang=en" TargetMode="External"/><Relationship Id="rId26" Type="http://schemas.openxmlformats.org/officeDocument/2006/relationships/hyperlink" Target="http://dati1.istat.it/MetadataWebApplication/ShowMetadata.ashx?Dataset=DCCN_SEQCONTIASA&amp;Coords=%5BTIPO_DATO16%5D.%5BB6NP%5D&amp;ShowOnWeb=true&amp;Lang=en" TargetMode="External"/><Relationship Id="rId27" Type="http://schemas.openxmlformats.org/officeDocument/2006/relationships/hyperlink" Target="http://dati1.istat.it/MetadataWebApplication/ShowMetadata.ashx?Dataset=DCCN_SEQCONTIASA&amp;Coords=%5BTIPO_DATO16%5D.%5BB8GP%5D&amp;ShowOnWeb=true&amp;Lang=en" TargetMode="External"/><Relationship Id="rId28" Type="http://schemas.openxmlformats.org/officeDocument/2006/relationships/hyperlink" Target="http://dati1.istat.it/MetadataWebApplication/ShowMetadata.ashx?Dataset=DCCN_SEQCONTIASA&amp;Coords=%5BTIPO_DATO16%5D.%5BB8NP%5D&amp;ShowOnWeb=true&amp;Lang=en" TargetMode="External"/><Relationship Id="rId29" Type="http://schemas.openxmlformats.org/officeDocument/2006/relationships/hyperlink" Target="http://dati1.istat.it/MetadataWebApplication/ShowMetadata.ashx?Dataset=DCCN_SEQCONTIASA&amp;Coords=%5BTIPO_DATO16%5D.%5BB9P%5D&amp;ShowOnWeb=true&amp;Lang=en" TargetMode="External"/><Relationship Id="rId30" Type="http://schemas.openxmlformats.org/officeDocument/2006/relationships/hyperlink" Target="http://dati1.istat.it/WBOS/index.aspx" TargetMode="External"/><Relationship Id="rId31" Type="http://schemas.openxmlformats.org/officeDocument/2006/relationships/vmlDrawing" Target="../drawings/vmlDrawing5.vml"/><Relationship Id="rId32" Type="http://schemas.openxmlformats.org/officeDocument/2006/relationships/comments" Target="../comments5.xml"/><Relationship Id="rId10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11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2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3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4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5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6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7" Type="http://schemas.openxmlformats.org/officeDocument/2006/relationships/hyperlink" Target="http://dati1.istat.it/MetadataWebApplication/ShowMetadata.ashx?Dataset=DCCN_SEQCONTIASA&amp;Coords=%5BTIPO_DATO16%5D.%5BB1GP%5D&amp;ShowOnWeb=true&amp;Lang=en" TargetMode="External"/><Relationship Id="rId18" Type="http://schemas.openxmlformats.org/officeDocument/2006/relationships/hyperlink" Target="http://dati1.istat.it/MetadataWebApplication/ShowMetadata.ashx?Dataset=DCCN_SEQCONTIASA&amp;Coords=%5BTIPO_DATO16%5D.%5BB1NP%5D&amp;ShowOnWeb=true&amp;Lang=en" TargetMode="External"/><Relationship Id="rId19" Type="http://schemas.openxmlformats.org/officeDocument/2006/relationships/hyperlink" Target="http://dati1.istat.it/MetadataWebApplication/ShowMetadata.ashx?Dataset=DCCN_SEQCONTIASA&amp;Coords=%5BTIPO_DATO16%5D.%5BB2B3GP%5D&amp;ShowOnWeb=true&amp;Lang=en" TargetMode="External"/><Relationship Id="rId1" Type="http://schemas.openxmlformats.org/officeDocument/2006/relationships/hyperlink" Target="http://dati1.istat.it/MetadataWebApplication/ShowMetadata.ashx?Dataset=DCCN_SEQCONTIASA&amp;ShowOnWeb=true&amp;Lang=en" TargetMode="External"/><Relationship Id="rId2" Type="http://schemas.openxmlformats.org/officeDocument/2006/relationships/hyperlink" Target="http://dati1.istat.it/MetadataWebApplication/ShowMetadata.ashx?Dataset=DCCN_SEQCONTIASA&amp;Coords=%5BVAL%5D.%5BV%5D&amp;ShowOnWeb=true&amp;Lang=en" TargetMode="External"/><Relationship Id="rId3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4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5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6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7" Type="http://schemas.openxmlformats.org/officeDocument/2006/relationships/hyperlink" Target="http://dati1.istat.it/MetadataWebApplication/ShowMetadata.ashx?Dataset=DCCN_SEQCONTIASA&amp;Coords=%5BTIPO_DATO16%5D.%5B3%5D&amp;ShowOnWeb=true&amp;Lang=en" TargetMode="External"/><Relationship Id="rId8" Type="http://schemas.openxmlformats.org/officeDocument/2006/relationships/hyperlink" Target="http://dati1.istat.it/MetadataWebApplication/ShowMetadata.ashx?Dataset=DCCN_SEQCONTIASA&amp;Coords=%5BTIPO_DATO16%5D.%5B3%5D&amp;ShowOnWeb=true&amp;Lang=en" TargetMode="External"/></Relationships>
</file>

<file path=xl/worksheets/_rels/sheet7.xml.rels><?xml version="1.0" encoding="UTF-8" standalone="yes"?>
<Relationships xmlns="http://schemas.openxmlformats.org/package/2006/relationships"><Relationship Id="rId9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20" Type="http://schemas.openxmlformats.org/officeDocument/2006/relationships/hyperlink" Target="http://dati1.istat.it/MetadataWebApplication/ShowMetadata.ashx?Dataset=DCCN_SEQCONTIASA&amp;Coords=%5BTIPO_DATO16%5D.%5BB3GP%5D&amp;ShowOnWeb=true&amp;Lang=en" TargetMode="External"/><Relationship Id="rId21" Type="http://schemas.openxmlformats.org/officeDocument/2006/relationships/hyperlink" Target="http://dati1.istat.it/MetadataWebApplication/ShowMetadata.ashx?Dataset=DCCN_SEQCONTIASA&amp;Coords=%5BTIPO_DATO16%5D.%5BB2B3NP%5D&amp;ShowOnWeb=true&amp;Lang=en" TargetMode="External"/><Relationship Id="rId22" Type="http://schemas.openxmlformats.org/officeDocument/2006/relationships/hyperlink" Target="http://dati1.istat.it/MetadataWebApplication/ShowMetadata.ashx?Dataset=DCCN_SEQCONTIASA&amp;Coords=%5BTIPO_DATO16%5D.%5BB3NP%5D&amp;ShowOnWeb=true&amp;Lang=en" TargetMode="External"/><Relationship Id="rId23" Type="http://schemas.openxmlformats.org/officeDocument/2006/relationships/hyperlink" Target="http://dati1.istat.it/MetadataWebApplication/ShowMetadata.ashx?Dataset=DCCN_SEQCONTIASA&amp;Coords=%5BTIPO_DATO16%5D.%5BB5GP%5D&amp;ShowOnWeb=true&amp;Lang=en" TargetMode="External"/><Relationship Id="rId24" Type="http://schemas.openxmlformats.org/officeDocument/2006/relationships/hyperlink" Target="http://dati1.istat.it/MetadataWebApplication/ShowMetadata.ashx?Dataset=DCCN_SEQCONTIASA&amp;Coords=%5BTIPO_DATO16%5D.%5BB5NP%5D&amp;ShowOnWeb=true&amp;Lang=en" TargetMode="External"/><Relationship Id="rId25" Type="http://schemas.openxmlformats.org/officeDocument/2006/relationships/hyperlink" Target="http://dati1.istat.it/MetadataWebApplication/ShowMetadata.ashx?Dataset=DCCN_SEQCONTIASA&amp;Coords=%5BTIPO_DATO16%5D.%5BB6GP%5D&amp;ShowOnWeb=true&amp;Lang=en" TargetMode="External"/><Relationship Id="rId26" Type="http://schemas.openxmlformats.org/officeDocument/2006/relationships/hyperlink" Target="http://dati1.istat.it/MetadataWebApplication/ShowMetadata.ashx?Dataset=DCCN_SEQCONTIASA&amp;Coords=%5BTIPO_DATO16%5D.%5BB6NP%5D&amp;ShowOnWeb=true&amp;Lang=en" TargetMode="External"/><Relationship Id="rId27" Type="http://schemas.openxmlformats.org/officeDocument/2006/relationships/hyperlink" Target="http://dati1.istat.it/MetadataWebApplication/ShowMetadata.ashx?Dataset=DCCN_SEQCONTIASA&amp;Coords=%5BTIPO_DATO16%5D.%5BB8GP%5D&amp;ShowOnWeb=true&amp;Lang=en" TargetMode="External"/><Relationship Id="rId28" Type="http://schemas.openxmlformats.org/officeDocument/2006/relationships/hyperlink" Target="http://dati1.istat.it/MetadataWebApplication/ShowMetadata.ashx?Dataset=DCCN_SEQCONTIASA&amp;Coords=%5BTIPO_DATO16%5D.%5BB8NP%5D&amp;ShowOnWeb=true&amp;Lang=en" TargetMode="External"/><Relationship Id="rId29" Type="http://schemas.openxmlformats.org/officeDocument/2006/relationships/hyperlink" Target="http://dati1.istat.it/MetadataWebApplication/ShowMetadata.ashx?Dataset=DCCN_SEQCONTIASA&amp;Coords=%5BTIPO_DATO16%5D.%5BB9P%5D&amp;ShowOnWeb=true&amp;Lang=en" TargetMode="External"/><Relationship Id="rId30" Type="http://schemas.openxmlformats.org/officeDocument/2006/relationships/hyperlink" Target="http://dati1.istat.it/WBOS/index.aspx" TargetMode="External"/><Relationship Id="rId31" Type="http://schemas.openxmlformats.org/officeDocument/2006/relationships/vmlDrawing" Target="../drawings/vmlDrawing6.vml"/><Relationship Id="rId32" Type="http://schemas.openxmlformats.org/officeDocument/2006/relationships/comments" Target="../comments6.xml"/><Relationship Id="rId10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11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2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3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4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5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6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7" Type="http://schemas.openxmlformats.org/officeDocument/2006/relationships/hyperlink" Target="http://dati1.istat.it/MetadataWebApplication/ShowMetadata.ashx?Dataset=DCCN_SEQCONTIASA&amp;Coords=%5BTIPO_DATO16%5D.%5BB1GP%5D&amp;ShowOnWeb=true&amp;Lang=en" TargetMode="External"/><Relationship Id="rId18" Type="http://schemas.openxmlformats.org/officeDocument/2006/relationships/hyperlink" Target="http://dati1.istat.it/MetadataWebApplication/ShowMetadata.ashx?Dataset=DCCN_SEQCONTIASA&amp;Coords=%5BTIPO_DATO16%5D.%5BB1NP%5D&amp;ShowOnWeb=true&amp;Lang=en" TargetMode="External"/><Relationship Id="rId19" Type="http://schemas.openxmlformats.org/officeDocument/2006/relationships/hyperlink" Target="http://dati1.istat.it/MetadataWebApplication/ShowMetadata.ashx?Dataset=DCCN_SEQCONTIASA&amp;Coords=%5BTIPO_DATO16%5D.%5BB2B3GP%5D&amp;ShowOnWeb=true&amp;Lang=en" TargetMode="External"/><Relationship Id="rId1" Type="http://schemas.openxmlformats.org/officeDocument/2006/relationships/hyperlink" Target="http://dati1.istat.it/MetadataWebApplication/ShowMetadata.ashx?Dataset=DCCN_SEQCONTIASA&amp;ShowOnWeb=true&amp;Lang=en" TargetMode="External"/><Relationship Id="rId2" Type="http://schemas.openxmlformats.org/officeDocument/2006/relationships/hyperlink" Target="http://dati1.istat.it/MetadataWebApplication/ShowMetadata.ashx?Dataset=DCCN_SEQCONTIASA&amp;Coords=%5BVAL%5D.%5BV%5D&amp;ShowOnWeb=true&amp;Lang=en" TargetMode="External"/><Relationship Id="rId3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4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5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6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7" Type="http://schemas.openxmlformats.org/officeDocument/2006/relationships/hyperlink" Target="http://dati1.istat.it/MetadataWebApplication/ShowMetadata.ashx?Dataset=DCCN_SEQCONTIASA&amp;Coords=%5BTIPO_DATO16%5D.%5B3%5D&amp;ShowOnWeb=true&amp;Lang=en" TargetMode="External"/><Relationship Id="rId8" Type="http://schemas.openxmlformats.org/officeDocument/2006/relationships/hyperlink" Target="http://dati1.istat.it/MetadataWebApplication/ShowMetadata.ashx?Dataset=DCCN_SEQCONTIASA&amp;Coords=%5BTIPO_DATO16%5D.%5B3%5D&amp;ShowOnWeb=true&amp;Lang=en" TargetMode="External"/></Relationships>
</file>

<file path=xl/worksheets/_rels/sheet8.xml.rels><?xml version="1.0" encoding="UTF-8" standalone="yes"?>
<Relationships xmlns="http://schemas.openxmlformats.org/package/2006/relationships"><Relationship Id="rId9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20" Type="http://schemas.openxmlformats.org/officeDocument/2006/relationships/hyperlink" Target="http://dati1.istat.it/MetadataWebApplication/ShowMetadata.ashx?Dataset=DCCN_SEQCONTIASA&amp;Coords=%5BTIPO_DATO16%5D.%5BB3GP%5D&amp;ShowOnWeb=true&amp;Lang=en" TargetMode="External"/><Relationship Id="rId21" Type="http://schemas.openxmlformats.org/officeDocument/2006/relationships/hyperlink" Target="http://dati1.istat.it/MetadataWebApplication/ShowMetadata.ashx?Dataset=DCCN_SEQCONTIASA&amp;Coords=%5BTIPO_DATO16%5D.%5BB2B3NP%5D&amp;ShowOnWeb=true&amp;Lang=en" TargetMode="External"/><Relationship Id="rId22" Type="http://schemas.openxmlformats.org/officeDocument/2006/relationships/hyperlink" Target="http://dati1.istat.it/MetadataWebApplication/ShowMetadata.ashx?Dataset=DCCN_SEQCONTIASA&amp;Coords=%5BTIPO_DATO16%5D.%5BB3NP%5D&amp;ShowOnWeb=true&amp;Lang=en" TargetMode="External"/><Relationship Id="rId23" Type="http://schemas.openxmlformats.org/officeDocument/2006/relationships/hyperlink" Target="http://dati1.istat.it/MetadataWebApplication/ShowMetadata.ashx?Dataset=DCCN_SEQCONTIASA&amp;Coords=%5BTIPO_DATO16%5D.%5BB5GP%5D&amp;ShowOnWeb=true&amp;Lang=en" TargetMode="External"/><Relationship Id="rId24" Type="http://schemas.openxmlformats.org/officeDocument/2006/relationships/hyperlink" Target="http://dati1.istat.it/MetadataWebApplication/ShowMetadata.ashx?Dataset=DCCN_SEQCONTIASA&amp;Coords=%5BTIPO_DATO16%5D.%5BB5NP%5D&amp;ShowOnWeb=true&amp;Lang=en" TargetMode="External"/><Relationship Id="rId25" Type="http://schemas.openxmlformats.org/officeDocument/2006/relationships/hyperlink" Target="http://dati1.istat.it/MetadataWebApplication/ShowMetadata.ashx?Dataset=DCCN_SEQCONTIASA&amp;Coords=%5BTIPO_DATO16%5D.%5BB6GP%5D&amp;ShowOnWeb=true&amp;Lang=en" TargetMode="External"/><Relationship Id="rId26" Type="http://schemas.openxmlformats.org/officeDocument/2006/relationships/hyperlink" Target="http://dati1.istat.it/MetadataWebApplication/ShowMetadata.ashx?Dataset=DCCN_SEQCONTIASA&amp;Coords=%5BTIPO_DATO16%5D.%5BB6NP%5D&amp;ShowOnWeb=true&amp;Lang=en" TargetMode="External"/><Relationship Id="rId27" Type="http://schemas.openxmlformats.org/officeDocument/2006/relationships/hyperlink" Target="http://dati1.istat.it/MetadataWebApplication/ShowMetadata.ashx?Dataset=DCCN_SEQCONTIASA&amp;Coords=%5BTIPO_DATO16%5D.%5BB8GP%5D&amp;ShowOnWeb=true&amp;Lang=en" TargetMode="External"/><Relationship Id="rId28" Type="http://schemas.openxmlformats.org/officeDocument/2006/relationships/hyperlink" Target="http://dati1.istat.it/MetadataWebApplication/ShowMetadata.ashx?Dataset=DCCN_SEQCONTIASA&amp;Coords=%5BTIPO_DATO16%5D.%5BB8NP%5D&amp;ShowOnWeb=true&amp;Lang=en" TargetMode="External"/><Relationship Id="rId29" Type="http://schemas.openxmlformats.org/officeDocument/2006/relationships/hyperlink" Target="http://dati1.istat.it/MetadataWebApplication/ShowMetadata.ashx?Dataset=DCCN_SEQCONTIASA&amp;Coords=%5BTIPO_DATO16%5D.%5BB9P%5D&amp;ShowOnWeb=true&amp;Lang=en" TargetMode="External"/><Relationship Id="rId30" Type="http://schemas.openxmlformats.org/officeDocument/2006/relationships/hyperlink" Target="http://dati1.istat.it/WBOS/index.aspx" TargetMode="External"/><Relationship Id="rId31" Type="http://schemas.openxmlformats.org/officeDocument/2006/relationships/vmlDrawing" Target="../drawings/vmlDrawing7.vml"/><Relationship Id="rId32" Type="http://schemas.openxmlformats.org/officeDocument/2006/relationships/comments" Target="../comments7.xml"/><Relationship Id="rId10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11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2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3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4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5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6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7" Type="http://schemas.openxmlformats.org/officeDocument/2006/relationships/hyperlink" Target="http://dati1.istat.it/MetadataWebApplication/ShowMetadata.ashx?Dataset=DCCN_SEQCONTIASA&amp;Coords=%5BTIPO_DATO16%5D.%5BB1GP%5D&amp;ShowOnWeb=true&amp;Lang=en" TargetMode="External"/><Relationship Id="rId18" Type="http://schemas.openxmlformats.org/officeDocument/2006/relationships/hyperlink" Target="http://dati1.istat.it/MetadataWebApplication/ShowMetadata.ashx?Dataset=DCCN_SEQCONTIASA&amp;Coords=%5BTIPO_DATO16%5D.%5BB1NP%5D&amp;ShowOnWeb=true&amp;Lang=en" TargetMode="External"/><Relationship Id="rId19" Type="http://schemas.openxmlformats.org/officeDocument/2006/relationships/hyperlink" Target="http://dati1.istat.it/MetadataWebApplication/ShowMetadata.ashx?Dataset=DCCN_SEQCONTIASA&amp;Coords=%5BTIPO_DATO16%5D.%5BB2B3GP%5D&amp;ShowOnWeb=true&amp;Lang=en" TargetMode="External"/><Relationship Id="rId1" Type="http://schemas.openxmlformats.org/officeDocument/2006/relationships/hyperlink" Target="http://dati1.istat.it/MetadataWebApplication/ShowMetadata.ashx?Dataset=DCCN_SEQCONTIASA&amp;ShowOnWeb=true&amp;Lang=en" TargetMode="External"/><Relationship Id="rId2" Type="http://schemas.openxmlformats.org/officeDocument/2006/relationships/hyperlink" Target="http://dati1.istat.it/MetadataWebApplication/ShowMetadata.ashx?Dataset=DCCN_SEQCONTIASA&amp;Coords=%5BVAL%5D.%5BV%5D&amp;ShowOnWeb=true&amp;Lang=en" TargetMode="External"/><Relationship Id="rId3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4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5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6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7" Type="http://schemas.openxmlformats.org/officeDocument/2006/relationships/hyperlink" Target="http://dati1.istat.it/MetadataWebApplication/ShowMetadata.ashx?Dataset=DCCN_SEQCONTIASA&amp;Coords=%5BTIPO_DATO16%5D.%5B3%5D&amp;ShowOnWeb=true&amp;Lang=en" TargetMode="External"/><Relationship Id="rId8" Type="http://schemas.openxmlformats.org/officeDocument/2006/relationships/hyperlink" Target="http://dati1.istat.it/MetadataWebApplication/ShowMetadata.ashx?Dataset=DCCN_SEQCONTIASA&amp;Coords=%5BTIPO_DATO16%5D.%5B3%5D&amp;ShowOnWeb=true&amp;Lang=en" TargetMode="External"/></Relationships>
</file>

<file path=xl/worksheets/_rels/sheet9.xml.rels><?xml version="1.0" encoding="UTF-8" standalone="yes"?>
<Relationships xmlns="http://schemas.openxmlformats.org/package/2006/relationships"><Relationship Id="rId9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20" Type="http://schemas.openxmlformats.org/officeDocument/2006/relationships/hyperlink" Target="http://dati1.istat.it/MetadataWebApplication/ShowMetadata.ashx?Dataset=DCCN_SEQCONTIASA&amp;Coords=%5BTIPO_DATO16%5D.%5BB3GP%5D&amp;ShowOnWeb=true&amp;Lang=en" TargetMode="External"/><Relationship Id="rId21" Type="http://schemas.openxmlformats.org/officeDocument/2006/relationships/hyperlink" Target="http://dati1.istat.it/MetadataWebApplication/ShowMetadata.ashx?Dataset=DCCN_SEQCONTIASA&amp;Coords=%5BTIPO_DATO16%5D.%5BB2B3NP%5D&amp;ShowOnWeb=true&amp;Lang=en" TargetMode="External"/><Relationship Id="rId22" Type="http://schemas.openxmlformats.org/officeDocument/2006/relationships/hyperlink" Target="http://dati1.istat.it/MetadataWebApplication/ShowMetadata.ashx?Dataset=DCCN_SEQCONTIASA&amp;Coords=%5BTIPO_DATO16%5D.%5BB3NP%5D&amp;ShowOnWeb=true&amp;Lang=en" TargetMode="External"/><Relationship Id="rId23" Type="http://schemas.openxmlformats.org/officeDocument/2006/relationships/hyperlink" Target="http://dati1.istat.it/MetadataWebApplication/ShowMetadata.ashx?Dataset=DCCN_SEQCONTIASA&amp;Coords=%5BTIPO_DATO16%5D.%5BB5GP%5D&amp;ShowOnWeb=true&amp;Lang=en" TargetMode="External"/><Relationship Id="rId24" Type="http://schemas.openxmlformats.org/officeDocument/2006/relationships/hyperlink" Target="http://dati1.istat.it/MetadataWebApplication/ShowMetadata.ashx?Dataset=DCCN_SEQCONTIASA&amp;Coords=%5BTIPO_DATO16%5D.%5BB5NP%5D&amp;ShowOnWeb=true&amp;Lang=en" TargetMode="External"/><Relationship Id="rId25" Type="http://schemas.openxmlformats.org/officeDocument/2006/relationships/hyperlink" Target="http://dati1.istat.it/MetadataWebApplication/ShowMetadata.ashx?Dataset=DCCN_SEQCONTIASA&amp;Coords=%5BTIPO_DATO16%5D.%5BB6GP%5D&amp;ShowOnWeb=true&amp;Lang=en" TargetMode="External"/><Relationship Id="rId26" Type="http://schemas.openxmlformats.org/officeDocument/2006/relationships/hyperlink" Target="http://dati1.istat.it/MetadataWebApplication/ShowMetadata.ashx?Dataset=DCCN_SEQCONTIASA&amp;Coords=%5BTIPO_DATO16%5D.%5BB6NP%5D&amp;ShowOnWeb=true&amp;Lang=en" TargetMode="External"/><Relationship Id="rId27" Type="http://schemas.openxmlformats.org/officeDocument/2006/relationships/hyperlink" Target="http://dati1.istat.it/MetadataWebApplication/ShowMetadata.ashx?Dataset=DCCN_SEQCONTIASA&amp;Coords=%5BTIPO_DATO16%5D.%5BB8GP%5D&amp;ShowOnWeb=true&amp;Lang=en" TargetMode="External"/><Relationship Id="rId28" Type="http://schemas.openxmlformats.org/officeDocument/2006/relationships/hyperlink" Target="http://dati1.istat.it/MetadataWebApplication/ShowMetadata.ashx?Dataset=DCCN_SEQCONTIASA&amp;Coords=%5BTIPO_DATO16%5D.%5BB8NP%5D&amp;ShowOnWeb=true&amp;Lang=en" TargetMode="External"/><Relationship Id="rId29" Type="http://schemas.openxmlformats.org/officeDocument/2006/relationships/hyperlink" Target="http://dati1.istat.it/MetadataWebApplication/ShowMetadata.ashx?Dataset=DCCN_SEQCONTIASA&amp;Coords=%5BTIPO_DATO16%5D.%5BB9P%5D&amp;ShowOnWeb=true&amp;Lang=en" TargetMode="External"/><Relationship Id="rId30" Type="http://schemas.openxmlformats.org/officeDocument/2006/relationships/hyperlink" Target="http://dati1.istat.it/WBOS/index.aspx" TargetMode="External"/><Relationship Id="rId31" Type="http://schemas.openxmlformats.org/officeDocument/2006/relationships/vmlDrawing" Target="../drawings/vmlDrawing8.vml"/><Relationship Id="rId32" Type="http://schemas.openxmlformats.org/officeDocument/2006/relationships/comments" Target="../comments8.xml"/><Relationship Id="rId10" Type="http://schemas.openxmlformats.org/officeDocument/2006/relationships/hyperlink" Target="http://dati1.istat.it/MetadataWebApplication/ShowMetadata.ashx?Dataset=DCCN_SEQCONTIASA&amp;Coords=%5BTIPO_DATO16%5D.%5B4%5D&amp;ShowOnWeb=true&amp;Lang=en" TargetMode="External"/><Relationship Id="rId11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2" Type="http://schemas.openxmlformats.org/officeDocument/2006/relationships/hyperlink" Target="http://dati1.istat.it/MetadataWebApplication/ShowMetadata.ashx?Dataset=DCCN_SEQCONTIASA&amp;Coords=%5BTIPO_DATO16%5D.%5B5%5D&amp;ShowOnWeb=true&amp;Lang=en" TargetMode="External"/><Relationship Id="rId13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4" Type="http://schemas.openxmlformats.org/officeDocument/2006/relationships/hyperlink" Target="http://dati1.istat.it/MetadataWebApplication/ShowMetadata.ashx?Dataset=DCCN_SEQCONTIASA&amp;Coords=%5BTIPO_DATO16%5D.%5B6%5D&amp;ShowOnWeb=true&amp;Lang=en" TargetMode="External"/><Relationship Id="rId15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6" Type="http://schemas.openxmlformats.org/officeDocument/2006/relationships/hyperlink" Target="http://dati1.istat.it/MetadataWebApplication/ShowMetadata.ashx?Dataset=DCCN_SEQCONTIASA&amp;Coords=%5BTIPO_DATO16%5D.%5B7%5D&amp;ShowOnWeb=true&amp;Lang=en" TargetMode="External"/><Relationship Id="rId17" Type="http://schemas.openxmlformats.org/officeDocument/2006/relationships/hyperlink" Target="http://dati1.istat.it/MetadataWebApplication/ShowMetadata.ashx?Dataset=DCCN_SEQCONTIASA&amp;Coords=%5BTIPO_DATO16%5D.%5BB1GP%5D&amp;ShowOnWeb=true&amp;Lang=en" TargetMode="External"/><Relationship Id="rId18" Type="http://schemas.openxmlformats.org/officeDocument/2006/relationships/hyperlink" Target="http://dati1.istat.it/MetadataWebApplication/ShowMetadata.ashx?Dataset=DCCN_SEQCONTIASA&amp;Coords=%5BTIPO_DATO16%5D.%5BB1NP%5D&amp;ShowOnWeb=true&amp;Lang=en" TargetMode="External"/><Relationship Id="rId19" Type="http://schemas.openxmlformats.org/officeDocument/2006/relationships/hyperlink" Target="http://dati1.istat.it/MetadataWebApplication/ShowMetadata.ashx?Dataset=DCCN_SEQCONTIASA&amp;Coords=%5BTIPO_DATO16%5D.%5BB2B3GP%5D&amp;ShowOnWeb=true&amp;Lang=en" TargetMode="External"/><Relationship Id="rId1" Type="http://schemas.openxmlformats.org/officeDocument/2006/relationships/hyperlink" Target="http://dati1.istat.it/MetadataWebApplication/ShowMetadata.ashx?Dataset=DCCN_SEQCONTIASA&amp;ShowOnWeb=true&amp;Lang=en" TargetMode="External"/><Relationship Id="rId2" Type="http://schemas.openxmlformats.org/officeDocument/2006/relationships/hyperlink" Target="http://dati1.istat.it/MetadataWebApplication/ShowMetadata.ashx?Dataset=DCCN_SEQCONTIASA&amp;Coords=%5BVAL%5D.%5BV%5D&amp;ShowOnWeb=true&amp;Lang=en" TargetMode="External"/><Relationship Id="rId3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4" Type="http://schemas.openxmlformats.org/officeDocument/2006/relationships/hyperlink" Target="http://dati1.istat.it/MetadataWebApplication/ShowMetadata.ashx?Dataset=DCCN_SEQCONTIASA&amp;Coords=%5BTIPO_DATO16%5D.%5B1%5D&amp;ShowOnWeb=true&amp;Lang=en" TargetMode="External"/><Relationship Id="rId5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6" Type="http://schemas.openxmlformats.org/officeDocument/2006/relationships/hyperlink" Target="http://dati1.istat.it/MetadataWebApplication/ShowMetadata.ashx?Dataset=DCCN_SEQCONTIASA&amp;Coords=%5BTIPO_DATO16%5D.%5B2%5D&amp;ShowOnWeb=true&amp;Lang=en" TargetMode="External"/><Relationship Id="rId7" Type="http://schemas.openxmlformats.org/officeDocument/2006/relationships/hyperlink" Target="http://dati1.istat.it/MetadataWebApplication/ShowMetadata.ashx?Dataset=DCCN_SEQCONTIASA&amp;Coords=%5BTIPO_DATO16%5D.%5B3%5D&amp;ShowOnWeb=true&amp;Lang=en" TargetMode="External"/><Relationship Id="rId8" Type="http://schemas.openxmlformats.org/officeDocument/2006/relationships/hyperlink" Target="http://dati1.istat.it/MetadataWebApplication/ShowMetadata.ashx?Dataset=DCCN_SEQCONTIASA&amp;Coords=%5BTIPO_DATO16%5D.%5B3%5D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A4" sqref="A4"/>
    </sheetView>
  </sheetViews>
  <sheetFormatPr baseColWidth="10" defaultRowHeight="12" x14ac:dyDescent="0"/>
  <sheetData>
    <row r="1" spans="1:1" ht="15">
      <c r="A1" s="390" t="s">
        <v>626</v>
      </c>
    </row>
    <row r="2" spans="1:1" ht="15">
      <c r="A2" s="391" t="s">
        <v>627</v>
      </c>
    </row>
    <row r="3" spans="1:1" ht="15">
      <c r="A3" s="390" t="s">
        <v>632</v>
      </c>
    </row>
    <row r="4" spans="1:1" ht="15">
      <c r="A4" s="391" t="s">
        <v>628</v>
      </c>
    </row>
    <row r="5" spans="1:1" ht="15">
      <c r="A5" s="391" t="s">
        <v>629</v>
      </c>
    </row>
    <row r="6" spans="1:1" ht="15">
      <c r="A6" s="390" t="s">
        <v>630</v>
      </c>
    </row>
    <row r="7" spans="1:1" ht="15">
      <c r="A7" s="391" t="s">
        <v>631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U40"/>
  <sheetViews>
    <sheetView showGridLines="0" workbookViewId="0">
      <pane xSplit="2" ySplit="15" topLeftCell="C16" state="frozenSplit"/>
      <selection activeCell="FS41" sqref="FS41"/>
      <selection pane="topRight" activeCell="FS41" sqref="FS41"/>
      <selection pane="bottomLeft" activeCell="FS41" sqref="FS41"/>
      <selection pane="bottomRight" activeCell="FS41" sqref="FS41"/>
    </sheetView>
  </sheetViews>
  <sheetFormatPr baseColWidth="10" defaultRowHeight="12" x14ac:dyDescent="0"/>
  <cols>
    <col min="1" max="1" width="24" customWidth="1"/>
    <col min="2" max="2" width="2.1640625" customWidth="1"/>
  </cols>
  <sheetData>
    <row r="1" spans="1:177" hidden="1">
      <c r="A1" s="386" t="e">
        <f ca="1">DotStatQuery(B1)</f>
        <v>#NAME?</v>
      </c>
      <c r="B1" s="386" t="s">
        <v>617</v>
      </c>
    </row>
    <row r="2" spans="1:177" ht="36">
      <c r="A2" s="387" t="s">
        <v>598</v>
      </c>
    </row>
    <row r="3" spans="1:177">
      <c r="A3" s="392" t="s">
        <v>411</v>
      </c>
      <c r="B3" s="393"/>
      <c r="C3" s="394" t="s">
        <v>410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5"/>
      <c r="DR3" s="395"/>
      <c r="DS3" s="395"/>
      <c r="DT3" s="395"/>
      <c r="DU3" s="395"/>
      <c r="DV3" s="395"/>
      <c r="DW3" s="395"/>
      <c r="DX3" s="395"/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5"/>
      <c r="FF3" s="395"/>
      <c r="FG3" s="395"/>
      <c r="FH3" s="395"/>
      <c r="FI3" s="395"/>
      <c r="FJ3" s="395"/>
      <c r="FK3" s="395"/>
      <c r="FL3" s="395"/>
      <c r="FM3" s="395"/>
      <c r="FN3" s="395"/>
      <c r="FO3" s="395"/>
      <c r="FP3" s="395"/>
      <c r="FQ3" s="395"/>
      <c r="FR3" s="395"/>
      <c r="FS3" s="395"/>
      <c r="FT3" s="395"/>
      <c r="FU3" s="396"/>
    </row>
    <row r="4" spans="1:177">
      <c r="A4" s="392" t="s">
        <v>409</v>
      </c>
      <c r="B4" s="393"/>
      <c r="C4" s="394" t="s">
        <v>408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  <c r="CT4" s="395"/>
      <c r="CU4" s="395"/>
      <c r="CV4" s="395"/>
      <c r="CW4" s="395"/>
      <c r="CX4" s="395"/>
      <c r="CY4" s="395"/>
      <c r="CZ4" s="395"/>
      <c r="DA4" s="395"/>
      <c r="DB4" s="395"/>
      <c r="DC4" s="395"/>
      <c r="DD4" s="395"/>
      <c r="DE4" s="395"/>
      <c r="DF4" s="395"/>
      <c r="DG4" s="395"/>
      <c r="DH4" s="395"/>
      <c r="DI4" s="395"/>
      <c r="DJ4" s="395"/>
      <c r="DK4" s="395"/>
      <c r="DL4" s="395"/>
      <c r="DM4" s="395"/>
      <c r="DN4" s="395"/>
      <c r="DO4" s="395"/>
      <c r="DP4" s="395"/>
      <c r="DQ4" s="395"/>
      <c r="DR4" s="395"/>
      <c r="DS4" s="395"/>
      <c r="DT4" s="395"/>
      <c r="DU4" s="395"/>
      <c r="DV4" s="395"/>
      <c r="DW4" s="395"/>
      <c r="DX4" s="395"/>
      <c r="DY4" s="395"/>
      <c r="DZ4" s="395"/>
      <c r="EA4" s="395"/>
      <c r="EB4" s="395"/>
      <c r="EC4" s="395"/>
      <c r="ED4" s="395"/>
      <c r="EE4" s="395"/>
      <c r="EF4" s="395"/>
      <c r="EG4" s="395"/>
      <c r="EH4" s="395"/>
      <c r="EI4" s="395"/>
      <c r="EJ4" s="395"/>
      <c r="EK4" s="395"/>
      <c r="EL4" s="395"/>
      <c r="EM4" s="395"/>
      <c r="EN4" s="395"/>
      <c r="EO4" s="395"/>
      <c r="EP4" s="395"/>
      <c r="EQ4" s="395"/>
      <c r="ER4" s="395"/>
      <c r="ES4" s="395"/>
      <c r="ET4" s="395"/>
      <c r="EU4" s="395"/>
      <c r="EV4" s="395"/>
      <c r="EW4" s="395"/>
      <c r="EX4" s="395"/>
      <c r="EY4" s="395"/>
      <c r="EZ4" s="395"/>
      <c r="FA4" s="395"/>
      <c r="FB4" s="395"/>
      <c r="FC4" s="395"/>
      <c r="FD4" s="395"/>
      <c r="FE4" s="395"/>
      <c r="FF4" s="395"/>
      <c r="FG4" s="395"/>
      <c r="FH4" s="395"/>
      <c r="FI4" s="395"/>
      <c r="FJ4" s="395"/>
      <c r="FK4" s="395"/>
      <c r="FL4" s="395"/>
      <c r="FM4" s="395"/>
      <c r="FN4" s="395"/>
      <c r="FO4" s="395"/>
      <c r="FP4" s="395"/>
      <c r="FQ4" s="395"/>
      <c r="FR4" s="395"/>
      <c r="FS4" s="395"/>
      <c r="FT4" s="395"/>
      <c r="FU4" s="396"/>
    </row>
    <row r="5" spans="1:177">
      <c r="A5" s="392" t="s">
        <v>406</v>
      </c>
      <c r="B5" s="393"/>
      <c r="C5" s="397" t="s">
        <v>597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BT5" s="398"/>
      <c r="BU5" s="398"/>
      <c r="BV5" s="398"/>
      <c r="BW5" s="398"/>
      <c r="BX5" s="398"/>
      <c r="BY5" s="398"/>
      <c r="BZ5" s="398"/>
      <c r="CA5" s="398"/>
      <c r="CB5" s="398"/>
      <c r="CC5" s="398"/>
      <c r="CD5" s="398"/>
      <c r="CE5" s="398"/>
      <c r="CF5" s="398"/>
      <c r="CG5" s="398"/>
      <c r="CH5" s="398"/>
      <c r="CI5" s="398"/>
      <c r="CJ5" s="398"/>
      <c r="CK5" s="398"/>
      <c r="CL5" s="398"/>
      <c r="CM5" s="398"/>
      <c r="CN5" s="398"/>
      <c r="CO5" s="398"/>
      <c r="CP5" s="398"/>
      <c r="CQ5" s="398"/>
      <c r="CR5" s="398"/>
      <c r="CS5" s="398"/>
      <c r="CT5" s="398"/>
      <c r="CU5" s="398"/>
      <c r="CV5" s="398"/>
      <c r="CW5" s="398"/>
      <c r="CX5" s="398"/>
      <c r="CY5" s="398"/>
      <c r="CZ5" s="398"/>
      <c r="DA5" s="398"/>
      <c r="DB5" s="398"/>
      <c r="DC5" s="398"/>
      <c r="DD5" s="398"/>
      <c r="DE5" s="398"/>
      <c r="DF5" s="398"/>
      <c r="DG5" s="398"/>
      <c r="DH5" s="398"/>
      <c r="DI5" s="398"/>
      <c r="DJ5" s="398"/>
      <c r="DK5" s="398"/>
      <c r="DL5" s="398"/>
      <c r="DM5" s="398"/>
      <c r="DN5" s="398"/>
      <c r="DO5" s="398"/>
      <c r="DP5" s="398"/>
      <c r="DQ5" s="398"/>
      <c r="DR5" s="398"/>
      <c r="DS5" s="398"/>
      <c r="DT5" s="398"/>
      <c r="DU5" s="398"/>
      <c r="DV5" s="398"/>
      <c r="DW5" s="398"/>
      <c r="DX5" s="398"/>
      <c r="DY5" s="398"/>
      <c r="DZ5" s="398"/>
      <c r="EA5" s="398"/>
      <c r="EB5" s="398"/>
      <c r="EC5" s="398"/>
      <c r="ED5" s="398"/>
      <c r="EE5" s="398"/>
      <c r="EF5" s="398"/>
      <c r="EG5" s="398"/>
      <c r="EH5" s="398"/>
      <c r="EI5" s="398"/>
      <c r="EJ5" s="398"/>
      <c r="EK5" s="398"/>
      <c r="EL5" s="398"/>
      <c r="EM5" s="398"/>
      <c r="EN5" s="398"/>
      <c r="EO5" s="398"/>
      <c r="EP5" s="398"/>
      <c r="EQ5" s="398"/>
      <c r="ER5" s="398"/>
      <c r="ES5" s="398"/>
      <c r="ET5" s="398"/>
      <c r="EU5" s="398"/>
      <c r="EV5" s="398"/>
      <c r="EW5" s="398"/>
      <c r="EX5" s="398"/>
      <c r="EY5" s="398"/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398"/>
      <c r="FL5" s="398"/>
      <c r="FM5" s="398"/>
      <c r="FN5" s="398"/>
      <c r="FO5" s="398"/>
      <c r="FP5" s="398"/>
      <c r="FQ5" s="398"/>
      <c r="FR5" s="398"/>
      <c r="FS5" s="398"/>
      <c r="FT5" s="398"/>
      <c r="FU5" s="399"/>
    </row>
    <row r="6" spans="1:177">
      <c r="A6" s="392" t="s">
        <v>596</v>
      </c>
      <c r="B6" s="393"/>
      <c r="C6" s="394" t="s">
        <v>401</v>
      </c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5"/>
      <c r="BJ6" s="395"/>
      <c r="BK6" s="395"/>
      <c r="BL6" s="395"/>
      <c r="BM6" s="395"/>
      <c r="BN6" s="395"/>
      <c r="BO6" s="395"/>
      <c r="BP6" s="395"/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5"/>
      <c r="CD6" s="395"/>
      <c r="CE6" s="395"/>
      <c r="CF6" s="395"/>
      <c r="CG6" s="395"/>
      <c r="CH6" s="395"/>
      <c r="CI6" s="395"/>
      <c r="CJ6" s="395"/>
      <c r="CK6" s="395"/>
      <c r="CL6" s="395"/>
      <c r="CM6" s="395"/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  <c r="DO6" s="395"/>
      <c r="DP6" s="395"/>
      <c r="DQ6" s="395"/>
      <c r="DR6" s="395"/>
      <c r="DS6" s="395"/>
      <c r="DT6" s="395"/>
      <c r="DU6" s="395"/>
      <c r="DV6" s="395"/>
      <c r="DW6" s="395"/>
      <c r="DX6" s="395"/>
      <c r="DY6" s="395"/>
      <c r="DZ6" s="395"/>
      <c r="EA6" s="395"/>
      <c r="EB6" s="395"/>
      <c r="EC6" s="395"/>
      <c r="ED6" s="395"/>
      <c r="EE6" s="395"/>
      <c r="EF6" s="395"/>
      <c r="EG6" s="395"/>
      <c r="EH6" s="395"/>
      <c r="EI6" s="395"/>
      <c r="EJ6" s="395"/>
      <c r="EK6" s="395"/>
      <c r="EL6" s="395"/>
      <c r="EM6" s="395"/>
      <c r="EN6" s="395"/>
      <c r="EO6" s="395"/>
      <c r="EP6" s="395"/>
      <c r="EQ6" s="395"/>
      <c r="ER6" s="395"/>
      <c r="ES6" s="395"/>
      <c r="ET6" s="395"/>
      <c r="EU6" s="395"/>
      <c r="EV6" s="395"/>
      <c r="EW6" s="395"/>
      <c r="EX6" s="395"/>
      <c r="EY6" s="395"/>
      <c r="EZ6" s="395"/>
      <c r="FA6" s="395"/>
      <c r="FB6" s="395"/>
      <c r="FC6" s="395"/>
      <c r="FD6" s="395"/>
      <c r="FE6" s="395"/>
      <c r="FF6" s="395"/>
      <c r="FG6" s="395"/>
      <c r="FH6" s="395"/>
      <c r="FI6" s="395"/>
      <c r="FJ6" s="395"/>
      <c r="FK6" s="395"/>
      <c r="FL6" s="395"/>
      <c r="FM6" s="395"/>
      <c r="FN6" s="395"/>
      <c r="FO6" s="395"/>
      <c r="FP6" s="395"/>
      <c r="FQ6" s="395"/>
      <c r="FR6" s="395"/>
      <c r="FS6" s="395"/>
      <c r="FT6" s="395"/>
      <c r="FU6" s="396"/>
    </row>
    <row r="7" spans="1:177">
      <c r="A7" s="392" t="s">
        <v>400</v>
      </c>
      <c r="B7" s="393"/>
      <c r="C7" s="394" t="s">
        <v>595</v>
      </c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5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  <c r="FF7" s="395"/>
      <c r="FG7" s="395"/>
      <c r="FH7" s="395"/>
      <c r="FI7" s="395"/>
      <c r="FJ7" s="395"/>
      <c r="FK7" s="395"/>
      <c r="FL7" s="395"/>
      <c r="FM7" s="395"/>
      <c r="FN7" s="395"/>
      <c r="FO7" s="395"/>
      <c r="FP7" s="395"/>
      <c r="FQ7" s="395"/>
      <c r="FR7" s="395"/>
      <c r="FS7" s="395"/>
      <c r="FT7" s="395"/>
      <c r="FU7" s="396"/>
    </row>
    <row r="8" spans="1:177">
      <c r="A8" s="392" t="s">
        <v>404</v>
      </c>
      <c r="B8" s="393"/>
      <c r="C8" s="394" t="s">
        <v>616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95"/>
      <c r="EG8" s="395"/>
      <c r="EH8" s="395"/>
      <c r="EI8" s="395"/>
      <c r="EJ8" s="395"/>
      <c r="EK8" s="395"/>
      <c r="EL8" s="395"/>
      <c r="EM8" s="395"/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5"/>
      <c r="EZ8" s="395"/>
      <c r="FA8" s="395"/>
      <c r="FB8" s="395"/>
      <c r="FC8" s="395"/>
      <c r="FD8" s="395"/>
      <c r="FE8" s="395"/>
      <c r="FF8" s="395"/>
      <c r="FG8" s="395"/>
      <c r="FH8" s="395"/>
      <c r="FI8" s="395"/>
      <c r="FJ8" s="395"/>
      <c r="FK8" s="395"/>
      <c r="FL8" s="395"/>
      <c r="FM8" s="395"/>
      <c r="FN8" s="395"/>
      <c r="FO8" s="395"/>
      <c r="FP8" s="395"/>
      <c r="FQ8" s="395"/>
      <c r="FR8" s="395"/>
      <c r="FS8" s="395"/>
      <c r="FT8" s="395"/>
      <c r="FU8" s="396"/>
    </row>
    <row r="9" spans="1:177">
      <c r="A9" s="400" t="s">
        <v>398</v>
      </c>
      <c r="B9" s="401"/>
      <c r="C9" s="406" t="s">
        <v>593</v>
      </c>
      <c r="D9" s="409" t="s">
        <v>593</v>
      </c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406" t="s">
        <v>592</v>
      </c>
      <c r="AA9" s="409" t="s">
        <v>592</v>
      </c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1"/>
      <c r="AV9" s="406" t="s">
        <v>591</v>
      </c>
      <c r="AW9" s="409" t="s">
        <v>591</v>
      </c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1"/>
      <c r="CN9" s="406" t="s">
        <v>590</v>
      </c>
      <c r="CO9" s="409" t="s">
        <v>590</v>
      </c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0"/>
      <c r="DW9" s="410"/>
      <c r="DX9" s="410"/>
      <c r="DY9" s="410"/>
      <c r="DZ9" s="410"/>
      <c r="EA9" s="410"/>
      <c r="EB9" s="410"/>
      <c r="EC9" s="410"/>
      <c r="ED9" s="411"/>
      <c r="EE9" s="406" t="s">
        <v>589</v>
      </c>
      <c r="EF9" s="409" t="s">
        <v>589</v>
      </c>
      <c r="EG9" s="410"/>
      <c r="EH9" s="410"/>
      <c r="EI9" s="410"/>
      <c r="EJ9" s="410"/>
      <c r="EK9" s="410"/>
      <c r="EL9" s="410"/>
      <c r="EM9" s="410"/>
      <c r="EN9" s="410"/>
      <c r="EO9" s="410"/>
      <c r="EP9" s="410"/>
      <c r="EQ9" s="410"/>
      <c r="ER9" s="410"/>
      <c r="ES9" s="411"/>
      <c r="ET9" s="406" t="s">
        <v>588</v>
      </c>
      <c r="EU9" s="409" t="s">
        <v>588</v>
      </c>
      <c r="EV9" s="410"/>
      <c r="EW9" s="410"/>
      <c r="EX9" s="410"/>
      <c r="EY9" s="410"/>
      <c r="EZ9" s="410"/>
      <c r="FA9" s="410"/>
      <c r="FB9" s="410"/>
      <c r="FC9" s="410"/>
      <c r="FD9" s="410"/>
      <c r="FE9" s="410"/>
      <c r="FF9" s="410"/>
      <c r="FG9" s="410"/>
      <c r="FH9" s="411"/>
      <c r="FI9" s="406" t="s">
        <v>587</v>
      </c>
      <c r="FJ9" s="409" t="s">
        <v>587</v>
      </c>
      <c r="FK9" s="410"/>
      <c r="FL9" s="410"/>
      <c r="FM9" s="410"/>
      <c r="FN9" s="410"/>
      <c r="FO9" s="410"/>
      <c r="FP9" s="410"/>
      <c r="FQ9" s="410"/>
      <c r="FR9" s="410"/>
      <c r="FS9" s="410"/>
      <c r="FT9" s="410"/>
      <c r="FU9" s="411"/>
    </row>
    <row r="10" spans="1:177">
      <c r="A10" s="402"/>
      <c r="B10" s="403"/>
      <c r="C10" s="407"/>
      <c r="D10" s="415" t="s">
        <v>586</v>
      </c>
      <c r="E10" s="412" t="s">
        <v>586</v>
      </c>
      <c r="F10" s="413"/>
      <c r="G10" s="413"/>
      <c r="H10" s="413"/>
      <c r="I10" s="413"/>
      <c r="J10" s="413"/>
      <c r="K10" s="413"/>
      <c r="L10" s="413"/>
      <c r="M10" s="413"/>
      <c r="N10" s="414"/>
      <c r="O10" s="415" t="s">
        <v>585</v>
      </c>
      <c r="P10" s="412" t="s">
        <v>585</v>
      </c>
      <c r="Q10" s="413"/>
      <c r="R10" s="413"/>
      <c r="S10" s="413"/>
      <c r="T10" s="413"/>
      <c r="U10" s="413"/>
      <c r="V10" s="413"/>
      <c r="W10" s="413"/>
      <c r="X10" s="413"/>
      <c r="Y10" s="414"/>
      <c r="Z10" s="407"/>
      <c r="AA10" s="415" t="s">
        <v>584</v>
      </c>
      <c r="AB10" s="412" t="s">
        <v>584</v>
      </c>
      <c r="AC10" s="413"/>
      <c r="AD10" s="413"/>
      <c r="AE10" s="413"/>
      <c r="AF10" s="414"/>
      <c r="AG10" s="415" t="s">
        <v>583</v>
      </c>
      <c r="AH10" s="412" t="s">
        <v>583</v>
      </c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4"/>
      <c r="AV10" s="407"/>
      <c r="AW10" s="415" t="s">
        <v>582</v>
      </c>
      <c r="AX10" s="412" t="s">
        <v>582</v>
      </c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4"/>
      <c r="BW10" s="415" t="s">
        <v>581</v>
      </c>
      <c r="BX10" s="412" t="s">
        <v>581</v>
      </c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3"/>
      <c r="CL10" s="413"/>
      <c r="CM10" s="414"/>
      <c r="CN10" s="407"/>
      <c r="CO10" s="415" t="s">
        <v>580</v>
      </c>
      <c r="CP10" s="412" t="s">
        <v>580</v>
      </c>
      <c r="CQ10" s="413"/>
      <c r="CR10" s="413"/>
      <c r="CS10" s="413"/>
      <c r="CT10" s="413"/>
      <c r="CU10" s="413"/>
      <c r="CV10" s="413"/>
      <c r="CW10" s="413"/>
      <c r="CX10" s="413"/>
      <c r="CY10" s="413"/>
      <c r="CZ10" s="413"/>
      <c r="DA10" s="413"/>
      <c r="DB10" s="413"/>
      <c r="DC10" s="413"/>
      <c r="DD10" s="413"/>
      <c r="DE10" s="413"/>
      <c r="DF10" s="413"/>
      <c r="DG10" s="413"/>
      <c r="DH10" s="414"/>
      <c r="DI10" s="415" t="s">
        <v>579</v>
      </c>
      <c r="DJ10" s="412" t="s">
        <v>579</v>
      </c>
      <c r="DK10" s="413"/>
      <c r="DL10" s="413"/>
      <c r="DM10" s="413"/>
      <c r="DN10" s="413"/>
      <c r="DO10" s="413"/>
      <c r="DP10" s="413"/>
      <c r="DQ10" s="413"/>
      <c r="DR10" s="413"/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  <c r="EC10" s="413"/>
      <c r="ED10" s="414"/>
      <c r="EE10" s="407"/>
      <c r="EF10" s="415" t="s">
        <v>578</v>
      </c>
      <c r="EG10" s="412" t="s">
        <v>578</v>
      </c>
      <c r="EH10" s="413"/>
      <c r="EI10" s="414"/>
      <c r="EJ10" s="415" t="s">
        <v>577</v>
      </c>
      <c r="EK10" s="412" t="s">
        <v>577</v>
      </c>
      <c r="EL10" s="413"/>
      <c r="EM10" s="413"/>
      <c r="EN10" s="413"/>
      <c r="EO10" s="413"/>
      <c r="EP10" s="413"/>
      <c r="EQ10" s="413"/>
      <c r="ER10" s="413"/>
      <c r="ES10" s="414"/>
      <c r="ET10" s="407"/>
      <c r="EU10" s="415" t="s">
        <v>576</v>
      </c>
      <c r="EV10" s="412" t="s">
        <v>576</v>
      </c>
      <c r="EW10" s="413"/>
      <c r="EX10" s="413"/>
      <c r="EY10" s="413"/>
      <c r="EZ10" s="413"/>
      <c r="FA10" s="414"/>
      <c r="FB10" s="415" t="s">
        <v>575</v>
      </c>
      <c r="FC10" s="412" t="s">
        <v>575</v>
      </c>
      <c r="FD10" s="413"/>
      <c r="FE10" s="413"/>
      <c r="FF10" s="413"/>
      <c r="FG10" s="413"/>
      <c r="FH10" s="414"/>
      <c r="FI10" s="407"/>
      <c r="FJ10" s="415" t="s">
        <v>574</v>
      </c>
      <c r="FK10" s="412" t="s">
        <v>574</v>
      </c>
      <c r="FL10" s="413"/>
      <c r="FM10" s="414"/>
      <c r="FN10" s="415" t="s">
        <v>573</v>
      </c>
      <c r="FO10" s="412" t="s">
        <v>573</v>
      </c>
      <c r="FP10" s="413"/>
      <c r="FQ10" s="413"/>
      <c r="FR10" s="413"/>
      <c r="FS10" s="413"/>
      <c r="FT10" s="413"/>
      <c r="FU10" s="414"/>
    </row>
    <row r="11" spans="1:177">
      <c r="A11" s="402"/>
      <c r="B11" s="403"/>
      <c r="C11" s="407"/>
      <c r="D11" s="416"/>
      <c r="E11" s="415" t="s">
        <v>572</v>
      </c>
      <c r="F11" s="412" t="s">
        <v>572</v>
      </c>
      <c r="G11" s="413"/>
      <c r="H11" s="414"/>
      <c r="I11" s="415" t="s">
        <v>571</v>
      </c>
      <c r="J11" s="412" t="s">
        <v>571</v>
      </c>
      <c r="K11" s="413"/>
      <c r="L11" s="414"/>
      <c r="M11" s="415" t="s">
        <v>570</v>
      </c>
      <c r="N11" s="415" t="s">
        <v>569</v>
      </c>
      <c r="O11" s="416"/>
      <c r="P11" s="415" t="s">
        <v>568</v>
      </c>
      <c r="Q11" s="415" t="s">
        <v>567</v>
      </c>
      <c r="R11" s="412" t="s">
        <v>567</v>
      </c>
      <c r="S11" s="413"/>
      <c r="T11" s="414"/>
      <c r="U11" s="406" t="s">
        <v>566</v>
      </c>
      <c r="V11" s="415" t="s">
        <v>565</v>
      </c>
      <c r="W11" s="415" t="s">
        <v>564</v>
      </c>
      <c r="X11" s="415" t="s">
        <v>563</v>
      </c>
      <c r="Y11" s="406" t="s">
        <v>562</v>
      </c>
      <c r="Z11" s="407"/>
      <c r="AA11" s="416"/>
      <c r="AB11" s="415" t="s">
        <v>561</v>
      </c>
      <c r="AC11" s="415" t="s">
        <v>560</v>
      </c>
      <c r="AD11" s="412" t="s">
        <v>560</v>
      </c>
      <c r="AE11" s="414"/>
      <c r="AF11" s="415" t="s">
        <v>559</v>
      </c>
      <c r="AG11" s="416"/>
      <c r="AH11" s="415" t="s">
        <v>558</v>
      </c>
      <c r="AI11" s="412" t="s">
        <v>558</v>
      </c>
      <c r="AJ11" s="413"/>
      <c r="AK11" s="413"/>
      <c r="AL11" s="414"/>
      <c r="AM11" s="415" t="s">
        <v>557</v>
      </c>
      <c r="AN11" s="412" t="s">
        <v>557</v>
      </c>
      <c r="AO11" s="414"/>
      <c r="AP11" s="406" t="s">
        <v>556</v>
      </c>
      <c r="AQ11" s="406" t="s">
        <v>555</v>
      </c>
      <c r="AR11" s="415" t="s">
        <v>554</v>
      </c>
      <c r="AS11" s="415" t="s">
        <v>553</v>
      </c>
      <c r="AT11" s="406" t="s">
        <v>552</v>
      </c>
      <c r="AU11" s="406" t="s">
        <v>551</v>
      </c>
      <c r="AV11" s="407"/>
      <c r="AW11" s="416"/>
      <c r="AX11" s="415" t="s">
        <v>550</v>
      </c>
      <c r="AY11" s="415" t="s">
        <v>549</v>
      </c>
      <c r="AZ11" s="415" t="s">
        <v>548</v>
      </c>
      <c r="BA11" s="412" t="s">
        <v>548</v>
      </c>
      <c r="BB11" s="413"/>
      <c r="BC11" s="413"/>
      <c r="BD11" s="414"/>
      <c r="BE11" s="415" t="s">
        <v>547</v>
      </c>
      <c r="BF11" s="412" t="s">
        <v>547</v>
      </c>
      <c r="BG11" s="413"/>
      <c r="BH11" s="413"/>
      <c r="BI11" s="413"/>
      <c r="BJ11" s="413"/>
      <c r="BK11" s="413"/>
      <c r="BL11" s="414"/>
      <c r="BM11" s="415" t="s">
        <v>546</v>
      </c>
      <c r="BN11" s="412" t="s">
        <v>546</v>
      </c>
      <c r="BO11" s="413"/>
      <c r="BP11" s="413"/>
      <c r="BQ11" s="413"/>
      <c r="BR11" s="413"/>
      <c r="BS11" s="413"/>
      <c r="BT11" s="413"/>
      <c r="BU11" s="414"/>
      <c r="BV11" s="415" t="s">
        <v>545</v>
      </c>
      <c r="BW11" s="416"/>
      <c r="BX11" s="415" t="s">
        <v>544</v>
      </c>
      <c r="BY11" s="412" t="s">
        <v>544</v>
      </c>
      <c r="BZ11" s="414"/>
      <c r="CA11" s="415" t="s">
        <v>543</v>
      </c>
      <c r="CB11" s="412" t="s">
        <v>543</v>
      </c>
      <c r="CC11" s="413"/>
      <c r="CD11" s="413"/>
      <c r="CE11" s="413"/>
      <c r="CF11" s="413"/>
      <c r="CG11" s="413"/>
      <c r="CH11" s="413"/>
      <c r="CI11" s="414"/>
      <c r="CJ11" s="406" t="s">
        <v>542</v>
      </c>
      <c r="CK11" s="415" t="s">
        <v>541</v>
      </c>
      <c r="CL11" s="415" t="s">
        <v>540</v>
      </c>
      <c r="CM11" s="406" t="s">
        <v>539</v>
      </c>
      <c r="CN11" s="407"/>
      <c r="CO11" s="416"/>
      <c r="CP11" s="415" t="s">
        <v>538</v>
      </c>
      <c r="CQ11" s="415" t="s">
        <v>537</v>
      </c>
      <c r="CR11" s="412" t="s">
        <v>537</v>
      </c>
      <c r="CS11" s="414"/>
      <c r="CT11" s="415" t="s">
        <v>536</v>
      </c>
      <c r="CU11" s="412" t="s">
        <v>536</v>
      </c>
      <c r="CV11" s="413"/>
      <c r="CW11" s="413"/>
      <c r="CX11" s="413"/>
      <c r="CY11" s="414"/>
      <c r="CZ11" s="415" t="s">
        <v>535</v>
      </c>
      <c r="DA11" s="415" t="s">
        <v>534</v>
      </c>
      <c r="DB11" s="412" t="s">
        <v>534</v>
      </c>
      <c r="DC11" s="413"/>
      <c r="DD11" s="413"/>
      <c r="DE11" s="413"/>
      <c r="DF11" s="413"/>
      <c r="DG11" s="414"/>
      <c r="DH11" s="415" t="s">
        <v>533</v>
      </c>
      <c r="DI11" s="416"/>
      <c r="DJ11" s="415" t="s">
        <v>532</v>
      </c>
      <c r="DK11" s="412" t="s">
        <v>532</v>
      </c>
      <c r="DL11" s="414"/>
      <c r="DM11" s="415" t="s">
        <v>531</v>
      </c>
      <c r="DN11" s="412" t="s">
        <v>531</v>
      </c>
      <c r="DO11" s="413"/>
      <c r="DP11" s="413"/>
      <c r="DQ11" s="413"/>
      <c r="DR11" s="414"/>
      <c r="DS11" s="415" t="s">
        <v>530</v>
      </c>
      <c r="DT11" s="415" t="s">
        <v>529</v>
      </c>
      <c r="DU11" s="412" t="s">
        <v>529</v>
      </c>
      <c r="DV11" s="413"/>
      <c r="DW11" s="413"/>
      <c r="DX11" s="413"/>
      <c r="DY11" s="413"/>
      <c r="DZ11" s="414"/>
      <c r="EA11" s="406" t="s">
        <v>528</v>
      </c>
      <c r="EB11" s="415" t="s">
        <v>527</v>
      </c>
      <c r="EC11" s="415" t="s">
        <v>526</v>
      </c>
      <c r="ED11" s="406" t="s">
        <v>525</v>
      </c>
      <c r="EE11" s="407"/>
      <c r="EF11" s="416"/>
      <c r="EG11" s="415" t="s">
        <v>524</v>
      </c>
      <c r="EH11" s="415" t="s">
        <v>523</v>
      </c>
      <c r="EI11" s="415" t="s">
        <v>522</v>
      </c>
      <c r="EJ11" s="416"/>
      <c r="EK11" s="415" t="s">
        <v>521</v>
      </c>
      <c r="EL11" s="412" t="s">
        <v>521</v>
      </c>
      <c r="EM11" s="414"/>
      <c r="EN11" s="415" t="s">
        <v>520</v>
      </c>
      <c r="EO11" s="406" t="s">
        <v>519</v>
      </c>
      <c r="EP11" s="415" t="s">
        <v>518</v>
      </c>
      <c r="EQ11" s="415" t="s">
        <v>517</v>
      </c>
      <c r="ER11" s="415" t="s">
        <v>516</v>
      </c>
      <c r="ES11" s="406" t="s">
        <v>515</v>
      </c>
      <c r="ET11" s="407"/>
      <c r="EU11" s="416"/>
      <c r="EV11" s="415" t="s">
        <v>514</v>
      </c>
      <c r="EW11" s="415" t="s">
        <v>513</v>
      </c>
      <c r="EX11" s="412" t="s">
        <v>513</v>
      </c>
      <c r="EY11" s="413"/>
      <c r="EZ11" s="414"/>
      <c r="FA11" s="415" t="s">
        <v>512</v>
      </c>
      <c r="FB11" s="416"/>
      <c r="FC11" s="415" t="s">
        <v>511</v>
      </c>
      <c r="FD11" s="412" t="s">
        <v>511</v>
      </c>
      <c r="FE11" s="413"/>
      <c r="FF11" s="414"/>
      <c r="FG11" s="415" t="s">
        <v>510</v>
      </c>
      <c r="FH11" s="415" t="s">
        <v>509</v>
      </c>
      <c r="FI11" s="407"/>
      <c r="FJ11" s="416"/>
      <c r="FK11" s="415" t="s">
        <v>508</v>
      </c>
      <c r="FL11" s="415" t="s">
        <v>507</v>
      </c>
      <c r="FM11" s="415" t="s">
        <v>506</v>
      </c>
      <c r="FN11" s="416"/>
      <c r="FO11" s="415" t="s">
        <v>505</v>
      </c>
      <c r="FP11" s="412" t="s">
        <v>505</v>
      </c>
      <c r="FQ11" s="413"/>
      <c r="FR11" s="414"/>
      <c r="FS11" s="415" t="s">
        <v>504</v>
      </c>
      <c r="FT11" s="406" t="s">
        <v>503</v>
      </c>
      <c r="FU11" s="415" t="s">
        <v>502</v>
      </c>
    </row>
    <row r="12" spans="1:177" ht="44">
      <c r="A12" s="402"/>
      <c r="B12" s="403"/>
      <c r="C12" s="407"/>
      <c r="D12" s="416"/>
      <c r="E12" s="416"/>
      <c r="F12" s="415" t="s">
        <v>501</v>
      </c>
      <c r="G12" s="415" t="s">
        <v>500</v>
      </c>
      <c r="H12" s="415" t="s">
        <v>499</v>
      </c>
      <c r="I12" s="416"/>
      <c r="J12" s="415" t="s">
        <v>498</v>
      </c>
      <c r="K12" s="415" t="s">
        <v>497</v>
      </c>
      <c r="L12" s="384" t="s">
        <v>497</v>
      </c>
      <c r="M12" s="416"/>
      <c r="N12" s="416"/>
      <c r="O12" s="416"/>
      <c r="P12" s="416"/>
      <c r="Q12" s="416"/>
      <c r="R12" s="415" t="s">
        <v>496</v>
      </c>
      <c r="S12" s="415" t="s">
        <v>495</v>
      </c>
      <c r="T12" s="384" t="s">
        <v>495</v>
      </c>
      <c r="U12" s="407"/>
      <c r="V12" s="416"/>
      <c r="W12" s="416"/>
      <c r="X12" s="416"/>
      <c r="Y12" s="407"/>
      <c r="Z12" s="407"/>
      <c r="AA12" s="416"/>
      <c r="AB12" s="416"/>
      <c r="AC12" s="416"/>
      <c r="AD12" s="415" t="s">
        <v>494</v>
      </c>
      <c r="AE12" s="415" t="s">
        <v>493</v>
      </c>
      <c r="AF12" s="416"/>
      <c r="AG12" s="416"/>
      <c r="AH12" s="416"/>
      <c r="AI12" s="415" t="s">
        <v>492</v>
      </c>
      <c r="AJ12" s="415" t="s">
        <v>491</v>
      </c>
      <c r="AK12" s="412" t="s">
        <v>491</v>
      </c>
      <c r="AL12" s="414"/>
      <c r="AM12" s="416"/>
      <c r="AN12" s="415" t="s">
        <v>490</v>
      </c>
      <c r="AO12" s="415" t="s">
        <v>489</v>
      </c>
      <c r="AP12" s="407"/>
      <c r="AQ12" s="407"/>
      <c r="AR12" s="416"/>
      <c r="AS12" s="416"/>
      <c r="AT12" s="407"/>
      <c r="AU12" s="407"/>
      <c r="AV12" s="407"/>
      <c r="AW12" s="416"/>
      <c r="AX12" s="416"/>
      <c r="AY12" s="416"/>
      <c r="AZ12" s="416"/>
      <c r="BA12" s="415" t="s">
        <v>488</v>
      </c>
      <c r="BB12" s="415" t="s">
        <v>487</v>
      </c>
      <c r="BC12" s="412" t="s">
        <v>487</v>
      </c>
      <c r="BD12" s="414"/>
      <c r="BE12" s="416"/>
      <c r="BF12" s="415" t="s">
        <v>486</v>
      </c>
      <c r="BG12" s="412" t="s">
        <v>486</v>
      </c>
      <c r="BH12" s="413"/>
      <c r="BI12" s="413"/>
      <c r="BJ12" s="413"/>
      <c r="BK12" s="414"/>
      <c r="BL12" s="415" t="s">
        <v>485</v>
      </c>
      <c r="BM12" s="416"/>
      <c r="BN12" s="415" t="s">
        <v>484</v>
      </c>
      <c r="BO12" s="415" t="s">
        <v>483</v>
      </c>
      <c r="BP12" s="412" t="s">
        <v>483</v>
      </c>
      <c r="BQ12" s="414"/>
      <c r="BR12" s="415" t="s">
        <v>482</v>
      </c>
      <c r="BS12" s="415" t="s">
        <v>481</v>
      </c>
      <c r="BT12" s="415" t="s">
        <v>480</v>
      </c>
      <c r="BU12" s="415" t="s">
        <v>479</v>
      </c>
      <c r="BV12" s="416"/>
      <c r="BW12" s="416"/>
      <c r="BX12" s="416"/>
      <c r="BY12" s="415" t="s">
        <v>478</v>
      </c>
      <c r="BZ12" s="415" t="s">
        <v>477</v>
      </c>
      <c r="CA12" s="416"/>
      <c r="CB12" s="415" t="s">
        <v>476</v>
      </c>
      <c r="CC12" s="415" t="s">
        <v>475</v>
      </c>
      <c r="CD12" s="412" t="s">
        <v>475</v>
      </c>
      <c r="CE12" s="413"/>
      <c r="CF12" s="414"/>
      <c r="CG12" s="415" t="s">
        <v>474</v>
      </c>
      <c r="CH12" s="415" t="s">
        <v>473</v>
      </c>
      <c r="CI12" s="415" t="s">
        <v>472</v>
      </c>
      <c r="CJ12" s="407"/>
      <c r="CK12" s="416"/>
      <c r="CL12" s="416"/>
      <c r="CM12" s="407"/>
      <c r="CN12" s="407"/>
      <c r="CO12" s="416"/>
      <c r="CP12" s="416"/>
      <c r="CQ12" s="416"/>
      <c r="CR12" s="415" t="s">
        <v>471</v>
      </c>
      <c r="CS12" s="415" t="s">
        <v>470</v>
      </c>
      <c r="CT12" s="416"/>
      <c r="CU12" s="415" t="s">
        <v>469</v>
      </c>
      <c r="CV12" s="412" t="s">
        <v>469</v>
      </c>
      <c r="CW12" s="413"/>
      <c r="CX12" s="414"/>
      <c r="CY12" s="415" t="s">
        <v>468</v>
      </c>
      <c r="CZ12" s="416"/>
      <c r="DA12" s="416"/>
      <c r="DB12" s="415" t="s">
        <v>467</v>
      </c>
      <c r="DC12" s="415" t="s">
        <v>466</v>
      </c>
      <c r="DD12" s="415" t="s">
        <v>465</v>
      </c>
      <c r="DE12" s="415" t="s">
        <v>464</v>
      </c>
      <c r="DF12" s="415" t="s">
        <v>463</v>
      </c>
      <c r="DG12" s="384" t="s">
        <v>463</v>
      </c>
      <c r="DH12" s="416"/>
      <c r="DI12" s="416"/>
      <c r="DJ12" s="416"/>
      <c r="DK12" s="415" t="s">
        <v>462</v>
      </c>
      <c r="DL12" s="415" t="s">
        <v>461</v>
      </c>
      <c r="DM12" s="416"/>
      <c r="DN12" s="415" t="s">
        <v>460</v>
      </c>
      <c r="DO12" s="412" t="s">
        <v>460</v>
      </c>
      <c r="DP12" s="413"/>
      <c r="DQ12" s="414"/>
      <c r="DR12" s="415" t="s">
        <v>459</v>
      </c>
      <c r="DS12" s="416"/>
      <c r="DT12" s="416"/>
      <c r="DU12" s="415" t="s">
        <v>458</v>
      </c>
      <c r="DV12" s="415" t="s">
        <v>457</v>
      </c>
      <c r="DW12" s="415" t="s">
        <v>456</v>
      </c>
      <c r="DX12" s="415" t="s">
        <v>455</v>
      </c>
      <c r="DY12" s="415" t="s">
        <v>454</v>
      </c>
      <c r="DZ12" s="384" t="s">
        <v>454</v>
      </c>
      <c r="EA12" s="407"/>
      <c r="EB12" s="416"/>
      <c r="EC12" s="416"/>
      <c r="ED12" s="407"/>
      <c r="EE12" s="407"/>
      <c r="EF12" s="416"/>
      <c r="EG12" s="416"/>
      <c r="EH12" s="416"/>
      <c r="EI12" s="416"/>
      <c r="EJ12" s="416"/>
      <c r="EK12" s="416"/>
      <c r="EL12" s="415" t="s">
        <v>453</v>
      </c>
      <c r="EM12" s="415" t="s">
        <v>452</v>
      </c>
      <c r="EN12" s="416"/>
      <c r="EO12" s="407"/>
      <c r="EP12" s="416"/>
      <c r="EQ12" s="416"/>
      <c r="ER12" s="416"/>
      <c r="ES12" s="407"/>
      <c r="ET12" s="407"/>
      <c r="EU12" s="416"/>
      <c r="EV12" s="416"/>
      <c r="EW12" s="416"/>
      <c r="EX12" s="415" t="s">
        <v>451</v>
      </c>
      <c r="EY12" s="415" t="s">
        <v>450</v>
      </c>
      <c r="EZ12" s="415" t="s">
        <v>449</v>
      </c>
      <c r="FA12" s="416"/>
      <c r="FB12" s="416"/>
      <c r="FC12" s="416"/>
      <c r="FD12" s="415" t="s">
        <v>448</v>
      </c>
      <c r="FE12" s="415" t="s">
        <v>447</v>
      </c>
      <c r="FF12" s="415" t="s">
        <v>446</v>
      </c>
      <c r="FG12" s="416"/>
      <c r="FH12" s="416"/>
      <c r="FI12" s="407"/>
      <c r="FJ12" s="416"/>
      <c r="FK12" s="416"/>
      <c r="FL12" s="416"/>
      <c r="FM12" s="416"/>
      <c r="FN12" s="416"/>
      <c r="FO12" s="416"/>
      <c r="FP12" s="415" t="s">
        <v>445</v>
      </c>
      <c r="FQ12" s="415" t="s">
        <v>444</v>
      </c>
      <c r="FR12" s="415" t="s">
        <v>443</v>
      </c>
      <c r="FS12" s="416"/>
      <c r="FT12" s="407"/>
      <c r="FU12" s="416"/>
    </row>
    <row r="13" spans="1:177">
      <c r="A13" s="402"/>
      <c r="B13" s="403"/>
      <c r="C13" s="407"/>
      <c r="D13" s="416"/>
      <c r="E13" s="416"/>
      <c r="F13" s="416"/>
      <c r="G13" s="416"/>
      <c r="H13" s="416"/>
      <c r="I13" s="416"/>
      <c r="J13" s="416"/>
      <c r="K13" s="416"/>
      <c r="L13" s="415" t="s">
        <v>442</v>
      </c>
      <c r="M13" s="416"/>
      <c r="N13" s="416"/>
      <c r="O13" s="416"/>
      <c r="P13" s="416"/>
      <c r="Q13" s="416"/>
      <c r="R13" s="416"/>
      <c r="S13" s="416"/>
      <c r="T13" s="415" t="s">
        <v>441</v>
      </c>
      <c r="U13" s="407"/>
      <c r="V13" s="416"/>
      <c r="W13" s="416"/>
      <c r="X13" s="416"/>
      <c r="Y13" s="407"/>
      <c r="Z13" s="407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5" t="s">
        <v>440</v>
      </c>
      <c r="AL13" s="415" t="s">
        <v>439</v>
      </c>
      <c r="AM13" s="416"/>
      <c r="AN13" s="416"/>
      <c r="AO13" s="416"/>
      <c r="AP13" s="407"/>
      <c r="AQ13" s="407"/>
      <c r="AR13" s="416"/>
      <c r="AS13" s="416"/>
      <c r="AT13" s="407"/>
      <c r="AU13" s="407"/>
      <c r="AV13" s="407"/>
      <c r="AW13" s="416"/>
      <c r="AX13" s="416"/>
      <c r="AY13" s="416"/>
      <c r="AZ13" s="416"/>
      <c r="BA13" s="416"/>
      <c r="BB13" s="416"/>
      <c r="BC13" s="415" t="s">
        <v>438</v>
      </c>
      <c r="BD13" s="415" t="s">
        <v>437</v>
      </c>
      <c r="BE13" s="416"/>
      <c r="BF13" s="416"/>
      <c r="BG13" s="415" t="s">
        <v>436</v>
      </c>
      <c r="BH13" s="415" t="s">
        <v>435</v>
      </c>
      <c r="BI13" s="412" t="s">
        <v>435</v>
      </c>
      <c r="BJ13" s="414"/>
      <c r="BK13" s="415" t="s">
        <v>434</v>
      </c>
      <c r="BL13" s="416"/>
      <c r="BM13" s="416"/>
      <c r="BN13" s="416"/>
      <c r="BO13" s="416"/>
      <c r="BP13" s="415" t="s">
        <v>433</v>
      </c>
      <c r="BQ13" s="415" t="s">
        <v>432</v>
      </c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5" t="s">
        <v>431</v>
      </c>
      <c r="CE13" s="415" t="s">
        <v>430</v>
      </c>
      <c r="CF13" s="415" t="s">
        <v>429</v>
      </c>
      <c r="CG13" s="416"/>
      <c r="CH13" s="416"/>
      <c r="CI13" s="416"/>
      <c r="CJ13" s="407"/>
      <c r="CK13" s="416"/>
      <c r="CL13" s="416"/>
      <c r="CM13" s="407"/>
      <c r="CN13" s="407"/>
      <c r="CO13" s="416"/>
      <c r="CP13" s="416"/>
      <c r="CQ13" s="416"/>
      <c r="CR13" s="416"/>
      <c r="CS13" s="416"/>
      <c r="CT13" s="416"/>
      <c r="CU13" s="416"/>
      <c r="CV13" s="415" t="s">
        <v>428</v>
      </c>
      <c r="CW13" s="415" t="s">
        <v>427</v>
      </c>
      <c r="CX13" s="415" t="s">
        <v>426</v>
      </c>
      <c r="CY13" s="416"/>
      <c r="CZ13" s="416"/>
      <c r="DA13" s="416"/>
      <c r="DB13" s="416"/>
      <c r="DC13" s="416"/>
      <c r="DD13" s="416"/>
      <c r="DE13" s="416"/>
      <c r="DF13" s="416"/>
      <c r="DG13" s="415" t="s">
        <v>425</v>
      </c>
      <c r="DH13" s="416"/>
      <c r="DI13" s="416"/>
      <c r="DJ13" s="416"/>
      <c r="DK13" s="416"/>
      <c r="DL13" s="416"/>
      <c r="DM13" s="416"/>
      <c r="DN13" s="416"/>
      <c r="DO13" s="415" t="s">
        <v>424</v>
      </c>
      <c r="DP13" s="415" t="s">
        <v>423</v>
      </c>
      <c r="DQ13" s="415" t="s">
        <v>422</v>
      </c>
      <c r="DR13" s="416"/>
      <c r="DS13" s="416"/>
      <c r="DT13" s="416"/>
      <c r="DU13" s="416"/>
      <c r="DV13" s="416"/>
      <c r="DW13" s="416"/>
      <c r="DX13" s="416"/>
      <c r="DY13" s="416"/>
      <c r="DZ13" s="415" t="s">
        <v>421</v>
      </c>
      <c r="EA13" s="407"/>
      <c r="EB13" s="416"/>
      <c r="EC13" s="416"/>
      <c r="ED13" s="407"/>
      <c r="EE13" s="407"/>
      <c r="EF13" s="416"/>
      <c r="EG13" s="416"/>
      <c r="EH13" s="416"/>
      <c r="EI13" s="416"/>
      <c r="EJ13" s="416"/>
      <c r="EK13" s="416"/>
      <c r="EL13" s="416"/>
      <c r="EM13" s="416"/>
      <c r="EN13" s="416"/>
      <c r="EO13" s="407"/>
      <c r="EP13" s="416"/>
      <c r="EQ13" s="416"/>
      <c r="ER13" s="416"/>
      <c r="ES13" s="407"/>
      <c r="ET13" s="407"/>
      <c r="EU13" s="416"/>
      <c r="EV13" s="416"/>
      <c r="EW13" s="416"/>
      <c r="EX13" s="416"/>
      <c r="EY13" s="416"/>
      <c r="EZ13" s="416"/>
      <c r="FA13" s="416"/>
      <c r="FB13" s="416"/>
      <c r="FC13" s="416"/>
      <c r="FD13" s="416"/>
      <c r="FE13" s="416"/>
      <c r="FF13" s="416"/>
      <c r="FG13" s="416"/>
      <c r="FH13" s="416"/>
      <c r="FI13" s="407"/>
      <c r="FJ13" s="416"/>
      <c r="FK13" s="416"/>
      <c r="FL13" s="416"/>
      <c r="FM13" s="416"/>
      <c r="FN13" s="416"/>
      <c r="FO13" s="416"/>
      <c r="FP13" s="416"/>
      <c r="FQ13" s="416"/>
      <c r="FR13" s="416"/>
      <c r="FS13" s="416"/>
      <c r="FT13" s="407"/>
      <c r="FU13" s="416"/>
    </row>
    <row r="14" spans="1:177" ht="66">
      <c r="A14" s="404"/>
      <c r="B14" s="405"/>
      <c r="C14" s="408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08"/>
      <c r="V14" s="417"/>
      <c r="W14" s="417"/>
      <c r="X14" s="417"/>
      <c r="Y14" s="408"/>
      <c r="Z14" s="408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08"/>
      <c r="AQ14" s="408"/>
      <c r="AR14" s="417"/>
      <c r="AS14" s="417"/>
      <c r="AT14" s="408"/>
      <c r="AU14" s="408"/>
      <c r="AV14" s="408"/>
      <c r="AW14" s="417"/>
      <c r="AX14" s="417"/>
      <c r="AY14" s="417"/>
      <c r="AZ14" s="417"/>
      <c r="BA14" s="417"/>
      <c r="BB14" s="417"/>
      <c r="BC14" s="417"/>
      <c r="BD14" s="417"/>
      <c r="BE14" s="417"/>
      <c r="BF14" s="417"/>
      <c r="BG14" s="417"/>
      <c r="BH14" s="417"/>
      <c r="BI14" s="384" t="s">
        <v>420</v>
      </c>
      <c r="BJ14" s="384" t="s">
        <v>419</v>
      </c>
      <c r="BK14" s="417"/>
      <c r="BL14" s="417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08"/>
      <c r="CK14" s="417"/>
      <c r="CL14" s="417"/>
      <c r="CM14" s="408"/>
      <c r="CN14" s="408"/>
      <c r="CO14" s="417"/>
      <c r="CP14" s="417"/>
      <c r="CQ14" s="417"/>
      <c r="CR14" s="417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7"/>
      <c r="DE14" s="417"/>
      <c r="DF14" s="417"/>
      <c r="DG14" s="417"/>
      <c r="DH14" s="417"/>
      <c r="DI14" s="417"/>
      <c r="DJ14" s="417"/>
      <c r="DK14" s="417"/>
      <c r="DL14" s="417"/>
      <c r="DM14" s="417"/>
      <c r="DN14" s="417"/>
      <c r="DO14" s="417"/>
      <c r="DP14" s="417"/>
      <c r="DQ14" s="417"/>
      <c r="DR14" s="417"/>
      <c r="DS14" s="417"/>
      <c r="DT14" s="417"/>
      <c r="DU14" s="417"/>
      <c r="DV14" s="417"/>
      <c r="DW14" s="417"/>
      <c r="DX14" s="417"/>
      <c r="DY14" s="417"/>
      <c r="DZ14" s="417"/>
      <c r="EA14" s="408"/>
      <c r="EB14" s="417"/>
      <c r="EC14" s="417"/>
      <c r="ED14" s="408"/>
      <c r="EE14" s="408"/>
      <c r="EF14" s="417"/>
      <c r="EG14" s="417"/>
      <c r="EH14" s="417"/>
      <c r="EI14" s="417"/>
      <c r="EJ14" s="417"/>
      <c r="EK14" s="417"/>
      <c r="EL14" s="417"/>
      <c r="EM14" s="417"/>
      <c r="EN14" s="417"/>
      <c r="EO14" s="408"/>
      <c r="EP14" s="417"/>
      <c r="EQ14" s="417"/>
      <c r="ER14" s="417"/>
      <c r="ES14" s="408"/>
      <c r="ET14" s="408"/>
      <c r="EU14" s="417"/>
      <c r="EV14" s="417"/>
      <c r="EW14" s="417"/>
      <c r="EX14" s="417"/>
      <c r="EY14" s="417"/>
      <c r="EZ14" s="417"/>
      <c r="FA14" s="417"/>
      <c r="FB14" s="417"/>
      <c r="FC14" s="417"/>
      <c r="FD14" s="417"/>
      <c r="FE14" s="417"/>
      <c r="FF14" s="417"/>
      <c r="FG14" s="417"/>
      <c r="FH14" s="417"/>
      <c r="FI14" s="408"/>
      <c r="FJ14" s="417"/>
      <c r="FK14" s="417"/>
      <c r="FL14" s="417"/>
      <c r="FM14" s="417"/>
      <c r="FN14" s="417"/>
      <c r="FO14" s="417"/>
      <c r="FP14" s="417"/>
      <c r="FQ14" s="417"/>
      <c r="FR14" s="417"/>
      <c r="FS14" s="417"/>
      <c r="FT14" s="408"/>
      <c r="FU14" s="417"/>
    </row>
    <row r="15" spans="1:177" ht="13">
      <c r="A15" s="383" t="s">
        <v>357</v>
      </c>
      <c r="B15" s="380" t="s">
        <v>355</v>
      </c>
      <c r="C15" s="380" t="s">
        <v>355</v>
      </c>
      <c r="D15" s="380" t="s">
        <v>355</v>
      </c>
      <c r="E15" s="380" t="s">
        <v>355</v>
      </c>
      <c r="F15" s="380" t="s">
        <v>355</v>
      </c>
      <c r="G15" s="380" t="s">
        <v>355</v>
      </c>
      <c r="H15" s="380" t="s">
        <v>355</v>
      </c>
      <c r="I15" s="380" t="s">
        <v>355</v>
      </c>
      <c r="J15" s="380" t="s">
        <v>355</v>
      </c>
      <c r="K15" s="380" t="s">
        <v>355</v>
      </c>
      <c r="L15" s="380" t="s">
        <v>355</v>
      </c>
      <c r="M15" s="380" t="s">
        <v>355</v>
      </c>
      <c r="N15" s="380" t="s">
        <v>355</v>
      </c>
      <c r="O15" s="380" t="s">
        <v>355</v>
      </c>
      <c r="P15" s="380" t="s">
        <v>355</v>
      </c>
      <c r="Q15" s="380" t="s">
        <v>355</v>
      </c>
      <c r="R15" s="380" t="s">
        <v>355</v>
      </c>
      <c r="S15" s="380" t="s">
        <v>355</v>
      </c>
      <c r="T15" s="380" t="s">
        <v>355</v>
      </c>
      <c r="U15" s="380" t="s">
        <v>355</v>
      </c>
      <c r="V15" s="380" t="s">
        <v>355</v>
      </c>
      <c r="W15" s="380" t="s">
        <v>355</v>
      </c>
      <c r="X15" s="380" t="s">
        <v>355</v>
      </c>
      <c r="Y15" s="380" t="s">
        <v>355</v>
      </c>
      <c r="Z15" s="380" t="s">
        <v>355</v>
      </c>
      <c r="AA15" s="380" t="s">
        <v>355</v>
      </c>
      <c r="AB15" s="380" t="s">
        <v>355</v>
      </c>
      <c r="AC15" s="380" t="s">
        <v>355</v>
      </c>
      <c r="AD15" s="380" t="s">
        <v>355</v>
      </c>
      <c r="AE15" s="380" t="s">
        <v>355</v>
      </c>
      <c r="AF15" s="380" t="s">
        <v>355</v>
      </c>
      <c r="AG15" s="380" t="s">
        <v>355</v>
      </c>
      <c r="AH15" s="380" t="s">
        <v>355</v>
      </c>
      <c r="AI15" s="380" t="s">
        <v>355</v>
      </c>
      <c r="AJ15" s="380" t="s">
        <v>355</v>
      </c>
      <c r="AK15" s="380" t="s">
        <v>355</v>
      </c>
      <c r="AL15" s="380" t="s">
        <v>355</v>
      </c>
      <c r="AM15" s="380" t="s">
        <v>355</v>
      </c>
      <c r="AN15" s="380" t="s">
        <v>355</v>
      </c>
      <c r="AO15" s="380" t="s">
        <v>355</v>
      </c>
      <c r="AP15" s="380" t="s">
        <v>355</v>
      </c>
      <c r="AQ15" s="380" t="s">
        <v>355</v>
      </c>
      <c r="AR15" s="380" t="s">
        <v>355</v>
      </c>
      <c r="AS15" s="380" t="s">
        <v>355</v>
      </c>
      <c r="AT15" s="380" t="s">
        <v>355</v>
      </c>
      <c r="AU15" s="380" t="s">
        <v>355</v>
      </c>
      <c r="AV15" s="380" t="s">
        <v>355</v>
      </c>
      <c r="AW15" s="380" t="s">
        <v>355</v>
      </c>
      <c r="AX15" s="380" t="s">
        <v>355</v>
      </c>
      <c r="AY15" s="380" t="s">
        <v>355</v>
      </c>
      <c r="AZ15" s="380" t="s">
        <v>355</v>
      </c>
      <c r="BA15" s="380" t="s">
        <v>355</v>
      </c>
      <c r="BB15" s="380" t="s">
        <v>355</v>
      </c>
      <c r="BC15" s="380" t="s">
        <v>355</v>
      </c>
      <c r="BD15" s="380" t="s">
        <v>355</v>
      </c>
      <c r="BE15" s="380" t="s">
        <v>355</v>
      </c>
      <c r="BF15" s="380" t="s">
        <v>355</v>
      </c>
      <c r="BG15" s="380" t="s">
        <v>355</v>
      </c>
      <c r="BH15" s="380" t="s">
        <v>355</v>
      </c>
      <c r="BI15" s="380" t="s">
        <v>355</v>
      </c>
      <c r="BJ15" s="380" t="s">
        <v>355</v>
      </c>
      <c r="BK15" s="380" t="s">
        <v>355</v>
      </c>
      <c r="BL15" s="380" t="s">
        <v>355</v>
      </c>
      <c r="BM15" s="380" t="s">
        <v>355</v>
      </c>
      <c r="BN15" s="380" t="s">
        <v>355</v>
      </c>
      <c r="BO15" s="380" t="s">
        <v>355</v>
      </c>
      <c r="BP15" s="380" t="s">
        <v>355</v>
      </c>
      <c r="BQ15" s="380" t="s">
        <v>355</v>
      </c>
      <c r="BR15" s="380" t="s">
        <v>355</v>
      </c>
      <c r="BS15" s="380" t="s">
        <v>355</v>
      </c>
      <c r="BT15" s="380" t="s">
        <v>355</v>
      </c>
      <c r="BU15" s="380" t="s">
        <v>355</v>
      </c>
      <c r="BV15" s="380" t="s">
        <v>355</v>
      </c>
      <c r="BW15" s="380" t="s">
        <v>355</v>
      </c>
      <c r="BX15" s="380" t="s">
        <v>355</v>
      </c>
      <c r="BY15" s="380" t="s">
        <v>355</v>
      </c>
      <c r="BZ15" s="380" t="s">
        <v>355</v>
      </c>
      <c r="CA15" s="380" t="s">
        <v>355</v>
      </c>
      <c r="CB15" s="380" t="s">
        <v>355</v>
      </c>
      <c r="CC15" s="380" t="s">
        <v>355</v>
      </c>
      <c r="CD15" s="380" t="s">
        <v>355</v>
      </c>
      <c r="CE15" s="380" t="s">
        <v>355</v>
      </c>
      <c r="CF15" s="380" t="s">
        <v>355</v>
      </c>
      <c r="CG15" s="380" t="s">
        <v>355</v>
      </c>
      <c r="CH15" s="380" t="s">
        <v>355</v>
      </c>
      <c r="CI15" s="380" t="s">
        <v>355</v>
      </c>
      <c r="CJ15" s="380" t="s">
        <v>355</v>
      </c>
      <c r="CK15" s="380" t="s">
        <v>355</v>
      </c>
      <c r="CL15" s="380" t="s">
        <v>355</v>
      </c>
      <c r="CM15" s="380" t="s">
        <v>355</v>
      </c>
      <c r="CN15" s="380" t="s">
        <v>355</v>
      </c>
      <c r="CO15" s="380" t="s">
        <v>355</v>
      </c>
      <c r="CP15" s="380" t="s">
        <v>355</v>
      </c>
      <c r="CQ15" s="380" t="s">
        <v>355</v>
      </c>
      <c r="CR15" s="380" t="s">
        <v>355</v>
      </c>
      <c r="CS15" s="380" t="s">
        <v>355</v>
      </c>
      <c r="CT15" s="380" t="s">
        <v>355</v>
      </c>
      <c r="CU15" s="380" t="s">
        <v>355</v>
      </c>
      <c r="CV15" s="380" t="s">
        <v>355</v>
      </c>
      <c r="CW15" s="380" t="s">
        <v>355</v>
      </c>
      <c r="CX15" s="380" t="s">
        <v>355</v>
      </c>
      <c r="CY15" s="380" t="s">
        <v>355</v>
      </c>
      <c r="CZ15" s="380" t="s">
        <v>355</v>
      </c>
      <c r="DA15" s="380" t="s">
        <v>355</v>
      </c>
      <c r="DB15" s="380" t="s">
        <v>355</v>
      </c>
      <c r="DC15" s="380" t="s">
        <v>355</v>
      </c>
      <c r="DD15" s="380" t="s">
        <v>355</v>
      </c>
      <c r="DE15" s="380" t="s">
        <v>355</v>
      </c>
      <c r="DF15" s="380" t="s">
        <v>355</v>
      </c>
      <c r="DG15" s="380" t="s">
        <v>355</v>
      </c>
      <c r="DH15" s="380" t="s">
        <v>355</v>
      </c>
      <c r="DI15" s="380" t="s">
        <v>355</v>
      </c>
      <c r="DJ15" s="380" t="s">
        <v>355</v>
      </c>
      <c r="DK15" s="380" t="s">
        <v>355</v>
      </c>
      <c r="DL15" s="380" t="s">
        <v>355</v>
      </c>
      <c r="DM15" s="380" t="s">
        <v>355</v>
      </c>
      <c r="DN15" s="380" t="s">
        <v>355</v>
      </c>
      <c r="DO15" s="380" t="s">
        <v>355</v>
      </c>
      <c r="DP15" s="380" t="s">
        <v>355</v>
      </c>
      <c r="DQ15" s="380" t="s">
        <v>355</v>
      </c>
      <c r="DR15" s="380" t="s">
        <v>355</v>
      </c>
      <c r="DS15" s="380" t="s">
        <v>355</v>
      </c>
      <c r="DT15" s="380" t="s">
        <v>355</v>
      </c>
      <c r="DU15" s="380" t="s">
        <v>355</v>
      </c>
      <c r="DV15" s="380" t="s">
        <v>355</v>
      </c>
      <c r="DW15" s="380" t="s">
        <v>355</v>
      </c>
      <c r="DX15" s="380" t="s">
        <v>355</v>
      </c>
      <c r="DY15" s="380" t="s">
        <v>355</v>
      </c>
      <c r="DZ15" s="380" t="s">
        <v>355</v>
      </c>
      <c r="EA15" s="380" t="s">
        <v>355</v>
      </c>
      <c r="EB15" s="380" t="s">
        <v>355</v>
      </c>
      <c r="EC15" s="380" t="s">
        <v>355</v>
      </c>
      <c r="ED15" s="380" t="s">
        <v>355</v>
      </c>
      <c r="EE15" s="380" t="s">
        <v>355</v>
      </c>
      <c r="EF15" s="380" t="s">
        <v>355</v>
      </c>
      <c r="EG15" s="380" t="s">
        <v>355</v>
      </c>
      <c r="EH15" s="380" t="s">
        <v>355</v>
      </c>
      <c r="EI15" s="380" t="s">
        <v>355</v>
      </c>
      <c r="EJ15" s="380" t="s">
        <v>355</v>
      </c>
      <c r="EK15" s="380" t="s">
        <v>355</v>
      </c>
      <c r="EL15" s="380" t="s">
        <v>355</v>
      </c>
      <c r="EM15" s="380" t="s">
        <v>355</v>
      </c>
      <c r="EN15" s="380" t="s">
        <v>355</v>
      </c>
      <c r="EO15" s="380" t="s">
        <v>355</v>
      </c>
      <c r="EP15" s="380" t="s">
        <v>355</v>
      </c>
      <c r="EQ15" s="380" t="s">
        <v>355</v>
      </c>
      <c r="ER15" s="380" t="s">
        <v>355</v>
      </c>
      <c r="ES15" s="380" t="s">
        <v>355</v>
      </c>
      <c r="ET15" s="380" t="s">
        <v>355</v>
      </c>
      <c r="EU15" s="380" t="s">
        <v>355</v>
      </c>
      <c r="EV15" s="380" t="s">
        <v>355</v>
      </c>
      <c r="EW15" s="380" t="s">
        <v>355</v>
      </c>
      <c r="EX15" s="380" t="s">
        <v>355</v>
      </c>
      <c r="EY15" s="380" t="s">
        <v>355</v>
      </c>
      <c r="EZ15" s="380" t="s">
        <v>355</v>
      </c>
      <c r="FA15" s="380" t="s">
        <v>355</v>
      </c>
      <c r="FB15" s="380" t="s">
        <v>355</v>
      </c>
      <c r="FC15" s="380" t="s">
        <v>355</v>
      </c>
      <c r="FD15" s="380" t="s">
        <v>355</v>
      </c>
      <c r="FE15" s="380" t="s">
        <v>355</v>
      </c>
      <c r="FF15" s="380" t="s">
        <v>355</v>
      </c>
      <c r="FG15" s="380" t="s">
        <v>355</v>
      </c>
      <c r="FH15" s="380" t="s">
        <v>355</v>
      </c>
      <c r="FI15" s="380" t="s">
        <v>355</v>
      </c>
      <c r="FJ15" s="380" t="s">
        <v>355</v>
      </c>
      <c r="FK15" s="380" t="s">
        <v>355</v>
      </c>
      <c r="FL15" s="380" t="s">
        <v>355</v>
      </c>
      <c r="FM15" s="380" t="s">
        <v>355</v>
      </c>
      <c r="FN15" s="380" t="s">
        <v>355</v>
      </c>
      <c r="FO15" s="380" t="s">
        <v>355</v>
      </c>
      <c r="FP15" s="380" t="s">
        <v>355</v>
      </c>
      <c r="FQ15" s="380" t="s">
        <v>355</v>
      </c>
      <c r="FR15" s="380" t="s">
        <v>355</v>
      </c>
      <c r="FS15" s="380" t="s">
        <v>355</v>
      </c>
      <c r="FT15" s="380" t="s">
        <v>355</v>
      </c>
      <c r="FU15" s="380" t="s">
        <v>355</v>
      </c>
    </row>
    <row r="16" spans="1:177" ht="13">
      <c r="A16" s="381" t="s">
        <v>32</v>
      </c>
      <c r="B16" s="380" t="s">
        <v>355</v>
      </c>
      <c r="C16" s="382" t="s">
        <v>40</v>
      </c>
      <c r="D16" s="382" t="s">
        <v>40</v>
      </c>
      <c r="E16" s="382">
        <v>2865.2</v>
      </c>
      <c r="F16" s="382">
        <v>0</v>
      </c>
      <c r="G16" s="382">
        <v>5.3</v>
      </c>
      <c r="H16" s="382">
        <v>2859.9</v>
      </c>
      <c r="I16" s="382">
        <v>0</v>
      </c>
      <c r="J16" s="382">
        <v>0</v>
      </c>
      <c r="K16" s="382">
        <v>0</v>
      </c>
      <c r="L16" s="382">
        <v>0</v>
      </c>
      <c r="M16" s="382">
        <v>0</v>
      </c>
      <c r="N16" s="382">
        <v>2865.2</v>
      </c>
      <c r="O16" s="382" t="s">
        <v>40</v>
      </c>
      <c r="P16" s="382">
        <v>1070.8</v>
      </c>
      <c r="Q16" s="382">
        <v>0</v>
      </c>
      <c r="R16" s="382">
        <v>0</v>
      </c>
      <c r="S16" s="382">
        <v>0</v>
      </c>
      <c r="T16" s="382">
        <v>0</v>
      </c>
      <c r="U16" s="382">
        <v>1794.4</v>
      </c>
      <c r="V16" s="382">
        <v>0</v>
      </c>
      <c r="W16" s="382">
        <v>2865.2</v>
      </c>
      <c r="X16" s="382">
        <v>75.599999999999994</v>
      </c>
      <c r="Y16" s="382">
        <v>1718.8</v>
      </c>
      <c r="Z16" s="382" t="s">
        <v>40</v>
      </c>
      <c r="AA16" s="382" t="s">
        <v>40</v>
      </c>
      <c r="AB16" s="382">
        <v>1794.4</v>
      </c>
      <c r="AC16" s="382">
        <v>0</v>
      </c>
      <c r="AD16" s="382">
        <v>0</v>
      </c>
      <c r="AE16" s="382">
        <v>0</v>
      </c>
      <c r="AF16" s="382">
        <v>1794.4</v>
      </c>
      <c r="AG16" s="382" t="s">
        <v>40</v>
      </c>
      <c r="AH16" s="382">
        <v>1728.6</v>
      </c>
      <c r="AI16" s="382">
        <v>1213.2</v>
      </c>
      <c r="AJ16" s="382">
        <v>515.4</v>
      </c>
      <c r="AK16" s="382">
        <v>513.5</v>
      </c>
      <c r="AL16" s="382">
        <v>1.9</v>
      </c>
      <c r="AM16" s="382">
        <v>0.3</v>
      </c>
      <c r="AN16" s="382">
        <v>0</v>
      </c>
      <c r="AO16" s="382">
        <v>0.3</v>
      </c>
      <c r="AP16" s="382">
        <v>65.5</v>
      </c>
      <c r="AQ16" s="382">
        <v>0</v>
      </c>
      <c r="AR16" s="382">
        <v>1794.4</v>
      </c>
      <c r="AS16" s="382">
        <v>75.599999999999994</v>
      </c>
      <c r="AT16" s="382">
        <v>-10.1</v>
      </c>
      <c r="AU16" s="382">
        <v>0</v>
      </c>
      <c r="AV16" s="382" t="s">
        <v>40</v>
      </c>
      <c r="AW16" s="382" t="s">
        <v>40</v>
      </c>
      <c r="AX16" s="382">
        <v>65.5</v>
      </c>
      <c r="AY16" s="382">
        <v>0</v>
      </c>
      <c r="AZ16" s="382">
        <v>0</v>
      </c>
      <c r="BA16" s="382">
        <v>0</v>
      </c>
      <c r="BB16" s="382">
        <v>0</v>
      </c>
      <c r="BC16" s="382">
        <v>0</v>
      </c>
      <c r="BD16" s="382">
        <v>0</v>
      </c>
      <c r="BE16" s="382">
        <v>0</v>
      </c>
      <c r="BF16" s="382">
        <v>0</v>
      </c>
      <c r="BG16" s="382">
        <v>0</v>
      </c>
      <c r="BH16" s="382">
        <v>0</v>
      </c>
      <c r="BI16" s="382">
        <v>0</v>
      </c>
      <c r="BJ16" s="382">
        <v>0</v>
      </c>
      <c r="BK16" s="382">
        <v>0</v>
      </c>
      <c r="BL16" s="382">
        <v>0</v>
      </c>
      <c r="BM16" s="382">
        <v>586.29999999999995</v>
      </c>
      <c r="BN16" s="382">
        <v>586</v>
      </c>
      <c r="BO16" s="382">
        <v>0</v>
      </c>
      <c r="BP16" s="382">
        <v>0</v>
      </c>
      <c r="BQ16" s="382">
        <v>0</v>
      </c>
      <c r="BR16" s="382">
        <v>0</v>
      </c>
      <c r="BS16" s="382">
        <v>0</v>
      </c>
      <c r="BT16" s="382">
        <v>0.3</v>
      </c>
      <c r="BU16" s="382">
        <v>0</v>
      </c>
      <c r="BV16" s="382">
        <v>651.79999999999995</v>
      </c>
      <c r="BW16" s="382" t="s">
        <v>40</v>
      </c>
      <c r="BX16" s="382">
        <v>0</v>
      </c>
      <c r="BY16" s="382">
        <v>0</v>
      </c>
      <c r="BZ16" s="382">
        <v>0</v>
      </c>
      <c r="CA16" s="382">
        <v>312</v>
      </c>
      <c r="CB16" s="382">
        <v>312</v>
      </c>
      <c r="CC16" s="382">
        <v>0</v>
      </c>
      <c r="CD16" s="382">
        <v>0</v>
      </c>
      <c r="CE16" s="382">
        <v>0</v>
      </c>
      <c r="CF16" s="382">
        <v>0</v>
      </c>
      <c r="CG16" s="382">
        <v>0</v>
      </c>
      <c r="CH16" s="382">
        <v>0</v>
      </c>
      <c r="CI16" s="382">
        <v>0</v>
      </c>
      <c r="CJ16" s="382">
        <v>339.8</v>
      </c>
      <c r="CK16" s="382">
        <v>651.79999999999995</v>
      </c>
      <c r="CL16" s="382">
        <v>75.599999999999994</v>
      </c>
      <c r="CM16" s="382">
        <v>264.2</v>
      </c>
      <c r="CN16" s="382" t="s">
        <v>40</v>
      </c>
      <c r="CO16" s="382" t="s">
        <v>40</v>
      </c>
      <c r="CP16" s="382">
        <v>339.8</v>
      </c>
      <c r="CQ16" s="382">
        <v>0</v>
      </c>
      <c r="CR16" s="382">
        <v>0</v>
      </c>
      <c r="CS16" s="382">
        <v>0</v>
      </c>
      <c r="CT16" s="382">
        <v>94.2</v>
      </c>
      <c r="CU16" s="382">
        <v>92.3</v>
      </c>
      <c r="CV16" s="382">
        <v>92.3</v>
      </c>
      <c r="CW16" s="382">
        <v>0</v>
      </c>
      <c r="CX16" s="382">
        <v>0</v>
      </c>
      <c r="CY16" s="382">
        <v>1.9</v>
      </c>
      <c r="CZ16" s="382">
        <v>0</v>
      </c>
      <c r="DA16" s="382">
        <v>3468.1</v>
      </c>
      <c r="DB16" s="382">
        <v>0</v>
      </c>
      <c r="DC16" s="382">
        <v>3.7</v>
      </c>
      <c r="DD16" s="382">
        <v>0</v>
      </c>
      <c r="DE16" s="382">
        <v>0</v>
      </c>
      <c r="DF16" s="382">
        <v>3464.5</v>
      </c>
      <c r="DG16" s="382">
        <v>0</v>
      </c>
      <c r="DH16" s="382">
        <v>3902.1</v>
      </c>
      <c r="DI16" s="382" t="s">
        <v>40</v>
      </c>
      <c r="DJ16" s="382">
        <v>57.2</v>
      </c>
      <c r="DK16" s="382">
        <v>57.2</v>
      </c>
      <c r="DL16" s="382">
        <v>0</v>
      </c>
      <c r="DM16" s="382">
        <v>0</v>
      </c>
      <c r="DN16" s="382">
        <v>0</v>
      </c>
      <c r="DO16" s="382">
        <v>0</v>
      </c>
      <c r="DP16" s="382">
        <v>0</v>
      </c>
      <c r="DQ16" s="382">
        <v>0</v>
      </c>
      <c r="DR16" s="382">
        <v>0</v>
      </c>
      <c r="DS16" s="382">
        <v>94.2</v>
      </c>
      <c r="DT16" s="382">
        <v>1044.8</v>
      </c>
      <c r="DU16" s="382">
        <v>9.9</v>
      </c>
      <c r="DV16" s="382">
        <v>0</v>
      </c>
      <c r="DW16" s="382">
        <v>0</v>
      </c>
      <c r="DX16" s="382">
        <v>0</v>
      </c>
      <c r="DY16" s="382">
        <v>1034.9000000000001</v>
      </c>
      <c r="DZ16" s="382">
        <v>0</v>
      </c>
      <c r="EA16" s="382">
        <v>2705.9</v>
      </c>
      <c r="EB16" s="382">
        <v>3902.1</v>
      </c>
      <c r="EC16" s="382">
        <v>75.599999999999994</v>
      </c>
      <c r="ED16" s="382">
        <v>2630.3</v>
      </c>
      <c r="EE16" s="382" t="s">
        <v>40</v>
      </c>
      <c r="EF16" s="382" t="s">
        <v>40</v>
      </c>
      <c r="EG16" s="382">
        <v>2705.9</v>
      </c>
      <c r="EH16" s="382">
        <v>0</v>
      </c>
      <c r="EI16" s="382">
        <v>2705.9</v>
      </c>
      <c r="EJ16" s="382" t="s">
        <v>40</v>
      </c>
      <c r="EK16" s="382">
        <v>2614.6999999999998</v>
      </c>
      <c r="EL16" s="382">
        <v>2614.6999999999998</v>
      </c>
      <c r="EM16" s="382">
        <v>0</v>
      </c>
      <c r="EN16" s="382">
        <v>0</v>
      </c>
      <c r="EO16" s="382">
        <v>91.2</v>
      </c>
      <c r="EP16" s="382">
        <v>0</v>
      </c>
      <c r="EQ16" s="382">
        <v>2705.9</v>
      </c>
      <c r="ER16" s="382">
        <v>75.599999999999994</v>
      </c>
      <c r="ES16" s="382">
        <v>15.6</v>
      </c>
      <c r="ET16" s="382" t="s">
        <v>40</v>
      </c>
      <c r="EU16" s="382" t="s">
        <v>40</v>
      </c>
      <c r="EV16" s="382">
        <v>15.6</v>
      </c>
      <c r="EW16" s="382">
        <v>155.19999999999999</v>
      </c>
      <c r="EX16" s="382">
        <v>0</v>
      </c>
      <c r="EY16" s="382">
        <v>0</v>
      </c>
      <c r="EZ16" s="382">
        <v>155.19999999999999</v>
      </c>
      <c r="FA16" s="382">
        <v>170.8</v>
      </c>
      <c r="FB16" s="382" t="s">
        <v>40</v>
      </c>
      <c r="FC16" s="382">
        <v>0</v>
      </c>
      <c r="FD16" s="382">
        <v>0</v>
      </c>
      <c r="FE16" s="382">
        <v>0</v>
      </c>
      <c r="FF16" s="382">
        <v>0</v>
      </c>
      <c r="FG16" s="382">
        <v>170.8</v>
      </c>
      <c r="FH16" s="382">
        <v>170.8</v>
      </c>
      <c r="FI16" s="382" t="s">
        <v>40</v>
      </c>
      <c r="FJ16" s="382" t="s">
        <v>40</v>
      </c>
      <c r="FK16" s="382">
        <v>170.8</v>
      </c>
      <c r="FL16" s="382">
        <v>75.599999999999994</v>
      </c>
      <c r="FM16" s="382">
        <v>246.4</v>
      </c>
      <c r="FN16" s="382" t="s">
        <v>40</v>
      </c>
      <c r="FO16" s="382">
        <v>99.8</v>
      </c>
      <c r="FP16" s="382">
        <v>99.8</v>
      </c>
      <c r="FQ16" s="382">
        <v>0</v>
      </c>
      <c r="FR16" s="382">
        <v>0</v>
      </c>
      <c r="FS16" s="382">
        <v>0</v>
      </c>
      <c r="FT16" s="382">
        <v>146.6</v>
      </c>
      <c r="FU16" s="382">
        <v>246.4</v>
      </c>
    </row>
    <row r="17" spans="1:177" ht="13">
      <c r="A17" s="381" t="s">
        <v>33</v>
      </c>
      <c r="B17" s="380" t="s">
        <v>355</v>
      </c>
      <c r="C17" s="379" t="s">
        <v>40</v>
      </c>
      <c r="D17" s="379" t="s">
        <v>40</v>
      </c>
      <c r="E17" s="379">
        <v>3257.9</v>
      </c>
      <c r="F17" s="379">
        <v>0</v>
      </c>
      <c r="G17" s="379">
        <v>5.4</v>
      </c>
      <c r="H17" s="379">
        <v>3252.5</v>
      </c>
      <c r="I17" s="379">
        <v>0</v>
      </c>
      <c r="J17" s="379">
        <v>0</v>
      </c>
      <c r="K17" s="379">
        <v>0</v>
      </c>
      <c r="L17" s="379">
        <v>0</v>
      </c>
      <c r="M17" s="379">
        <v>0</v>
      </c>
      <c r="N17" s="379">
        <v>3257.9</v>
      </c>
      <c r="O17" s="379" t="s">
        <v>40</v>
      </c>
      <c r="P17" s="379">
        <v>1170.5</v>
      </c>
      <c r="Q17" s="379">
        <v>0</v>
      </c>
      <c r="R17" s="379">
        <v>0</v>
      </c>
      <c r="S17" s="379">
        <v>0</v>
      </c>
      <c r="T17" s="379">
        <v>0</v>
      </c>
      <c r="U17" s="379">
        <v>2087.4</v>
      </c>
      <c r="V17" s="379">
        <v>0</v>
      </c>
      <c r="W17" s="379">
        <v>3257.9</v>
      </c>
      <c r="X17" s="379">
        <v>82.4</v>
      </c>
      <c r="Y17" s="379">
        <v>2005</v>
      </c>
      <c r="Z17" s="379" t="s">
        <v>40</v>
      </c>
      <c r="AA17" s="379" t="s">
        <v>40</v>
      </c>
      <c r="AB17" s="379">
        <v>2087.4</v>
      </c>
      <c r="AC17" s="379">
        <v>0</v>
      </c>
      <c r="AD17" s="379">
        <v>0</v>
      </c>
      <c r="AE17" s="379">
        <v>0</v>
      </c>
      <c r="AF17" s="379">
        <v>2087.4</v>
      </c>
      <c r="AG17" s="379" t="s">
        <v>40</v>
      </c>
      <c r="AH17" s="379">
        <v>2020.3</v>
      </c>
      <c r="AI17" s="379">
        <v>1418.2</v>
      </c>
      <c r="AJ17" s="379">
        <v>602.1</v>
      </c>
      <c r="AK17" s="379">
        <v>599.9</v>
      </c>
      <c r="AL17" s="379">
        <v>2.2000000000000002</v>
      </c>
      <c r="AM17" s="379">
        <v>0.3</v>
      </c>
      <c r="AN17" s="379">
        <v>0</v>
      </c>
      <c r="AO17" s="379">
        <v>0.3</v>
      </c>
      <c r="AP17" s="379">
        <v>66.8</v>
      </c>
      <c r="AQ17" s="379">
        <v>0</v>
      </c>
      <c r="AR17" s="379">
        <v>2087.4</v>
      </c>
      <c r="AS17" s="379">
        <v>82.4</v>
      </c>
      <c r="AT17" s="379">
        <v>-15.6</v>
      </c>
      <c r="AU17" s="379">
        <v>0</v>
      </c>
      <c r="AV17" s="379" t="s">
        <v>40</v>
      </c>
      <c r="AW17" s="379" t="s">
        <v>40</v>
      </c>
      <c r="AX17" s="379">
        <v>66.8</v>
      </c>
      <c r="AY17" s="379">
        <v>0</v>
      </c>
      <c r="AZ17" s="379">
        <v>0</v>
      </c>
      <c r="BA17" s="379">
        <v>0</v>
      </c>
      <c r="BB17" s="379">
        <v>0</v>
      </c>
      <c r="BC17" s="379">
        <v>0</v>
      </c>
      <c r="BD17" s="379">
        <v>0</v>
      </c>
      <c r="BE17" s="379">
        <v>0</v>
      </c>
      <c r="BF17" s="379">
        <v>0</v>
      </c>
      <c r="BG17" s="379">
        <v>0</v>
      </c>
      <c r="BH17" s="379">
        <v>0</v>
      </c>
      <c r="BI17" s="379">
        <v>0</v>
      </c>
      <c r="BJ17" s="379">
        <v>0</v>
      </c>
      <c r="BK17" s="379">
        <v>0</v>
      </c>
      <c r="BL17" s="379">
        <v>0</v>
      </c>
      <c r="BM17" s="379">
        <v>664.4</v>
      </c>
      <c r="BN17" s="379">
        <v>664</v>
      </c>
      <c r="BO17" s="379">
        <v>0</v>
      </c>
      <c r="BP17" s="379">
        <v>0</v>
      </c>
      <c r="BQ17" s="379">
        <v>0</v>
      </c>
      <c r="BR17" s="379">
        <v>0</v>
      </c>
      <c r="BS17" s="379">
        <v>0</v>
      </c>
      <c r="BT17" s="379">
        <v>0.4</v>
      </c>
      <c r="BU17" s="379">
        <v>0</v>
      </c>
      <c r="BV17" s="379">
        <v>731.2</v>
      </c>
      <c r="BW17" s="379" t="s">
        <v>40</v>
      </c>
      <c r="BX17" s="379">
        <v>0</v>
      </c>
      <c r="BY17" s="379">
        <v>0</v>
      </c>
      <c r="BZ17" s="379">
        <v>0</v>
      </c>
      <c r="CA17" s="379">
        <v>428</v>
      </c>
      <c r="CB17" s="379">
        <v>428</v>
      </c>
      <c r="CC17" s="379">
        <v>0</v>
      </c>
      <c r="CD17" s="379">
        <v>0</v>
      </c>
      <c r="CE17" s="379">
        <v>0</v>
      </c>
      <c r="CF17" s="379">
        <v>0</v>
      </c>
      <c r="CG17" s="379">
        <v>0</v>
      </c>
      <c r="CH17" s="379">
        <v>0</v>
      </c>
      <c r="CI17" s="379">
        <v>0</v>
      </c>
      <c r="CJ17" s="379">
        <v>303.2</v>
      </c>
      <c r="CK17" s="379">
        <v>731.2</v>
      </c>
      <c r="CL17" s="379">
        <v>82.4</v>
      </c>
      <c r="CM17" s="379">
        <v>220.8</v>
      </c>
      <c r="CN17" s="379" t="s">
        <v>40</v>
      </c>
      <c r="CO17" s="379" t="s">
        <v>40</v>
      </c>
      <c r="CP17" s="379">
        <v>303.2</v>
      </c>
      <c r="CQ17" s="379">
        <v>0</v>
      </c>
      <c r="CR17" s="379">
        <v>0</v>
      </c>
      <c r="CS17" s="379">
        <v>0</v>
      </c>
      <c r="CT17" s="379">
        <v>109.6</v>
      </c>
      <c r="CU17" s="379">
        <v>107.4</v>
      </c>
      <c r="CV17" s="379">
        <v>107.4</v>
      </c>
      <c r="CW17" s="379">
        <v>0</v>
      </c>
      <c r="CX17" s="379">
        <v>0</v>
      </c>
      <c r="CY17" s="379">
        <v>2.2000000000000002</v>
      </c>
      <c r="CZ17" s="379">
        <v>0</v>
      </c>
      <c r="DA17" s="379">
        <v>3861.6</v>
      </c>
      <c r="DB17" s="379">
        <v>0</v>
      </c>
      <c r="DC17" s="379">
        <v>5.5</v>
      </c>
      <c r="DD17" s="379">
        <v>0</v>
      </c>
      <c r="DE17" s="379">
        <v>0</v>
      </c>
      <c r="DF17" s="379">
        <v>3856.1</v>
      </c>
      <c r="DG17" s="379">
        <v>0</v>
      </c>
      <c r="DH17" s="379">
        <v>4274.3999999999996</v>
      </c>
      <c r="DI17" s="379" t="s">
        <v>40</v>
      </c>
      <c r="DJ17" s="379">
        <v>60.2</v>
      </c>
      <c r="DK17" s="379">
        <v>60.2</v>
      </c>
      <c r="DL17" s="379">
        <v>0</v>
      </c>
      <c r="DM17" s="379">
        <v>0</v>
      </c>
      <c r="DN17" s="379">
        <v>0</v>
      </c>
      <c r="DO17" s="379">
        <v>0</v>
      </c>
      <c r="DP17" s="379">
        <v>0</v>
      </c>
      <c r="DQ17" s="379">
        <v>0</v>
      </c>
      <c r="DR17" s="379">
        <v>0</v>
      </c>
      <c r="DS17" s="379">
        <v>109.6</v>
      </c>
      <c r="DT17" s="379">
        <v>1307.0999999999999</v>
      </c>
      <c r="DU17" s="379">
        <v>11.9</v>
      </c>
      <c r="DV17" s="379">
        <v>0</v>
      </c>
      <c r="DW17" s="379">
        <v>0</v>
      </c>
      <c r="DX17" s="379">
        <v>0</v>
      </c>
      <c r="DY17" s="379">
        <v>1295.2</v>
      </c>
      <c r="DZ17" s="379">
        <v>0</v>
      </c>
      <c r="EA17" s="379">
        <v>2797.5</v>
      </c>
      <c r="EB17" s="379">
        <v>4274.3999999999996</v>
      </c>
      <c r="EC17" s="379">
        <v>82.4</v>
      </c>
      <c r="ED17" s="379">
        <v>2715.1</v>
      </c>
      <c r="EE17" s="379" t="s">
        <v>40</v>
      </c>
      <c r="EF17" s="379" t="s">
        <v>40</v>
      </c>
      <c r="EG17" s="379">
        <v>2797.5</v>
      </c>
      <c r="EH17" s="379">
        <v>0</v>
      </c>
      <c r="EI17" s="379">
        <v>2797.5</v>
      </c>
      <c r="EJ17" s="379" t="s">
        <v>40</v>
      </c>
      <c r="EK17" s="379">
        <v>2990.9</v>
      </c>
      <c r="EL17" s="379">
        <v>2990.9</v>
      </c>
      <c r="EM17" s="379">
        <v>0</v>
      </c>
      <c r="EN17" s="379">
        <v>0</v>
      </c>
      <c r="EO17" s="379">
        <v>-193.4</v>
      </c>
      <c r="EP17" s="379">
        <v>0</v>
      </c>
      <c r="EQ17" s="379">
        <v>2797.5</v>
      </c>
      <c r="ER17" s="379">
        <v>82.4</v>
      </c>
      <c r="ES17" s="379">
        <v>-275.8</v>
      </c>
      <c r="ET17" s="379" t="s">
        <v>40</v>
      </c>
      <c r="EU17" s="379" t="s">
        <v>40</v>
      </c>
      <c r="EV17" s="379">
        <v>-275.8</v>
      </c>
      <c r="EW17" s="379">
        <v>173.2</v>
      </c>
      <c r="EX17" s="379">
        <v>0</v>
      </c>
      <c r="EY17" s="379">
        <v>0</v>
      </c>
      <c r="EZ17" s="379">
        <v>173.2</v>
      </c>
      <c r="FA17" s="379">
        <v>-102.6</v>
      </c>
      <c r="FB17" s="379" t="s">
        <v>40</v>
      </c>
      <c r="FC17" s="379">
        <v>0</v>
      </c>
      <c r="FD17" s="379">
        <v>0</v>
      </c>
      <c r="FE17" s="379">
        <v>0</v>
      </c>
      <c r="FF17" s="379">
        <v>0</v>
      </c>
      <c r="FG17" s="379">
        <v>-102.6</v>
      </c>
      <c r="FH17" s="379">
        <v>-102.6</v>
      </c>
      <c r="FI17" s="379" t="s">
        <v>40</v>
      </c>
      <c r="FJ17" s="379" t="s">
        <v>40</v>
      </c>
      <c r="FK17" s="379">
        <v>-102.6</v>
      </c>
      <c r="FL17" s="379">
        <v>82.4</v>
      </c>
      <c r="FM17" s="379">
        <v>-20.2</v>
      </c>
      <c r="FN17" s="379" t="s">
        <v>40</v>
      </c>
      <c r="FO17" s="379">
        <v>116.8</v>
      </c>
      <c r="FP17" s="379">
        <v>116.8</v>
      </c>
      <c r="FQ17" s="379">
        <v>0</v>
      </c>
      <c r="FR17" s="379">
        <v>0</v>
      </c>
      <c r="FS17" s="379">
        <v>0</v>
      </c>
      <c r="FT17" s="379">
        <v>-137</v>
      </c>
      <c r="FU17" s="379">
        <v>-20.2</v>
      </c>
    </row>
    <row r="18" spans="1:177" ht="13">
      <c r="A18" s="381" t="s">
        <v>0</v>
      </c>
      <c r="B18" s="380" t="s">
        <v>355</v>
      </c>
      <c r="C18" s="382" t="s">
        <v>40</v>
      </c>
      <c r="D18" s="382" t="s">
        <v>40</v>
      </c>
      <c r="E18" s="382">
        <v>3322.2</v>
      </c>
      <c r="F18" s="382">
        <v>0</v>
      </c>
      <c r="G18" s="382">
        <v>5.7</v>
      </c>
      <c r="H18" s="382">
        <v>3316.5</v>
      </c>
      <c r="I18" s="382">
        <v>0</v>
      </c>
      <c r="J18" s="382">
        <v>0</v>
      </c>
      <c r="K18" s="382">
        <v>0</v>
      </c>
      <c r="L18" s="382">
        <v>0</v>
      </c>
      <c r="M18" s="382">
        <v>0</v>
      </c>
      <c r="N18" s="382">
        <v>3322.2</v>
      </c>
      <c r="O18" s="382" t="s">
        <v>40</v>
      </c>
      <c r="P18" s="382">
        <v>1203.9000000000001</v>
      </c>
      <c r="Q18" s="382">
        <v>0</v>
      </c>
      <c r="R18" s="382">
        <v>0</v>
      </c>
      <c r="S18" s="382">
        <v>0</v>
      </c>
      <c r="T18" s="382">
        <v>0</v>
      </c>
      <c r="U18" s="382">
        <v>2118.3000000000002</v>
      </c>
      <c r="V18" s="382">
        <v>0</v>
      </c>
      <c r="W18" s="382">
        <v>3322.2</v>
      </c>
      <c r="X18" s="382">
        <v>87.2</v>
      </c>
      <c r="Y18" s="382">
        <v>2031.1</v>
      </c>
      <c r="Z18" s="382" t="s">
        <v>40</v>
      </c>
      <c r="AA18" s="382" t="s">
        <v>40</v>
      </c>
      <c r="AB18" s="382">
        <v>2118.3000000000002</v>
      </c>
      <c r="AC18" s="382">
        <v>0</v>
      </c>
      <c r="AD18" s="382">
        <v>0</v>
      </c>
      <c r="AE18" s="382">
        <v>0</v>
      </c>
      <c r="AF18" s="382">
        <v>2118.3000000000002</v>
      </c>
      <c r="AG18" s="382" t="s">
        <v>40</v>
      </c>
      <c r="AH18" s="382">
        <v>2049.8000000000002</v>
      </c>
      <c r="AI18" s="382">
        <v>1438.2</v>
      </c>
      <c r="AJ18" s="382">
        <v>611.6</v>
      </c>
      <c r="AK18" s="382">
        <v>609.4</v>
      </c>
      <c r="AL18" s="382">
        <v>2.2000000000000002</v>
      </c>
      <c r="AM18" s="382">
        <v>1.1000000000000001</v>
      </c>
      <c r="AN18" s="382">
        <v>0</v>
      </c>
      <c r="AO18" s="382">
        <v>1.1000000000000001</v>
      </c>
      <c r="AP18" s="382">
        <v>67.400000000000006</v>
      </c>
      <c r="AQ18" s="382">
        <v>0</v>
      </c>
      <c r="AR18" s="382">
        <v>2118.3000000000002</v>
      </c>
      <c r="AS18" s="382">
        <v>87.2</v>
      </c>
      <c r="AT18" s="382">
        <v>-19.8</v>
      </c>
      <c r="AU18" s="382">
        <v>0</v>
      </c>
      <c r="AV18" s="382" t="s">
        <v>40</v>
      </c>
      <c r="AW18" s="382" t="s">
        <v>40</v>
      </c>
      <c r="AX18" s="382">
        <v>67.400000000000006</v>
      </c>
      <c r="AY18" s="382">
        <v>0</v>
      </c>
      <c r="AZ18" s="382">
        <v>0</v>
      </c>
      <c r="BA18" s="382">
        <v>0</v>
      </c>
      <c r="BB18" s="382">
        <v>0</v>
      </c>
      <c r="BC18" s="382">
        <v>0</v>
      </c>
      <c r="BD18" s="382">
        <v>0</v>
      </c>
      <c r="BE18" s="382">
        <v>0</v>
      </c>
      <c r="BF18" s="382">
        <v>0</v>
      </c>
      <c r="BG18" s="382">
        <v>0</v>
      </c>
      <c r="BH18" s="382">
        <v>0</v>
      </c>
      <c r="BI18" s="382">
        <v>0</v>
      </c>
      <c r="BJ18" s="382">
        <v>0</v>
      </c>
      <c r="BK18" s="382">
        <v>0</v>
      </c>
      <c r="BL18" s="382">
        <v>0</v>
      </c>
      <c r="BM18" s="382">
        <v>694.8</v>
      </c>
      <c r="BN18" s="382">
        <v>694</v>
      </c>
      <c r="BO18" s="382">
        <v>0</v>
      </c>
      <c r="BP18" s="382">
        <v>0</v>
      </c>
      <c r="BQ18" s="382">
        <v>0</v>
      </c>
      <c r="BR18" s="382">
        <v>0</v>
      </c>
      <c r="BS18" s="382">
        <v>0</v>
      </c>
      <c r="BT18" s="382">
        <v>0.8</v>
      </c>
      <c r="BU18" s="382">
        <v>0</v>
      </c>
      <c r="BV18" s="382">
        <v>762.2</v>
      </c>
      <c r="BW18" s="382" t="s">
        <v>40</v>
      </c>
      <c r="BX18" s="382">
        <v>0</v>
      </c>
      <c r="BY18" s="382">
        <v>0</v>
      </c>
      <c r="BZ18" s="382">
        <v>0</v>
      </c>
      <c r="CA18" s="382">
        <v>347</v>
      </c>
      <c r="CB18" s="382">
        <v>347</v>
      </c>
      <c r="CC18" s="382">
        <v>0</v>
      </c>
      <c r="CD18" s="382">
        <v>0</v>
      </c>
      <c r="CE18" s="382">
        <v>0</v>
      </c>
      <c r="CF18" s="382">
        <v>0</v>
      </c>
      <c r="CG18" s="382">
        <v>0</v>
      </c>
      <c r="CH18" s="382">
        <v>0</v>
      </c>
      <c r="CI18" s="382">
        <v>0</v>
      </c>
      <c r="CJ18" s="382">
        <v>415.2</v>
      </c>
      <c r="CK18" s="382">
        <v>762.2</v>
      </c>
      <c r="CL18" s="382">
        <v>87.2</v>
      </c>
      <c r="CM18" s="382">
        <v>328</v>
      </c>
      <c r="CN18" s="382" t="s">
        <v>40</v>
      </c>
      <c r="CO18" s="382" t="s">
        <v>40</v>
      </c>
      <c r="CP18" s="382">
        <v>415.2</v>
      </c>
      <c r="CQ18" s="382">
        <v>0</v>
      </c>
      <c r="CR18" s="382">
        <v>0</v>
      </c>
      <c r="CS18" s="382">
        <v>0</v>
      </c>
      <c r="CT18" s="382">
        <v>111.6</v>
      </c>
      <c r="CU18" s="382">
        <v>109.4</v>
      </c>
      <c r="CV18" s="382">
        <v>109.4</v>
      </c>
      <c r="CW18" s="382">
        <v>0</v>
      </c>
      <c r="CX18" s="382">
        <v>0</v>
      </c>
      <c r="CY18" s="382">
        <v>2.2000000000000002</v>
      </c>
      <c r="CZ18" s="382">
        <v>0</v>
      </c>
      <c r="DA18" s="382">
        <v>4117.6000000000004</v>
      </c>
      <c r="DB18" s="382">
        <v>0</v>
      </c>
      <c r="DC18" s="382">
        <v>5.7</v>
      </c>
      <c r="DD18" s="382">
        <v>0</v>
      </c>
      <c r="DE18" s="382">
        <v>0</v>
      </c>
      <c r="DF18" s="382">
        <v>4111.8999999999996</v>
      </c>
      <c r="DG18" s="382">
        <v>0</v>
      </c>
      <c r="DH18" s="382">
        <v>4644.3999999999996</v>
      </c>
      <c r="DI18" s="382" t="s">
        <v>40</v>
      </c>
      <c r="DJ18" s="382">
        <v>64.3</v>
      </c>
      <c r="DK18" s="382">
        <v>64.3</v>
      </c>
      <c r="DL18" s="382">
        <v>0</v>
      </c>
      <c r="DM18" s="382">
        <v>0</v>
      </c>
      <c r="DN18" s="382">
        <v>0</v>
      </c>
      <c r="DO18" s="382">
        <v>0</v>
      </c>
      <c r="DP18" s="382">
        <v>0</v>
      </c>
      <c r="DQ18" s="382">
        <v>0</v>
      </c>
      <c r="DR18" s="382">
        <v>0</v>
      </c>
      <c r="DS18" s="382">
        <v>111.6</v>
      </c>
      <c r="DT18" s="382">
        <v>1539.9</v>
      </c>
      <c r="DU18" s="382">
        <v>14.3</v>
      </c>
      <c r="DV18" s="382">
        <v>0</v>
      </c>
      <c r="DW18" s="382">
        <v>0</v>
      </c>
      <c r="DX18" s="382">
        <v>0</v>
      </c>
      <c r="DY18" s="382">
        <v>1525.6</v>
      </c>
      <c r="DZ18" s="382">
        <v>0</v>
      </c>
      <c r="EA18" s="382">
        <v>2928.6</v>
      </c>
      <c r="EB18" s="382">
        <v>4644.3999999999996</v>
      </c>
      <c r="EC18" s="382">
        <v>87.2</v>
      </c>
      <c r="ED18" s="382">
        <v>2841.4</v>
      </c>
      <c r="EE18" s="382" t="s">
        <v>40</v>
      </c>
      <c r="EF18" s="382" t="s">
        <v>40</v>
      </c>
      <c r="EG18" s="382">
        <v>2928.6</v>
      </c>
      <c r="EH18" s="382">
        <v>0</v>
      </c>
      <c r="EI18" s="382">
        <v>2928.6</v>
      </c>
      <c r="EJ18" s="382" t="s">
        <v>40</v>
      </c>
      <c r="EK18" s="382">
        <v>3029.4</v>
      </c>
      <c r="EL18" s="382">
        <v>3029.4</v>
      </c>
      <c r="EM18" s="382">
        <v>0</v>
      </c>
      <c r="EN18" s="382">
        <v>0</v>
      </c>
      <c r="EO18" s="382">
        <v>-100.8</v>
      </c>
      <c r="EP18" s="382">
        <v>0</v>
      </c>
      <c r="EQ18" s="382">
        <v>2928.6</v>
      </c>
      <c r="ER18" s="382">
        <v>87.2</v>
      </c>
      <c r="ES18" s="382">
        <v>-188</v>
      </c>
      <c r="ET18" s="382" t="s">
        <v>40</v>
      </c>
      <c r="EU18" s="382" t="s">
        <v>40</v>
      </c>
      <c r="EV18" s="382">
        <v>-188</v>
      </c>
      <c r="EW18" s="382">
        <v>198.4</v>
      </c>
      <c r="EX18" s="382">
        <v>0</v>
      </c>
      <c r="EY18" s="382">
        <v>0</v>
      </c>
      <c r="EZ18" s="382">
        <v>198.4</v>
      </c>
      <c r="FA18" s="382">
        <v>10.4</v>
      </c>
      <c r="FB18" s="382" t="s">
        <v>40</v>
      </c>
      <c r="FC18" s="382">
        <v>0</v>
      </c>
      <c r="FD18" s="382">
        <v>0</v>
      </c>
      <c r="FE18" s="382">
        <v>0</v>
      </c>
      <c r="FF18" s="382">
        <v>0</v>
      </c>
      <c r="FG18" s="382">
        <v>10.4</v>
      </c>
      <c r="FH18" s="382">
        <v>10.4</v>
      </c>
      <c r="FI18" s="382" t="s">
        <v>40</v>
      </c>
      <c r="FJ18" s="382" t="s">
        <v>40</v>
      </c>
      <c r="FK18" s="382">
        <v>10.4</v>
      </c>
      <c r="FL18" s="382">
        <v>87.2</v>
      </c>
      <c r="FM18" s="382">
        <v>97.6</v>
      </c>
      <c r="FN18" s="382" t="s">
        <v>40</v>
      </c>
      <c r="FO18" s="382">
        <v>113.1</v>
      </c>
      <c r="FP18" s="382">
        <v>113.1</v>
      </c>
      <c r="FQ18" s="382">
        <v>0</v>
      </c>
      <c r="FR18" s="382">
        <v>0</v>
      </c>
      <c r="FS18" s="382">
        <v>0</v>
      </c>
      <c r="FT18" s="382">
        <v>-15.5</v>
      </c>
      <c r="FU18" s="382">
        <v>97.6</v>
      </c>
    </row>
    <row r="19" spans="1:177" ht="13">
      <c r="A19" s="381" t="s">
        <v>1</v>
      </c>
      <c r="B19" s="380" t="s">
        <v>355</v>
      </c>
      <c r="C19" s="379" t="s">
        <v>40</v>
      </c>
      <c r="D19" s="379" t="s">
        <v>40</v>
      </c>
      <c r="E19" s="379">
        <v>3330.1</v>
      </c>
      <c r="F19" s="379">
        <v>0</v>
      </c>
      <c r="G19" s="379">
        <v>5.9</v>
      </c>
      <c r="H19" s="379">
        <v>3324.2</v>
      </c>
      <c r="I19" s="379">
        <v>0</v>
      </c>
      <c r="J19" s="379">
        <v>0</v>
      </c>
      <c r="K19" s="379">
        <v>0</v>
      </c>
      <c r="L19" s="379">
        <v>0</v>
      </c>
      <c r="M19" s="379">
        <v>0</v>
      </c>
      <c r="N19" s="379">
        <v>3330.1</v>
      </c>
      <c r="O19" s="379" t="s">
        <v>40</v>
      </c>
      <c r="P19" s="379">
        <v>1278.5999999999999</v>
      </c>
      <c r="Q19" s="379">
        <v>0</v>
      </c>
      <c r="R19" s="379">
        <v>0</v>
      </c>
      <c r="S19" s="379">
        <v>0</v>
      </c>
      <c r="T19" s="379">
        <v>0</v>
      </c>
      <c r="U19" s="379">
        <v>2051.5</v>
      </c>
      <c r="V19" s="379">
        <v>0</v>
      </c>
      <c r="W19" s="379">
        <v>3330.1</v>
      </c>
      <c r="X19" s="379">
        <v>91.5</v>
      </c>
      <c r="Y19" s="379">
        <v>1960</v>
      </c>
      <c r="Z19" s="379" t="s">
        <v>40</v>
      </c>
      <c r="AA19" s="379" t="s">
        <v>40</v>
      </c>
      <c r="AB19" s="379">
        <v>2051.5</v>
      </c>
      <c r="AC19" s="379">
        <v>0</v>
      </c>
      <c r="AD19" s="379">
        <v>0</v>
      </c>
      <c r="AE19" s="379">
        <v>0</v>
      </c>
      <c r="AF19" s="379">
        <v>2051.5</v>
      </c>
      <c r="AG19" s="379" t="s">
        <v>40</v>
      </c>
      <c r="AH19" s="379">
        <v>1977</v>
      </c>
      <c r="AI19" s="379">
        <v>1387.2</v>
      </c>
      <c r="AJ19" s="379">
        <v>589.79999999999995</v>
      </c>
      <c r="AK19" s="379">
        <v>586.5</v>
      </c>
      <c r="AL19" s="379">
        <v>3.3</v>
      </c>
      <c r="AM19" s="379">
        <v>1.1000000000000001</v>
      </c>
      <c r="AN19" s="379">
        <v>0</v>
      </c>
      <c r="AO19" s="379">
        <v>1.1000000000000001</v>
      </c>
      <c r="AP19" s="379">
        <v>73.400000000000006</v>
      </c>
      <c r="AQ19" s="379">
        <v>0</v>
      </c>
      <c r="AR19" s="379">
        <v>2051.5</v>
      </c>
      <c r="AS19" s="379">
        <v>91.5</v>
      </c>
      <c r="AT19" s="379">
        <v>-18.100000000000001</v>
      </c>
      <c r="AU19" s="379">
        <v>0</v>
      </c>
      <c r="AV19" s="379" t="s">
        <v>40</v>
      </c>
      <c r="AW19" s="379" t="s">
        <v>40</v>
      </c>
      <c r="AX19" s="379">
        <v>73.400000000000006</v>
      </c>
      <c r="AY19" s="379">
        <v>0</v>
      </c>
      <c r="AZ19" s="379">
        <v>0</v>
      </c>
      <c r="BA19" s="379">
        <v>0</v>
      </c>
      <c r="BB19" s="379">
        <v>0</v>
      </c>
      <c r="BC19" s="379">
        <v>0</v>
      </c>
      <c r="BD19" s="379">
        <v>0</v>
      </c>
      <c r="BE19" s="379">
        <v>0</v>
      </c>
      <c r="BF19" s="379">
        <v>0</v>
      </c>
      <c r="BG19" s="379">
        <v>0</v>
      </c>
      <c r="BH19" s="379">
        <v>0</v>
      </c>
      <c r="BI19" s="379">
        <v>0</v>
      </c>
      <c r="BJ19" s="379">
        <v>0</v>
      </c>
      <c r="BK19" s="379">
        <v>0</v>
      </c>
      <c r="BL19" s="379">
        <v>0</v>
      </c>
      <c r="BM19" s="379">
        <v>685.1</v>
      </c>
      <c r="BN19" s="379">
        <v>684</v>
      </c>
      <c r="BO19" s="379">
        <v>0</v>
      </c>
      <c r="BP19" s="379">
        <v>0</v>
      </c>
      <c r="BQ19" s="379">
        <v>0</v>
      </c>
      <c r="BR19" s="379">
        <v>0</v>
      </c>
      <c r="BS19" s="379">
        <v>0</v>
      </c>
      <c r="BT19" s="379">
        <v>1.1000000000000001</v>
      </c>
      <c r="BU19" s="379">
        <v>0</v>
      </c>
      <c r="BV19" s="379">
        <v>758.5</v>
      </c>
      <c r="BW19" s="379" t="s">
        <v>40</v>
      </c>
      <c r="BX19" s="379">
        <v>0</v>
      </c>
      <c r="BY19" s="379">
        <v>0</v>
      </c>
      <c r="BZ19" s="379">
        <v>0</v>
      </c>
      <c r="CA19" s="379">
        <v>451</v>
      </c>
      <c r="CB19" s="379">
        <v>451</v>
      </c>
      <c r="CC19" s="379">
        <v>0</v>
      </c>
      <c r="CD19" s="379">
        <v>0</v>
      </c>
      <c r="CE19" s="379">
        <v>0</v>
      </c>
      <c r="CF19" s="379">
        <v>0</v>
      </c>
      <c r="CG19" s="379">
        <v>0</v>
      </c>
      <c r="CH19" s="379">
        <v>0</v>
      </c>
      <c r="CI19" s="379">
        <v>0</v>
      </c>
      <c r="CJ19" s="379">
        <v>307.5</v>
      </c>
      <c r="CK19" s="379">
        <v>758.5</v>
      </c>
      <c r="CL19" s="379">
        <v>91.5</v>
      </c>
      <c r="CM19" s="379">
        <v>216</v>
      </c>
      <c r="CN19" s="379" t="s">
        <v>40</v>
      </c>
      <c r="CO19" s="379" t="s">
        <v>40</v>
      </c>
      <c r="CP19" s="379">
        <v>307.5</v>
      </c>
      <c r="CQ19" s="379">
        <v>0</v>
      </c>
      <c r="CR19" s="379">
        <v>0</v>
      </c>
      <c r="CS19" s="379">
        <v>0</v>
      </c>
      <c r="CT19" s="379">
        <v>108.6</v>
      </c>
      <c r="CU19" s="379">
        <v>105.3</v>
      </c>
      <c r="CV19" s="379">
        <v>105.3</v>
      </c>
      <c r="CW19" s="379">
        <v>0</v>
      </c>
      <c r="CX19" s="379">
        <v>0</v>
      </c>
      <c r="CY19" s="379">
        <v>3.3</v>
      </c>
      <c r="CZ19" s="379">
        <v>0</v>
      </c>
      <c r="DA19" s="379">
        <v>4278.8999999999996</v>
      </c>
      <c r="DB19" s="379">
        <v>0</v>
      </c>
      <c r="DC19" s="379">
        <v>6.5</v>
      </c>
      <c r="DD19" s="379">
        <v>0</v>
      </c>
      <c r="DE19" s="379">
        <v>0</v>
      </c>
      <c r="DF19" s="379">
        <v>4272.3999999999996</v>
      </c>
      <c r="DG19" s="379">
        <v>0</v>
      </c>
      <c r="DH19" s="379">
        <v>4695</v>
      </c>
      <c r="DI19" s="379" t="s">
        <v>40</v>
      </c>
      <c r="DJ19" s="379">
        <v>68.3</v>
      </c>
      <c r="DK19" s="379">
        <v>68.3</v>
      </c>
      <c r="DL19" s="379">
        <v>0</v>
      </c>
      <c r="DM19" s="379">
        <v>0</v>
      </c>
      <c r="DN19" s="379">
        <v>0</v>
      </c>
      <c r="DO19" s="379">
        <v>0</v>
      </c>
      <c r="DP19" s="379">
        <v>0</v>
      </c>
      <c r="DQ19" s="379">
        <v>0</v>
      </c>
      <c r="DR19" s="379">
        <v>0</v>
      </c>
      <c r="DS19" s="379">
        <v>108.6</v>
      </c>
      <c r="DT19" s="379">
        <v>1677.4</v>
      </c>
      <c r="DU19" s="379">
        <v>16.899999999999999</v>
      </c>
      <c r="DV19" s="379">
        <v>0</v>
      </c>
      <c r="DW19" s="379">
        <v>0</v>
      </c>
      <c r="DX19" s="379">
        <v>0</v>
      </c>
      <c r="DY19" s="379">
        <v>1660.5</v>
      </c>
      <c r="DZ19" s="379">
        <v>0</v>
      </c>
      <c r="EA19" s="379">
        <v>2840.7</v>
      </c>
      <c r="EB19" s="379">
        <v>4695</v>
      </c>
      <c r="EC19" s="379">
        <v>91.5</v>
      </c>
      <c r="ED19" s="379">
        <v>2749.2</v>
      </c>
      <c r="EE19" s="379" t="s">
        <v>40</v>
      </c>
      <c r="EF19" s="379" t="s">
        <v>40</v>
      </c>
      <c r="EG19" s="379">
        <v>2840.7</v>
      </c>
      <c r="EH19" s="379">
        <v>0</v>
      </c>
      <c r="EI19" s="379">
        <v>2840.7</v>
      </c>
      <c r="EJ19" s="379" t="s">
        <v>40</v>
      </c>
      <c r="EK19" s="379">
        <v>3005</v>
      </c>
      <c r="EL19" s="379">
        <v>3005</v>
      </c>
      <c r="EM19" s="379">
        <v>0</v>
      </c>
      <c r="EN19" s="379">
        <v>0</v>
      </c>
      <c r="EO19" s="379">
        <v>-164.3</v>
      </c>
      <c r="EP19" s="379">
        <v>0</v>
      </c>
      <c r="EQ19" s="379">
        <v>2840.7</v>
      </c>
      <c r="ER19" s="379">
        <v>91.5</v>
      </c>
      <c r="ES19" s="379">
        <v>-255.8</v>
      </c>
      <c r="ET19" s="379" t="s">
        <v>40</v>
      </c>
      <c r="EU19" s="379" t="s">
        <v>40</v>
      </c>
      <c r="EV19" s="379">
        <v>-255.8</v>
      </c>
      <c r="EW19" s="379">
        <v>210</v>
      </c>
      <c r="EX19" s="379">
        <v>0</v>
      </c>
      <c r="EY19" s="379">
        <v>0</v>
      </c>
      <c r="EZ19" s="379">
        <v>210</v>
      </c>
      <c r="FA19" s="379">
        <v>-45.8</v>
      </c>
      <c r="FB19" s="379" t="s">
        <v>40</v>
      </c>
      <c r="FC19" s="379">
        <v>0</v>
      </c>
      <c r="FD19" s="379">
        <v>0</v>
      </c>
      <c r="FE19" s="379">
        <v>0</v>
      </c>
      <c r="FF19" s="379">
        <v>0</v>
      </c>
      <c r="FG19" s="379">
        <v>-45.8</v>
      </c>
      <c r="FH19" s="379">
        <v>-45.8</v>
      </c>
      <c r="FI19" s="379" t="s">
        <v>40</v>
      </c>
      <c r="FJ19" s="379" t="s">
        <v>40</v>
      </c>
      <c r="FK19" s="379">
        <v>-45.8</v>
      </c>
      <c r="FL19" s="379">
        <v>91.5</v>
      </c>
      <c r="FM19" s="379">
        <v>45.7</v>
      </c>
      <c r="FN19" s="379" t="s">
        <v>40</v>
      </c>
      <c r="FO19" s="379">
        <v>98.3</v>
      </c>
      <c r="FP19" s="379">
        <v>98.3</v>
      </c>
      <c r="FQ19" s="379">
        <v>0</v>
      </c>
      <c r="FR19" s="379">
        <v>0</v>
      </c>
      <c r="FS19" s="379">
        <v>0</v>
      </c>
      <c r="FT19" s="379">
        <v>-52.6</v>
      </c>
      <c r="FU19" s="379">
        <v>45.7</v>
      </c>
    </row>
    <row r="20" spans="1:177" ht="13">
      <c r="A20" s="381" t="s">
        <v>2</v>
      </c>
      <c r="B20" s="380" t="s">
        <v>355</v>
      </c>
      <c r="C20" s="382" t="s">
        <v>40</v>
      </c>
      <c r="D20" s="382" t="s">
        <v>40</v>
      </c>
      <c r="E20" s="382">
        <v>3458.8</v>
      </c>
      <c r="F20" s="382">
        <v>0</v>
      </c>
      <c r="G20" s="382">
        <v>6.7</v>
      </c>
      <c r="H20" s="382">
        <v>3452.1</v>
      </c>
      <c r="I20" s="382">
        <v>0</v>
      </c>
      <c r="J20" s="382">
        <v>0</v>
      </c>
      <c r="K20" s="382">
        <v>0</v>
      </c>
      <c r="L20" s="382">
        <v>0</v>
      </c>
      <c r="M20" s="382">
        <v>0</v>
      </c>
      <c r="N20" s="382">
        <v>3458.8</v>
      </c>
      <c r="O20" s="382" t="s">
        <v>40</v>
      </c>
      <c r="P20" s="382">
        <v>1353.4</v>
      </c>
      <c r="Q20" s="382">
        <v>0</v>
      </c>
      <c r="R20" s="382">
        <v>0</v>
      </c>
      <c r="S20" s="382">
        <v>0</v>
      </c>
      <c r="T20" s="382">
        <v>0</v>
      </c>
      <c r="U20" s="382">
        <v>2105.4</v>
      </c>
      <c r="V20" s="382">
        <v>0</v>
      </c>
      <c r="W20" s="382">
        <v>3458.8</v>
      </c>
      <c r="X20" s="382">
        <v>96.5</v>
      </c>
      <c r="Y20" s="382">
        <v>2008.9</v>
      </c>
      <c r="Z20" s="382" t="s">
        <v>40</v>
      </c>
      <c r="AA20" s="382" t="s">
        <v>40</v>
      </c>
      <c r="AB20" s="382">
        <v>2105.4</v>
      </c>
      <c r="AC20" s="382">
        <v>0</v>
      </c>
      <c r="AD20" s="382">
        <v>0</v>
      </c>
      <c r="AE20" s="382">
        <v>0</v>
      </c>
      <c r="AF20" s="382">
        <v>2105.4</v>
      </c>
      <c r="AG20" s="382" t="s">
        <v>40</v>
      </c>
      <c r="AH20" s="382">
        <v>2012.8</v>
      </c>
      <c r="AI20" s="382">
        <v>1409.7</v>
      </c>
      <c r="AJ20" s="382">
        <v>603.1</v>
      </c>
      <c r="AK20" s="382">
        <v>598.70000000000005</v>
      </c>
      <c r="AL20" s="382">
        <v>4.4000000000000004</v>
      </c>
      <c r="AM20" s="382">
        <v>1.3</v>
      </c>
      <c r="AN20" s="382">
        <v>0</v>
      </c>
      <c r="AO20" s="382">
        <v>1.3</v>
      </c>
      <c r="AP20" s="382">
        <v>91.3</v>
      </c>
      <c r="AQ20" s="382">
        <v>0</v>
      </c>
      <c r="AR20" s="382">
        <v>2105.4</v>
      </c>
      <c r="AS20" s="382">
        <v>96.5</v>
      </c>
      <c r="AT20" s="382">
        <v>-5.2</v>
      </c>
      <c r="AU20" s="382">
        <v>0</v>
      </c>
      <c r="AV20" s="382" t="s">
        <v>40</v>
      </c>
      <c r="AW20" s="382" t="s">
        <v>40</v>
      </c>
      <c r="AX20" s="382">
        <v>91.3</v>
      </c>
      <c r="AY20" s="382">
        <v>0</v>
      </c>
      <c r="AZ20" s="382">
        <v>0</v>
      </c>
      <c r="BA20" s="382">
        <v>0</v>
      </c>
      <c r="BB20" s="382">
        <v>0</v>
      </c>
      <c r="BC20" s="382">
        <v>0</v>
      </c>
      <c r="BD20" s="382">
        <v>0</v>
      </c>
      <c r="BE20" s="382">
        <v>0</v>
      </c>
      <c r="BF20" s="382">
        <v>0</v>
      </c>
      <c r="BG20" s="382">
        <v>0</v>
      </c>
      <c r="BH20" s="382">
        <v>0</v>
      </c>
      <c r="BI20" s="382">
        <v>0</v>
      </c>
      <c r="BJ20" s="382">
        <v>0</v>
      </c>
      <c r="BK20" s="382">
        <v>0</v>
      </c>
      <c r="BL20" s="382">
        <v>0</v>
      </c>
      <c r="BM20" s="382">
        <v>684</v>
      </c>
      <c r="BN20" s="382">
        <v>683</v>
      </c>
      <c r="BO20" s="382">
        <v>0</v>
      </c>
      <c r="BP20" s="382">
        <v>0</v>
      </c>
      <c r="BQ20" s="382">
        <v>0</v>
      </c>
      <c r="BR20" s="382">
        <v>0</v>
      </c>
      <c r="BS20" s="382">
        <v>0</v>
      </c>
      <c r="BT20" s="382">
        <v>1</v>
      </c>
      <c r="BU20" s="382">
        <v>0</v>
      </c>
      <c r="BV20" s="382">
        <v>775.3</v>
      </c>
      <c r="BW20" s="382" t="s">
        <v>40</v>
      </c>
      <c r="BX20" s="382">
        <v>0</v>
      </c>
      <c r="BY20" s="382">
        <v>0</v>
      </c>
      <c r="BZ20" s="382">
        <v>0</v>
      </c>
      <c r="CA20" s="382">
        <v>451</v>
      </c>
      <c r="CB20" s="382">
        <v>451</v>
      </c>
      <c r="CC20" s="382">
        <v>0</v>
      </c>
      <c r="CD20" s="382">
        <v>0</v>
      </c>
      <c r="CE20" s="382">
        <v>0</v>
      </c>
      <c r="CF20" s="382">
        <v>0</v>
      </c>
      <c r="CG20" s="382">
        <v>0</v>
      </c>
      <c r="CH20" s="382">
        <v>0</v>
      </c>
      <c r="CI20" s="382">
        <v>0</v>
      </c>
      <c r="CJ20" s="382">
        <v>324.3</v>
      </c>
      <c r="CK20" s="382">
        <v>775.3</v>
      </c>
      <c r="CL20" s="382">
        <v>96.5</v>
      </c>
      <c r="CM20" s="382">
        <v>227.8</v>
      </c>
      <c r="CN20" s="382" t="s">
        <v>40</v>
      </c>
      <c r="CO20" s="382" t="s">
        <v>40</v>
      </c>
      <c r="CP20" s="382">
        <v>324.3</v>
      </c>
      <c r="CQ20" s="382">
        <v>0</v>
      </c>
      <c r="CR20" s="382">
        <v>0</v>
      </c>
      <c r="CS20" s="382">
        <v>0</v>
      </c>
      <c r="CT20" s="382">
        <v>111.6</v>
      </c>
      <c r="CU20" s="382">
        <v>107.2</v>
      </c>
      <c r="CV20" s="382">
        <v>107.2</v>
      </c>
      <c r="CW20" s="382">
        <v>0</v>
      </c>
      <c r="CX20" s="382">
        <v>0</v>
      </c>
      <c r="CY20" s="382">
        <v>4.4000000000000004</v>
      </c>
      <c r="CZ20" s="382">
        <v>0</v>
      </c>
      <c r="DA20" s="382">
        <v>4572.3</v>
      </c>
      <c r="DB20" s="382">
        <v>0</v>
      </c>
      <c r="DC20" s="382">
        <v>8.4</v>
      </c>
      <c r="DD20" s="382">
        <v>0</v>
      </c>
      <c r="DE20" s="382">
        <v>0</v>
      </c>
      <c r="DF20" s="382">
        <v>4563.8999999999996</v>
      </c>
      <c r="DG20" s="382">
        <v>0</v>
      </c>
      <c r="DH20" s="382">
        <v>5008.2</v>
      </c>
      <c r="DI20" s="382" t="s">
        <v>40</v>
      </c>
      <c r="DJ20" s="382">
        <v>68.400000000000006</v>
      </c>
      <c r="DK20" s="382">
        <v>68.400000000000006</v>
      </c>
      <c r="DL20" s="382">
        <v>0</v>
      </c>
      <c r="DM20" s="382">
        <v>0</v>
      </c>
      <c r="DN20" s="382">
        <v>0</v>
      </c>
      <c r="DO20" s="382">
        <v>0</v>
      </c>
      <c r="DP20" s="382">
        <v>0</v>
      </c>
      <c r="DQ20" s="382">
        <v>0</v>
      </c>
      <c r="DR20" s="382">
        <v>0</v>
      </c>
      <c r="DS20" s="382">
        <v>111.6</v>
      </c>
      <c r="DT20" s="382">
        <v>1855.6</v>
      </c>
      <c r="DU20" s="382">
        <v>18.100000000000001</v>
      </c>
      <c r="DV20" s="382">
        <v>0</v>
      </c>
      <c r="DW20" s="382">
        <v>0</v>
      </c>
      <c r="DX20" s="382">
        <v>0</v>
      </c>
      <c r="DY20" s="382">
        <v>1837.5</v>
      </c>
      <c r="DZ20" s="382">
        <v>0</v>
      </c>
      <c r="EA20" s="382">
        <v>2972.6</v>
      </c>
      <c r="EB20" s="382">
        <v>5008.2</v>
      </c>
      <c r="EC20" s="382">
        <v>96.5</v>
      </c>
      <c r="ED20" s="382">
        <v>2876.1</v>
      </c>
      <c r="EE20" s="382" t="s">
        <v>40</v>
      </c>
      <c r="EF20" s="382" t="s">
        <v>40</v>
      </c>
      <c r="EG20" s="382">
        <v>2972.6</v>
      </c>
      <c r="EH20" s="382">
        <v>0</v>
      </c>
      <c r="EI20" s="382">
        <v>2972.6</v>
      </c>
      <c r="EJ20" s="382" t="s">
        <v>40</v>
      </c>
      <c r="EK20" s="382">
        <v>3113.1</v>
      </c>
      <c r="EL20" s="382">
        <v>3113.1</v>
      </c>
      <c r="EM20" s="382">
        <v>0</v>
      </c>
      <c r="EN20" s="382">
        <v>0</v>
      </c>
      <c r="EO20" s="382">
        <v>-140.5</v>
      </c>
      <c r="EP20" s="382">
        <v>0</v>
      </c>
      <c r="EQ20" s="382">
        <v>2972.6</v>
      </c>
      <c r="ER20" s="382">
        <v>96.5</v>
      </c>
      <c r="ES20" s="382">
        <v>-237</v>
      </c>
      <c r="ET20" s="382" t="s">
        <v>40</v>
      </c>
      <c r="EU20" s="382" t="s">
        <v>40</v>
      </c>
      <c r="EV20" s="382">
        <v>-237</v>
      </c>
      <c r="EW20" s="382">
        <v>228.2</v>
      </c>
      <c r="EX20" s="382">
        <v>0</v>
      </c>
      <c r="EY20" s="382">
        <v>0</v>
      </c>
      <c r="EZ20" s="382">
        <v>228.2</v>
      </c>
      <c r="FA20" s="382">
        <v>-8.8000000000000007</v>
      </c>
      <c r="FB20" s="382" t="s">
        <v>40</v>
      </c>
      <c r="FC20" s="382">
        <v>0</v>
      </c>
      <c r="FD20" s="382">
        <v>0</v>
      </c>
      <c r="FE20" s="382">
        <v>0</v>
      </c>
      <c r="FF20" s="382">
        <v>0</v>
      </c>
      <c r="FG20" s="382">
        <v>-8.8000000000000007</v>
      </c>
      <c r="FH20" s="382">
        <v>-8.8000000000000007</v>
      </c>
      <c r="FI20" s="382" t="s">
        <v>40</v>
      </c>
      <c r="FJ20" s="382" t="s">
        <v>40</v>
      </c>
      <c r="FK20" s="382">
        <v>-8.8000000000000007</v>
      </c>
      <c r="FL20" s="382">
        <v>96.5</v>
      </c>
      <c r="FM20" s="382">
        <v>87.7</v>
      </c>
      <c r="FN20" s="382" t="s">
        <v>40</v>
      </c>
      <c r="FO20" s="382">
        <v>108</v>
      </c>
      <c r="FP20" s="382">
        <v>108</v>
      </c>
      <c r="FQ20" s="382">
        <v>0</v>
      </c>
      <c r="FR20" s="382">
        <v>0</v>
      </c>
      <c r="FS20" s="382">
        <v>0</v>
      </c>
      <c r="FT20" s="382">
        <v>-20.3</v>
      </c>
      <c r="FU20" s="382">
        <v>87.7</v>
      </c>
    </row>
    <row r="21" spans="1:177" ht="13">
      <c r="A21" s="381" t="s">
        <v>3</v>
      </c>
      <c r="B21" s="380" t="s">
        <v>355</v>
      </c>
      <c r="C21" s="379" t="s">
        <v>40</v>
      </c>
      <c r="D21" s="379" t="s">
        <v>40</v>
      </c>
      <c r="E21" s="379">
        <v>3629.2</v>
      </c>
      <c r="F21" s="379">
        <v>0</v>
      </c>
      <c r="G21" s="379">
        <v>6.7</v>
      </c>
      <c r="H21" s="379">
        <v>3622.5</v>
      </c>
      <c r="I21" s="379">
        <v>0</v>
      </c>
      <c r="J21" s="379">
        <v>0</v>
      </c>
      <c r="K21" s="379">
        <v>0</v>
      </c>
      <c r="L21" s="379">
        <v>0</v>
      </c>
      <c r="M21" s="379">
        <v>0</v>
      </c>
      <c r="N21" s="379">
        <v>3629.2</v>
      </c>
      <c r="O21" s="379" t="s">
        <v>40</v>
      </c>
      <c r="P21" s="379">
        <v>1436.4</v>
      </c>
      <c r="Q21" s="379">
        <v>0</v>
      </c>
      <c r="R21" s="379">
        <v>0</v>
      </c>
      <c r="S21" s="379">
        <v>0</v>
      </c>
      <c r="T21" s="379">
        <v>0</v>
      </c>
      <c r="U21" s="379">
        <v>2192.8000000000002</v>
      </c>
      <c r="V21" s="379">
        <v>0</v>
      </c>
      <c r="W21" s="379">
        <v>3629.2</v>
      </c>
      <c r="X21" s="379">
        <v>103.1</v>
      </c>
      <c r="Y21" s="379">
        <v>2089.6999999999998</v>
      </c>
      <c r="Z21" s="379" t="s">
        <v>40</v>
      </c>
      <c r="AA21" s="379" t="s">
        <v>40</v>
      </c>
      <c r="AB21" s="379">
        <v>2192.8000000000002</v>
      </c>
      <c r="AC21" s="379">
        <v>0</v>
      </c>
      <c r="AD21" s="379">
        <v>0</v>
      </c>
      <c r="AE21" s="379">
        <v>0</v>
      </c>
      <c r="AF21" s="379">
        <v>2192.8000000000002</v>
      </c>
      <c r="AG21" s="379" t="s">
        <v>40</v>
      </c>
      <c r="AH21" s="379">
        <v>2082.3000000000002</v>
      </c>
      <c r="AI21" s="379">
        <v>1457.8</v>
      </c>
      <c r="AJ21" s="379">
        <v>624.5</v>
      </c>
      <c r="AK21" s="379">
        <v>619.79999999999995</v>
      </c>
      <c r="AL21" s="379">
        <v>4.7</v>
      </c>
      <c r="AM21" s="379">
        <v>1</v>
      </c>
      <c r="AN21" s="379">
        <v>0</v>
      </c>
      <c r="AO21" s="379">
        <v>1</v>
      </c>
      <c r="AP21" s="379">
        <v>109.5</v>
      </c>
      <c r="AQ21" s="379">
        <v>0</v>
      </c>
      <c r="AR21" s="379">
        <v>2192.8000000000002</v>
      </c>
      <c r="AS21" s="379">
        <v>103.1</v>
      </c>
      <c r="AT21" s="379">
        <v>6.4</v>
      </c>
      <c r="AU21" s="379">
        <v>0</v>
      </c>
      <c r="AV21" s="379" t="s">
        <v>40</v>
      </c>
      <c r="AW21" s="379" t="s">
        <v>40</v>
      </c>
      <c r="AX21" s="379">
        <v>109.5</v>
      </c>
      <c r="AY21" s="379">
        <v>0</v>
      </c>
      <c r="AZ21" s="379">
        <v>0</v>
      </c>
      <c r="BA21" s="379">
        <v>0</v>
      </c>
      <c r="BB21" s="379">
        <v>0</v>
      </c>
      <c r="BC21" s="379">
        <v>0</v>
      </c>
      <c r="BD21" s="379">
        <v>0</v>
      </c>
      <c r="BE21" s="379">
        <v>0</v>
      </c>
      <c r="BF21" s="379">
        <v>0</v>
      </c>
      <c r="BG21" s="379">
        <v>0</v>
      </c>
      <c r="BH21" s="379">
        <v>0</v>
      </c>
      <c r="BI21" s="379">
        <v>0</v>
      </c>
      <c r="BJ21" s="379">
        <v>0</v>
      </c>
      <c r="BK21" s="379">
        <v>0</v>
      </c>
      <c r="BL21" s="379">
        <v>0</v>
      </c>
      <c r="BM21" s="379">
        <v>703.3</v>
      </c>
      <c r="BN21" s="379">
        <v>702</v>
      </c>
      <c r="BO21" s="379">
        <v>0</v>
      </c>
      <c r="BP21" s="379">
        <v>0</v>
      </c>
      <c r="BQ21" s="379">
        <v>0</v>
      </c>
      <c r="BR21" s="379">
        <v>0</v>
      </c>
      <c r="BS21" s="379">
        <v>0</v>
      </c>
      <c r="BT21" s="379">
        <v>1.3</v>
      </c>
      <c r="BU21" s="379">
        <v>0</v>
      </c>
      <c r="BV21" s="379">
        <v>812.8</v>
      </c>
      <c r="BW21" s="379" t="s">
        <v>40</v>
      </c>
      <c r="BX21" s="379">
        <v>0</v>
      </c>
      <c r="BY21" s="379">
        <v>0</v>
      </c>
      <c r="BZ21" s="379">
        <v>0</v>
      </c>
      <c r="CA21" s="379">
        <v>522</v>
      </c>
      <c r="CB21" s="379">
        <v>522</v>
      </c>
      <c r="CC21" s="379">
        <v>0</v>
      </c>
      <c r="CD21" s="379">
        <v>0</v>
      </c>
      <c r="CE21" s="379">
        <v>0</v>
      </c>
      <c r="CF21" s="379">
        <v>0</v>
      </c>
      <c r="CG21" s="379">
        <v>0</v>
      </c>
      <c r="CH21" s="379">
        <v>0</v>
      </c>
      <c r="CI21" s="379">
        <v>0</v>
      </c>
      <c r="CJ21" s="379">
        <v>290.8</v>
      </c>
      <c r="CK21" s="379">
        <v>812.8</v>
      </c>
      <c r="CL21" s="379">
        <v>103.1</v>
      </c>
      <c r="CM21" s="379">
        <v>187.7</v>
      </c>
      <c r="CN21" s="379" t="s">
        <v>40</v>
      </c>
      <c r="CO21" s="379" t="s">
        <v>40</v>
      </c>
      <c r="CP21" s="379">
        <v>290.8</v>
      </c>
      <c r="CQ21" s="379">
        <v>0</v>
      </c>
      <c r="CR21" s="379">
        <v>0</v>
      </c>
      <c r="CS21" s="379">
        <v>0</v>
      </c>
      <c r="CT21" s="379">
        <v>115.7</v>
      </c>
      <c r="CU21" s="379">
        <v>111</v>
      </c>
      <c r="CV21" s="379">
        <v>111</v>
      </c>
      <c r="CW21" s="379">
        <v>0</v>
      </c>
      <c r="CX21" s="379">
        <v>0</v>
      </c>
      <c r="CY21" s="379">
        <v>4.7</v>
      </c>
      <c r="CZ21" s="379">
        <v>0</v>
      </c>
      <c r="DA21" s="379">
        <v>4667.2</v>
      </c>
      <c r="DB21" s="379">
        <v>0</v>
      </c>
      <c r="DC21" s="379">
        <v>10.199999999999999</v>
      </c>
      <c r="DD21" s="379">
        <v>0</v>
      </c>
      <c r="DE21" s="379">
        <v>0</v>
      </c>
      <c r="DF21" s="379">
        <v>4657</v>
      </c>
      <c r="DG21" s="379">
        <v>0</v>
      </c>
      <c r="DH21" s="379">
        <v>5073.7</v>
      </c>
      <c r="DI21" s="379" t="s">
        <v>40</v>
      </c>
      <c r="DJ21" s="379">
        <v>59.3</v>
      </c>
      <c r="DK21" s="379">
        <v>59.3</v>
      </c>
      <c r="DL21" s="379">
        <v>0</v>
      </c>
      <c r="DM21" s="379">
        <v>0</v>
      </c>
      <c r="DN21" s="379">
        <v>0</v>
      </c>
      <c r="DO21" s="379">
        <v>0</v>
      </c>
      <c r="DP21" s="379">
        <v>0</v>
      </c>
      <c r="DQ21" s="379">
        <v>0</v>
      </c>
      <c r="DR21" s="379">
        <v>0</v>
      </c>
      <c r="DS21" s="379">
        <v>115.7</v>
      </c>
      <c r="DT21" s="379">
        <v>1876.2</v>
      </c>
      <c r="DU21" s="379">
        <v>19.7</v>
      </c>
      <c r="DV21" s="379">
        <v>0</v>
      </c>
      <c r="DW21" s="379">
        <v>0</v>
      </c>
      <c r="DX21" s="379">
        <v>0</v>
      </c>
      <c r="DY21" s="379">
        <v>1856.5</v>
      </c>
      <c r="DZ21" s="379">
        <v>0</v>
      </c>
      <c r="EA21" s="379">
        <v>3022.5</v>
      </c>
      <c r="EB21" s="379">
        <v>5073.7</v>
      </c>
      <c r="EC21" s="379">
        <v>103.1</v>
      </c>
      <c r="ED21" s="379">
        <v>2919.4</v>
      </c>
      <c r="EE21" s="379" t="s">
        <v>40</v>
      </c>
      <c r="EF21" s="379" t="s">
        <v>40</v>
      </c>
      <c r="EG21" s="379">
        <v>3022.5</v>
      </c>
      <c r="EH21" s="379">
        <v>0</v>
      </c>
      <c r="EI21" s="379">
        <v>3022.5</v>
      </c>
      <c r="EJ21" s="379" t="s">
        <v>40</v>
      </c>
      <c r="EK21" s="379">
        <v>3259.1</v>
      </c>
      <c r="EL21" s="379">
        <v>3259.1</v>
      </c>
      <c r="EM21" s="379">
        <v>0</v>
      </c>
      <c r="EN21" s="379">
        <v>0</v>
      </c>
      <c r="EO21" s="379">
        <v>-236.6</v>
      </c>
      <c r="EP21" s="379">
        <v>0</v>
      </c>
      <c r="EQ21" s="379">
        <v>3022.5</v>
      </c>
      <c r="ER21" s="379">
        <v>103.1</v>
      </c>
      <c r="ES21" s="379">
        <v>-339.7</v>
      </c>
      <c r="ET21" s="379" t="s">
        <v>40</v>
      </c>
      <c r="EU21" s="379" t="s">
        <v>40</v>
      </c>
      <c r="EV21" s="379">
        <v>-339.7</v>
      </c>
      <c r="EW21" s="379">
        <v>276.3</v>
      </c>
      <c r="EX21" s="379">
        <v>0</v>
      </c>
      <c r="EY21" s="379">
        <v>41.8</v>
      </c>
      <c r="EZ21" s="379">
        <v>234.5</v>
      </c>
      <c r="FA21" s="379">
        <v>-63.4</v>
      </c>
      <c r="FB21" s="379" t="s">
        <v>40</v>
      </c>
      <c r="FC21" s="379">
        <v>0</v>
      </c>
      <c r="FD21" s="379">
        <v>0</v>
      </c>
      <c r="FE21" s="379">
        <v>0</v>
      </c>
      <c r="FF21" s="379">
        <v>0</v>
      </c>
      <c r="FG21" s="379">
        <v>-63.4</v>
      </c>
      <c r="FH21" s="379">
        <v>-63.4</v>
      </c>
      <c r="FI21" s="379" t="s">
        <v>40</v>
      </c>
      <c r="FJ21" s="379" t="s">
        <v>40</v>
      </c>
      <c r="FK21" s="379">
        <v>-63.4</v>
      </c>
      <c r="FL21" s="379">
        <v>103.1</v>
      </c>
      <c r="FM21" s="379">
        <v>39.700000000000003</v>
      </c>
      <c r="FN21" s="379" t="s">
        <v>40</v>
      </c>
      <c r="FO21" s="379">
        <v>129.19999999999999</v>
      </c>
      <c r="FP21" s="379">
        <v>129.19999999999999</v>
      </c>
      <c r="FQ21" s="379">
        <v>0</v>
      </c>
      <c r="FR21" s="379">
        <v>0</v>
      </c>
      <c r="FS21" s="379">
        <v>0</v>
      </c>
      <c r="FT21" s="379">
        <v>-89.5</v>
      </c>
      <c r="FU21" s="379">
        <v>39.700000000000003</v>
      </c>
    </row>
    <row r="22" spans="1:177" ht="13">
      <c r="A22" s="381" t="s">
        <v>4</v>
      </c>
      <c r="B22" s="380" t="s">
        <v>355</v>
      </c>
      <c r="C22" s="382" t="s">
        <v>40</v>
      </c>
      <c r="D22" s="382" t="s">
        <v>40</v>
      </c>
      <c r="E22" s="382">
        <v>3750.6</v>
      </c>
      <c r="F22" s="382">
        <v>0</v>
      </c>
      <c r="G22" s="382">
        <v>7.2</v>
      </c>
      <c r="H22" s="382">
        <v>3743.4</v>
      </c>
      <c r="I22" s="382">
        <v>0</v>
      </c>
      <c r="J22" s="382">
        <v>0</v>
      </c>
      <c r="K22" s="382">
        <v>0</v>
      </c>
      <c r="L22" s="382">
        <v>0</v>
      </c>
      <c r="M22" s="382">
        <v>0</v>
      </c>
      <c r="N22" s="382">
        <v>3750.6</v>
      </c>
      <c r="O22" s="382" t="s">
        <v>40</v>
      </c>
      <c r="P22" s="382">
        <v>1494.7</v>
      </c>
      <c r="Q22" s="382">
        <v>0</v>
      </c>
      <c r="R22" s="382">
        <v>0</v>
      </c>
      <c r="S22" s="382">
        <v>0</v>
      </c>
      <c r="T22" s="382">
        <v>0</v>
      </c>
      <c r="U22" s="382">
        <v>2255.9</v>
      </c>
      <c r="V22" s="382">
        <v>0</v>
      </c>
      <c r="W22" s="382">
        <v>3750.6</v>
      </c>
      <c r="X22" s="382">
        <v>110.4</v>
      </c>
      <c r="Y22" s="382">
        <v>2145.5</v>
      </c>
      <c r="Z22" s="382" t="s">
        <v>40</v>
      </c>
      <c r="AA22" s="382" t="s">
        <v>40</v>
      </c>
      <c r="AB22" s="382">
        <v>2255.9</v>
      </c>
      <c r="AC22" s="382">
        <v>0</v>
      </c>
      <c r="AD22" s="382">
        <v>0</v>
      </c>
      <c r="AE22" s="382">
        <v>0</v>
      </c>
      <c r="AF22" s="382">
        <v>2255.9</v>
      </c>
      <c r="AG22" s="382" t="s">
        <v>40</v>
      </c>
      <c r="AH22" s="382">
        <v>2132.1</v>
      </c>
      <c r="AI22" s="382">
        <v>1495.8</v>
      </c>
      <c r="AJ22" s="382">
        <v>636.29999999999995</v>
      </c>
      <c r="AK22" s="382">
        <v>631.70000000000005</v>
      </c>
      <c r="AL22" s="382">
        <v>4.5999999999999996</v>
      </c>
      <c r="AM22" s="382">
        <v>1.2</v>
      </c>
      <c r="AN22" s="382">
        <v>0</v>
      </c>
      <c r="AO22" s="382">
        <v>1.2</v>
      </c>
      <c r="AP22" s="382">
        <v>122.6</v>
      </c>
      <c r="AQ22" s="382">
        <v>0</v>
      </c>
      <c r="AR22" s="382">
        <v>2255.9</v>
      </c>
      <c r="AS22" s="382">
        <v>110.4</v>
      </c>
      <c r="AT22" s="382">
        <v>12.2</v>
      </c>
      <c r="AU22" s="382">
        <v>0</v>
      </c>
      <c r="AV22" s="382" t="s">
        <v>40</v>
      </c>
      <c r="AW22" s="382" t="s">
        <v>40</v>
      </c>
      <c r="AX22" s="382">
        <v>122.6</v>
      </c>
      <c r="AY22" s="382">
        <v>0</v>
      </c>
      <c r="AZ22" s="382">
        <v>0</v>
      </c>
      <c r="BA22" s="382">
        <v>0</v>
      </c>
      <c r="BB22" s="382">
        <v>0</v>
      </c>
      <c r="BC22" s="382">
        <v>0</v>
      </c>
      <c r="BD22" s="382">
        <v>0</v>
      </c>
      <c r="BE22" s="382">
        <v>0</v>
      </c>
      <c r="BF22" s="382">
        <v>0</v>
      </c>
      <c r="BG22" s="382">
        <v>0</v>
      </c>
      <c r="BH22" s="382">
        <v>0</v>
      </c>
      <c r="BI22" s="382">
        <v>0</v>
      </c>
      <c r="BJ22" s="382">
        <v>0</v>
      </c>
      <c r="BK22" s="382">
        <v>0</v>
      </c>
      <c r="BL22" s="382">
        <v>0</v>
      </c>
      <c r="BM22" s="382">
        <v>733.6</v>
      </c>
      <c r="BN22" s="382">
        <v>732</v>
      </c>
      <c r="BO22" s="382">
        <v>0</v>
      </c>
      <c r="BP22" s="382">
        <v>0</v>
      </c>
      <c r="BQ22" s="382">
        <v>0</v>
      </c>
      <c r="BR22" s="382">
        <v>0</v>
      </c>
      <c r="BS22" s="382">
        <v>0</v>
      </c>
      <c r="BT22" s="382">
        <v>1.6</v>
      </c>
      <c r="BU22" s="382">
        <v>0</v>
      </c>
      <c r="BV22" s="382">
        <v>856.2</v>
      </c>
      <c r="BW22" s="382" t="s">
        <v>40</v>
      </c>
      <c r="BX22" s="382">
        <v>0</v>
      </c>
      <c r="BY22" s="382">
        <v>0</v>
      </c>
      <c r="BZ22" s="382">
        <v>0</v>
      </c>
      <c r="CA22" s="382">
        <v>506</v>
      </c>
      <c r="CB22" s="382">
        <v>506</v>
      </c>
      <c r="CC22" s="382">
        <v>0</v>
      </c>
      <c r="CD22" s="382">
        <v>0</v>
      </c>
      <c r="CE22" s="382">
        <v>0</v>
      </c>
      <c r="CF22" s="382">
        <v>0</v>
      </c>
      <c r="CG22" s="382">
        <v>0</v>
      </c>
      <c r="CH22" s="382">
        <v>0</v>
      </c>
      <c r="CI22" s="382">
        <v>0</v>
      </c>
      <c r="CJ22" s="382">
        <v>350.2</v>
      </c>
      <c r="CK22" s="382">
        <v>856.2</v>
      </c>
      <c r="CL22" s="382">
        <v>110.4</v>
      </c>
      <c r="CM22" s="382">
        <v>239.8</v>
      </c>
      <c r="CN22" s="382" t="s">
        <v>40</v>
      </c>
      <c r="CO22" s="382" t="s">
        <v>40</v>
      </c>
      <c r="CP22" s="382">
        <v>350.2</v>
      </c>
      <c r="CQ22" s="382">
        <v>0</v>
      </c>
      <c r="CR22" s="382">
        <v>0</v>
      </c>
      <c r="CS22" s="382">
        <v>0</v>
      </c>
      <c r="CT22" s="382">
        <v>114.8</v>
      </c>
      <c r="CU22" s="382">
        <v>110.2</v>
      </c>
      <c r="CV22" s="382">
        <v>110.2</v>
      </c>
      <c r="CW22" s="382">
        <v>0</v>
      </c>
      <c r="CX22" s="382">
        <v>0</v>
      </c>
      <c r="CY22" s="382">
        <v>4.5999999999999996</v>
      </c>
      <c r="CZ22" s="382">
        <v>0</v>
      </c>
      <c r="DA22" s="382">
        <v>4897.6000000000004</v>
      </c>
      <c r="DB22" s="382">
        <v>0</v>
      </c>
      <c r="DC22" s="382">
        <v>14.1</v>
      </c>
      <c r="DD22" s="382">
        <v>0</v>
      </c>
      <c r="DE22" s="382">
        <v>0</v>
      </c>
      <c r="DF22" s="382">
        <v>4883.5</v>
      </c>
      <c r="DG22" s="382">
        <v>0</v>
      </c>
      <c r="DH22" s="382">
        <v>5362.6</v>
      </c>
      <c r="DI22" s="382" t="s">
        <v>40</v>
      </c>
      <c r="DJ22" s="382">
        <v>76.5</v>
      </c>
      <c r="DK22" s="382">
        <v>76.5</v>
      </c>
      <c r="DL22" s="382">
        <v>0</v>
      </c>
      <c r="DM22" s="382">
        <v>0</v>
      </c>
      <c r="DN22" s="382">
        <v>0</v>
      </c>
      <c r="DO22" s="382">
        <v>0</v>
      </c>
      <c r="DP22" s="382">
        <v>0</v>
      </c>
      <c r="DQ22" s="382">
        <v>0</v>
      </c>
      <c r="DR22" s="382">
        <v>0</v>
      </c>
      <c r="DS22" s="382">
        <v>114.8</v>
      </c>
      <c r="DT22" s="382">
        <v>2059.8000000000002</v>
      </c>
      <c r="DU22" s="382">
        <v>21.6</v>
      </c>
      <c r="DV22" s="382">
        <v>0</v>
      </c>
      <c r="DW22" s="382">
        <v>0</v>
      </c>
      <c r="DX22" s="382">
        <v>0</v>
      </c>
      <c r="DY22" s="382">
        <v>2038.2</v>
      </c>
      <c r="DZ22" s="382">
        <v>0</v>
      </c>
      <c r="EA22" s="382">
        <v>3111.5</v>
      </c>
      <c r="EB22" s="382">
        <v>5362.6</v>
      </c>
      <c r="EC22" s="382">
        <v>110.4</v>
      </c>
      <c r="ED22" s="382">
        <v>3001.1</v>
      </c>
      <c r="EE22" s="382" t="s">
        <v>40</v>
      </c>
      <c r="EF22" s="382" t="s">
        <v>40</v>
      </c>
      <c r="EG22" s="382">
        <v>3111.5</v>
      </c>
      <c r="EH22" s="382">
        <v>0</v>
      </c>
      <c r="EI22" s="382">
        <v>3111.5</v>
      </c>
      <c r="EJ22" s="382" t="s">
        <v>40</v>
      </c>
      <c r="EK22" s="382">
        <v>3360.1</v>
      </c>
      <c r="EL22" s="382">
        <v>3360.1</v>
      </c>
      <c r="EM22" s="382">
        <v>0</v>
      </c>
      <c r="EN22" s="382">
        <v>0</v>
      </c>
      <c r="EO22" s="382">
        <v>-248.6</v>
      </c>
      <c r="EP22" s="382">
        <v>0</v>
      </c>
      <c r="EQ22" s="382">
        <v>3111.5</v>
      </c>
      <c r="ER22" s="382">
        <v>110.4</v>
      </c>
      <c r="ES22" s="382">
        <v>-359</v>
      </c>
      <c r="ET22" s="382" t="s">
        <v>40</v>
      </c>
      <c r="EU22" s="382" t="s">
        <v>40</v>
      </c>
      <c r="EV22" s="382">
        <v>-359</v>
      </c>
      <c r="EW22" s="382">
        <v>374.9</v>
      </c>
      <c r="EX22" s="382">
        <v>0</v>
      </c>
      <c r="EY22" s="382">
        <v>23.8</v>
      </c>
      <c r="EZ22" s="382">
        <v>351.1</v>
      </c>
      <c r="FA22" s="382">
        <v>15.9</v>
      </c>
      <c r="FB22" s="382" t="s">
        <v>40</v>
      </c>
      <c r="FC22" s="382">
        <v>0</v>
      </c>
      <c r="FD22" s="382">
        <v>0</v>
      </c>
      <c r="FE22" s="382">
        <v>0</v>
      </c>
      <c r="FF22" s="382">
        <v>0</v>
      </c>
      <c r="FG22" s="382">
        <v>15.9</v>
      </c>
      <c r="FH22" s="382">
        <v>15.9</v>
      </c>
      <c r="FI22" s="382" t="s">
        <v>40</v>
      </c>
      <c r="FJ22" s="382" t="s">
        <v>40</v>
      </c>
      <c r="FK22" s="382">
        <v>15.9</v>
      </c>
      <c r="FL22" s="382">
        <v>110.4</v>
      </c>
      <c r="FM22" s="382">
        <v>126.3</v>
      </c>
      <c r="FN22" s="382" t="s">
        <v>40</v>
      </c>
      <c r="FO22" s="382">
        <v>158.6</v>
      </c>
      <c r="FP22" s="382">
        <v>158.6</v>
      </c>
      <c r="FQ22" s="382">
        <v>0</v>
      </c>
      <c r="FR22" s="382">
        <v>0</v>
      </c>
      <c r="FS22" s="382">
        <v>0</v>
      </c>
      <c r="FT22" s="382">
        <v>-32.299999999999997</v>
      </c>
      <c r="FU22" s="382">
        <v>126.3</v>
      </c>
    </row>
    <row r="23" spans="1:177" ht="13">
      <c r="A23" s="381" t="s">
        <v>5</v>
      </c>
      <c r="B23" s="380" t="s">
        <v>355</v>
      </c>
      <c r="C23" s="379" t="s">
        <v>40</v>
      </c>
      <c r="D23" s="379" t="s">
        <v>40</v>
      </c>
      <c r="E23" s="379">
        <v>3904.2</v>
      </c>
      <c r="F23" s="379">
        <v>0</v>
      </c>
      <c r="G23" s="379">
        <v>8</v>
      </c>
      <c r="H23" s="379">
        <v>3896.2</v>
      </c>
      <c r="I23" s="379">
        <v>0</v>
      </c>
      <c r="J23" s="379">
        <v>0</v>
      </c>
      <c r="K23" s="379">
        <v>0</v>
      </c>
      <c r="L23" s="379">
        <v>0</v>
      </c>
      <c r="M23" s="379">
        <v>0</v>
      </c>
      <c r="N23" s="379">
        <v>3904.2</v>
      </c>
      <c r="O23" s="379" t="s">
        <v>40</v>
      </c>
      <c r="P23" s="379">
        <v>1614.5</v>
      </c>
      <c r="Q23" s="379">
        <v>0</v>
      </c>
      <c r="R23" s="379">
        <v>0</v>
      </c>
      <c r="S23" s="379">
        <v>0</v>
      </c>
      <c r="T23" s="379">
        <v>0</v>
      </c>
      <c r="U23" s="379">
        <v>2289.6999999999998</v>
      </c>
      <c r="V23" s="379">
        <v>0</v>
      </c>
      <c r="W23" s="379">
        <v>3904.2</v>
      </c>
      <c r="X23" s="379">
        <v>118.1</v>
      </c>
      <c r="Y23" s="379">
        <v>2171.6</v>
      </c>
      <c r="Z23" s="379" t="s">
        <v>40</v>
      </c>
      <c r="AA23" s="379" t="s">
        <v>40</v>
      </c>
      <c r="AB23" s="379">
        <v>2289.6999999999998</v>
      </c>
      <c r="AC23" s="379">
        <v>0</v>
      </c>
      <c r="AD23" s="379">
        <v>0</v>
      </c>
      <c r="AE23" s="379">
        <v>0</v>
      </c>
      <c r="AF23" s="379">
        <v>2289.6999999999998</v>
      </c>
      <c r="AG23" s="379" t="s">
        <v>40</v>
      </c>
      <c r="AH23" s="379">
        <v>2154</v>
      </c>
      <c r="AI23" s="379">
        <v>1484.9</v>
      </c>
      <c r="AJ23" s="379">
        <v>669.1</v>
      </c>
      <c r="AK23" s="379">
        <v>664</v>
      </c>
      <c r="AL23" s="379">
        <v>5.0999999999999996</v>
      </c>
      <c r="AM23" s="379">
        <v>1.3</v>
      </c>
      <c r="AN23" s="379">
        <v>0</v>
      </c>
      <c r="AO23" s="379">
        <v>1.3</v>
      </c>
      <c r="AP23" s="379">
        <v>134.4</v>
      </c>
      <c r="AQ23" s="379">
        <v>0</v>
      </c>
      <c r="AR23" s="379">
        <v>2289.6999999999998</v>
      </c>
      <c r="AS23" s="379">
        <v>118.1</v>
      </c>
      <c r="AT23" s="379">
        <v>16.3</v>
      </c>
      <c r="AU23" s="379">
        <v>0</v>
      </c>
      <c r="AV23" s="379" t="s">
        <v>40</v>
      </c>
      <c r="AW23" s="379" t="s">
        <v>40</v>
      </c>
      <c r="AX23" s="379">
        <v>134.4</v>
      </c>
      <c r="AY23" s="379">
        <v>0</v>
      </c>
      <c r="AZ23" s="379">
        <v>0</v>
      </c>
      <c r="BA23" s="379">
        <v>0</v>
      </c>
      <c r="BB23" s="379">
        <v>0</v>
      </c>
      <c r="BC23" s="379">
        <v>0</v>
      </c>
      <c r="BD23" s="379">
        <v>0</v>
      </c>
      <c r="BE23" s="379">
        <v>0</v>
      </c>
      <c r="BF23" s="379">
        <v>0</v>
      </c>
      <c r="BG23" s="379">
        <v>0</v>
      </c>
      <c r="BH23" s="379">
        <v>0</v>
      </c>
      <c r="BI23" s="379">
        <v>0</v>
      </c>
      <c r="BJ23" s="379">
        <v>0</v>
      </c>
      <c r="BK23" s="379">
        <v>0</v>
      </c>
      <c r="BL23" s="379">
        <v>0</v>
      </c>
      <c r="BM23" s="379">
        <v>678.3</v>
      </c>
      <c r="BN23" s="379">
        <v>677</v>
      </c>
      <c r="BO23" s="379">
        <v>0</v>
      </c>
      <c r="BP23" s="379">
        <v>0</v>
      </c>
      <c r="BQ23" s="379">
        <v>0</v>
      </c>
      <c r="BR23" s="379">
        <v>0</v>
      </c>
      <c r="BS23" s="379">
        <v>0</v>
      </c>
      <c r="BT23" s="379">
        <v>1.3</v>
      </c>
      <c r="BU23" s="379">
        <v>0</v>
      </c>
      <c r="BV23" s="379">
        <v>812.7</v>
      </c>
      <c r="BW23" s="379" t="s">
        <v>40</v>
      </c>
      <c r="BX23" s="379">
        <v>0</v>
      </c>
      <c r="BY23" s="379">
        <v>0</v>
      </c>
      <c r="BZ23" s="379">
        <v>0</v>
      </c>
      <c r="CA23" s="379">
        <v>435</v>
      </c>
      <c r="CB23" s="379">
        <v>435</v>
      </c>
      <c r="CC23" s="379">
        <v>0</v>
      </c>
      <c r="CD23" s="379">
        <v>0</v>
      </c>
      <c r="CE23" s="379">
        <v>0</v>
      </c>
      <c r="CF23" s="379">
        <v>0</v>
      </c>
      <c r="CG23" s="379">
        <v>0</v>
      </c>
      <c r="CH23" s="379">
        <v>0</v>
      </c>
      <c r="CI23" s="379">
        <v>0</v>
      </c>
      <c r="CJ23" s="379">
        <v>377.7</v>
      </c>
      <c r="CK23" s="379">
        <v>812.7</v>
      </c>
      <c r="CL23" s="379">
        <v>118.1</v>
      </c>
      <c r="CM23" s="379">
        <v>259.60000000000002</v>
      </c>
      <c r="CN23" s="379" t="s">
        <v>40</v>
      </c>
      <c r="CO23" s="379" t="s">
        <v>40</v>
      </c>
      <c r="CP23" s="379">
        <v>377.7</v>
      </c>
      <c r="CQ23" s="379">
        <v>0</v>
      </c>
      <c r="CR23" s="379">
        <v>0</v>
      </c>
      <c r="CS23" s="379">
        <v>0</v>
      </c>
      <c r="CT23" s="379">
        <v>117.8</v>
      </c>
      <c r="CU23" s="379">
        <v>112.7</v>
      </c>
      <c r="CV23" s="379">
        <v>112.7</v>
      </c>
      <c r="CW23" s="379">
        <v>0</v>
      </c>
      <c r="CX23" s="379">
        <v>0</v>
      </c>
      <c r="CY23" s="379">
        <v>5.0999999999999996</v>
      </c>
      <c r="CZ23" s="379">
        <v>0</v>
      </c>
      <c r="DA23" s="379">
        <v>5221.6000000000004</v>
      </c>
      <c r="DB23" s="379">
        <v>0</v>
      </c>
      <c r="DC23" s="379">
        <v>15.8</v>
      </c>
      <c r="DD23" s="379">
        <v>0</v>
      </c>
      <c r="DE23" s="379">
        <v>0</v>
      </c>
      <c r="DF23" s="379">
        <v>5205.8</v>
      </c>
      <c r="DG23" s="379">
        <v>0</v>
      </c>
      <c r="DH23" s="379">
        <v>5717.1</v>
      </c>
      <c r="DI23" s="379" t="s">
        <v>40</v>
      </c>
      <c r="DJ23" s="379">
        <v>104</v>
      </c>
      <c r="DK23" s="379">
        <v>104</v>
      </c>
      <c r="DL23" s="379">
        <v>0</v>
      </c>
      <c r="DM23" s="379">
        <v>0</v>
      </c>
      <c r="DN23" s="379">
        <v>0</v>
      </c>
      <c r="DO23" s="379">
        <v>0</v>
      </c>
      <c r="DP23" s="379">
        <v>0</v>
      </c>
      <c r="DQ23" s="379">
        <v>0</v>
      </c>
      <c r="DR23" s="379">
        <v>0</v>
      </c>
      <c r="DS23" s="379">
        <v>117.8</v>
      </c>
      <c r="DT23" s="379">
        <v>2150.9</v>
      </c>
      <c r="DU23" s="379">
        <v>20.399999999999999</v>
      </c>
      <c r="DV23" s="379">
        <v>0</v>
      </c>
      <c r="DW23" s="379">
        <v>0</v>
      </c>
      <c r="DX23" s="379">
        <v>0</v>
      </c>
      <c r="DY23" s="379">
        <v>2130.5</v>
      </c>
      <c r="DZ23" s="379">
        <v>0</v>
      </c>
      <c r="EA23" s="379">
        <v>3344.4</v>
      </c>
      <c r="EB23" s="379">
        <v>5717.1</v>
      </c>
      <c r="EC23" s="379">
        <v>118.1</v>
      </c>
      <c r="ED23" s="379">
        <v>3226.3</v>
      </c>
      <c r="EE23" s="379" t="s">
        <v>40</v>
      </c>
      <c r="EF23" s="379" t="s">
        <v>40</v>
      </c>
      <c r="EG23" s="379">
        <v>3344.4</v>
      </c>
      <c r="EH23" s="379">
        <v>0</v>
      </c>
      <c r="EI23" s="379">
        <v>3344.4</v>
      </c>
      <c r="EJ23" s="379" t="s">
        <v>40</v>
      </c>
      <c r="EK23" s="379">
        <v>3489.6</v>
      </c>
      <c r="EL23" s="379">
        <v>3489.6</v>
      </c>
      <c r="EM23" s="379">
        <v>0</v>
      </c>
      <c r="EN23" s="379">
        <v>0</v>
      </c>
      <c r="EO23" s="379">
        <v>-145.19999999999999</v>
      </c>
      <c r="EP23" s="379">
        <v>0</v>
      </c>
      <c r="EQ23" s="379">
        <v>3344.4</v>
      </c>
      <c r="ER23" s="379">
        <v>118.1</v>
      </c>
      <c r="ES23" s="379">
        <v>-263.3</v>
      </c>
      <c r="ET23" s="379" t="s">
        <v>40</v>
      </c>
      <c r="EU23" s="379" t="s">
        <v>40</v>
      </c>
      <c r="EV23" s="379">
        <v>-263.3</v>
      </c>
      <c r="EW23" s="379">
        <v>335.6</v>
      </c>
      <c r="EX23" s="379">
        <v>0</v>
      </c>
      <c r="EY23" s="379">
        <v>41.8</v>
      </c>
      <c r="EZ23" s="379">
        <v>293.8</v>
      </c>
      <c r="FA23" s="379">
        <v>72.3</v>
      </c>
      <c r="FB23" s="379" t="s">
        <v>40</v>
      </c>
      <c r="FC23" s="379">
        <v>0</v>
      </c>
      <c r="FD23" s="379">
        <v>0</v>
      </c>
      <c r="FE23" s="379">
        <v>0</v>
      </c>
      <c r="FF23" s="379">
        <v>0</v>
      </c>
      <c r="FG23" s="379">
        <v>72.3</v>
      </c>
      <c r="FH23" s="379">
        <v>72.3</v>
      </c>
      <c r="FI23" s="379" t="s">
        <v>40</v>
      </c>
      <c r="FJ23" s="379" t="s">
        <v>40</v>
      </c>
      <c r="FK23" s="379">
        <v>72.3</v>
      </c>
      <c r="FL23" s="379">
        <v>118.1</v>
      </c>
      <c r="FM23" s="379">
        <v>190.4</v>
      </c>
      <c r="FN23" s="379" t="s">
        <v>40</v>
      </c>
      <c r="FO23" s="379">
        <v>180.1</v>
      </c>
      <c r="FP23" s="379">
        <v>180.1</v>
      </c>
      <c r="FQ23" s="379">
        <v>0</v>
      </c>
      <c r="FR23" s="379">
        <v>0</v>
      </c>
      <c r="FS23" s="379">
        <v>0</v>
      </c>
      <c r="FT23" s="379">
        <v>10.3</v>
      </c>
      <c r="FU23" s="379">
        <v>190.4</v>
      </c>
    </row>
    <row r="24" spans="1:177" ht="13">
      <c r="A24" s="381" t="s">
        <v>6</v>
      </c>
      <c r="B24" s="380" t="s">
        <v>355</v>
      </c>
      <c r="C24" s="382" t="s">
        <v>40</v>
      </c>
      <c r="D24" s="382" t="s">
        <v>40</v>
      </c>
      <c r="E24" s="382">
        <v>4031.9</v>
      </c>
      <c r="F24" s="382">
        <v>0</v>
      </c>
      <c r="G24" s="382">
        <v>8</v>
      </c>
      <c r="H24" s="382">
        <v>4023.9</v>
      </c>
      <c r="I24" s="382">
        <v>0</v>
      </c>
      <c r="J24" s="382">
        <v>0</v>
      </c>
      <c r="K24" s="382">
        <v>0</v>
      </c>
      <c r="L24" s="382">
        <v>0</v>
      </c>
      <c r="M24" s="382">
        <v>0</v>
      </c>
      <c r="N24" s="382">
        <v>4031.9</v>
      </c>
      <c r="O24" s="382" t="s">
        <v>40</v>
      </c>
      <c r="P24" s="382">
        <v>1682.5</v>
      </c>
      <c r="Q24" s="382">
        <v>0</v>
      </c>
      <c r="R24" s="382">
        <v>0</v>
      </c>
      <c r="S24" s="382">
        <v>0</v>
      </c>
      <c r="T24" s="382">
        <v>0</v>
      </c>
      <c r="U24" s="382">
        <v>2349.4</v>
      </c>
      <c r="V24" s="382">
        <v>0</v>
      </c>
      <c r="W24" s="382">
        <v>4031.9</v>
      </c>
      <c r="X24" s="382">
        <v>126.5</v>
      </c>
      <c r="Y24" s="382">
        <v>2222.9</v>
      </c>
      <c r="Z24" s="382" t="s">
        <v>40</v>
      </c>
      <c r="AA24" s="382" t="s">
        <v>40</v>
      </c>
      <c r="AB24" s="382">
        <v>2349.4</v>
      </c>
      <c r="AC24" s="382">
        <v>12.4</v>
      </c>
      <c r="AD24" s="382">
        <v>0</v>
      </c>
      <c r="AE24" s="382">
        <v>12.4</v>
      </c>
      <c r="AF24" s="382">
        <v>2361.8000000000002</v>
      </c>
      <c r="AG24" s="382" t="s">
        <v>40</v>
      </c>
      <c r="AH24" s="382">
        <v>2158.1</v>
      </c>
      <c r="AI24" s="382">
        <v>1562.9</v>
      </c>
      <c r="AJ24" s="382">
        <v>595.20000000000005</v>
      </c>
      <c r="AK24" s="382">
        <v>589.79999999999995</v>
      </c>
      <c r="AL24" s="382">
        <v>5.4</v>
      </c>
      <c r="AM24" s="382">
        <v>54.4</v>
      </c>
      <c r="AN24" s="382">
        <v>0</v>
      </c>
      <c r="AO24" s="382">
        <v>54.4</v>
      </c>
      <c r="AP24" s="382">
        <v>149.30000000000001</v>
      </c>
      <c r="AQ24" s="382">
        <v>0</v>
      </c>
      <c r="AR24" s="382">
        <v>2361.8000000000002</v>
      </c>
      <c r="AS24" s="382">
        <v>126.5</v>
      </c>
      <c r="AT24" s="382">
        <v>22.8</v>
      </c>
      <c r="AU24" s="382">
        <v>0</v>
      </c>
      <c r="AV24" s="382" t="s">
        <v>40</v>
      </c>
      <c r="AW24" s="382" t="s">
        <v>40</v>
      </c>
      <c r="AX24" s="382">
        <v>149.30000000000001</v>
      </c>
      <c r="AY24" s="382">
        <v>0</v>
      </c>
      <c r="AZ24" s="382">
        <v>0</v>
      </c>
      <c r="BA24" s="382">
        <v>0</v>
      </c>
      <c r="BB24" s="382">
        <v>0</v>
      </c>
      <c r="BC24" s="382">
        <v>0</v>
      </c>
      <c r="BD24" s="382">
        <v>0</v>
      </c>
      <c r="BE24" s="382">
        <v>0</v>
      </c>
      <c r="BF24" s="382">
        <v>0</v>
      </c>
      <c r="BG24" s="382">
        <v>0</v>
      </c>
      <c r="BH24" s="382">
        <v>0</v>
      </c>
      <c r="BI24" s="382">
        <v>0</v>
      </c>
      <c r="BJ24" s="382">
        <v>0</v>
      </c>
      <c r="BK24" s="382">
        <v>0</v>
      </c>
      <c r="BL24" s="382">
        <v>0</v>
      </c>
      <c r="BM24" s="382">
        <v>552.5</v>
      </c>
      <c r="BN24" s="382">
        <v>551</v>
      </c>
      <c r="BO24" s="382">
        <v>0</v>
      </c>
      <c r="BP24" s="382">
        <v>0</v>
      </c>
      <c r="BQ24" s="382">
        <v>0</v>
      </c>
      <c r="BR24" s="382">
        <v>0</v>
      </c>
      <c r="BS24" s="382">
        <v>0</v>
      </c>
      <c r="BT24" s="382">
        <v>1.5</v>
      </c>
      <c r="BU24" s="382">
        <v>0</v>
      </c>
      <c r="BV24" s="382">
        <v>701.8</v>
      </c>
      <c r="BW24" s="382" t="s">
        <v>40</v>
      </c>
      <c r="BX24" s="382">
        <v>0</v>
      </c>
      <c r="BY24" s="382">
        <v>0</v>
      </c>
      <c r="BZ24" s="382">
        <v>0</v>
      </c>
      <c r="CA24" s="382">
        <v>451</v>
      </c>
      <c r="CB24" s="382">
        <v>451</v>
      </c>
      <c r="CC24" s="382">
        <v>0</v>
      </c>
      <c r="CD24" s="382">
        <v>0</v>
      </c>
      <c r="CE24" s="382">
        <v>0</v>
      </c>
      <c r="CF24" s="382">
        <v>0</v>
      </c>
      <c r="CG24" s="382">
        <v>0</v>
      </c>
      <c r="CH24" s="382">
        <v>0</v>
      </c>
      <c r="CI24" s="382">
        <v>0</v>
      </c>
      <c r="CJ24" s="382">
        <v>250.8</v>
      </c>
      <c r="CK24" s="382">
        <v>701.8</v>
      </c>
      <c r="CL24" s="382">
        <v>126.5</v>
      </c>
      <c r="CM24" s="382">
        <v>124.3</v>
      </c>
      <c r="CN24" s="382" t="s">
        <v>40</v>
      </c>
      <c r="CO24" s="382" t="s">
        <v>40</v>
      </c>
      <c r="CP24" s="382">
        <v>250.8</v>
      </c>
      <c r="CQ24" s="382">
        <v>0</v>
      </c>
      <c r="CR24" s="382">
        <v>0</v>
      </c>
      <c r="CS24" s="382">
        <v>0</v>
      </c>
      <c r="CT24" s="382">
        <v>124.3</v>
      </c>
      <c r="CU24" s="382">
        <v>118.9</v>
      </c>
      <c r="CV24" s="382">
        <v>118.9</v>
      </c>
      <c r="CW24" s="382">
        <v>0</v>
      </c>
      <c r="CX24" s="382">
        <v>0</v>
      </c>
      <c r="CY24" s="382">
        <v>5.4</v>
      </c>
      <c r="CZ24" s="382">
        <v>0</v>
      </c>
      <c r="DA24" s="382">
        <v>4615.6000000000004</v>
      </c>
      <c r="DB24" s="382">
        <v>0</v>
      </c>
      <c r="DC24" s="382">
        <v>13</v>
      </c>
      <c r="DD24" s="382">
        <v>0</v>
      </c>
      <c r="DE24" s="382">
        <v>0</v>
      </c>
      <c r="DF24" s="382">
        <v>4602.6000000000004</v>
      </c>
      <c r="DG24" s="382">
        <v>0</v>
      </c>
      <c r="DH24" s="382">
        <v>4990.7</v>
      </c>
      <c r="DI24" s="382" t="s">
        <v>40</v>
      </c>
      <c r="DJ24" s="382">
        <v>91.2</v>
      </c>
      <c r="DK24" s="382">
        <v>91.2</v>
      </c>
      <c r="DL24" s="382">
        <v>0</v>
      </c>
      <c r="DM24" s="382">
        <v>0</v>
      </c>
      <c r="DN24" s="382">
        <v>0</v>
      </c>
      <c r="DO24" s="382">
        <v>0</v>
      </c>
      <c r="DP24" s="382">
        <v>0</v>
      </c>
      <c r="DQ24" s="382">
        <v>0</v>
      </c>
      <c r="DR24" s="382">
        <v>0</v>
      </c>
      <c r="DS24" s="382">
        <v>124.3</v>
      </c>
      <c r="DT24" s="382">
        <v>1680.7</v>
      </c>
      <c r="DU24" s="382">
        <v>17.7</v>
      </c>
      <c r="DV24" s="382">
        <v>0</v>
      </c>
      <c r="DW24" s="382">
        <v>0</v>
      </c>
      <c r="DX24" s="382">
        <v>0</v>
      </c>
      <c r="DY24" s="382">
        <v>1663</v>
      </c>
      <c r="DZ24" s="382">
        <v>0</v>
      </c>
      <c r="EA24" s="382">
        <v>3094.5</v>
      </c>
      <c r="EB24" s="382">
        <v>4990.7</v>
      </c>
      <c r="EC24" s="382">
        <v>126.5</v>
      </c>
      <c r="ED24" s="382">
        <v>2968</v>
      </c>
      <c r="EE24" s="382" t="s">
        <v>40</v>
      </c>
      <c r="EF24" s="382" t="s">
        <v>40</v>
      </c>
      <c r="EG24" s="382">
        <v>3094.5</v>
      </c>
      <c r="EH24" s="382">
        <v>0</v>
      </c>
      <c r="EI24" s="382">
        <v>3094.5</v>
      </c>
      <c r="EJ24" s="382" t="s">
        <v>40</v>
      </c>
      <c r="EK24" s="382">
        <v>3624.9</v>
      </c>
      <c r="EL24" s="382">
        <v>3624.9</v>
      </c>
      <c r="EM24" s="382">
        <v>0</v>
      </c>
      <c r="EN24" s="382">
        <v>0</v>
      </c>
      <c r="EO24" s="382">
        <v>-530.4</v>
      </c>
      <c r="EP24" s="382">
        <v>0</v>
      </c>
      <c r="EQ24" s="382">
        <v>3094.5</v>
      </c>
      <c r="ER24" s="382">
        <v>126.5</v>
      </c>
      <c r="ES24" s="382">
        <v>-656.9</v>
      </c>
      <c r="ET24" s="382" t="s">
        <v>40</v>
      </c>
      <c r="EU24" s="382" t="s">
        <v>40</v>
      </c>
      <c r="EV24" s="382">
        <v>-656.9</v>
      </c>
      <c r="EW24" s="382">
        <v>496.1</v>
      </c>
      <c r="EX24" s="382">
        <v>0</v>
      </c>
      <c r="EY24" s="382">
        <v>17</v>
      </c>
      <c r="EZ24" s="382">
        <v>479.1</v>
      </c>
      <c r="FA24" s="382">
        <v>-160.80000000000001</v>
      </c>
      <c r="FB24" s="382" t="s">
        <v>40</v>
      </c>
      <c r="FC24" s="382">
        <v>0</v>
      </c>
      <c r="FD24" s="382">
        <v>0</v>
      </c>
      <c r="FE24" s="382">
        <v>0</v>
      </c>
      <c r="FF24" s="382">
        <v>0</v>
      </c>
      <c r="FG24" s="382">
        <v>-160.80000000000001</v>
      </c>
      <c r="FH24" s="382">
        <v>-160.80000000000001</v>
      </c>
      <c r="FI24" s="382" t="s">
        <v>40</v>
      </c>
      <c r="FJ24" s="382" t="s">
        <v>40</v>
      </c>
      <c r="FK24" s="382">
        <v>-160.80000000000001</v>
      </c>
      <c r="FL24" s="382">
        <v>126.5</v>
      </c>
      <c r="FM24" s="382">
        <v>-34.299999999999997</v>
      </c>
      <c r="FN24" s="382" t="s">
        <v>40</v>
      </c>
      <c r="FO24" s="382">
        <v>203</v>
      </c>
      <c r="FP24" s="382">
        <v>203</v>
      </c>
      <c r="FQ24" s="382">
        <v>0</v>
      </c>
      <c r="FR24" s="382">
        <v>0</v>
      </c>
      <c r="FS24" s="382">
        <v>0</v>
      </c>
      <c r="FT24" s="382">
        <v>-237.3</v>
      </c>
      <c r="FU24" s="382">
        <v>-34.299999999999997</v>
      </c>
    </row>
    <row r="25" spans="1:177" ht="13">
      <c r="A25" s="381" t="s">
        <v>7</v>
      </c>
      <c r="B25" s="380" t="s">
        <v>355</v>
      </c>
      <c r="C25" s="379" t="s">
        <v>40</v>
      </c>
      <c r="D25" s="379" t="s">
        <v>40</v>
      </c>
      <c r="E25" s="379">
        <v>4244.8</v>
      </c>
      <c r="F25" s="379">
        <v>0</v>
      </c>
      <c r="G25" s="379">
        <v>8.9</v>
      </c>
      <c r="H25" s="379">
        <v>4235.8999999999996</v>
      </c>
      <c r="I25" s="379">
        <v>0</v>
      </c>
      <c r="J25" s="379">
        <v>0</v>
      </c>
      <c r="K25" s="379">
        <v>0</v>
      </c>
      <c r="L25" s="379">
        <v>0</v>
      </c>
      <c r="M25" s="379">
        <v>0</v>
      </c>
      <c r="N25" s="379">
        <v>4244.8</v>
      </c>
      <c r="O25" s="379" t="s">
        <v>40</v>
      </c>
      <c r="P25" s="379">
        <v>1806</v>
      </c>
      <c r="Q25" s="379">
        <v>0</v>
      </c>
      <c r="R25" s="379">
        <v>0</v>
      </c>
      <c r="S25" s="379">
        <v>0</v>
      </c>
      <c r="T25" s="379">
        <v>0</v>
      </c>
      <c r="U25" s="379">
        <v>2438.8000000000002</v>
      </c>
      <c r="V25" s="379">
        <v>0</v>
      </c>
      <c r="W25" s="379">
        <v>4244.8</v>
      </c>
      <c r="X25" s="379">
        <v>135.1</v>
      </c>
      <c r="Y25" s="379">
        <v>2303.6999999999998</v>
      </c>
      <c r="Z25" s="379" t="s">
        <v>40</v>
      </c>
      <c r="AA25" s="379" t="s">
        <v>40</v>
      </c>
      <c r="AB25" s="379">
        <v>2438.8000000000002</v>
      </c>
      <c r="AC25" s="379">
        <v>12.2</v>
      </c>
      <c r="AD25" s="379">
        <v>0</v>
      </c>
      <c r="AE25" s="379">
        <v>12.2</v>
      </c>
      <c r="AF25" s="379">
        <v>2451</v>
      </c>
      <c r="AG25" s="379" t="s">
        <v>40</v>
      </c>
      <c r="AH25" s="379">
        <v>2224.3000000000002</v>
      </c>
      <c r="AI25" s="379">
        <v>1621.1</v>
      </c>
      <c r="AJ25" s="379">
        <v>603.20000000000005</v>
      </c>
      <c r="AK25" s="379">
        <v>599.29999999999995</v>
      </c>
      <c r="AL25" s="379">
        <v>3.9</v>
      </c>
      <c r="AM25" s="379">
        <v>60.3</v>
      </c>
      <c r="AN25" s="379">
        <v>0</v>
      </c>
      <c r="AO25" s="379">
        <v>60.3</v>
      </c>
      <c r="AP25" s="379">
        <v>166.4</v>
      </c>
      <c r="AQ25" s="379">
        <v>0</v>
      </c>
      <c r="AR25" s="379">
        <v>2451</v>
      </c>
      <c r="AS25" s="379">
        <v>135.1</v>
      </c>
      <c r="AT25" s="379">
        <v>31.3</v>
      </c>
      <c r="AU25" s="379">
        <v>0</v>
      </c>
      <c r="AV25" s="379" t="s">
        <v>40</v>
      </c>
      <c r="AW25" s="379" t="s">
        <v>40</v>
      </c>
      <c r="AX25" s="379">
        <v>166.4</v>
      </c>
      <c r="AY25" s="379">
        <v>0</v>
      </c>
      <c r="AZ25" s="379">
        <v>0</v>
      </c>
      <c r="BA25" s="379">
        <v>0</v>
      </c>
      <c r="BB25" s="379">
        <v>0</v>
      </c>
      <c r="BC25" s="379">
        <v>0</v>
      </c>
      <c r="BD25" s="379">
        <v>0</v>
      </c>
      <c r="BE25" s="379">
        <v>0</v>
      </c>
      <c r="BF25" s="379">
        <v>0</v>
      </c>
      <c r="BG25" s="379">
        <v>0</v>
      </c>
      <c r="BH25" s="379">
        <v>0</v>
      </c>
      <c r="BI25" s="379">
        <v>0</v>
      </c>
      <c r="BJ25" s="379">
        <v>0</v>
      </c>
      <c r="BK25" s="379">
        <v>0</v>
      </c>
      <c r="BL25" s="379">
        <v>0</v>
      </c>
      <c r="BM25" s="379">
        <v>413.5</v>
      </c>
      <c r="BN25" s="379">
        <v>412</v>
      </c>
      <c r="BO25" s="379">
        <v>0</v>
      </c>
      <c r="BP25" s="379">
        <v>0</v>
      </c>
      <c r="BQ25" s="379">
        <v>0</v>
      </c>
      <c r="BR25" s="379">
        <v>0</v>
      </c>
      <c r="BS25" s="379">
        <v>0</v>
      </c>
      <c r="BT25" s="379">
        <v>1.5</v>
      </c>
      <c r="BU25" s="379">
        <v>0</v>
      </c>
      <c r="BV25" s="379">
        <v>579.9</v>
      </c>
      <c r="BW25" s="379" t="s">
        <v>40</v>
      </c>
      <c r="BX25" s="379">
        <v>0</v>
      </c>
      <c r="BY25" s="379">
        <v>0</v>
      </c>
      <c r="BZ25" s="379">
        <v>0</v>
      </c>
      <c r="CA25" s="379">
        <v>352</v>
      </c>
      <c r="CB25" s="379">
        <v>352</v>
      </c>
      <c r="CC25" s="379">
        <v>0</v>
      </c>
      <c r="CD25" s="379">
        <v>0</v>
      </c>
      <c r="CE25" s="379">
        <v>0</v>
      </c>
      <c r="CF25" s="379">
        <v>0</v>
      </c>
      <c r="CG25" s="379">
        <v>0</v>
      </c>
      <c r="CH25" s="379">
        <v>0</v>
      </c>
      <c r="CI25" s="379">
        <v>0</v>
      </c>
      <c r="CJ25" s="379">
        <v>227.9</v>
      </c>
      <c r="CK25" s="379">
        <v>579.9</v>
      </c>
      <c r="CL25" s="379">
        <v>135.1</v>
      </c>
      <c r="CM25" s="379">
        <v>92.8</v>
      </c>
      <c r="CN25" s="379" t="s">
        <v>40</v>
      </c>
      <c r="CO25" s="379" t="s">
        <v>40</v>
      </c>
      <c r="CP25" s="379">
        <v>227.9</v>
      </c>
      <c r="CQ25" s="379">
        <v>0</v>
      </c>
      <c r="CR25" s="379">
        <v>0</v>
      </c>
      <c r="CS25" s="379">
        <v>0</v>
      </c>
      <c r="CT25" s="379">
        <v>127</v>
      </c>
      <c r="CU25" s="379">
        <v>123.1</v>
      </c>
      <c r="CV25" s="379">
        <v>123.1</v>
      </c>
      <c r="CW25" s="379">
        <v>0</v>
      </c>
      <c r="CX25" s="379">
        <v>0</v>
      </c>
      <c r="CY25" s="379">
        <v>3.9</v>
      </c>
      <c r="CZ25" s="379">
        <v>0</v>
      </c>
      <c r="DA25" s="379">
        <v>4585.3</v>
      </c>
      <c r="DB25" s="379">
        <v>0</v>
      </c>
      <c r="DC25" s="379">
        <v>16.899999999999999</v>
      </c>
      <c r="DD25" s="379">
        <v>0</v>
      </c>
      <c r="DE25" s="379">
        <v>0</v>
      </c>
      <c r="DF25" s="379">
        <v>4568.3999999999996</v>
      </c>
      <c r="DG25" s="379">
        <v>0</v>
      </c>
      <c r="DH25" s="379">
        <v>4940.2</v>
      </c>
      <c r="DI25" s="379" t="s">
        <v>40</v>
      </c>
      <c r="DJ25" s="379">
        <v>91.1</v>
      </c>
      <c r="DK25" s="379">
        <v>91.1</v>
      </c>
      <c r="DL25" s="379">
        <v>0</v>
      </c>
      <c r="DM25" s="379">
        <v>0</v>
      </c>
      <c r="DN25" s="379">
        <v>0</v>
      </c>
      <c r="DO25" s="379">
        <v>0</v>
      </c>
      <c r="DP25" s="379">
        <v>0</v>
      </c>
      <c r="DQ25" s="379">
        <v>0</v>
      </c>
      <c r="DR25" s="379">
        <v>0</v>
      </c>
      <c r="DS25" s="379">
        <v>127</v>
      </c>
      <c r="DT25" s="379">
        <v>1271.5</v>
      </c>
      <c r="DU25" s="379">
        <v>18.8</v>
      </c>
      <c r="DV25" s="379">
        <v>0</v>
      </c>
      <c r="DW25" s="379">
        <v>0</v>
      </c>
      <c r="DX25" s="379">
        <v>0</v>
      </c>
      <c r="DY25" s="379">
        <v>1252.7</v>
      </c>
      <c r="DZ25" s="379">
        <v>0</v>
      </c>
      <c r="EA25" s="379">
        <v>3450.6</v>
      </c>
      <c r="EB25" s="379">
        <v>4940.2</v>
      </c>
      <c r="EC25" s="379">
        <v>135.1</v>
      </c>
      <c r="ED25" s="379">
        <v>3315.5</v>
      </c>
      <c r="EE25" s="379" t="s">
        <v>40</v>
      </c>
      <c r="EF25" s="379" t="s">
        <v>40</v>
      </c>
      <c r="EG25" s="379">
        <v>3450.6</v>
      </c>
      <c r="EH25" s="379">
        <v>0</v>
      </c>
      <c r="EI25" s="379">
        <v>3450.6</v>
      </c>
      <c r="EJ25" s="379" t="s">
        <v>40</v>
      </c>
      <c r="EK25" s="379">
        <v>3810.8</v>
      </c>
      <c r="EL25" s="379">
        <v>3810.8</v>
      </c>
      <c r="EM25" s="379">
        <v>0</v>
      </c>
      <c r="EN25" s="379">
        <v>0</v>
      </c>
      <c r="EO25" s="379">
        <v>-360.2</v>
      </c>
      <c r="EP25" s="379">
        <v>0</v>
      </c>
      <c r="EQ25" s="379">
        <v>3450.6</v>
      </c>
      <c r="ER25" s="379">
        <v>135.1</v>
      </c>
      <c r="ES25" s="379">
        <v>-495.3</v>
      </c>
      <c r="ET25" s="379" t="s">
        <v>40</v>
      </c>
      <c r="EU25" s="379" t="s">
        <v>40</v>
      </c>
      <c r="EV25" s="379">
        <v>-495.3</v>
      </c>
      <c r="EW25" s="379">
        <v>469.6</v>
      </c>
      <c r="EX25" s="379">
        <v>0</v>
      </c>
      <c r="EY25" s="379">
        <v>1</v>
      </c>
      <c r="EZ25" s="379">
        <v>468.6</v>
      </c>
      <c r="FA25" s="379">
        <v>-25.7</v>
      </c>
      <c r="FB25" s="379" t="s">
        <v>40</v>
      </c>
      <c r="FC25" s="379">
        <v>0</v>
      </c>
      <c r="FD25" s="379">
        <v>0</v>
      </c>
      <c r="FE25" s="379">
        <v>0</v>
      </c>
      <c r="FF25" s="379">
        <v>0</v>
      </c>
      <c r="FG25" s="379">
        <v>-25.7</v>
      </c>
      <c r="FH25" s="379">
        <v>-25.7</v>
      </c>
      <c r="FI25" s="379" t="s">
        <v>40</v>
      </c>
      <c r="FJ25" s="379" t="s">
        <v>40</v>
      </c>
      <c r="FK25" s="379">
        <v>-25.7</v>
      </c>
      <c r="FL25" s="379">
        <v>135.1</v>
      </c>
      <c r="FM25" s="379">
        <v>109.4</v>
      </c>
      <c r="FN25" s="379" t="s">
        <v>40</v>
      </c>
      <c r="FO25" s="379">
        <v>222.3</v>
      </c>
      <c r="FP25" s="379">
        <v>222.3</v>
      </c>
      <c r="FQ25" s="379">
        <v>0</v>
      </c>
      <c r="FR25" s="379">
        <v>0</v>
      </c>
      <c r="FS25" s="379">
        <v>0</v>
      </c>
      <c r="FT25" s="379">
        <v>-112.9</v>
      </c>
      <c r="FU25" s="379">
        <v>109.4</v>
      </c>
    </row>
    <row r="26" spans="1:177" ht="13">
      <c r="A26" s="381" t="s">
        <v>8</v>
      </c>
      <c r="B26" s="380" t="s">
        <v>355</v>
      </c>
      <c r="C26" s="382" t="s">
        <v>40</v>
      </c>
      <c r="D26" s="382" t="s">
        <v>40</v>
      </c>
      <c r="E26" s="382">
        <v>4338.7</v>
      </c>
      <c r="F26" s="382">
        <v>0</v>
      </c>
      <c r="G26" s="382">
        <v>8.9</v>
      </c>
      <c r="H26" s="382">
        <v>4329.8</v>
      </c>
      <c r="I26" s="382">
        <v>0</v>
      </c>
      <c r="J26" s="382">
        <v>0</v>
      </c>
      <c r="K26" s="382">
        <v>0</v>
      </c>
      <c r="L26" s="382">
        <v>0</v>
      </c>
      <c r="M26" s="382">
        <v>0</v>
      </c>
      <c r="N26" s="382">
        <v>4338.7</v>
      </c>
      <c r="O26" s="382" t="s">
        <v>40</v>
      </c>
      <c r="P26" s="382">
        <v>1874.8</v>
      </c>
      <c r="Q26" s="382">
        <v>0</v>
      </c>
      <c r="R26" s="382">
        <v>0</v>
      </c>
      <c r="S26" s="382">
        <v>0</v>
      </c>
      <c r="T26" s="382">
        <v>0</v>
      </c>
      <c r="U26" s="382">
        <v>2463.9</v>
      </c>
      <c r="V26" s="382">
        <v>0</v>
      </c>
      <c r="W26" s="382">
        <v>4338.7</v>
      </c>
      <c r="X26" s="382">
        <v>146.6</v>
      </c>
      <c r="Y26" s="382">
        <v>2317.3000000000002</v>
      </c>
      <c r="Z26" s="382" t="s">
        <v>40</v>
      </c>
      <c r="AA26" s="382" t="s">
        <v>40</v>
      </c>
      <c r="AB26" s="382">
        <v>2463.9</v>
      </c>
      <c r="AC26" s="382">
        <v>13</v>
      </c>
      <c r="AD26" s="382">
        <v>0</v>
      </c>
      <c r="AE26" s="382">
        <v>13</v>
      </c>
      <c r="AF26" s="382">
        <v>2476.9</v>
      </c>
      <c r="AG26" s="382" t="s">
        <v>40</v>
      </c>
      <c r="AH26" s="382">
        <v>2236.5</v>
      </c>
      <c r="AI26" s="382">
        <v>1633.3</v>
      </c>
      <c r="AJ26" s="382">
        <v>603.20000000000005</v>
      </c>
      <c r="AK26" s="382">
        <v>599.29999999999995</v>
      </c>
      <c r="AL26" s="382">
        <v>3.9</v>
      </c>
      <c r="AM26" s="382">
        <v>63.8</v>
      </c>
      <c r="AN26" s="382">
        <v>0</v>
      </c>
      <c r="AO26" s="382">
        <v>63.8</v>
      </c>
      <c r="AP26" s="382">
        <v>176.6</v>
      </c>
      <c r="AQ26" s="382">
        <v>0</v>
      </c>
      <c r="AR26" s="382">
        <v>2476.9</v>
      </c>
      <c r="AS26" s="382">
        <v>146.6</v>
      </c>
      <c r="AT26" s="382">
        <v>30</v>
      </c>
      <c r="AU26" s="382">
        <v>0</v>
      </c>
      <c r="AV26" s="382" t="s">
        <v>40</v>
      </c>
      <c r="AW26" s="382" t="s">
        <v>40</v>
      </c>
      <c r="AX26" s="382">
        <v>176.6</v>
      </c>
      <c r="AY26" s="382">
        <v>0</v>
      </c>
      <c r="AZ26" s="382">
        <v>0</v>
      </c>
      <c r="BA26" s="382">
        <v>0</v>
      </c>
      <c r="BB26" s="382">
        <v>0</v>
      </c>
      <c r="BC26" s="382">
        <v>0</v>
      </c>
      <c r="BD26" s="382">
        <v>0</v>
      </c>
      <c r="BE26" s="382">
        <v>0</v>
      </c>
      <c r="BF26" s="382">
        <v>0</v>
      </c>
      <c r="BG26" s="382">
        <v>0</v>
      </c>
      <c r="BH26" s="382">
        <v>0</v>
      </c>
      <c r="BI26" s="382">
        <v>0</v>
      </c>
      <c r="BJ26" s="382">
        <v>0</v>
      </c>
      <c r="BK26" s="382">
        <v>0</v>
      </c>
      <c r="BL26" s="382">
        <v>0</v>
      </c>
      <c r="BM26" s="382">
        <v>503.7</v>
      </c>
      <c r="BN26" s="382">
        <v>502</v>
      </c>
      <c r="BO26" s="382">
        <v>0</v>
      </c>
      <c r="BP26" s="382">
        <v>0</v>
      </c>
      <c r="BQ26" s="382">
        <v>0</v>
      </c>
      <c r="BR26" s="382">
        <v>0</v>
      </c>
      <c r="BS26" s="382">
        <v>0</v>
      </c>
      <c r="BT26" s="382">
        <v>1.7</v>
      </c>
      <c r="BU26" s="382">
        <v>0</v>
      </c>
      <c r="BV26" s="382">
        <v>680.3</v>
      </c>
      <c r="BW26" s="382" t="s">
        <v>40</v>
      </c>
      <c r="BX26" s="382">
        <v>0</v>
      </c>
      <c r="BY26" s="382">
        <v>0</v>
      </c>
      <c r="BZ26" s="382">
        <v>0</v>
      </c>
      <c r="CA26" s="382">
        <v>409</v>
      </c>
      <c r="CB26" s="382">
        <v>409</v>
      </c>
      <c r="CC26" s="382">
        <v>0</v>
      </c>
      <c r="CD26" s="382">
        <v>0</v>
      </c>
      <c r="CE26" s="382">
        <v>0</v>
      </c>
      <c r="CF26" s="382">
        <v>0</v>
      </c>
      <c r="CG26" s="382">
        <v>0</v>
      </c>
      <c r="CH26" s="382">
        <v>0</v>
      </c>
      <c r="CI26" s="382">
        <v>0</v>
      </c>
      <c r="CJ26" s="382">
        <v>271.3</v>
      </c>
      <c r="CK26" s="382">
        <v>680.3</v>
      </c>
      <c r="CL26" s="382">
        <v>146.6</v>
      </c>
      <c r="CM26" s="382">
        <v>124.7</v>
      </c>
      <c r="CN26" s="382" t="s">
        <v>40</v>
      </c>
      <c r="CO26" s="382" t="s">
        <v>40</v>
      </c>
      <c r="CP26" s="382">
        <v>271.3</v>
      </c>
      <c r="CQ26" s="382">
        <v>0</v>
      </c>
      <c r="CR26" s="382">
        <v>0</v>
      </c>
      <c r="CS26" s="382">
        <v>0</v>
      </c>
      <c r="CT26" s="382">
        <v>127.9</v>
      </c>
      <c r="CU26" s="382">
        <v>124</v>
      </c>
      <c r="CV26" s="382">
        <v>124</v>
      </c>
      <c r="CW26" s="382">
        <v>0</v>
      </c>
      <c r="CX26" s="382">
        <v>0</v>
      </c>
      <c r="CY26" s="382">
        <v>3.9</v>
      </c>
      <c r="CZ26" s="382">
        <v>0</v>
      </c>
      <c r="DA26" s="382">
        <v>4323.3999999999996</v>
      </c>
      <c r="DB26" s="382">
        <v>0</v>
      </c>
      <c r="DC26" s="382">
        <v>18.8</v>
      </c>
      <c r="DD26" s="382">
        <v>0</v>
      </c>
      <c r="DE26" s="382">
        <v>0</v>
      </c>
      <c r="DF26" s="382">
        <v>4304.6000000000004</v>
      </c>
      <c r="DG26" s="382">
        <v>0</v>
      </c>
      <c r="DH26" s="382">
        <v>4722.6000000000004</v>
      </c>
      <c r="DI26" s="382" t="s">
        <v>40</v>
      </c>
      <c r="DJ26" s="382">
        <v>67.8</v>
      </c>
      <c r="DK26" s="382">
        <v>67.8</v>
      </c>
      <c r="DL26" s="382">
        <v>0</v>
      </c>
      <c r="DM26" s="382">
        <v>0</v>
      </c>
      <c r="DN26" s="382">
        <v>0</v>
      </c>
      <c r="DO26" s="382">
        <v>0</v>
      </c>
      <c r="DP26" s="382">
        <v>0</v>
      </c>
      <c r="DQ26" s="382">
        <v>0</v>
      </c>
      <c r="DR26" s="382">
        <v>0</v>
      </c>
      <c r="DS26" s="382">
        <v>127.9</v>
      </c>
      <c r="DT26" s="382">
        <v>1125.0999999999999</v>
      </c>
      <c r="DU26" s="382">
        <v>20.100000000000001</v>
      </c>
      <c r="DV26" s="382">
        <v>0</v>
      </c>
      <c r="DW26" s="382">
        <v>0</v>
      </c>
      <c r="DX26" s="382">
        <v>0</v>
      </c>
      <c r="DY26" s="382">
        <v>1105</v>
      </c>
      <c r="DZ26" s="382">
        <v>0</v>
      </c>
      <c r="EA26" s="382">
        <v>3401.8</v>
      </c>
      <c r="EB26" s="382">
        <v>4722.6000000000004</v>
      </c>
      <c r="EC26" s="382">
        <v>146.6</v>
      </c>
      <c r="ED26" s="382">
        <v>3255.2</v>
      </c>
      <c r="EE26" s="382" t="s">
        <v>40</v>
      </c>
      <c r="EF26" s="382" t="s">
        <v>40</v>
      </c>
      <c r="EG26" s="382">
        <v>3401.8</v>
      </c>
      <c r="EH26" s="382">
        <v>0</v>
      </c>
      <c r="EI26" s="382">
        <v>3401.8</v>
      </c>
      <c r="EJ26" s="382" t="s">
        <v>40</v>
      </c>
      <c r="EK26" s="382">
        <v>3868.5</v>
      </c>
      <c r="EL26" s="382">
        <v>3868.5</v>
      </c>
      <c r="EM26" s="382">
        <v>0</v>
      </c>
      <c r="EN26" s="382">
        <v>0</v>
      </c>
      <c r="EO26" s="382">
        <v>-466.7</v>
      </c>
      <c r="EP26" s="382">
        <v>0</v>
      </c>
      <c r="EQ26" s="382">
        <v>3401.8</v>
      </c>
      <c r="ER26" s="382">
        <v>146.6</v>
      </c>
      <c r="ES26" s="382">
        <v>-613.29999999999995</v>
      </c>
      <c r="ET26" s="382" t="s">
        <v>40</v>
      </c>
      <c r="EU26" s="382" t="s">
        <v>40</v>
      </c>
      <c r="EV26" s="382">
        <v>-613.29999999999995</v>
      </c>
      <c r="EW26" s="382">
        <v>457.4</v>
      </c>
      <c r="EX26" s="382">
        <v>0</v>
      </c>
      <c r="EY26" s="382">
        <v>4.5999999999999996</v>
      </c>
      <c r="EZ26" s="382">
        <v>452.8</v>
      </c>
      <c r="FA26" s="382">
        <v>-155.9</v>
      </c>
      <c r="FB26" s="382" t="s">
        <v>40</v>
      </c>
      <c r="FC26" s="382">
        <v>0</v>
      </c>
      <c r="FD26" s="382">
        <v>0</v>
      </c>
      <c r="FE26" s="382">
        <v>0</v>
      </c>
      <c r="FF26" s="382">
        <v>0</v>
      </c>
      <c r="FG26" s="382">
        <v>-155.9</v>
      </c>
      <c r="FH26" s="382">
        <v>-155.9</v>
      </c>
      <c r="FI26" s="382" t="s">
        <v>40</v>
      </c>
      <c r="FJ26" s="382" t="s">
        <v>40</v>
      </c>
      <c r="FK26" s="382">
        <v>-155.9</v>
      </c>
      <c r="FL26" s="382">
        <v>146.6</v>
      </c>
      <c r="FM26" s="382">
        <v>-9.3000000000000007</v>
      </c>
      <c r="FN26" s="382" t="s">
        <v>40</v>
      </c>
      <c r="FO26" s="382">
        <v>249.6</v>
      </c>
      <c r="FP26" s="382">
        <v>249.6</v>
      </c>
      <c r="FQ26" s="382">
        <v>0</v>
      </c>
      <c r="FR26" s="382">
        <v>0</v>
      </c>
      <c r="FS26" s="382">
        <v>0</v>
      </c>
      <c r="FT26" s="382">
        <v>-258.89999999999998</v>
      </c>
      <c r="FU26" s="382">
        <v>-9.3000000000000007</v>
      </c>
    </row>
    <row r="27" spans="1:177" ht="13">
      <c r="A27" s="381" t="s">
        <v>9</v>
      </c>
      <c r="B27" s="380" t="s">
        <v>355</v>
      </c>
      <c r="C27" s="379" t="s">
        <v>40</v>
      </c>
      <c r="D27" s="379" t="s">
        <v>40</v>
      </c>
      <c r="E27" s="379">
        <v>4618.7</v>
      </c>
      <c r="F27" s="379">
        <v>0</v>
      </c>
      <c r="G27" s="379">
        <v>9.1999999999999993</v>
      </c>
      <c r="H27" s="379">
        <v>4609.5</v>
      </c>
      <c r="I27" s="379">
        <v>0</v>
      </c>
      <c r="J27" s="379">
        <v>0</v>
      </c>
      <c r="K27" s="379">
        <v>0</v>
      </c>
      <c r="L27" s="379">
        <v>0</v>
      </c>
      <c r="M27" s="379">
        <v>0</v>
      </c>
      <c r="N27" s="379">
        <v>4618.7</v>
      </c>
      <c r="O27" s="379" t="s">
        <v>40</v>
      </c>
      <c r="P27" s="379">
        <v>2068.9</v>
      </c>
      <c r="Q27" s="379">
        <v>0</v>
      </c>
      <c r="R27" s="379">
        <v>0</v>
      </c>
      <c r="S27" s="379">
        <v>0</v>
      </c>
      <c r="T27" s="379">
        <v>0</v>
      </c>
      <c r="U27" s="379">
        <v>2549.8000000000002</v>
      </c>
      <c r="V27" s="379">
        <v>0</v>
      </c>
      <c r="W27" s="379">
        <v>4618.7</v>
      </c>
      <c r="X27" s="379">
        <v>158.30000000000001</v>
      </c>
      <c r="Y27" s="379">
        <v>2391.5</v>
      </c>
      <c r="Z27" s="379" t="s">
        <v>40</v>
      </c>
      <c r="AA27" s="379" t="s">
        <v>40</v>
      </c>
      <c r="AB27" s="379">
        <v>2549.8000000000002</v>
      </c>
      <c r="AC27" s="379">
        <v>14</v>
      </c>
      <c r="AD27" s="379">
        <v>0</v>
      </c>
      <c r="AE27" s="379">
        <v>14</v>
      </c>
      <c r="AF27" s="379">
        <v>2563.8000000000002</v>
      </c>
      <c r="AG27" s="379" t="s">
        <v>40</v>
      </c>
      <c r="AH27" s="379">
        <v>2303.1</v>
      </c>
      <c r="AI27" s="379">
        <v>1690</v>
      </c>
      <c r="AJ27" s="379">
        <v>612.1</v>
      </c>
      <c r="AK27" s="379">
        <v>608</v>
      </c>
      <c r="AL27" s="379">
        <v>4.0999999999999996</v>
      </c>
      <c r="AM27" s="379">
        <v>69.099999999999994</v>
      </c>
      <c r="AN27" s="379">
        <v>0</v>
      </c>
      <c r="AO27" s="379">
        <v>69.099999999999994</v>
      </c>
      <c r="AP27" s="379">
        <v>191.6</v>
      </c>
      <c r="AQ27" s="379">
        <v>0</v>
      </c>
      <c r="AR27" s="379">
        <v>2563.8000000000002</v>
      </c>
      <c r="AS27" s="379">
        <v>158.30000000000001</v>
      </c>
      <c r="AT27" s="379">
        <v>33.299999999999997</v>
      </c>
      <c r="AU27" s="379">
        <v>0</v>
      </c>
      <c r="AV27" s="379" t="s">
        <v>40</v>
      </c>
      <c r="AW27" s="379" t="s">
        <v>40</v>
      </c>
      <c r="AX27" s="379">
        <v>191.6</v>
      </c>
      <c r="AY27" s="379">
        <v>0</v>
      </c>
      <c r="AZ27" s="379">
        <v>0</v>
      </c>
      <c r="BA27" s="379">
        <v>0</v>
      </c>
      <c r="BB27" s="379">
        <v>0</v>
      </c>
      <c r="BC27" s="379">
        <v>0</v>
      </c>
      <c r="BD27" s="379">
        <v>0</v>
      </c>
      <c r="BE27" s="379">
        <v>0</v>
      </c>
      <c r="BF27" s="379">
        <v>0</v>
      </c>
      <c r="BG27" s="379">
        <v>0</v>
      </c>
      <c r="BH27" s="379">
        <v>0</v>
      </c>
      <c r="BI27" s="379">
        <v>0</v>
      </c>
      <c r="BJ27" s="379">
        <v>0</v>
      </c>
      <c r="BK27" s="379">
        <v>0</v>
      </c>
      <c r="BL27" s="379">
        <v>0</v>
      </c>
      <c r="BM27" s="379">
        <v>728.1</v>
      </c>
      <c r="BN27" s="379">
        <v>726</v>
      </c>
      <c r="BO27" s="379">
        <v>0</v>
      </c>
      <c r="BP27" s="379">
        <v>0</v>
      </c>
      <c r="BQ27" s="379">
        <v>0</v>
      </c>
      <c r="BR27" s="379">
        <v>0</v>
      </c>
      <c r="BS27" s="379">
        <v>0</v>
      </c>
      <c r="BT27" s="379">
        <v>2.1</v>
      </c>
      <c r="BU27" s="379">
        <v>0</v>
      </c>
      <c r="BV27" s="379">
        <v>919.7</v>
      </c>
      <c r="BW27" s="379" t="s">
        <v>40</v>
      </c>
      <c r="BX27" s="379">
        <v>0</v>
      </c>
      <c r="BY27" s="379">
        <v>0</v>
      </c>
      <c r="BZ27" s="379">
        <v>0</v>
      </c>
      <c r="CA27" s="379">
        <v>307</v>
      </c>
      <c r="CB27" s="379">
        <v>307</v>
      </c>
      <c r="CC27" s="379">
        <v>0</v>
      </c>
      <c r="CD27" s="379">
        <v>0</v>
      </c>
      <c r="CE27" s="379">
        <v>0</v>
      </c>
      <c r="CF27" s="379">
        <v>0</v>
      </c>
      <c r="CG27" s="379">
        <v>0</v>
      </c>
      <c r="CH27" s="379">
        <v>0</v>
      </c>
      <c r="CI27" s="379">
        <v>0</v>
      </c>
      <c r="CJ27" s="379">
        <v>612.70000000000005</v>
      </c>
      <c r="CK27" s="379">
        <v>919.7</v>
      </c>
      <c r="CL27" s="379">
        <v>158.30000000000001</v>
      </c>
      <c r="CM27" s="379">
        <v>454.4</v>
      </c>
      <c r="CN27" s="379" t="s">
        <v>40</v>
      </c>
      <c r="CO27" s="379" t="s">
        <v>40</v>
      </c>
      <c r="CP27" s="379">
        <v>612.70000000000005</v>
      </c>
      <c r="CQ27" s="379">
        <v>0</v>
      </c>
      <c r="CR27" s="379">
        <v>0</v>
      </c>
      <c r="CS27" s="379">
        <v>0</v>
      </c>
      <c r="CT27" s="379">
        <v>132.6</v>
      </c>
      <c r="CU27" s="379">
        <v>128.5</v>
      </c>
      <c r="CV27" s="379">
        <v>128.5</v>
      </c>
      <c r="CW27" s="379">
        <v>0</v>
      </c>
      <c r="CX27" s="379">
        <v>0</v>
      </c>
      <c r="CY27" s="379">
        <v>4.0999999999999996</v>
      </c>
      <c r="CZ27" s="379">
        <v>0</v>
      </c>
      <c r="DA27" s="379">
        <v>5076.1000000000004</v>
      </c>
      <c r="DB27" s="379">
        <v>0</v>
      </c>
      <c r="DC27" s="379">
        <v>18.3</v>
      </c>
      <c r="DD27" s="379">
        <v>0</v>
      </c>
      <c r="DE27" s="379">
        <v>0</v>
      </c>
      <c r="DF27" s="379">
        <v>5057.8</v>
      </c>
      <c r="DG27" s="379">
        <v>0</v>
      </c>
      <c r="DH27" s="379">
        <v>5821.4</v>
      </c>
      <c r="DI27" s="379" t="s">
        <v>40</v>
      </c>
      <c r="DJ27" s="379">
        <v>100.9</v>
      </c>
      <c r="DK27" s="379">
        <v>100.9</v>
      </c>
      <c r="DL27" s="379">
        <v>0</v>
      </c>
      <c r="DM27" s="379">
        <v>0</v>
      </c>
      <c r="DN27" s="379">
        <v>0</v>
      </c>
      <c r="DO27" s="379">
        <v>0</v>
      </c>
      <c r="DP27" s="379">
        <v>0</v>
      </c>
      <c r="DQ27" s="379">
        <v>0</v>
      </c>
      <c r="DR27" s="379">
        <v>0</v>
      </c>
      <c r="DS27" s="379">
        <v>132.6</v>
      </c>
      <c r="DT27" s="379">
        <v>1476.1</v>
      </c>
      <c r="DU27" s="379">
        <v>20</v>
      </c>
      <c r="DV27" s="379">
        <v>0</v>
      </c>
      <c r="DW27" s="379">
        <v>0</v>
      </c>
      <c r="DX27" s="379">
        <v>0</v>
      </c>
      <c r="DY27" s="379">
        <v>1456.1</v>
      </c>
      <c r="DZ27" s="379">
        <v>0</v>
      </c>
      <c r="EA27" s="379">
        <v>4111.8</v>
      </c>
      <c r="EB27" s="379">
        <v>5821.4</v>
      </c>
      <c r="EC27" s="379">
        <v>158.30000000000001</v>
      </c>
      <c r="ED27" s="379">
        <v>3953.5</v>
      </c>
      <c r="EE27" s="379" t="s">
        <v>40</v>
      </c>
      <c r="EF27" s="379" t="s">
        <v>40</v>
      </c>
      <c r="EG27" s="379">
        <v>4111.8</v>
      </c>
      <c r="EH27" s="379">
        <v>0</v>
      </c>
      <c r="EI27" s="379">
        <v>4111.8</v>
      </c>
      <c r="EJ27" s="379" t="s">
        <v>40</v>
      </c>
      <c r="EK27" s="379">
        <v>4117.3999999999996</v>
      </c>
      <c r="EL27" s="379">
        <v>4117.3999999999996</v>
      </c>
      <c r="EM27" s="379">
        <v>0</v>
      </c>
      <c r="EN27" s="379">
        <v>0</v>
      </c>
      <c r="EO27" s="379">
        <v>-5.6</v>
      </c>
      <c r="EP27" s="379">
        <v>0</v>
      </c>
      <c r="EQ27" s="379">
        <v>4111.8</v>
      </c>
      <c r="ER27" s="379">
        <v>158.30000000000001</v>
      </c>
      <c r="ES27" s="379">
        <v>-163.9</v>
      </c>
      <c r="ET27" s="379" t="s">
        <v>40</v>
      </c>
      <c r="EU27" s="379" t="s">
        <v>40</v>
      </c>
      <c r="EV27" s="379">
        <v>-163.9</v>
      </c>
      <c r="EW27" s="379">
        <v>527.9</v>
      </c>
      <c r="EX27" s="379">
        <v>0</v>
      </c>
      <c r="EY27" s="379">
        <v>0</v>
      </c>
      <c r="EZ27" s="379">
        <v>527.9</v>
      </c>
      <c r="FA27" s="379">
        <v>364</v>
      </c>
      <c r="FB27" s="379" t="s">
        <v>40</v>
      </c>
      <c r="FC27" s="379">
        <v>0</v>
      </c>
      <c r="FD27" s="379">
        <v>0</v>
      </c>
      <c r="FE27" s="379">
        <v>0</v>
      </c>
      <c r="FF27" s="379">
        <v>0</v>
      </c>
      <c r="FG27" s="379">
        <v>364</v>
      </c>
      <c r="FH27" s="379">
        <v>364</v>
      </c>
      <c r="FI27" s="379" t="s">
        <v>40</v>
      </c>
      <c r="FJ27" s="379" t="s">
        <v>40</v>
      </c>
      <c r="FK27" s="379">
        <v>364</v>
      </c>
      <c r="FL27" s="379">
        <v>158.30000000000001</v>
      </c>
      <c r="FM27" s="379">
        <v>522.29999999999995</v>
      </c>
      <c r="FN27" s="379" t="s">
        <v>40</v>
      </c>
      <c r="FO27" s="379">
        <v>259.8</v>
      </c>
      <c r="FP27" s="379">
        <v>259.8</v>
      </c>
      <c r="FQ27" s="379">
        <v>0</v>
      </c>
      <c r="FR27" s="379">
        <v>0</v>
      </c>
      <c r="FS27" s="379">
        <v>0</v>
      </c>
      <c r="FT27" s="379">
        <v>262.5</v>
      </c>
      <c r="FU27" s="379">
        <v>522.29999999999995</v>
      </c>
    </row>
    <row r="28" spans="1:177" ht="13">
      <c r="A28" s="381" t="s">
        <v>10</v>
      </c>
      <c r="B28" s="380" t="s">
        <v>355</v>
      </c>
      <c r="C28" s="382" t="s">
        <v>40</v>
      </c>
      <c r="D28" s="382" t="s">
        <v>40</v>
      </c>
      <c r="E28" s="382">
        <v>5004.6000000000004</v>
      </c>
      <c r="F28" s="382">
        <v>0</v>
      </c>
      <c r="G28" s="382">
        <v>8.9</v>
      </c>
      <c r="H28" s="382">
        <v>4995.7</v>
      </c>
      <c r="I28" s="382">
        <v>0</v>
      </c>
      <c r="J28" s="382">
        <v>0</v>
      </c>
      <c r="K28" s="382">
        <v>0</v>
      </c>
      <c r="L28" s="382">
        <v>0</v>
      </c>
      <c r="M28" s="382">
        <v>0</v>
      </c>
      <c r="N28" s="382">
        <v>5004.6000000000004</v>
      </c>
      <c r="O28" s="382" t="s">
        <v>40</v>
      </c>
      <c r="P28" s="382">
        <v>2312.1</v>
      </c>
      <c r="Q28" s="382">
        <v>0</v>
      </c>
      <c r="R28" s="382">
        <v>0</v>
      </c>
      <c r="S28" s="382">
        <v>0</v>
      </c>
      <c r="T28" s="382">
        <v>0</v>
      </c>
      <c r="U28" s="382">
        <v>2692.5</v>
      </c>
      <c r="V28" s="382">
        <v>0</v>
      </c>
      <c r="W28" s="382">
        <v>5004.6000000000004</v>
      </c>
      <c r="X28" s="382">
        <v>171.5</v>
      </c>
      <c r="Y28" s="382">
        <v>2521</v>
      </c>
      <c r="Z28" s="382" t="s">
        <v>40</v>
      </c>
      <c r="AA28" s="382" t="s">
        <v>40</v>
      </c>
      <c r="AB28" s="382">
        <v>2692.5</v>
      </c>
      <c r="AC28" s="382">
        <v>12.4</v>
      </c>
      <c r="AD28" s="382">
        <v>0</v>
      </c>
      <c r="AE28" s="382">
        <v>12.4</v>
      </c>
      <c r="AF28" s="382">
        <v>2704.9</v>
      </c>
      <c r="AG28" s="382" t="s">
        <v>40</v>
      </c>
      <c r="AH28" s="382">
        <v>2424.4</v>
      </c>
      <c r="AI28" s="382">
        <v>1781.8</v>
      </c>
      <c r="AJ28" s="382">
        <v>642.6</v>
      </c>
      <c r="AK28" s="382">
        <v>638.4</v>
      </c>
      <c r="AL28" s="382">
        <v>4.2</v>
      </c>
      <c r="AM28" s="382">
        <v>70.400000000000006</v>
      </c>
      <c r="AN28" s="382">
        <v>0</v>
      </c>
      <c r="AO28" s="382">
        <v>70.400000000000006</v>
      </c>
      <c r="AP28" s="382">
        <v>210.1</v>
      </c>
      <c r="AQ28" s="382">
        <v>0</v>
      </c>
      <c r="AR28" s="382">
        <v>2704.9</v>
      </c>
      <c r="AS28" s="382">
        <v>171.5</v>
      </c>
      <c r="AT28" s="382">
        <v>38.6</v>
      </c>
      <c r="AU28" s="382">
        <v>0</v>
      </c>
      <c r="AV28" s="382" t="s">
        <v>40</v>
      </c>
      <c r="AW28" s="382" t="s">
        <v>40</v>
      </c>
      <c r="AX28" s="382">
        <v>210.1</v>
      </c>
      <c r="AY28" s="382">
        <v>0</v>
      </c>
      <c r="AZ28" s="382">
        <v>0</v>
      </c>
      <c r="BA28" s="382">
        <v>0</v>
      </c>
      <c r="BB28" s="382">
        <v>0</v>
      </c>
      <c r="BC28" s="382">
        <v>0</v>
      </c>
      <c r="BD28" s="382">
        <v>0</v>
      </c>
      <c r="BE28" s="382">
        <v>0</v>
      </c>
      <c r="BF28" s="382">
        <v>0</v>
      </c>
      <c r="BG28" s="382">
        <v>0</v>
      </c>
      <c r="BH28" s="382">
        <v>0</v>
      </c>
      <c r="BI28" s="382">
        <v>0</v>
      </c>
      <c r="BJ28" s="382">
        <v>0</v>
      </c>
      <c r="BK28" s="382">
        <v>0</v>
      </c>
      <c r="BL28" s="382">
        <v>0</v>
      </c>
      <c r="BM28" s="382">
        <v>632.1</v>
      </c>
      <c r="BN28" s="382">
        <v>630</v>
      </c>
      <c r="BO28" s="382">
        <v>0</v>
      </c>
      <c r="BP28" s="382">
        <v>0</v>
      </c>
      <c r="BQ28" s="382">
        <v>0</v>
      </c>
      <c r="BR28" s="382">
        <v>0</v>
      </c>
      <c r="BS28" s="382">
        <v>0</v>
      </c>
      <c r="BT28" s="382">
        <v>2.2000000000000002</v>
      </c>
      <c r="BU28" s="382">
        <v>0</v>
      </c>
      <c r="BV28" s="382">
        <v>842.2</v>
      </c>
      <c r="BW28" s="382" t="s">
        <v>40</v>
      </c>
      <c r="BX28" s="382">
        <v>0</v>
      </c>
      <c r="BY28" s="382">
        <v>0</v>
      </c>
      <c r="BZ28" s="382">
        <v>0</v>
      </c>
      <c r="CA28" s="382">
        <v>213</v>
      </c>
      <c r="CB28" s="382">
        <v>213</v>
      </c>
      <c r="CC28" s="382">
        <v>0</v>
      </c>
      <c r="CD28" s="382">
        <v>0</v>
      </c>
      <c r="CE28" s="382">
        <v>0</v>
      </c>
      <c r="CF28" s="382">
        <v>0</v>
      </c>
      <c r="CG28" s="382">
        <v>0</v>
      </c>
      <c r="CH28" s="382">
        <v>0</v>
      </c>
      <c r="CI28" s="382">
        <v>0</v>
      </c>
      <c r="CJ28" s="382">
        <v>629.20000000000005</v>
      </c>
      <c r="CK28" s="382">
        <v>842.2</v>
      </c>
      <c r="CL28" s="382">
        <v>171.5</v>
      </c>
      <c r="CM28" s="382">
        <v>457.7</v>
      </c>
      <c r="CN28" s="382" t="s">
        <v>40</v>
      </c>
      <c r="CO28" s="382" t="s">
        <v>40</v>
      </c>
      <c r="CP28" s="382">
        <v>629.20000000000005</v>
      </c>
      <c r="CQ28" s="382">
        <v>0</v>
      </c>
      <c r="CR28" s="382">
        <v>0</v>
      </c>
      <c r="CS28" s="382">
        <v>0</v>
      </c>
      <c r="CT28" s="382">
        <v>139.5</v>
      </c>
      <c r="CU28" s="382">
        <v>135.30000000000001</v>
      </c>
      <c r="CV28" s="382">
        <v>135.30000000000001</v>
      </c>
      <c r="CW28" s="382">
        <v>0</v>
      </c>
      <c r="CX28" s="382">
        <v>0</v>
      </c>
      <c r="CY28" s="382">
        <v>4.2</v>
      </c>
      <c r="CZ28" s="382">
        <v>0</v>
      </c>
      <c r="DA28" s="382">
        <v>5872</v>
      </c>
      <c r="DB28" s="382">
        <v>0</v>
      </c>
      <c r="DC28" s="382">
        <v>20.3</v>
      </c>
      <c r="DD28" s="382">
        <v>0</v>
      </c>
      <c r="DE28" s="382">
        <v>0</v>
      </c>
      <c r="DF28" s="382">
        <v>5851.7</v>
      </c>
      <c r="DG28" s="382">
        <v>0</v>
      </c>
      <c r="DH28" s="382">
        <v>6640.7</v>
      </c>
      <c r="DI28" s="382" t="s">
        <v>40</v>
      </c>
      <c r="DJ28" s="382">
        <v>87.5</v>
      </c>
      <c r="DK28" s="382">
        <v>87.5</v>
      </c>
      <c r="DL28" s="382">
        <v>0</v>
      </c>
      <c r="DM28" s="382">
        <v>0</v>
      </c>
      <c r="DN28" s="382">
        <v>0</v>
      </c>
      <c r="DO28" s="382">
        <v>0</v>
      </c>
      <c r="DP28" s="382">
        <v>0</v>
      </c>
      <c r="DQ28" s="382">
        <v>0</v>
      </c>
      <c r="DR28" s="382">
        <v>0</v>
      </c>
      <c r="DS28" s="382">
        <v>139.5</v>
      </c>
      <c r="DT28" s="382">
        <v>1899.3</v>
      </c>
      <c r="DU28" s="382">
        <v>22.3</v>
      </c>
      <c r="DV28" s="382">
        <v>0</v>
      </c>
      <c r="DW28" s="382">
        <v>0</v>
      </c>
      <c r="DX28" s="382">
        <v>0</v>
      </c>
      <c r="DY28" s="382">
        <v>1877</v>
      </c>
      <c r="DZ28" s="382">
        <v>0</v>
      </c>
      <c r="EA28" s="382">
        <v>4514.3999999999996</v>
      </c>
      <c r="EB28" s="382">
        <v>6640.7</v>
      </c>
      <c r="EC28" s="382">
        <v>171.5</v>
      </c>
      <c r="ED28" s="382">
        <v>4342.8999999999996</v>
      </c>
      <c r="EE28" s="382" t="s">
        <v>40</v>
      </c>
      <c r="EF28" s="382" t="s">
        <v>40</v>
      </c>
      <c r="EG28" s="382">
        <v>4514.3999999999996</v>
      </c>
      <c r="EH28" s="382">
        <v>0</v>
      </c>
      <c r="EI28" s="382">
        <v>4514.3999999999996</v>
      </c>
      <c r="EJ28" s="382" t="s">
        <v>40</v>
      </c>
      <c r="EK28" s="382">
        <v>4467.5</v>
      </c>
      <c r="EL28" s="382">
        <v>4467.5</v>
      </c>
      <c r="EM28" s="382">
        <v>0</v>
      </c>
      <c r="EN28" s="382">
        <v>0</v>
      </c>
      <c r="EO28" s="382">
        <v>46.9</v>
      </c>
      <c r="EP28" s="382">
        <v>0</v>
      </c>
      <c r="EQ28" s="382">
        <v>4514.3999999999996</v>
      </c>
      <c r="ER28" s="382">
        <v>171.5</v>
      </c>
      <c r="ES28" s="382">
        <v>-124.6</v>
      </c>
      <c r="ET28" s="382" t="s">
        <v>40</v>
      </c>
      <c r="EU28" s="382" t="s">
        <v>40</v>
      </c>
      <c r="EV28" s="382">
        <v>-124.6</v>
      </c>
      <c r="EW28" s="382">
        <v>620.4</v>
      </c>
      <c r="EX28" s="382">
        <v>0</v>
      </c>
      <c r="EY28" s="382">
        <v>0</v>
      </c>
      <c r="EZ28" s="382">
        <v>620.4</v>
      </c>
      <c r="FA28" s="382">
        <v>495.8</v>
      </c>
      <c r="FB28" s="382" t="s">
        <v>40</v>
      </c>
      <c r="FC28" s="382">
        <v>0</v>
      </c>
      <c r="FD28" s="382">
        <v>0</v>
      </c>
      <c r="FE28" s="382">
        <v>0</v>
      </c>
      <c r="FF28" s="382">
        <v>0</v>
      </c>
      <c r="FG28" s="382">
        <v>495.8</v>
      </c>
      <c r="FH28" s="382">
        <v>495.8</v>
      </c>
      <c r="FI28" s="382" t="s">
        <v>40</v>
      </c>
      <c r="FJ28" s="382" t="s">
        <v>40</v>
      </c>
      <c r="FK28" s="382">
        <v>495.8</v>
      </c>
      <c r="FL28" s="382">
        <v>171.5</v>
      </c>
      <c r="FM28" s="382">
        <v>667.3</v>
      </c>
      <c r="FN28" s="382" t="s">
        <v>40</v>
      </c>
      <c r="FO28" s="382">
        <v>286.3</v>
      </c>
      <c r="FP28" s="382">
        <v>286.3</v>
      </c>
      <c r="FQ28" s="382">
        <v>0</v>
      </c>
      <c r="FR28" s="382">
        <v>0</v>
      </c>
      <c r="FS28" s="382">
        <v>0</v>
      </c>
      <c r="FT28" s="382">
        <v>381</v>
      </c>
      <c r="FU28" s="382">
        <v>667.3</v>
      </c>
    </row>
    <row r="29" spans="1:177" ht="13">
      <c r="A29" s="381" t="s">
        <v>34</v>
      </c>
      <c r="B29" s="380" t="s">
        <v>355</v>
      </c>
      <c r="C29" s="379" t="s">
        <v>40</v>
      </c>
      <c r="D29" s="379" t="s">
        <v>40</v>
      </c>
      <c r="E29" s="379">
        <v>5258.8</v>
      </c>
      <c r="F29" s="379">
        <v>0</v>
      </c>
      <c r="G29" s="379">
        <v>8.8000000000000007</v>
      </c>
      <c r="H29" s="379">
        <v>5250</v>
      </c>
      <c r="I29" s="379">
        <v>0</v>
      </c>
      <c r="J29" s="379">
        <v>0</v>
      </c>
      <c r="K29" s="379">
        <v>0</v>
      </c>
      <c r="L29" s="379">
        <v>0</v>
      </c>
      <c r="M29" s="379">
        <v>0</v>
      </c>
      <c r="N29" s="379">
        <v>5258.8</v>
      </c>
      <c r="O29" s="379" t="s">
        <v>40</v>
      </c>
      <c r="P29" s="379">
        <v>2439.9</v>
      </c>
      <c r="Q29" s="379">
        <v>0</v>
      </c>
      <c r="R29" s="379">
        <v>0</v>
      </c>
      <c r="S29" s="379">
        <v>0</v>
      </c>
      <c r="T29" s="379">
        <v>0</v>
      </c>
      <c r="U29" s="379">
        <v>2818.9</v>
      </c>
      <c r="V29" s="379">
        <v>0</v>
      </c>
      <c r="W29" s="379">
        <v>5258.8</v>
      </c>
      <c r="X29" s="379">
        <v>182.2</v>
      </c>
      <c r="Y29" s="379">
        <v>2636.7</v>
      </c>
      <c r="Z29" s="379" t="s">
        <v>40</v>
      </c>
      <c r="AA29" s="379" t="s">
        <v>40</v>
      </c>
      <c r="AB29" s="379">
        <v>2818.9</v>
      </c>
      <c r="AC29" s="379">
        <v>20.8</v>
      </c>
      <c r="AD29" s="379">
        <v>0</v>
      </c>
      <c r="AE29" s="379">
        <v>20.8</v>
      </c>
      <c r="AF29" s="379">
        <v>2839.7</v>
      </c>
      <c r="AG29" s="379" t="s">
        <v>40</v>
      </c>
      <c r="AH29" s="379">
        <v>2549.4</v>
      </c>
      <c r="AI29" s="379">
        <v>1872.9</v>
      </c>
      <c r="AJ29" s="379">
        <v>676.5</v>
      </c>
      <c r="AK29" s="379">
        <v>672.2</v>
      </c>
      <c r="AL29" s="379">
        <v>4.3</v>
      </c>
      <c r="AM29" s="379">
        <v>66.900000000000006</v>
      </c>
      <c r="AN29" s="379">
        <v>0</v>
      </c>
      <c r="AO29" s="379">
        <v>66.900000000000006</v>
      </c>
      <c r="AP29" s="379">
        <v>223.4</v>
      </c>
      <c r="AQ29" s="379">
        <v>0</v>
      </c>
      <c r="AR29" s="379">
        <v>2839.7</v>
      </c>
      <c r="AS29" s="379">
        <v>182.2</v>
      </c>
      <c r="AT29" s="379">
        <v>41.2</v>
      </c>
      <c r="AU29" s="379">
        <v>0</v>
      </c>
      <c r="AV29" s="379" t="s">
        <v>40</v>
      </c>
      <c r="AW29" s="379" t="s">
        <v>40</v>
      </c>
      <c r="AX29" s="379">
        <v>223.4</v>
      </c>
      <c r="AY29" s="379">
        <v>0</v>
      </c>
      <c r="AZ29" s="379">
        <v>0</v>
      </c>
      <c r="BA29" s="379">
        <v>0</v>
      </c>
      <c r="BB29" s="379">
        <v>0</v>
      </c>
      <c r="BC29" s="379">
        <v>0</v>
      </c>
      <c r="BD29" s="379">
        <v>0</v>
      </c>
      <c r="BE29" s="379">
        <v>0</v>
      </c>
      <c r="BF29" s="379">
        <v>0</v>
      </c>
      <c r="BG29" s="379">
        <v>0</v>
      </c>
      <c r="BH29" s="379">
        <v>0</v>
      </c>
      <c r="BI29" s="379">
        <v>0</v>
      </c>
      <c r="BJ29" s="379">
        <v>0</v>
      </c>
      <c r="BK29" s="379">
        <v>0</v>
      </c>
      <c r="BL29" s="379">
        <v>0</v>
      </c>
      <c r="BM29" s="379">
        <v>492.1</v>
      </c>
      <c r="BN29" s="379">
        <v>490</v>
      </c>
      <c r="BO29" s="379">
        <v>0</v>
      </c>
      <c r="BP29" s="379">
        <v>0</v>
      </c>
      <c r="BQ29" s="379">
        <v>0</v>
      </c>
      <c r="BR29" s="379">
        <v>0</v>
      </c>
      <c r="BS29" s="379">
        <v>0</v>
      </c>
      <c r="BT29" s="379">
        <v>2.1</v>
      </c>
      <c r="BU29" s="379">
        <v>0</v>
      </c>
      <c r="BV29" s="379">
        <v>715.5</v>
      </c>
      <c r="BW29" s="379" t="s">
        <v>40</v>
      </c>
      <c r="BX29" s="379">
        <v>0</v>
      </c>
      <c r="BY29" s="379">
        <v>0</v>
      </c>
      <c r="BZ29" s="379">
        <v>0</v>
      </c>
      <c r="CA29" s="379">
        <v>154</v>
      </c>
      <c r="CB29" s="379">
        <v>154</v>
      </c>
      <c r="CC29" s="379">
        <v>0</v>
      </c>
      <c r="CD29" s="379">
        <v>0</v>
      </c>
      <c r="CE29" s="379">
        <v>0</v>
      </c>
      <c r="CF29" s="379">
        <v>0</v>
      </c>
      <c r="CG29" s="379">
        <v>0</v>
      </c>
      <c r="CH29" s="379">
        <v>0</v>
      </c>
      <c r="CI29" s="379">
        <v>0</v>
      </c>
      <c r="CJ29" s="379">
        <v>561.5</v>
      </c>
      <c r="CK29" s="379">
        <v>715.5</v>
      </c>
      <c r="CL29" s="379">
        <v>182.2</v>
      </c>
      <c r="CM29" s="379">
        <v>379.3</v>
      </c>
      <c r="CN29" s="379" t="s">
        <v>40</v>
      </c>
      <c r="CO29" s="379" t="s">
        <v>40</v>
      </c>
      <c r="CP29" s="379">
        <v>561.5</v>
      </c>
      <c r="CQ29" s="379">
        <v>0</v>
      </c>
      <c r="CR29" s="379">
        <v>0</v>
      </c>
      <c r="CS29" s="379">
        <v>0</v>
      </c>
      <c r="CT29" s="379">
        <v>146.69999999999999</v>
      </c>
      <c r="CU29" s="379">
        <v>142.4</v>
      </c>
      <c r="CV29" s="379">
        <v>142.4</v>
      </c>
      <c r="CW29" s="379">
        <v>0</v>
      </c>
      <c r="CX29" s="379">
        <v>0</v>
      </c>
      <c r="CY29" s="379">
        <v>4.3</v>
      </c>
      <c r="CZ29" s="379">
        <v>0</v>
      </c>
      <c r="DA29" s="379">
        <v>5966.7</v>
      </c>
      <c r="DB29" s="379">
        <v>0</v>
      </c>
      <c r="DC29" s="379">
        <v>20.399999999999999</v>
      </c>
      <c r="DD29" s="379">
        <v>0</v>
      </c>
      <c r="DE29" s="379">
        <v>0</v>
      </c>
      <c r="DF29" s="379">
        <v>5946.3</v>
      </c>
      <c r="DG29" s="379">
        <v>0</v>
      </c>
      <c r="DH29" s="379">
        <v>6674.9</v>
      </c>
      <c r="DI29" s="379" t="s">
        <v>40</v>
      </c>
      <c r="DJ29" s="379">
        <v>87.2</v>
      </c>
      <c r="DK29" s="379">
        <v>87.2</v>
      </c>
      <c r="DL29" s="379">
        <v>0</v>
      </c>
      <c r="DM29" s="379">
        <v>0</v>
      </c>
      <c r="DN29" s="379">
        <v>0</v>
      </c>
      <c r="DO29" s="379">
        <v>0</v>
      </c>
      <c r="DP29" s="379">
        <v>0</v>
      </c>
      <c r="DQ29" s="379">
        <v>0</v>
      </c>
      <c r="DR29" s="379">
        <v>0</v>
      </c>
      <c r="DS29" s="379">
        <v>146.69999999999999</v>
      </c>
      <c r="DT29" s="379">
        <v>1874.4</v>
      </c>
      <c r="DU29" s="379">
        <v>23.4</v>
      </c>
      <c r="DV29" s="379">
        <v>0</v>
      </c>
      <c r="DW29" s="379">
        <v>0</v>
      </c>
      <c r="DX29" s="379">
        <v>0</v>
      </c>
      <c r="DY29" s="379">
        <v>1851</v>
      </c>
      <c r="DZ29" s="379">
        <v>0</v>
      </c>
      <c r="EA29" s="379">
        <v>4566.6000000000004</v>
      </c>
      <c r="EB29" s="379">
        <v>6674.9</v>
      </c>
      <c r="EC29" s="379">
        <v>182.2</v>
      </c>
      <c r="ED29" s="379">
        <v>4384.3999999999996</v>
      </c>
      <c r="EE29" s="379" t="s">
        <v>40</v>
      </c>
      <c r="EF29" s="379" t="s">
        <v>40</v>
      </c>
      <c r="EG29" s="379">
        <v>4566.6000000000004</v>
      </c>
      <c r="EH29" s="379">
        <v>0</v>
      </c>
      <c r="EI29" s="379">
        <v>4566.6000000000004</v>
      </c>
      <c r="EJ29" s="379" t="s">
        <v>40</v>
      </c>
      <c r="EK29" s="379">
        <v>4693.2</v>
      </c>
      <c r="EL29" s="379">
        <v>4693.2</v>
      </c>
      <c r="EM29" s="379">
        <v>0</v>
      </c>
      <c r="EN29" s="379">
        <v>0</v>
      </c>
      <c r="EO29" s="379">
        <v>-126.6</v>
      </c>
      <c r="EP29" s="379">
        <v>0</v>
      </c>
      <c r="EQ29" s="379">
        <v>4566.6000000000004</v>
      </c>
      <c r="ER29" s="379">
        <v>182.2</v>
      </c>
      <c r="ES29" s="379">
        <v>-308.8</v>
      </c>
      <c r="ET29" s="379" t="s">
        <v>40</v>
      </c>
      <c r="EU29" s="379" t="s">
        <v>40</v>
      </c>
      <c r="EV29" s="379">
        <v>-308.8</v>
      </c>
      <c r="EW29" s="379">
        <v>632.20000000000005</v>
      </c>
      <c r="EX29" s="379">
        <v>0</v>
      </c>
      <c r="EY29" s="379">
        <v>0</v>
      </c>
      <c r="EZ29" s="379">
        <v>632.20000000000005</v>
      </c>
      <c r="FA29" s="379">
        <v>323.39999999999998</v>
      </c>
      <c r="FB29" s="379" t="s">
        <v>40</v>
      </c>
      <c r="FC29" s="379">
        <v>0</v>
      </c>
      <c r="FD29" s="379">
        <v>0</v>
      </c>
      <c r="FE29" s="379">
        <v>0</v>
      </c>
      <c r="FF29" s="379">
        <v>0</v>
      </c>
      <c r="FG29" s="379">
        <v>323.39999999999998</v>
      </c>
      <c r="FH29" s="379">
        <v>323.39999999999998</v>
      </c>
      <c r="FI29" s="379" t="s">
        <v>40</v>
      </c>
      <c r="FJ29" s="379" t="s">
        <v>40</v>
      </c>
      <c r="FK29" s="379">
        <v>323.39999999999998</v>
      </c>
      <c r="FL29" s="379">
        <v>182.2</v>
      </c>
      <c r="FM29" s="379">
        <v>505.6</v>
      </c>
      <c r="FN29" s="379" t="s">
        <v>40</v>
      </c>
      <c r="FO29" s="379">
        <v>304.3</v>
      </c>
      <c r="FP29" s="379">
        <v>304.3</v>
      </c>
      <c r="FQ29" s="379">
        <v>0</v>
      </c>
      <c r="FR29" s="379">
        <v>0</v>
      </c>
      <c r="FS29" s="379">
        <v>0</v>
      </c>
      <c r="FT29" s="379">
        <v>201.3</v>
      </c>
      <c r="FU29" s="379">
        <v>505.6</v>
      </c>
    </row>
    <row r="30" spans="1:177" ht="13">
      <c r="A30" s="381" t="s">
        <v>35</v>
      </c>
      <c r="B30" s="380" t="s">
        <v>355</v>
      </c>
      <c r="C30" s="382" t="s">
        <v>40</v>
      </c>
      <c r="D30" s="382" t="s">
        <v>40</v>
      </c>
      <c r="E30" s="382">
        <v>5674.1</v>
      </c>
      <c r="F30" s="382">
        <v>0</v>
      </c>
      <c r="G30" s="382">
        <v>9.9</v>
      </c>
      <c r="H30" s="382">
        <v>5664.3</v>
      </c>
      <c r="I30" s="382">
        <v>0</v>
      </c>
      <c r="J30" s="382">
        <v>0</v>
      </c>
      <c r="K30" s="382">
        <v>0</v>
      </c>
      <c r="L30" s="382">
        <v>0</v>
      </c>
      <c r="M30" s="382">
        <v>0</v>
      </c>
      <c r="N30" s="382">
        <v>5674.1</v>
      </c>
      <c r="O30" s="382" t="s">
        <v>40</v>
      </c>
      <c r="P30" s="382">
        <v>2658.3</v>
      </c>
      <c r="Q30" s="382">
        <v>0</v>
      </c>
      <c r="R30" s="382">
        <v>0</v>
      </c>
      <c r="S30" s="382">
        <v>0</v>
      </c>
      <c r="T30" s="382">
        <v>0</v>
      </c>
      <c r="U30" s="382">
        <v>3015.8</v>
      </c>
      <c r="V30" s="382">
        <v>0</v>
      </c>
      <c r="W30" s="382">
        <v>5674.1</v>
      </c>
      <c r="X30" s="382">
        <v>196.7</v>
      </c>
      <c r="Y30" s="382">
        <v>2819.1</v>
      </c>
      <c r="Z30" s="382" t="s">
        <v>40</v>
      </c>
      <c r="AA30" s="382" t="s">
        <v>40</v>
      </c>
      <c r="AB30" s="382">
        <v>3015.8</v>
      </c>
      <c r="AC30" s="382">
        <v>19.399999999999999</v>
      </c>
      <c r="AD30" s="382">
        <v>0</v>
      </c>
      <c r="AE30" s="382">
        <v>19.399999999999999</v>
      </c>
      <c r="AF30" s="382">
        <v>3035.2</v>
      </c>
      <c r="AG30" s="382" t="s">
        <v>40</v>
      </c>
      <c r="AH30" s="382">
        <v>2727.3</v>
      </c>
      <c r="AI30" s="382">
        <v>2001.7</v>
      </c>
      <c r="AJ30" s="382">
        <v>725.6</v>
      </c>
      <c r="AK30" s="382">
        <v>721.3</v>
      </c>
      <c r="AL30" s="382">
        <v>4.3</v>
      </c>
      <c r="AM30" s="382">
        <v>65.7</v>
      </c>
      <c r="AN30" s="382">
        <v>0</v>
      </c>
      <c r="AO30" s="382">
        <v>65.7</v>
      </c>
      <c r="AP30" s="382">
        <v>242.2</v>
      </c>
      <c r="AQ30" s="382">
        <v>0</v>
      </c>
      <c r="AR30" s="382">
        <v>3035.2</v>
      </c>
      <c r="AS30" s="382">
        <v>196.7</v>
      </c>
      <c r="AT30" s="382">
        <v>45.5</v>
      </c>
      <c r="AU30" s="382">
        <v>0</v>
      </c>
      <c r="AV30" s="382" t="s">
        <v>40</v>
      </c>
      <c r="AW30" s="382" t="s">
        <v>40</v>
      </c>
      <c r="AX30" s="382">
        <v>242.2</v>
      </c>
      <c r="AY30" s="382">
        <v>0</v>
      </c>
      <c r="AZ30" s="382">
        <v>0</v>
      </c>
      <c r="BA30" s="382">
        <v>0</v>
      </c>
      <c r="BB30" s="382">
        <v>0</v>
      </c>
      <c r="BC30" s="382">
        <v>0</v>
      </c>
      <c r="BD30" s="382">
        <v>0</v>
      </c>
      <c r="BE30" s="382">
        <v>0</v>
      </c>
      <c r="BF30" s="382">
        <v>0</v>
      </c>
      <c r="BG30" s="382">
        <v>0</v>
      </c>
      <c r="BH30" s="382">
        <v>0</v>
      </c>
      <c r="BI30" s="382">
        <v>0</v>
      </c>
      <c r="BJ30" s="382">
        <v>0</v>
      </c>
      <c r="BK30" s="382">
        <v>0</v>
      </c>
      <c r="BL30" s="382">
        <v>0</v>
      </c>
      <c r="BM30" s="382">
        <v>456.2</v>
      </c>
      <c r="BN30" s="382">
        <v>454</v>
      </c>
      <c r="BO30" s="382">
        <v>0</v>
      </c>
      <c r="BP30" s="382">
        <v>0</v>
      </c>
      <c r="BQ30" s="382">
        <v>0</v>
      </c>
      <c r="BR30" s="382">
        <v>0</v>
      </c>
      <c r="BS30" s="382">
        <v>0</v>
      </c>
      <c r="BT30" s="382">
        <v>2.2000000000000002</v>
      </c>
      <c r="BU30" s="382">
        <v>0</v>
      </c>
      <c r="BV30" s="382">
        <v>698.4</v>
      </c>
      <c r="BW30" s="382" t="s">
        <v>40</v>
      </c>
      <c r="BX30" s="382">
        <v>0</v>
      </c>
      <c r="BY30" s="382">
        <v>0</v>
      </c>
      <c r="BZ30" s="382">
        <v>0</v>
      </c>
      <c r="CA30" s="382">
        <v>144</v>
      </c>
      <c r="CB30" s="382">
        <v>144</v>
      </c>
      <c r="CC30" s="382">
        <v>0</v>
      </c>
      <c r="CD30" s="382">
        <v>0</v>
      </c>
      <c r="CE30" s="382">
        <v>0</v>
      </c>
      <c r="CF30" s="382">
        <v>0</v>
      </c>
      <c r="CG30" s="382">
        <v>0</v>
      </c>
      <c r="CH30" s="382">
        <v>0</v>
      </c>
      <c r="CI30" s="382">
        <v>0</v>
      </c>
      <c r="CJ30" s="382">
        <v>554.4</v>
      </c>
      <c r="CK30" s="382">
        <v>698.4</v>
      </c>
      <c r="CL30" s="382">
        <v>196.7</v>
      </c>
      <c r="CM30" s="382">
        <v>357.7</v>
      </c>
      <c r="CN30" s="382" t="s">
        <v>40</v>
      </c>
      <c r="CO30" s="382" t="s">
        <v>40</v>
      </c>
      <c r="CP30" s="382">
        <v>554.4</v>
      </c>
      <c r="CQ30" s="382">
        <v>0</v>
      </c>
      <c r="CR30" s="382">
        <v>0</v>
      </c>
      <c r="CS30" s="382">
        <v>0</v>
      </c>
      <c r="CT30" s="382">
        <v>148.9</v>
      </c>
      <c r="CU30" s="382">
        <v>144.6</v>
      </c>
      <c r="CV30" s="382">
        <v>144.6</v>
      </c>
      <c r="CW30" s="382">
        <v>0</v>
      </c>
      <c r="CX30" s="382">
        <v>0</v>
      </c>
      <c r="CY30" s="382">
        <v>4.3</v>
      </c>
      <c r="CZ30" s="382">
        <v>0</v>
      </c>
      <c r="DA30" s="382">
        <v>6506</v>
      </c>
      <c r="DB30" s="382">
        <v>0</v>
      </c>
      <c r="DC30" s="382">
        <v>23</v>
      </c>
      <c r="DD30" s="382">
        <v>0</v>
      </c>
      <c r="DE30" s="382">
        <v>0</v>
      </c>
      <c r="DF30" s="382">
        <v>6483</v>
      </c>
      <c r="DG30" s="382">
        <v>0</v>
      </c>
      <c r="DH30" s="382">
        <v>7209.3</v>
      </c>
      <c r="DI30" s="382" t="s">
        <v>40</v>
      </c>
      <c r="DJ30" s="382">
        <v>90.7</v>
      </c>
      <c r="DK30" s="382">
        <v>90.7</v>
      </c>
      <c r="DL30" s="382">
        <v>0</v>
      </c>
      <c r="DM30" s="382">
        <v>0</v>
      </c>
      <c r="DN30" s="382">
        <v>0</v>
      </c>
      <c r="DO30" s="382">
        <v>0</v>
      </c>
      <c r="DP30" s="382">
        <v>0</v>
      </c>
      <c r="DQ30" s="382">
        <v>0</v>
      </c>
      <c r="DR30" s="382">
        <v>0</v>
      </c>
      <c r="DS30" s="382">
        <v>148.9</v>
      </c>
      <c r="DT30" s="382">
        <v>2081</v>
      </c>
      <c r="DU30" s="382">
        <v>24.2</v>
      </c>
      <c r="DV30" s="382">
        <v>0</v>
      </c>
      <c r="DW30" s="382">
        <v>0</v>
      </c>
      <c r="DX30" s="382">
        <v>0</v>
      </c>
      <c r="DY30" s="382">
        <v>2056.8000000000002</v>
      </c>
      <c r="DZ30" s="382">
        <v>0</v>
      </c>
      <c r="EA30" s="382">
        <v>4888.7</v>
      </c>
      <c r="EB30" s="382">
        <v>7209.3</v>
      </c>
      <c r="EC30" s="382">
        <v>196.7</v>
      </c>
      <c r="ED30" s="382">
        <v>4692</v>
      </c>
      <c r="EE30" s="382" t="s">
        <v>40</v>
      </c>
      <c r="EF30" s="382" t="s">
        <v>40</v>
      </c>
      <c r="EG30" s="382">
        <v>4888.7</v>
      </c>
      <c r="EH30" s="382">
        <v>0</v>
      </c>
      <c r="EI30" s="382">
        <v>4888.7</v>
      </c>
      <c r="EJ30" s="382" t="s">
        <v>40</v>
      </c>
      <c r="EK30" s="382">
        <v>5078.3</v>
      </c>
      <c r="EL30" s="382">
        <v>5078.3</v>
      </c>
      <c r="EM30" s="382">
        <v>0</v>
      </c>
      <c r="EN30" s="382">
        <v>0</v>
      </c>
      <c r="EO30" s="382">
        <v>-189.6</v>
      </c>
      <c r="EP30" s="382">
        <v>0</v>
      </c>
      <c r="EQ30" s="382">
        <v>4888.7</v>
      </c>
      <c r="ER30" s="382">
        <v>196.7</v>
      </c>
      <c r="ES30" s="382">
        <v>-386.3</v>
      </c>
      <c r="ET30" s="382" t="s">
        <v>40</v>
      </c>
      <c r="EU30" s="382" t="s">
        <v>40</v>
      </c>
      <c r="EV30" s="382">
        <v>-386.3</v>
      </c>
      <c r="EW30" s="382">
        <v>687.3</v>
      </c>
      <c r="EX30" s="382">
        <v>0</v>
      </c>
      <c r="EY30" s="382">
        <v>0</v>
      </c>
      <c r="EZ30" s="382">
        <v>687.3</v>
      </c>
      <c r="FA30" s="382">
        <v>301</v>
      </c>
      <c r="FB30" s="382" t="s">
        <v>40</v>
      </c>
      <c r="FC30" s="382">
        <v>0</v>
      </c>
      <c r="FD30" s="382">
        <v>0</v>
      </c>
      <c r="FE30" s="382">
        <v>0</v>
      </c>
      <c r="FF30" s="382">
        <v>0</v>
      </c>
      <c r="FG30" s="382">
        <v>301</v>
      </c>
      <c r="FH30" s="382">
        <v>301</v>
      </c>
      <c r="FI30" s="382" t="s">
        <v>40</v>
      </c>
      <c r="FJ30" s="382" t="s">
        <v>40</v>
      </c>
      <c r="FK30" s="382">
        <v>301</v>
      </c>
      <c r="FL30" s="382">
        <v>196.7</v>
      </c>
      <c r="FM30" s="382">
        <v>497.7</v>
      </c>
      <c r="FN30" s="382" t="s">
        <v>40</v>
      </c>
      <c r="FO30" s="382">
        <v>330.1</v>
      </c>
      <c r="FP30" s="382">
        <v>330.1</v>
      </c>
      <c r="FQ30" s="382">
        <v>0</v>
      </c>
      <c r="FR30" s="382">
        <v>0</v>
      </c>
      <c r="FS30" s="382">
        <v>0</v>
      </c>
      <c r="FT30" s="382">
        <v>167.6</v>
      </c>
      <c r="FU30" s="382">
        <v>497.7</v>
      </c>
    </row>
    <row r="31" spans="1:177" ht="13">
      <c r="A31" s="381" t="s">
        <v>37</v>
      </c>
      <c r="B31" s="380" t="s">
        <v>355</v>
      </c>
      <c r="C31" s="379" t="s">
        <v>40</v>
      </c>
      <c r="D31" s="379" t="s">
        <v>40</v>
      </c>
      <c r="E31" s="379">
        <v>6001.2</v>
      </c>
      <c r="F31" s="379">
        <v>0</v>
      </c>
      <c r="G31" s="379">
        <v>10.1</v>
      </c>
      <c r="H31" s="379">
        <v>5991.1</v>
      </c>
      <c r="I31" s="379">
        <v>0</v>
      </c>
      <c r="J31" s="379">
        <v>0</v>
      </c>
      <c r="K31" s="379">
        <v>0</v>
      </c>
      <c r="L31" s="379">
        <v>0</v>
      </c>
      <c r="M31" s="379">
        <v>0</v>
      </c>
      <c r="N31" s="379">
        <v>6001.2</v>
      </c>
      <c r="O31" s="379" t="s">
        <v>40</v>
      </c>
      <c r="P31" s="379">
        <v>2760</v>
      </c>
      <c r="Q31" s="379">
        <v>0</v>
      </c>
      <c r="R31" s="379">
        <v>0</v>
      </c>
      <c r="S31" s="379">
        <v>0</v>
      </c>
      <c r="T31" s="379">
        <v>0</v>
      </c>
      <c r="U31" s="379">
        <v>3241.2</v>
      </c>
      <c r="V31" s="379">
        <v>0</v>
      </c>
      <c r="W31" s="379">
        <v>6001.2</v>
      </c>
      <c r="X31" s="379">
        <v>212.3</v>
      </c>
      <c r="Y31" s="379">
        <v>3028.9</v>
      </c>
      <c r="Z31" s="379" t="s">
        <v>40</v>
      </c>
      <c r="AA31" s="379" t="s">
        <v>40</v>
      </c>
      <c r="AB31" s="379">
        <v>3241.2</v>
      </c>
      <c r="AC31" s="379">
        <v>17.899999999999999</v>
      </c>
      <c r="AD31" s="379">
        <v>0</v>
      </c>
      <c r="AE31" s="379">
        <v>17.899999999999999</v>
      </c>
      <c r="AF31" s="379">
        <v>3259.1</v>
      </c>
      <c r="AG31" s="379" t="s">
        <v>40</v>
      </c>
      <c r="AH31" s="379">
        <v>2920.8</v>
      </c>
      <c r="AI31" s="379">
        <v>2157.5</v>
      </c>
      <c r="AJ31" s="379">
        <v>763.3</v>
      </c>
      <c r="AK31" s="379">
        <v>758.5</v>
      </c>
      <c r="AL31" s="379">
        <v>4.8</v>
      </c>
      <c r="AM31" s="379">
        <v>78.2</v>
      </c>
      <c r="AN31" s="379">
        <v>0</v>
      </c>
      <c r="AO31" s="379">
        <v>78.2</v>
      </c>
      <c r="AP31" s="379">
        <v>260.10000000000002</v>
      </c>
      <c r="AQ31" s="379">
        <v>0</v>
      </c>
      <c r="AR31" s="379">
        <v>3259.1</v>
      </c>
      <c r="AS31" s="379">
        <v>212.3</v>
      </c>
      <c r="AT31" s="379">
        <v>47.8</v>
      </c>
      <c r="AU31" s="379">
        <v>0</v>
      </c>
      <c r="AV31" s="379" t="s">
        <v>40</v>
      </c>
      <c r="AW31" s="379" t="s">
        <v>40</v>
      </c>
      <c r="AX31" s="379">
        <v>260.10000000000002</v>
      </c>
      <c r="AY31" s="379">
        <v>0</v>
      </c>
      <c r="AZ31" s="379">
        <v>0</v>
      </c>
      <c r="BA31" s="379">
        <v>0</v>
      </c>
      <c r="BB31" s="379">
        <v>0</v>
      </c>
      <c r="BC31" s="379">
        <v>0</v>
      </c>
      <c r="BD31" s="379">
        <v>0</v>
      </c>
      <c r="BE31" s="379">
        <v>0</v>
      </c>
      <c r="BF31" s="379">
        <v>0</v>
      </c>
      <c r="BG31" s="379">
        <v>0</v>
      </c>
      <c r="BH31" s="379">
        <v>0</v>
      </c>
      <c r="BI31" s="379">
        <v>0</v>
      </c>
      <c r="BJ31" s="379">
        <v>0</v>
      </c>
      <c r="BK31" s="379">
        <v>0</v>
      </c>
      <c r="BL31" s="379">
        <v>0</v>
      </c>
      <c r="BM31" s="379">
        <v>486.5</v>
      </c>
      <c r="BN31" s="379">
        <v>484</v>
      </c>
      <c r="BO31" s="379">
        <v>0</v>
      </c>
      <c r="BP31" s="379">
        <v>0</v>
      </c>
      <c r="BQ31" s="379">
        <v>0</v>
      </c>
      <c r="BR31" s="379">
        <v>0</v>
      </c>
      <c r="BS31" s="379">
        <v>0</v>
      </c>
      <c r="BT31" s="379">
        <v>2.5</v>
      </c>
      <c r="BU31" s="379">
        <v>0</v>
      </c>
      <c r="BV31" s="379">
        <v>746.6</v>
      </c>
      <c r="BW31" s="379" t="s">
        <v>40</v>
      </c>
      <c r="BX31" s="379">
        <v>0</v>
      </c>
      <c r="BY31" s="379">
        <v>0</v>
      </c>
      <c r="BZ31" s="379">
        <v>0</v>
      </c>
      <c r="CA31" s="379">
        <v>160</v>
      </c>
      <c r="CB31" s="379">
        <v>160</v>
      </c>
      <c r="CC31" s="379">
        <v>0</v>
      </c>
      <c r="CD31" s="379">
        <v>0</v>
      </c>
      <c r="CE31" s="379">
        <v>0</v>
      </c>
      <c r="CF31" s="379">
        <v>0</v>
      </c>
      <c r="CG31" s="379">
        <v>0</v>
      </c>
      <c r="CH31" s="379">
        <v>0</v>
      </c>
      <c r="CI31" s="379">
        <v>0</v>
      </c>
      <c r="CJ31" s="379">
        <v>586.6</v>
      </c>
      <c r="CK31" s="379">
        <v>746.6</v>
      </c>
      <c r="CL31" s="379">
        <v>212.3</v>
      </c>
      <c r="CM31" s="379">
        <v>374.3</v>
      </c>
      <c r="CN31" s="379" t="s">
        <v>40</v>
      </c>
      <c r="CO31" s="379" t="s">
        <v>40</v>
      </c>
      <c r="CP31" s="379">
        <v>586.6</v>
      </c>
      <c r="CQ31" s="379">
        <v>0</v>
      </c>
      <c r="CR31" s="379">
        <v>0</v>
      </c>
      <c r="CS31" s="379">
        <v>0</v>
      </c>
      <c r="CT31" s="379">
        <v>159.69999999999999</v>
      </c>
      <c r="CU31" s="379">
        <v>154.9</v>
      </c>
      <c r="CV31" s="379">
        <v>154.9</v>
      </c>
      <c r="CW31" s="379">
        <v>0</v>
      </c>
      <c r="CX31" s="379">
        <v>0</v>
      </c>
      <c r="CY31" s="379">
        <v>4.8</v>
      </c>
      <c r="CZ31" s="379">
        <v>0</v>
      </c>
      <c r="DA31" s="379">
        <v>6949.9</v>
      </c>
      <c r="DB31" s="379">
        <v>0</v>
      </c>
      <c r="DC31" s="379">
        <v>20.399999999999999</v>
      </c>
      <c r="DD31" s="379">
        <v>0</v>
      </c>
      <c r="DE31" s="379">
        <v>0</v>
      </c>
      <c r="DF31" s="379">
        <v>6929.5</v>
      </c>
      <c r="DG31" s="379">
        <v>0</v>
      </c>
      <c r="DH31" s="379">
        <v>7696.2</v>
      </c>
      <c r="DI31" s="379" t="s">
        <v>40</v>
      </c>
      <c r="DJ31" s="379">
        <v>94.8</v>
      </c>
      <c r="DK31" s="379">
        <v>94.8</v>
      </c>
      <c r="DL31" s="379">
        <v>0</v>
      </c>
      <c r="DM31" s="379">
        <v>0</v>
      </c>
      <c r="DN31" s="379">
        <v>0</v>
      </c>
      <c r="DO31" s="379">
        <v>0</v>
      </c>
      <c r="DP31" s="379">
        <v>0</v>
      </c>
      <c r="DQ31" s="379">
        <v>0</v>
      </c>
      <c r="DR31" s="379">
        <v>0</v>
      </c>
      <c r="DS31" s="379">
        <v>159.69999999999999</v>
      </c>
      <c r="DT31" s="379">
        <v>2241.6</v>
      </c>
      <c r="DU31" s="379">
        <v>22.9</v>
      </c>
      <c r="DV31" s="379">
        <v>0</v>
      </c>
      <c r="DW31" s="379">
        <v>0</v>
      </c>
      <c r="DX31" s="379">
        <v>0</v>
      </c>
      <c r="DY31" s="379">
        <v>2218.6999999999998</v>
      </c>
      <c r="DZ31" s="379">
        <v>0</v>
      </c>
      <c r="EA31" s="379">
        <v>5200.1000000000004</v>
      </c>
      <c r="EB31" s="379">
        <v>7696.2</v>
      </c>
      <c r="EC31" s="379">
        <v>212.3</v>
      </c>
      <c r="ED31" s="379">
        <v>4987.8</v>
      </c>
      <c r="EE31" s="379" t="s">
        <v>40</v>
      </c>
      <c r="EF31" s="379" t="s">
        <v>40</v>
      </c>
      <c r="EG31" s="379">
        <v>5200.1000000000004</v>
      </c>
      <c r="EH31" s="379">
        <v>0</v>
      </c>
      <c r="EI31" s="379">
        <v>5200.1000000000004</v>
      </c>
      <c r="EJ31" s="379" t="s">
        <v>40</v>
      </c>
      <c r="EK31" s="379">
        <v>5340.4</v>
      </c>
      <c r="EL31" s="379">
        <v>5340.4</v>
      </c>
      <c r="EM31" s="379">
        <v>0</v>
      </c>
      <c r="EN31" s="379">
        <v>0</v>
      </c>
      <c r="EO31" s="379">
        <v>-140.30000000000001</v>
      </c>
      <c r="EP31" s="379">
        <v>0</v>
      </c>
      <c r="EQ31" s="379">
        <v>5200.1000000000004</v>
      </c>
      <c r="ER31" s="379">
        <v>212.3</v>
      </c>
      <c r="ES31" s="379">
        <v>-352.6</v>
      </c>
      <c r="ET31" s="379" t="s">
        <v>40</v>
      </c>
      <c r="EU31" s="379" t="s">
        <v>40</v>
      </c>
      <c r="EV31" s="379">
        <v>-352.6</v>
      </c>
      <c r="EW31" s="379">
        <v>737</v>
      </c>
      <c r="EX31" s="379">
        <v>0</v>
      </c>
      <c r="EY31" s="379">
        <v>0</v>
      </c>
      <c r="EZ31" s="379">
        <v>737</v>
      </c>
      <c r="FA31" s="379">
        <v>384.4</v>
      </c>
      <c r="FB31" s="379" t="s">
        <v>40</v>
      </c>
      <c r="FC31" s="379">
        <v>0</v>
      </c>
      <c r="FD31" s="379">
        <v>0</v>
      </c>
      <c r="FE31" s="379">
        <v>0</v>
      </c>
      <c r="FF31" s="379">
        <v>0</v>
      </c>
      <c r="FG31" s="379">
        <v>384.4</v>
      </c>
      <c r="FH31" s="379">
        <v>384.4</v>
      </c>
      <c r="FI31" s="379" t="s">
        <v>40</v>
      </c>
      <c r="FJ31" s="379" t="s">
        <v>40</v>
      </c>
      <c r="FK31" s="379">
        <v>384.4</v>
      </c>
      <c r="FL31" s="379">
        <v>212.3</v>
      </c>
      <c r="FM31" s="379">
        <v>596.70000000000005</v>
      </c>
      <c r="FN31" s="379" t="s">
        <v>40</v>
      </c>
      <c r="FO31" s="379">
        <v>339.3</v>
      </c>
      <c r="FP31" s="379">
        <v>339.3</v>
      </c>
      <c r="FQ31" s="379">
        <v>0</v>
      </c>
      <c r="FR31" s="379">
        <v>0</v>
      </c>
      <c r="FS31" s="379">
        <v>0</v>
      </c>
      <c r="FT31" s="379">
        <v>257.39999999999998</v>
      </c>
      <c r="FU31" s="379">
        <v>596.70000000000005</v>
      </c>
    </row>
    <row r="32" spans="1:177" ht="13">
      <c r="A32" s="381" t="s">
        <v>38</v>
      </c>
      <c r="B32" s="380" t="s">
        <v>355</v>
      </c>
      <c r="C32" s="382" t="s">
        <v>40</v>
      </c>
      <c r="D32" s="382" t="s">
        <v>40</v>
      </c>
      <c r="E32" s="382">
        <v>6347.2</v>
      </c>
      <c r="F32" s="382">
        <v>0</v>
      </c>
      <c r="G32" s="382">
        <v>10.5</v>
      </c>
      <c r="H32" s="382">
        <v>6336.7</v>
      </c>
      <c r="I32" s="382">
        <v>0</v>
      </c>
      <c r="J32" s="382">
        <v>0</v>
      </c>
      <c r="K32" s="382">
        <v>0</v>
      </c>
      <c r="L32" s="382">
        <v>0</v>
      </c>
      <c r="M32" s="382">
        <v>0</v>
      </c>
      <c r="N32" s="382">
        <v>6347.2</v>
      </c>
      <c r="O32" s="382" t="s">
        <v>40</v>
      </c>
      <c r="P32" s="382">
        <v>2920.3</v>
      </c>
      <c r="Q32" s="382">
        <v>0</v>
      </c>
      <c r="R32" s="382">
        <v>0</v>
      </c>
      <c r="S32" s="382">
        <v>0</v>
      </c>
      <c r="T32" s="382">
        <v>0</v>
      </c>
      <c r="U32" s="382">
        <v>3426.9</v>
      </c>
      <c r="V32" s="382">
        <v>0</v>
      </c>
      <c r="W32" s="382">
        <v>6347.2</v>
      </c>
      <c r="X32" s="382">
        <v>228.2</v>
      </c>
      <c r="Y32" s="382">
        <v>3198.7</v>
      </c>
      <c r="Z32" s="382" t="s">
        <v>40</v>
      </c>
      <c r="AA32" s="382" t="s">
        <v>40</v>
      </c>
      <c r="AB32" s="382">
        <v>3426.9</v>
      </c>
      <c r="AC32" s="382">
        <v>20.6</v>
      </c>
      <c r="AD32" s="382">
        <v>0</v>
      </c>
      <c r="AE32" s="382">
        <v>20.6</v>
      </c>
      <c r="AF32" s="382">
        <v>3447.5</v>
      </c>
      <c r="AG32" s="382" t="s">
        <v>40</v>
      </c>
      <c r="AH32" s="382">
        <v>3081.4</v>
      </c>
      <c r="AI32" s="382">
        <v>2285.8000000000002</v>
      </c>
      <c r="AJ32" s="382">
        <v>795.6</v>
      </c>
      <c r="AK32" s="382">
        <v>790.4</v>
      </c>
      <c r="AL32" s="382">
        <v>5.2</v>
      </c>
      <c r="AM32" s="382">
        <v>85</v>
      </c>
      <c r="AN32" s="382">
        <v>0</v>
      </c>
      <c r="AO32" s="382">
        <v>85</v>
      </c>
      <c r="AP32" s="382">
        <v>281.10000000000002</v>
      </c>
      <c r="AQ32" s="382">
        <v>0</v>
      </c>
      <c r="AR32" s="382">
        <v>3447.5</v>
      </c>
      <c r="AS32" s="382">
        <v>228.2</v>
      </c>
      <c r="AT32" s="382">
        <v>52.9</v>
      </c>
      <c r="AU32" s="382">
        <v>0</v>
      </c>
      <c r="AV32" s="382" t="s">
        <v>40</v>
      </c>
      <c r="AW32" s="382" t="s">
        <v>40</v>
      </c>
      <c r="AX32" s="382">
        <v>281.10000000000002</v>
      </c>
      <c r="AY32" s="382">
        <v>0</v>
      </c>
      <c r="AZ32" s="382">
        <v>0</v>
      </c>
      <c r="BA32" s="382">
        <v>0</v>
      </c>
      <c r="BB32" s="382">
        <v>0</v>
      </c>
      <c r="BC32" s="382">
        <v>0</v>
      </c>
      <c r="BD32" s="382">
        <v>0</v>
      </c>
      <c r="BE32" s="382">
        <v>0</v>
      </c>
      <c r="BF32" s="382">
        <v>0</v>
      </c>
      <c r="BG32" s="382">
        <v>0</v>
      </c>
      <c r="BH32" s="382">
        <v>0</v>
      </c>
      <c r="BI32" s="382">
        <v>0</v>
      </c>
      <c r="BJ32" s="382">
        <v>0</v>
      </c>
      <c r="BK32" s="382">
        <v>0</v>
      </c>
      <c r="BL32" s="382">
        <v>0</v>
      </c>
      <c r="BM32" s="382">
        <v>581.1</v>
      </c>
      <c r="BN32" s="382">
        <v>579</v>
      </c>
      <c r="BO32" s="382">
        <v>0</v>
      </c>
      <c r="BP32" s="382">
        <v>0</v>
      </c>
      <c r="BQ32" s="382">
        <v>0</v>
      </c>
      <c r="BR32" s="382">
        <v>0</v>
      </c>
      <c r="BS32" s="382">
        <v>0</v>
      </c>
      <c r="BT32" s="382">
        <v>2.1</v>
      </c>
      <c r="BU32" s="382">
        <v>0</v>
      </c>
      <c r="BV32" s="382">
        <v>862.2</v>
      </c>
      <c r="BW32" s="382" t="s">
        <v>40</v>
      </c>
      <c r="BX32" s="382">
        <v>0</v>
      </c>
      <c r="BY32" s="382">
        <v>0</v>
      </c>
      <c r="BZ32" s="382">
        <v>0</v>
      </c>
      <c r="CA32" s="382">
        <v>259</v>
      </c>
      <c r="CB32" s="382">
        <v>259</v>
      </c>
      <c r="CC32" s="382">
        <v>0</v>
      </c>
      <c r="CD32" s="382">
        <v>0</v>
      </c>
      <c r="CE32" s="382">
        <v>0</v>
      </c>
      <c r="CF32" s="382">
        <v>0</v>
      </c>
      <c r="CG32" s="382">
        <v>0</v>
      </c>
      <c r="CH32" s="382">
        <v>0</v>
      </c>
      <c r="CI32" s="382">
        <v>0</v>
      </c>
      <c r="CJ32" s="382">
        <v>603.20000000000005</v>
      </c>
      <c r="CK32" s="382">
        <v>862.2</v>
      </c>
      <c r="CL32" s="382">
        <v>228.2</v>
      </c>
      <c r="CM32" s="382">
        <v>375</v>
      </c>
      <c r="CN32" s="382" t="s">
        <v>40</v>
      </c>
      <c r="CO32" s="382" t="s">
        <v>40</v>
      </c>
      <c r="CP32" s="382">
        <v>603.20000000000005</v>
      </c>
      <c r="CQ32" s="382">
        <v>0</v>
      </c>
      <c r="CR32" s="382">
        <v>0</v>
      </c>
      <c r="CS32" s="382">
        <v>0</v>
      </c>
      <c r="CT32" s="382">
        <v>168</v>
      </c>
      <c r="CU32" s="382">
        <v>162.80000000000001</v>
      </c>
      <c r="CV32" s="382">
        <v>162.80000000000001</v>
      </c>
      <c r="CW32" s="382">
        <v>0</v>
      </c>
      <c r="CX32" s="382">
        <v>0</v>
      </c>
      <c r="CY32" s="382">
        <v>5.2</v>
      </c>
      <c r="CZ32" s="382">
        <v>0</v>
      </c>
      <c r="DA32" s="382">
        <v>7175.9</v>
      </c>
      <c r="DB32" s="382">
        <v>0</v>
      </c>
      <c r="DC32" s="382">
        <v>22.6</v>
      </c>
      <c r="DD32" s="382">
        <v>0</v>
      </c>
      <c r="DE32" s="382">
        <v>0</v>
      </c>
      <c r="DF32" s="382">
        <v>7153.3</v>
      </c>
      <c r="DG32" s="382">
        <v>0</v>
      </c>
      <c r="DH32" s="382">
        <v>7947.1</v>
      </c>
      <c r="DI32" s="382" t="s">
        <v>40</v>
      </c>
      <c r="DJ32" s="382">
        <v>95.9</v>
      </c>
      <c r="DK32" s="382">
        <v>95.9</v>
      </c>
      <c r="DL32" s="382">
        <v>0</v>
      </c>
      <c r="DM32" s="382">
        <v>0</v>
      </c>
      <c r="DN32" s="382">
        <v>0</v>
      </c>
      <c r="DO32" s="382">
        <v>0</v>
      </c>
      <c r="DP32" s="382">
        <v>0</v>
      </c>
      <c r="DQ32" s="382">
        <v>0</v>
      </c>
      <c r="DR32" s="382">
        <v>0</v>
      </c>
      <c r="DS32" s="382">
        <v>168</v>
      </c>
      <c r="DT32" s="382">
        <v>2267.1</v>
      </c>
      <c r="DU32" s="382">
        <v>25.3</v>
      </c>
      <c r="DV32" s="382">
        <v>0</v>
      </c>
      <c r="DW32" s="382">
        <v>0</v>
      </c>
      <c r="DX32" s="382">
        <v>0</v>
      </c>
      <c r="DY32" s="382">
        <v>2241.8000000000002</v>
      </c>
      <c r="DZ32" s="382">
        <v>0</v>
      </c>
      <c r="EA32" s="382">
        <v>5416.1</v>
      </c>
      <c r="EB32" s="382">
        <v>7947.1</v>
      </c>
      <c r="EC32" s="382">
        <v>228.2</v>
      </c>
      <c r="ED32" s="382">
        <v>5187.8999999999996</v>
      </c>
      <c r="EE32" s="382" t="s">
        <v>40</v>
      </c>
      <c r="EF32" s="382" t="s">
        <v>40</v>
      </c>
      <c r="EG32" s="382">
        <v>5416.1</v>
      </c>
      <c r="EH32" s="382">
        <v>0</v>
      </c>
      <c r="EI32" s="382">
        <v>5416.1</v>
      </c>
      <c r="EJ32" s="382" t="s">
        <v>40</v>
      </c>
      <c r="EK32" s="382">
        <v>5675.9</v>
      </c>
      <c r="EL32" s="382">
        <v>5675.9</v>
      </c>
      <c r="EM32" s="382">
        <v>0</v>
      </c>
      <c r="EN32" s="382">
        <v>0</v>
      </c>
      <c r="EO32" s="382">
        <v>-259.7</v>
      </c>
      <c r="EP32" s="382">
        <v>0</v>
      </c>
      <c r="EQ32" s="382">
        <v>5416.1</v>
      </c>
      <c r="ER32" s="382">
        <v>228.2</v>
      </c>
      <c r="ES32" s="382">
        <v>-487.9</v>
      </c>
      <c r="ET32" s="382" t="s">
        <v>40</v>
      </c>
      <c r="EU32" s="382" t="s">
        <v>40</v>
      </c>
      <c r="EV32" s="382">
        <v>-487.9</v>
      </c>
      <c r="EW32" s="382">
        <v>759.7</v>
      </c>
      <c r="EX32" s="382">
        <v>0</v>
      </c>
      <c r="EY32" s="382">
        <v>0</v>
      </c>
      <c r="EZ32" s="382">
        <v>759.7</v>
      </c>
      <c r="FA32" s="382">
        <v>271.8</v>
      </c>
      <c r="FB32" s="382" t="s">
        <v>40</v>
      </c>
      <c r="FC32" s="382">
        <v>0</v>
      </c>
      <c r="FD32" s="382">
        <v>0</v>
      </c>
      <c r="FE32" s="382">
        <v>0</v>
      </c>
      <c r="FF32" s="382">
        <v>0</v>
      </c>
      <c r="FG32" s="382">
        <v>271.8</v>
      </c>
      <c r="FH32" s="382">
        <v>271.8</v>
      </c>
      <c r="FI32" s="382" t="s">
        <v>40</v>
      </c>
      <c r="FJ32" s="382" t="s">
        <v>40</v>
      </c>
      <c r="FK32" s="382">
        <v>271.8</v>
      </c>
      <c r="FL32" s="382">
        <v>228.2</v>
      </c>
      <c r="FM32" s="382">
        <v>500</v>
      </c>
      <c r="FN32" s="382" t="s">
        <v>40</v>
      </c>
      <c r="FO32" s="382">
        <v>364.4</v>
      </c>
      <c r="FP32" s="382">
        <v>364.4</v>
      </c>
      <c r="FQ32" s="382">
        <v>0</v>
      </c>
      <c r="FR32" s="382">
        <v>0</v>
      </c>
      <c r="FS32" s="382">
        <v>0</v>
      </c>
      <c r="FT32" s="382">
        <v>135.6</v>
      </c>
      <c r="FU32" s="382">
        <v>500</v>
      </c>
    </row>
    <row r="33" spans="1:177" ht="13">
      <c r="A33" s="381" t="s">
        <v>39</v>
      </c>
      <c r="B33" s="380" t="s">
        <v>355</v>
      </c>
      <c r="C33" s="379" t="s">
        <v>40</v>
      </c>
      <c r="D33" s="379" t="s">
        <v>40</v>
      </c>
      <c r="E33" s="379">
        <v>6611.6</v>
      </c>
      <c r="F33" s="379">
        <v>0</v>
      </c>
      <c r="G33" s="379">
        <v>10.9</v>
      </c>
      <c r="H33" s="379">
        <v>6600.7</v>
      </c>
      <c r="I33" s="379">
        <v>0</v>
      </c>
      <c r="J33" s="379">
        <v>0</v>
      </c>
      <c r="K33" s="379">
        <v>0</v>
      </c>
      <c r="L33" s="379">
        <v>0</v>
      </c>
      <c r="M33" s="379">
        <v>0</v>
      </c>
      <c r="N33" s="379">
        <v>6611.6</v>
      </c>
      <c r="O33" s="379" t="s">
        <v>40</v>
      </c>
      <c r="P33" s="379">
        <v>3041.4</v>
      </c>
      <c r="Q33" s="379">
        <v>0</v>
      </c>
      <c r="R33" s="379">
        <v>0</v>
      </c>
      <c r="S33" s="379">
        <v>0</v>
      </c>
      <c r="T33" s="379">
        <v>0</v>
      </c>
      <c r="U33" s="379">
        <v>3570.2</v>
      </c>
      <c r="V33" s="379">
        <v>0</v>
      </c>
      <c r="W33" s="379">
        <v>6611.6</v>
      </c>
      <c r="X33" s="379">
        <v>245.3</v>
      </c>
      <c r="Y33" s="379">
        <v>3324.9</v>
      </c>
      <c r="Z33" s="379" t="s">
        <v>40</v>
      </c>
      <c r="AA33" s="379" t="s">
        <v>40</v>
      </c>
      <c r="AB33" s="379">
        <v>3570.2</v>
      </c>
      <c r="AC33" s="379">
        <v>21.4</v>
      </c>
      <c r="AD33" s="379">
        <v>0</v>
      </c>
      <c r="AE33" s="379">
        <v>21.4</v>
      </c>
      <c r="AF33" s="379">
        <v>3591.6</v>
      </c>
      <c r="AG33" s="379" t="s">
        <v>40</v>
      </c>
      <c r="AH33" s="379">
        <v>3207.6</v>
      </c>
      <c r="AI33" s="379">
        <v>2379</v>
      </c>
      <c r="AJ33" s="379">
        <v>828.6</v>
      </c>
      <c r="AK33" s="379">
        <v>823</v>
      </c>
      <c r="AL33" s="379">
        <v>5.6</v>
      </c>
      <c r="AM33" s="379">
        <v>86.8</v>
      </c>
      <c r="AN33" s="379">
        <v>0</v>
      </c>
      <c r="AO33" s="379">
        <v>86.8</v>
      </c>
      <c r="AP33" s="379">
        <v>297.2</v>
      </c>
      <c r="AQ33" s="379">
        <v>0</v>
      </c>
      <c r="AR33" s="379">
        <v>3591.6</v>
      </c>
      <c r="AS33" s="379">
        <v>245.3</v>
      </c>
      <c r="AT33" s="379">
        <v>51.9</v>
      </c>
      <c r="AU33" s="379">
        <v>0</v>
      </c>
      <c r="AV33" s="379" t="s">
        <v>40</v>
      </c>
      <c r="AW33" s="379" t="s">
        <v>40</v>
      </c>
      <c r="AX33" s="379">
        <v>297.2</v>
      </c>
      <c r="AY33" s="379">
        <v>0</v>
      </c>
      <c r="AZ33" s="379">
        <v>0</v>
      </c>
      <c r="BA33" s="379">
        <v>0</v>
      </c>
      <c r="BB33" s="379">
        <v>0</v>
      </c>
      <c r="BC33" s="379">
        <v>0</v>
      </c>
      <c r="BD33" s="379">
        <v>0</v>
      </c>
      <c r="BE33" s="379">
        <v>0</v>
      </c>
      <c r="BF33" s="379">
        <v>0</v>
      </c>
      <c r="BG33" s="379">
        <v>0</v>
      </c>
      <c r="BH33" s="379">
        <v>0</v>
      </c>
      <c r="BI33" s="379">
        <v>0</v>
      </c>
      <c r="BJ33" s="379">
        <v>0</v>
      </c>
      <c r="BK33" s="379">
        <v>0</v>
      </c>
      <c r="BL33" s="379">
        <v>0</v>
      </c>
      <c r="BM33" s="379">
        <v>783.9</v>
      </c>
      <c r="BN33" s="379">
        <v>781</v>
      </c>
      <c r="BO33" s="379">
        <v>0</v>
      </c>
      <c r="BP33" s="379">
        <v>0</v>
      </c>
      <c r="BQ33" s="379">
        <v>0</v>
      </c>
      <c r="BR33" s="379">
        <v>0</v>
      </c>
      <c r="BS33" s="379">
        <v>0</v>
      </c>
      <c r="BT33" s="379">
        <v>2.9</v>
      </c>
      <c r="BU33" s="379">
        <v>0</v>
      </c>
      <c r="BV33" s="379">
        <v>1081.0999999999999</v>
      </c>
      <c r="BW33" s="379" t="s">
        <v>40</v>
      </c>
      <c r="BX33" s="379">
        <v>0</v>
      </c>
      <c r="BY33" s="379">
        <v>0</v>
      </c>
      <c r="BZ33" s="379">
        <v>0</v>
      </c>
      <c r="CA33" s="379">
        <v>311</v>
      </c>
      <c r="CB33" s="379">
        <v>311</v>
      </c>
      <c r="CC33" s="379">
        <v>0</v>
      </c>
      <c r="CD33" s="379">
        <v>0</v>
      </c>
      <c r="CE33" s="379">
        <v>0</v>
      </c>
      <c r="CF33" s="379">
        <v>0</v>
      </c>
      <c r="CG33" s="379">
        <v>0</v>
      </c>
      <c r="CH33" s="379">
        <v>0</v>
      </c>
      <c r="CI33" s="379">
        <v>0</v>
      </c>
      <c r="CJ33" s="379">
        <v>770.1</v>
      </c>
      <c r="CK33" s="379">
        <v>1081.0999999999999</v>
      </c>
      <c r="CL33" s="379">
        <v>245.3</v>
      </c>
      <c r="CM33" s="379">
        <v>524.79999999999995</v>
      </c>
      <c r="CN33" s="379" t="s">
        <v>40</v>
      </c>
      <c r="CO33" s="379" t="s">
        <v>40</v>
      </c>
      <c r="CP33" s="379">
        <v>770.1</v>
      </c>
      <c r="CQ33" s="379">
        <v>0</v>
      </c>
      <c r="CR33" s="379">
        <v>0</v>
      </c>
      <c r="CS33" s="379">
        <v>0</v>
      </c>
      <c r="CT33" s="379">
        <v>123.5</v>
      </c>
      <c r="CU33" s="379">
        <v>117.9</v>
      </c>
      <c r="CV33" s="379">
        <v>117.9</v>
      </c>
      <c r="CW33" s="379">
        <v>0</v>
      </c>
      <c r="CX33" s="379">
        <v>0</v>
      </c>
      <c r="CY33" s="379">
        <v>5.6</v>
      </c>
      <c r="CZ33" s="379">
        <v>0</v>
      </c>
      <c r="DA33" s="379">
        <v>7592.7</v>
      </c>
      <c r="DB33" s="379">
        <v>0</v>
      </c>
      <c r="DC33" s="379">
        <v>21.5</v>
      </c>
      <c r="DD33" s="379">
        <v>0</v>
      </c>
      <c r="DE33" s="379">
        <v>0</v>
      </c>
      <c r="DF33" s="379">
        <v>7571.2</v>
      </c>
      <c r="DG33" s="379">
        <v>0</v>
      </c>
      <c r="DH33" s="379">
        <v>8486.2999999999993</v>
      </c>
      <c r="DI33" s="379" t="s">
        <v>40</v>
      </c>
      <c r="DJ33" s="379">
        <v>99.7</v>
      </c>
      <c r="DK33" s="379">
        <v>99.7</v>
      </c>
      <c r="DL33" s="379">
        <v>0</v>
      </c>
      <c r="DM33" s="379">
        <v>0</v>
      </c>
      <c r="DN33" s="379">
        <v>0</v>
      </c>
      <c r="DO33" s="379">
        <v>0</v>
      </c>
      <c r="DP33" s="379">
        <v>0</v>
      </c>
      <c r="DQ33" s="379">
        <v>0</v>
      </c>
      <c r="DR33" s="379">
        <v>0</v>
      </c>
      <c r="DS33" s="379">
        <v>123.5</v>
      </c>
      <c r="DT33" s="379">
        <v>2431.3000000000002</v>
      </c>
      <c r="DU33" s="379">
        <v>24.6</v>
      </c>
      <c r="DV33" s="379">
        <v>0</v>
      </c>
      <c r="DW33" s="379">
        <v>0</v>
      </c>
      <c r="DX33" s="379">
        <v>0</v>
      </c>
      <c r="DY33" s="379">
        <v>2406.6999999999998</v>
      </c>
      <c r="DZ33" s="379">
        <v>0</v>
      </c>
      <c r="EA33" s="379">
        <v>5831.8</v>
      </c>
      <c r="EB33" s="379">
        <v>8486.2999999999993</v>
      </c>
      <c r="EC33" s="379">
        <v>245.3</v>
      </c>
      <c r="ED33" s="379">
        <v>5586.5</v>
      </c>
      <c r="EE33" s="379" t="s">
        <v>40</v>
      </c>
      <c r="EF33" s="379" t="s">
        <v>40</v>
      </c>
      <c r="EG33" s="379">
        <v>5831.8</v>
      </c>
      <c r="EH33" s="379">
        <v>0</v>
      </c>
      <c r="EI33" s="379">
        <v>5831.8</v>
      </c>
      <c r="EJ33" s="379" t="s">
        <v>40</v>
      </c>
      <c r="EK33" s="379">
        <v>5874.5</v>
      </c>
      <c r="EL33" s="379">
        <v>5874.5</v>
      </c>
      <c r="EM33" s="379">
        <v>0</v>
      </c>
      <c r="EN33" s="379">
        <v>0</v>
      </c>
      <c r="EO33" s="379">
        <v>-42.7</v>
      </c>
      <c r="EP33" s="379">
        <v>0</v>
      </c>
      <c r="EQ33" s="379">
        <v>5831.8</v>
      </c>
      <c r="ER33" s="379">
        <v>245.3</v>
      </c>
      <c r="ES33" s="379">
        <v>-288</v>
      </c>
      <c r="ET33" s="379" t="s">
        <v>40</v>
      </c>
      <c r="EU33" s="379" t="s">
        <v>40</v>
      </c>
      <c r="EV33" s="379">
        <v>-288</v>
      </c>
      <c r="EW33" s="379">
        <v>806.7</v>
      </c>
      <c r="EX33" s="379">
        <v>0</v>
      </c>
      <c r="EY33" s="379">
        <v>0</v>
      </c>
      <c r="EZ33" s="379">
        <v>806.7</v>
      </c>
      <c r="FA33" s="379">
        <v>518.70000000000005</v>
      </c>
      <c r="FB33" s="379" t="s">
        <v>40</v>
      </c>
      <c r="FC33" s="379">
        <v>0</v>
      </c>
      <c r="FD33" s="379">
        <v>0</v>
      </c>
      <c r="FE33" s="379">
        <v>0</v>
      </c>
      <c r="FF33" s="379">
        <v>0</v>
      </c>
      <c r="FG33" s="379">
        <v>518.70000000000005</v>
      </c>
      <c r="FH33" s="379">
        <v>518.70000000000005</v>
      </c>
      <c r="FI33" s="379" t="s">
        <v>40</v>
      </c>
      <c r="FJ33" s="379" t="s">
        <v>40</v>
      </c>
      <c r="FK33" s="379">
        <v>518.70000000000005</v>
      </c>
      <c r="FL33" s="379">
        <v>245.3</v>
      </c>
      <c r="FM33" s="379">
        <v>764</v>
      </c>
      <c r="FN33" s="379" t="s">
        <v>40</v>
      </c>
      <c r="FO33" s="379">
        <v>377.9</v>
      </c>
      <c r="FP33" s="379">
        <v>377.9</v>
      </c>
      <c r="FQ33" s="379">
        <v>0</v>
      </c>
      <c r="FR33" s="379">
        <v>0</v>
      </c>
      <c r="FS33" s="379">
        <v>0</v>
      </c>
      <c r="FT33" s="379">
        <v>386.1</v>
      </c>
      <c r="FU33" s="379">
        <v>764</v>
      </c>
    </row>
    <row r="34" spans="1:177" ht="13">
      <c r="A34" s="381" t="s">
        <v>180</v>
      </c>
      <c r="B34" s="380" t="s">
        <v>355</v>
      </c>
      <c r="C34" s="382" t="s">
        <v>40</v>
      </c>
      <c r="D34" s="382" t="s">
        <v>40</v>
      </c>
      <c r="E34" s="382">
        <v>6759.7</v>
      </c>
      <c r="F34" s="382">
        <v>0</v>
      </c>
      <c r="G34" s="382">
        <v>10.8</v>
      </c>
      <c r="H34" s="382">
        <v>6748.9</v>
      </c>
      <c r="I34" s="382">
        <v>0</v>
      </c>
      <c r="J34" s="382">
        <v>0</v>
      </c>
      <c r="K34" s="382">
        <v>0</v>
      </c>
      <c r="L34" s="382">
        <v>0</v>
      </c>
      <c r="M34" s="382">
        <v>0</v>
      </c>
      <c r="N34" s="382">
        <v>6759.7</v>
      </c>
      <c r="O34" s="382" t="s">
        <v>40</v>
      </c>
      <c r="P34" s="382">
        <v>2976.5</v>
      </c>
      <c r="Q34" s="382">
        <v>0</v>
      </c>
      <c r="R34" s="382">
        <v>0</v>
      </c>
      <c r="S34" s="382">
        <v>0</v>
      </c>
      <c r="T34" s="382">
        <v>0</v>
      </c>
      <c r="U34" s="382">
        <v>3783.2</v>
      </c>
      <c r="V34" s="382">
        <v>0</v>
      </c>
      <c r="W34" s="382">
        <v>6759.7</v>
      </c>
      <c r="X34" s="382">
        <v>262.2</v>
      </c>
      <c r="Y34" s="382">
        <v>3521</v>
      </c>
      <c r="Z34" s="382" t="s">
        <v>40</v>
      </c>
      <c r="AA34" s="382" t="s">
        <v>40</v>
      </c>
      <c r="AB34" s="382">
        <v>3783.2</v>
      </c>
      <c r="AC34" s="382">
        <v>19.5</v>
      </c>
      <c r="AD34" s="382">
        <v>0</v>
      </c>
      <c r="AE34" s="382">
        <v>19.5</v>
      </c>
      <c r="AF34" s="382">
        <v>3802.7</v>
      </c>
      <c r="AG34" s="382" t="s">
        <v>40</v>
      </c>
      <c r="AH34" s="382">
        <v>3375.7</v>
      </c>
      <c r="AI34" s="382">
        <v>2497</v>
      </c>
      <c r="AJ34" s="382">
        <v>878.7</v>
      </c>
      <c r="AK34" s="382">
        <v>873</v>
      </c>
      <c r="AL34" s="382">
        <v>5.7</v>
      </c>
      <c r="AM34" s="382">
        <v>116</v>
      </c>
      <c r="AN34" s="382">
        <v>0</v>
      </c>
      <c r="AO34" s="382">
        <v>116</v>
      </c>
      <c r="AP34" s="382">
        <v>311</v>
      </c>
      <c r="AQ34" s="382">
        <v>0</v>
      </c>
      <c r="AR34" s="382">
        <v>3802.7</v>
      </c>
      <c r="AS34" s="382">
        <v>262.2</v>
      </c>
      <c r="AT34" s="382">
        <v>48.8</v>
      </c>
      <c r="AU34" s="382">
        <v>0</v>
      </c>
      <c r="AV34" s="382" t="s">
        <v>40</v>
      </c>
      <c r="AW34" s="382" t="s">
        <v>40</v>
      </c>
      <c r="AX34" s="382">
        <v>311</v>
      </c>
      <c r="AY34" s="382">
        <v>0</v>
      </c>
      <c r="AZ34" s="382">
        <v>0</v>
      </c>
      <c r="BA34" s="382">
        <v>0</v>
      </c>
      <c r="BB34" s="382">
        <v>0</v>
      </c>
      <c r="BC34" s="382">
        <v>0</v>
      </c>
      <c r="BD34" s="382">
        <v>0</v>
      </c>
      <c r="BE34" s="382">
        <v>0</v>
      </c>
      <c r="BF34" s="382">
        <v>0</v>
      </c>
      <c r="BG34" s="382">
        <v>0</v>
      </c>
      <c r="BH34" s="382">
        <v>0</v>
      </c>
      <c r="BI34" s="382">
        <v>0</v>
      </c>
      <c r="BJ34" s="382">
        <v>0</v>
      </c>
      <c r="BK34" s="382">
        <v>0</v>
      </c>
      <c r="BL34" s="382">
        <v>0</v>
      </c>
      <c r="BM34" s="382">
        <v>967.6</v>
      </c>
      <c r="BN34" s="382">
        <v>965</v>
      </c>
      <c r="BO34" s="382">
        <v>0</v>
      </c>
      <c r="BP34" s="382">
        <v>0</v>
      </c>
      <c r="BQ34" s="382">
        <v>0</v>
      </c>
      <c r="BR34" s="382">
        <v>0</v>
      </c>
      <c r="BS34" s="382">
        <v>0</v>
      </c>
      <c r="BT34" s="382">
        <v>2.6</v>
      </c>
      <c r="BU34" s="382">
        <v>0</v>
      </c>
      <c r="BV34" s="382">
        <v>1278.5999999999999</v>
      </c>
      <c r="BW34" s="382" t="s">
        <v>40</v>
      </c>
      <c r="BX34" s="382">
        <v>0</v>
      </c>
      <c r="BY34" s="382">
        <v>0</v>
      </c>
      <c r="BZ34" s="382">
        <v>0</v>
      </c>
      <c r="CA34" s="382">
        <v>372.5</v>
      </c>
      <c r="CB34" s="382">
        <v>372.5</v>
      </c>
      <c r="CC34" s="382">
        <v>0</v>
      </c>
      <c r="CD34" s="382">
        <v>0</v>
      </c>
      <c r="CE34" s="382">
        <v>0</v>
      </c>
      <c r="CF34" s="382">
        <v>0</v>
      </c>
      <c r="CG34" s="382">
        <v>0</v>
      </c>
      <c r="CH34" s="382">
        <v>0</v>
      </c>
      <c r="CI34" s="382">
        <v>0</v>
      </c>
      <c r="CJ34" s="382">
        <v>906.1</v>
      </c>
      <c r="CK34" s="382">
        <v>1278.5999999999999</v>
      </c>
      <c r="CL34" s="382">
        <v>262.2</v>
      </c>
      <c r="CM34" s="382">
        <v>643.9</v>
      </c>
      <c r="CN34" s="382" t="s">
        <v>40</v>
      </c>
      <c r="CO34" s="382" t="s">
        <v>40</v>
      </c>
      <c r="CP34" s="382">
        <v>906.1</v>
      </c>
      <c r="CQ34" s="382">
        <v>0</v>
      </c>
      <c r="CR34" s="382">
        <v>0</v>
      </c>
      <c r="CS34" s="382">
        <v>0</v>
      </c>
      <c r="CT34" s="382">
        <v>117.2</v>
      </c>
      <c r="CU34" s="382">
        <v>111.5</v>
      </c>
      <c r="CV34" s="382">
        <v>111.5</v>
      </c>
      <c r="CW34" s="382">
        <v>0</v>
      </c>
      <c r="CX34" s="382">
        <v>0</v>
      </c>
      <c r="CY34" s="382">
        <v>5.7</v>
      </c>
      <c r="CZ34" s="382">
        <v>0</v>
      </c>
      <c r="DA34" s="382">
        <v>7924.2</v>
      </c>
      <c r="DB34" s="382">
        <v>0</v>
      </c>
      <c r="DC34" s="382">
        <v>22</v>
      </c>
      <c r="DD34" s="382">
        <v>0</v>
      </c>
      <c r="DE34" s="382">
        <v>0</v>
      </c>
      <c r="DF34" s="382">
        <v>7902.2</v>
      </c>
      <c r="DG34" s="382">
        <v>0</v>
      </c>
      <c r="DH34" s="382">
        <v>8947.5</v>
      </c>
      <c r="DI34" s="382" t="s">
        <v>40</v>
      </c>
      <c r="DJ34" s="382">
        <v>137.5</v>
      </c>
      <c r="DK34" s="382">
        <v>137.5</v>
      </c>
      <c r="DL34" s="382">
        <v>0</v>
      </c>
      <c r="DM34" s="382">
        <v>0</v>
      </c>
      <c r="DN34" s="382">
        <v>0</v>
      </c>
      <c r="DO34" s="382">
        <v>0</v>
      </c>
      <c r="DP34" s="382">
        <v>0</v>
      </c>
      <c r="DQ34" s="382">
        <v>0</v>
      </c>
      <c r="DR34" s="382">
        <v>0</v>
      </c>
      <c r="DS34" s="382">
        <v>117.2</v>
      </c>
      <c r="DT34" s="382">
        <v>2581.4</v>
      </c>
      <c r="DU34" s="382">
        <v>24.5</v>
      </c>
      <c r="DV34" s="382">
        <v>0</v>
      </c>
      <c r="DW34" s="382">
        <v>0</v>
      </c>
      <c r="DX34" s="382">
        <v>0</v>
      </c>
      <c r="DY34" s="382">
        <v>2556.9</v>
      </c>
      <c r="DZ34" s="382">
        <v>0</v>
      </c>
      <c r="EA34" s="382">
        <v>6111.4</v>
      </c>
      <c r="EB34" s="382">
        <v>8947.5</v>
      </c>
      <c r="EC34" s="382">
        <v>262.2</v>
      </c>
      <c r="ED34" s="382">
        <v>5849.2</v>
      </c>
      <c r="EE34" s="382" t="s">
        <v>40</v>
      </c>
      <c r="EF34" s="382" t="s">
        <v>40</v>
      </c>
      <c r="EG34" s="382">
        <v>6111.4</v>
      </c>
      <c r="EH34" s="382">
        <v>0</v>
      </c>
      <c r="EI34" s="382">
        <v>6111.4</v>
      </c>
      <c r="EJ34" s="382" t="s">
        <v>40</v>
      </c>
      <c r="EK34" s="382">
        <v>5977.1</v>
      </c>
      <c r="EL34" s="382">
        <v>5977.1</v>
      </c>
      <c r="EM34" s="382">
        <v>0</v>
      </c>
      <c r="EN34" s="382">
        <v>0</v>
      </c>
      <c r="EO34" s="382">
        <v>134.30000000000001</v>
      </c>
      <c r="EP34" s="382">
        <v>0</v>
      </c>
      <c r="EQ34" s="382">
        <v>6111.4</v>
      </c>
      <c r="ER34" s="382">
        <v>262.2</v>
      </c>
      <c r="ES34" s="382">
        <v>-127.9</v>
      </c>
      <c r="ET34" s="382" t="s">
        <v>40</v>
      </c>
      <c r="EU34" s="382" t="s">
        <v>40</v>
      </c>
      <c r="EV34" s="382">
        <v>-127.9</v>
      </c>
      <c r="EW34" s="382">
        <v>843.4</v>
      </c>
      <c r="EX34" s="382">
        <v>0</v>
      </c>
      <c r="EY34" s="382">
        <v>0</v>
      </c>
      <c r="EZ34" s="382">
        <v>843.4</v>
      </c>
      <c r="FA34" s="382">
        <v>715.5</v>
      </c>
      <c r="FB34" s="382" t="s">
        <v>40</v>
      </c>
      <c r="FC34" s="382">
        <v>0</v>
      </c>
      <c r="FD34" s="382">
        <v>0</v>
      </c>
      <c r="FE34" s="382">
        <v>0</v>
      </c>
      <c r="FF34" s="382">
        <v>0</v>
      </c>
      <c r="FG34" s="382">
        <v>715.5</v>
      </c>
      <c r="FH34" s="382">
        <v>715.5</v>
      </c>
      <c r="FI34" s="382" t="s">
        <v>40</v>
      </c>
      <c r="FJ34" s="382" t="s">
        <v>40</v>
      </c>
      <c r="FK34" s="382">
        <v>715.5</v>
      </c>
      <c r="FL34" s="382">
        <v>262.2</v>
      </c>
      <c r="FM34" s="382">
        <v>977.7</v>
      </c>
      <c r="FN34" s="382" t="s">
        <v>40</v>
      </c>
      <c r="FO34" s="382">
        <v>380.7</v>
      </c>
      <c r="FP34" s="382">
        <v>380.7</v>
      </c>
      <c r="FQ34" s="382">
        <v>0</v>
      </c>
      <c r="FR34" s="382">
        <v>0</v>
      </c>
      <c r="FS34" s="382">
        <v>0</v>
      </c>
      <c r="FT34" s="382">
        <v>597</v>
      </c>
      <c r="FU34" s="382">
        <v>977.7</v>
      </c>
    </row>
    <row r="35" spans="1:177" ht="13">
      <c r="A35" s="381" t="s">
        <v>356</v>
      </c>
      <c r="B35" s="380" t="s">
        <v>355</v>
      </c>
      <c r="C35" s="379" t="s">
        <v>40</v>
      </c>
      <c r="D35" s="379" t="s">
        <v>40</v>
      </c>
      <c r="E35" s="379">
        <v>7003.2</v>
      </c>
      <c r="F35" s="379">
        <v>0</v>
      </c>
      <c r="G35" s="379">
        <v>10.6</v>
      </c>
      <c r="H35" s="379">
        <v>6992.6</v>
      </c>
      <c r="I35" s="379">
        <v>0</v>
      </c>
      <c r="J35" s="379">
        <v>0</v>
      </c>
      <c r="K35" s="379">
        <v>0</v>
      </c>
      <c r="L35" s="379">
        <v>0</v>
      </c>
      <c r="M35" s="379">
        <v>0</v>
      </c>
      <c r="N35" s="379">
        <v>7003.2</v>
      </c>
      <c r="O35" s="379" t="s">
        <v>40</v>
      </c>
      <c r="P35" s="379">
        <v>3033.2</v>
      </c>
      <c r="Q35" s="379">
        <v>0</v>
      </c>
      <c r="R35" s="379">
        <v>0</v>
      </c>
      <c r="S35" s="379">
        <v>0</v>
      </c>
      <c r="T35" s="379">
        <v>0</v>
      </c>
      <c r="U35" s="379">
        <v>3970</v>
      </c>
      <c r="V35" s="379">
        <v>0</v>
      </c>
      <c r="W35" s="379">
        <v>7003.2</v>
      </c>
      <c r="X35" s="379">
        <v>274.8</v>
      </c>
      <c r="Y35" s="379">
        <v>3695.2</v>
      </c>
      <c r="Z35" s="379" t="s">
        <v>40</v>
      </c>
      <c r="AA35" s="379" t="s">
        <v>40</v>
      </c>
      <c r="AB35" s="379">
        <v>3970</v>
      </c>
      <c r="AC35" s="379">
        <v>17.8</v>
      </c>
      <c r="AD35" s="379">
        <v>0</v>
      </c>
      <c r="AE35" s="379">
        <v>17.8</v>
      </c>
      <c r="AF35" s="379">
        <v>3987.8</v>
      </c>
      <c r="AG35" s="379" t="s">
        <v>40</v>
      </c>
      <c r="AH35" s="379">
        <v>3567.6</v>
      </c>
      <c r="AI35" s="379">
        <v>2642.2</v>
      </c>
      <c r="AJ35" s="379">
        <v>925.4</v>
      </c>
      <c r="AK35" s="379">
        <v>919.3</v>
      </c>
      <c r="AL35" s="379">
        <v>6.1</v>
      </c>
      <c r="AM35" s="379">
        <v>99.1</v>
      </c>
      <c r="AN35" s="379">
        <v>0</v>
      </c>
      <c r="AO35" s="379">
        <v>99.1</v>
      </c>
      <c r="AP35" s="379">
        <v>321.10000000000002</v>
      </c>
      <c r="AQ35" s="379">
        <v>0</v>
      </c>
      <c r="AR35" s="379">
        <v>3987.8</v>
      </c>
      <c r="AS35" s="379">
        <v>274.8</v>
      </c>
      <c r="AT35" s="379">
        <v>46.3</v>
      </c>
      <c r="AU35" s="379">
        <v>0</v>
      </c>
      <c r="AV35" s="379" t="s">
        <v>40</v>
      </c>
      <c r="AW35" s="379" t="s">
        <v>40</v>
      </c>
      <c r="AX35" s="379">
        <v>321.10000000000002</v>
      </c>
      <c r="AY35" s="379">
        <v>0</v>
      </c>
      <c r="AZ35" s="379">
        <v>0</v>
      </c>
      <c r="BA35" s="379">
        <v>0</v>
      </c>
      <c r="BB35" s="379">
        <v>0</v>
      </c>
      <c r="BC35" s="379">
        <v>0</v>
      </c>
      <c r="BD35" s="379">
        <v>0</v>
      </c>
      <c r="BE35" s="379">
        <v>0</v>
      </c>
      <c r="BF35" s="379">
        <v>0</v>
      </c>
      <c r="BG35" s="379">
        <v>0</v>
      </c>
      <c r="BH35" s="379">
        <v>0</v>
      </c>
      <c r="BI35" s="379">
        <v>0</v>
      </c>
      <c r="BJ35" s="379">
        <v>0</v>
      </c>
      <c r="BK35" s="379">
        <v>0</v>
      </c>
      <c r="BL35" s="379">
        <v>0</v>
      </c>
      <c r="BM35" s="379">
        <v>488.5</v>
      </c>
      <c r="BN35" s="379">
        <v>486</v>
      </c>
      <c r="BO35" s="379">
        <v>0</v>
      </c>
      <c r="BP35" s="379">
        <v>0</v>
      </c>
      <c r="BQ35" s="379">
        <v>0</v>
      </c>
      <c r="BR35" s="379">
        <v>0</v>
      </c>
      <c r="BS35" s="379">
        <v>0</v>
      </c>
      <c r="BT35" s="379">
        <v>2.5</v>
      </c>
      <c r="BU35" s="379">
        <v>0</v>
      </c>
      <c r="BV35" s="379">
        <v>809.6</v>
      </c>
      <c r="BW35" s="379" t="s">
        <v>40</v>
      </c>
      <c r="BX35" s="379">
        <v>0</v>
      </c>
      <c r="BY35" s="379">
        <v>0</v>
      </c>
      <c r="BZ35" s="379">
        <v>0</v>
      </c>
      <c r="CA35" s="379">
        <v>144.9</v>
      </c>
      <c r="CB35" s="379">
        <v>144.9</v>
      </c>
      <c r="CC35" s="379">
        <v>0</v>
      </c>
      <c r="CD35" s="379">
        <v>0</v>
      </c>
      <c r="CE35" s="379">
        <v>0</v>
      </c>
      <c r="CF35" s="379">
        <v>0</v>
      </c>
      <c r="CG35" s="379">
        <v>0</v>
      </c>
      <c r="CH35" s="379">
        <v>0</v>
      </c>
      <c r="CI35" s="379">
        <v>0</v>
      </c>
      <c r="CJ35" s="379">
        <v>664.7</v>
      </c>
      <c r="CK35" s="379">
        <v>809.6</v>
      </c>
      <c r="CL35" s="379">
        <v>274.8</v>
      </c>
      <c r="CM35" s="379">
        <v>389.9</v>
      </c>
      <c r="CN35" s="379" t="s">
        <v>40</v>
      </c>
      <c r="CO35" s="379" t="s">
        <v>40</v>
      </c>
      <c r="CP35" s="379">
        <v>664.7</v>
      </c>
      <c r="CQ35" s="379">
        <v>0</v>
      </c>
      <c r="CR35" s="379">
        <v>0</v>
      </c>
      <c r="CS35" s="379">
        <v>0</v>
      </c>
      <c r="CT35" s="379">
        <v>121.6</v>
      </c>
      <c r="CU35" s="379">
        <v>115.5</v>
      </c>
      <c r="CV35" s="379">
        <v>115.5</v>
      </c>
      <c r="CW35" s="379">
        <v>0</v>
      </c>
      <c r="CX35" s="379">
        <v>0</v>
      </c>
      <c r="CY35" s="379">
        <v>6.1</v>
      </c>
      <c r="CZ35" s="379">
        <v>0</v>
      </c>
      <c r="DA35" s="379">
        <v>8462</v>
      </c>
      <c r="DB35" s="379">
        <v>0</v>
      </c>
      <c r="DC35" s="379">
        <v>28.3</v>
      </c>
      <c r="DD35" s="379">
        <v>0</v>
      </c>
      <c r="DE35" s="379">
        <v>0</v>
      </c>
      <c r="DF35" s="379">
        <v>8433.7000000000007</v>
      </c>
      <c r="DG35" s="379">
        <v>0</v>
      </c>
      <c r="DH35" s="379">
        <v>9248.2999999999993</v>
      </c>
      <c r="DI35" s="379" t="s">
        <v>40</v>
      </c>
      <c r="DJ35" s="379">
        <v>38.5</v>
      </c>
      <c r="DK35" s="379">
        <v>38.5</v>
      </c>
      <c r="DL35" s="379">
        <v>0</v>
      </c>
      <c r="DM35" s="379">
        <v>0</v>
      </c>
      <c r="DN35" s="379">
        <v>0</v>
      </c>
      <c r="DO35" s="379">
        <v>0</v>
      </c>
      <c r="DP35" s="379">
        <v>0</v>
      </c>
      <c r="DQ35" s="379">
        <v>0</v>
      </c>
      <c r="DR35" s="379">
        <v>0</v>
      </c>
      <c r="DS35" s="379">
        <v>121.6</v>
      </c>
      <c r="DT35" s="379">
        <v>2826.9</v>
      </c>
      <c r="DU35" s="379">
        <v>30.6</v>
      </c>
      <c r="DV35" s="379">
        <v>0</v>
      </c>
      <c r="DW35" s="379">
        <v>0</v>
      </c>
      <c r="DX35" s="379">
        <v>0</v>
      </c>
      <c r="DY35" s="379">
        <v>2796.3</v>
      </c>
      <c r="DZ35" s="379">
        <v>0</v>
      </c>
      <c r="EA35" s="379">
        <v>6261.3</v>
      </c>
      <c r="EB35" s="379">
        <v>9248.2999999999993</v>
      </c>
      <c r="EC35" s="379">
        <v>274.8</v>
      </c>
      <c r="ED35" s="379">
        <v>5986.5</v>
      </c>
      <c r="EE35" s="379" t="s">
        <v>40</v>
      </c>
      <c r="EF35" s="379" t="s">
        <v>40</v>
      </c>
      <c r="EG35" s="379">
        <v>6261.3</v>
      </c>
      <c r="EH35" s="379">
        <v>0</v>
      </c>
      <c r="EI35" s="379">
        <v>6261.3</v>
      </c>
      <c r="EJ35" s="379" t="s">
        <v>40</v>
      </c>
      <c r="EK35" s="379">
        <v>6205.3</v>
      </c>
      <c r="EL35" s="379">
        <v>6205.3</v>
      </c>
      <c r="EM35" s="379">
        <v>0</v>
      </c>
      <c r="EN35" s="379">
        <v>0</v>
      </c>
      <c r="EO35" s="379">
        <v>56</v>
      </c>
      <c r="EP35" s="379">
        <v>0</v>
      </c>
      <c r="EQ35" s="379">
        <v>6261.3</v>
      </c>
      <c r="ER35" s="379">
        <v>274.8</v>
      </c>
      <c r="ES35" s="379">
        <v>-218.8</v>
      </c>
      <c r="ET35" s="379" t="s">
        <v>40</v>
      </c>
      <c r="EU35" s="379" t="s">
        <v>40</v>
      </c>
      <c r="EV35" s="379">
        <v>-218.8</v>
      </c>
      <c r="EW35" s="379">
        <v>896.7</v>
      </c>
      <c r="EX35" s="379">
        <v>0</v>
      </c>
      <c r="EY35" s="379">
        <v>0</v>
      </c>
      <c r="EZ35" s="379">
        <v>896.7</v>
      </c>
      <c r="FA35" s="379">
        <v>677.9</v>
      </c>
      <c r="FB35" s="379" t="s">
        <v>40</v>
      </c>
      <c r="FC35" s="379">
        <v>0</v>
      </c>
      <c r="FD35" s="379">
        <v>0</v>
      </c>
      <c r="FE35" s="379">
        <v>0</v>
      </c>
      <c r="FF35" s="379">
        <v>0</v>
      </c>
      <c r="FG35" s="379">
        <v>677.9</v>
      </c>
      <c r="FH35" s="379">
        <v>677.9</v>
      </c>
      <c r="FI35" s="379" t="s">
        <v>40</v>
      </c>
      <c r="FJ35" s="379" t="s">
        <v>40</v>
      </c>
      <c r="FK35" s="379">
        <v>677.9</v>
      </c>
      <c r="FL35" s="379">
        <v>274.8</v>
      </c>
      <c r="FM35" s="379">
        <v>952.7</v>
      </c>
      <c r="FN35" s="379" t="s">
        <v>40</v>
      </c>
      <c r="FO35" s="379">
        <v>389.5</v>
      </c>
      <c r="FP35" s="379">
        <v>389.5</v>
      </c>
      <c r="FQ35" s="379">
        <v>0</v>
      </c>
      <c r="FR35" s="379">
        <v>0</v>
      </c>
      <c r="FS35" s="379">
        <v>0</v>
      </c>
      <c r="FT35" s="379">
        <v>563.20000000000005</v>
      </c>
      <c r="FU35" s="379">
        <v>952.7</v>
      </c>
    </row>
    <row r="36" spans="1:177" ht="13">
      <c r="A36" s="381" t="s">
        <v>418</v>
      </c>
      <c r="B36" s="380" t="s">
        <v>355</v>
      </c>
      <c r="C36" s="382" t="s">
        <v>40</v>
      </c>
      <c r="D36" s="382" t="s">
        <v>40</v>
      </c>
      <c r="E36" s="382">
        <v>7199</v>
      </c>
      <c r="F36" s="382">
        <v>0</v>
      </c>
      <c r="G36" s="382">
        <v>10.7</v>
      </c>
      <c r="H36" s="382">
        <v>7188.3</v>
      </c>
      <c r="I36" s="382">
        <v>0</v>
      </c>
      <c r="J36" s="382">
        <v>0</v>
      </c>
      <c r="K36" s="382">
        <v>0</v>
      </c>
      <c r="L36" s="382">
        <v>0</v>
      </c>
      <c r="M36" s="382">
        <v>0</v>
      </c>
      <c r="N36" s="382">
        <v>7199</v>
      </c>
      <c r="O36" s="382" t="s">
        <v>40</v>
      </c>
      <c r="P36" s="382">
        <v>3117</v>
      </c>
      <c r="Q36" s="382">
        <v>0</v>
      </c>
      <c r="R36" s="382">
        <v>0</v>
      </c>
      <c r="S36" s="382">
        <v>0</v>
      </c>
      <c r="T36" s="382">
        <v>0</v>
      </c>
      <c r="U36" s="382">
        <v>4082</v>
      </c>
      <c r="V36" s="382">
        <v>0</v>
      </c>
      <c r="W36" s="382">
        <v>7199</v>
      </c>
      <c r="X36" s="382">
        <v>265.39999999999998</v>
      </c>
      <c r="Y36" s="382">
        <v>3816.6</v>
      </c>
      <c r="Z36" s="382" t="s">
        <v>40</v>
      </c>
      <c r="AA36" s="382" t="s">
        <v>40</v>
      </c>
      <c r="AB36" s="382">
        <v>4082</v>
      </c>
      <c r="AC36" s="382">
        <v>16.899999999999999</v>
      </c>
      <c r="AD36" s="382">
        <v>0</v>
      </c>
      <c r="AE36" s="382">
        <v>16.899999999999999</v>
      </c>
      <c r="AF36" s="382">
        <v>4098.8999999999996</v>
      </c>
      <c r="AG36" s="382" t="s">
        <v>40</v>
      </c>
      <c r="AH36" s="382">
        <v>3668.2</v>
      </c>
      <c r="AI36" s="382">
        <v>2721.3</v>
      </c>
      <c r="AJ36" s="382">
        <v>946.9</v>
      </c>
      <c r="AK36" s="382">
        <v>940.6</v>
      </c>
      <c r="AL36" s="382">
        <v>6.3</v>
      </c>
      <c r="AM36" s="382">
        <v>99.5</v>
      </c>
      <c r="AN36" s="382">
        <v>0</v>
      </c>
      <c r="AO36" s="382">
        <v>99.5</v>
      </c>
      <c r="AP36" s="382">
        <v>331.2</v>
      </c>
      <c r="AQ36" s="382">
        <v>0</v>
      </c>
      <c r="AR36" s="382">
        <v>4098.8999999999996</v>
      </c>
      <c r="AS36" s="382">
        <v>265.39999999999998</v>
      </c>
      <c r="AT36" s="382">
        <v>65.8</v>
      </c>
      <c r="AU36" s="382">
        <v>0</v>
      </c>
      <c r="AV36" s="382" t="s">
        <v>40</v>
      </c>
      <c r="AW36" s="382" t="s">
        <v>40</v>
      </c>
      <c r="AX36" s="382">
        <v>331.2</v>
      </c>
      <c r="AY36" s="382">
        <v>0</v>
      </c>
      <c r="AZ36" s="382">
        <v>0</v>
      </c>
      <c r="BA36" s="382">
        <v>0</v>
      </c>
      <c r="BB36" s="382">
        <v>0</v>
      </c>
      <c r="BC36" s="382">
        <v>0</v>
      </c>
      <c r="BD36" s="382">
        <v>0</v>
      </c>
      <c r="BE36" s="382">
        <v>0</v>
      </c>
      <c r="BF36" s="382">
        <v>0</v>
      </c>
      <c r="BG36" s="382">
        <v>0</v>
      </c>
      <c r="BH36" s="382">
        <v>0</v>
      </c>
      <c r="BI36" s="382">
        <v>0</v>
      </c>
      <c r="BJ36" s="382">
        <v>0</v>
      </c>
      <c r="BK36" s="382">
        <v>0</v>
      </c>
      <c r="BL36" s="382">
        <v>0</v>
      </c>
      <c r="BM36" s="382">
        <v>295.7</v>
      </c>
      <c r="BN36" s="382">
        <v>293.8</v>
      </c>
      <c r="BO36" s="382">
        <v>0</v>
      </c>
      <c r="BP36" s="382">
        <v>0</v>
      </c>
      <c r="BQ36" s="382">
        <v>0</v>
      </c>
      <c r="BR36" s="382">
        <v>0</v>
      </c>
      <c r="BS36" s="382">
        <v>0</v>
      </c>
      <c r="BT36" s="382">
        <v>1.9</v>
      </c>
      <c r="BU36" s="382">
        <v>0</v>
      </c>
      <c r="BV36" s="382">
        <v>626.9</v>
      </c>
      <c r="BW36" s="382" t="s">
        <v>40</v>
      </c>
      <c r="BX36" s="382">
        <v>0</v>
      </c>
      <c r="BY36" s="382">
        <v>0</v>
      </c>
      <c r="BZ36" s="382">
        <v>0</v>
      </c>
      <c r="CA36" s="382">
        <v>74.7</v>
      </c>
      <c r="CB36" s="382">
        <v>74.7</v>
      </c>
      <c r="CC36" s="382">
        <v>0</v>
      </c>
      <c r="CD36" s="382">
        <v>0</v>
      </c>
      <c r="CE36" s="382">
        <v>0</v>
      </c>
      <c r="CF36" s="382">
        <v>0</v>
      </c>
      <c r="CG36" s="382">
        <v>0</v>
      </c>
      <c r="CH36" s="382">
        <v>0</v>
      </c>
      <c r="CI36" s="382">
        <v>0</v>
      </c>
      <c r="CJ36" s="382">
        <v>552.20000000000005</v>
      </c>
      <c r="CK36" s="382">
        <v>626.9</v>
      </c>
      <c r="CL36" s="382">
        <v>265.39999999999998</v>
      </c>
      <c r="CM36" s="382">
        <v>286.8</v>
      </c>
      <c r="CN36" s="382" t="s">
        <v>40</v>
      </c>
      <c r="CO36" s="382" t="s">
        <v>40</v>
      </c>
      <c r="CP36" s="382">
        <v>552.20000000000005</v>
      </c>
      <c r="CQ36" s="382">
        <v>0</v>
      </c>
      <c r="CR36" s="382">
        <v>0</v>
      </c>
      <c r="CS36" s="382">
        <v>0</v>
      </c>
      <c r="CT36" s="382">
        <v>129</v>
      </c>
      <c r="CU36" s="382">
        <v>122.7</v>
      </c>
      <c r="CV36" s="382">
        <v>122.7</v>
      </c>
      <c r="CW36" s="382">
        <v>0</v>
      </c>
      <c r="CX36" s="382">
        <v>0</v>
      </c>
      <c r="CY36" s="382">
        <v>6.3</v>
      </c>
      <c r="CZ36" s="382">
        <v>0</v>
      </c>
      <c r="DA36" s="382">
        <v>8574.5</v>
      </c>
      <c r="DB36" s="382">
        <v>0</v>
      </c>
      <c r="DC36" s="382">
        <v>22.1</v>
      </c>
      <c r="DD36" s="382">
        <v>0</v>
      </c>
      <c r="DE36" s="382">
        <v>0</v>
      </c>
      <c r="DF36" s="382">
        <v>8552.4</v>
      </c>
      <c r="DG36" s="382">
        <v>0</v>
      </c>
      <c r="DH36" s="382">
        <v>9255.7000000000007</v>
      </c>
      <c r="DI36" s="382" t="s">
        <v>40</v>
      </c>
      <c r="DJ36" s="382">
        <v>35.5</v>
      </c>
      <c r="DK36" s="382">
        <v>35.5</v>
      </c>
      <c r="DL36" s="382">
        <v>0</v>
      </c>
      <c r="DM36" s="382">
        <v>0</v>
      </c>
      <c r="DN36" s="382">
        <v>0</v>
      </c>
      <c r="DO36" s="382">
        <v>0</v>
      </c>
      <c r="DP36" s="382">
        <v>0</v>
      </c>
      <c r="DQ36" s="382">
        <v>0</v>
      </c>
      <c r="DR36" s="382">
        <v>0</v>
      </c>
      <c r="DS36" s="382">
        <v>129</v>
      </c>
      <c r="DT36" s="382">
        <v>2829.3</v>
      </c>
      <c r="DU36" s="382">
        <v>24.7</v>
      </c>
      <c r="DV36" s="382">
        <v>0</v>
      </c>
      <c r="DW36" s="382">
        <v>0</v>
      </c>
      <c r="DX36" s="382">
        <v>0</v>
      </c>
      <c r="DY36" s="382">
        <v>2804.6</v>
      </c>
      <c r="DZ36" s="382">
        <v>0</v>
      </c>
      <c r="EA36" s="382">
        <v>6261.9</v>
      </c>
      <c r="EB36" s="382">
        <v>9255.7000000000007</v>
      </c>
      <c r="EC36" s="382">
        <v>265.39999999999998</v>
      </c>
      <c r="ED36" s="382">
        <v>5996.5</v>
      </c>
      <c r="EE36" s="382" t="s">
        <v>40</v>
      </c>
      <c r="EF36" s="382" t="s">
        <v>40</v>
      </c>
      <c r="EG36" s="382">
        <v>6261.9</v>
      </c>
      <c r="EH36" s="382">
        <v>0</v>
      </c>
      <c r="EI36" s="382">
        <v>6261.9</v>
      </c>
      <c r="EJ36" s="382" t="s">
        <v>40</v>
      </c>
      <c r="EK36" s="382">
        <v>6393.8</v>
      </c>
      <c r="EL36" s="382">
        <v>6393.8</v>
      </c>
      <c r="EM36" s="382">
        <v>0</v>
      </c>
      <c r="EN36" s="382">
        <v>0</v>
      </c>
      <c r="EO36" s="382">
        <v>-131.80000000000001</v>
      </c>
      <c r="EP36" s="382">
        <v>0</v>
      </c>
      <c r="EQ36" s="382">
        <v>6261.9</v>
      </c>
      <c r="ER36" s="382">
        <v>265.39999999999998</v>
      </c>
      <c r="ES36" s="382">
        <v>-397.2</v>
      </c>
      <c r="ET36" s="382" t="s">
        <v>40</v>
      </c>
      <c r="EU36" s="382" t="s">
        <v>40</v>
      </c>
      <c r="EV36" s="382">
        <v>-397.2</v>
      </c>
      <c r="EW36" s="382">
        <v>908.9</v>
      </c>
      <c r="EX36" s="382">
        <v>0</v>
      </c>
      <c r="EY36" s="382">
        <v>0</v>
      </c>
      <c r="EZ36" s="382">
        <v>908.9</v>
      </c>
      <c r="FA36" s="382">
        <v>511.7</v>
      </c>
      <c r="FB36" s="382" t="s">
        <v>40</v>
      </c>
      <c r="FC36" s="382">
        <v>0</v>
      </c>
      <c r="FD36" s="382">
        <v>0</v>
      </c>
      <c r="FE36" s="382">
        <v>0</v>
      </c>
      <c r="FF36" s="382">
        <v>0</v>
      </c>
      <c r="FG36" s="382">
        <v>511.7</v>
      </c>
      <c r="FH36" s="382">
        <v>511.7</v>
      </c>
      <c r="FI36" s="382" t="s">
        <v>40</v>
      </c>
      <c r="FJ36" s="382" t="s">
        <v>40</v>
      </c>
      <c r="FK36" s="382">
        <v>511.7</v>
      </c>
      <c r="FL36" s="382">
        <v>265.39999999999998</v>
      </c>
      <c r="FM36" s="382">
        <v>777.1</v>
      </c>
      <c r="FN36" s="382" t="s">
        <v>40</v>
      </c>
      <c r="FO36" s="382">
        <v>357.9</v>
      </c>
      <c r="FP36" s="382">
        <v>357.9</v>
      </c>
      <c r="FQ36" s="382">
        <v>0</v>
      </c>
      <c r="FR36" s="382">
        <v>0</v>
      </c>
      <c r="FS36" s="382">
        <v>0</v>
      </c>
      <c r="FT36" s="382">
        <v>419.2</v>
      </c>
      <c r="FU36" s="382">
        <v>777.1</v>
      </c>
    </row>
    <row r="37" spans="1:177" ht="13">
      <c r="A37" s="381" t="s">
        <v>417</v>
      </c>
      <c r="B37" s="380" t="s">
        <v>355</v>
      </c>
      <c r="C37" s="379" t="s">
        <v>40</v>
      </c>
      <c r="D37" s="379" t="s">
        <v>40</v>
      </c>
      <c r="E37" s="379" t="s">
        <v>40</v>
      </c>
      <c r="F37" s="379" t="s">
        <v>40</v>
      </c>
      <c r="G37" s="379" t="s">
        <v>40</v>
      </c>
      <c r="H37" s="379" t="s">
        <v>40</v>
      </c>
      <c r="I37" s="379" t="s">
        <v>40</v>
      </c>
      <c r="J37" s="379" t="s">
        <v>40</v>
      </c>
      <c r="K37" s="379" t="s">
        <v>40</v>
      </c>
      <c r="L37" s="379" t="s">
        <v>40</v>
      </c>
      <c r="M37" s="379" t="s">
        <v>40</v>
      </c>
      <c r="N37" s="379" t="s">
        <v>40</v>
      </c>
      <c r="O37" s="379" t="s">
        <v>40</v>
      </c>
      <c r="P37" s="379" t="s">
        <v>40</v>
      </c>
      <c r="Q37" s="379" t="s">
        <v>40</v>
      </c>
      <c r="R37" s="379" t="s">
        <v>40</v>
      </c>
      <c r="S37" s="379" t="s">
        <v>40</v>
      </c>
      <c r="T37" s="379" t="s">
        <v>40</v>
      </c>
      <c r="U37" s="379" t="s">
        <v>40</v>
      </c>
      <c r="V37" s="379" t="s">
        <v>40</v>
      </c>
      <c r="W37" s="379" t="s">
        <v>40</v>
      </c>
      <c r="X37" s="379" t="s">
        <v>40</v>
      </c>
      <c r="Y37" s="379" t="s">
        <v>40</v>
      </c>
      <c r="Z37" s="379" t="s">
        <v>40</v>
      </c>
      <c r="AA37" s="379" t="s">
        <v>40</v>
      </c>
      <c r="AB37" s="379" t="s">
        <v>40</v>
      </c>
      <c r="AC37" s="379" t="s">
        <v>40</v>
      </c>
      <c r="AD37" s="379" t="s">
        <v>40</v>
      </c>
      <c r="AE37" s="379" t="s">
        <v>40</v>
      </c>
      <c r="AF37" s="379" t="s">
        <v>40</v>
      </c>
      <c r="AG37" s="379" t="s">
        <v>40</v>
      </c>
      <c r="AH37" s="379" t="s">
        <v>40</v>
      </c>
      <c r="AI37" s="379" t="s">
        <v>40</v>
      </c>
      <c r="AJ37" s="379" t="s">
        <v>40</v>
      </c>
      <c r="AK37" s="379" t="s">
        <v>40</v>
      </c>
      <c r="AL37" s="379" t="s">
        <v>40</v>
      </c>
      <c r="AM37" s="379" t="s">
        <v>40</v>
      </c>
      <c r="AN37" s="379" t="s">
        <v>40</v>
      </c>
      <c r="AO37" s="379" t="s">
        <v>40</v>
      </c>
      <c r="AP37" s="379" t="s">
        <v>40</v>
      </c>
      <c r="AQ37" s="379" t="s">
        <v>40</v>
      </c>
      <c r="AR37" s="379" t="s">
        <v>40</v>
      </c>
      <c r="AS37" s="379" t="s">
        <v>40</v>
      </c>
      <c r="AT37" s="379" t="s">
        <v>40</v>
      </c>
      <c r="AU37" s="379" t="s">
        <v>40</v>
      </c>
      <c r="AV37" s="379" t="s">
        <v>40</v>
      </c>
      <c r="AW37" s="379" t="s">
        <v>40</v>
      </c>
      <c r="AX37" s="379" t="s">
        <v>40</v>
      </c>
      <c r="AY37" s="379" t="s">
        <v>40</v>
      </c>
      <c r="AZ37" s="379" t="s">
        <v>40</v>
      </c>
      <c r="BA37" s="379" t="s">
        <v>40</v>
      </c>
      <c r="BB37" s="379" t="s">
        <v>40</v>
      </c>
      <c r="BC37" s="379" t="s">
        <v>40</v>
      </c>
      <c r="BD37" s="379" t="s">
        <v>40</v>
      </c>
      <c r="BE37" s="379" t="s">
        <v>40</v>
      </c>
      <c r="BF37" s="379" t="s">
        <v>40</v>
      </c>
      <c r="BG37" s="379" t="s">
        <v>40</v>
      </c>
      <c r="BH37" s="379" t="s">
        <v>40</v>
      </c>
      <c r="BI37" s="379" t="s">
        <v>40</v>
      </c>
      <c r="BJ37" s="379" t="s">
        <v>40</v>
      </c>
      <c r="BK37" s="379" t="s">
        <v>40</v>
      </c>
      <c r="BL37" s="379" t="s">
        <v>40</v>
      </c>
      <c r="BM37" s="379" t="s">
        <v>40</v>
      </c>
      <c r="BN37" s="379" t="s">
        <v>40</v>
      </c>
      <c r="BO37" s="379" t="s">
        <v>40</v>
      </c>
      <c r="BP37" s="379" t="s">
        <v>40</v>
      </c>
      <c r="BQ37" s="379" t="s">
        <v>40</v>
      </c>
      <c r="BR37" s="379" t="s">
        <v>40</v>
      </c>
      <c r="BS37" s="379" t="s">
        <v>40</v>
      </c>
      <c r="BT37" s="379" t="s">
        <v>40</v>
      </c>
      <c r="BU37" s="379" t="s">
        <v>40</v>
      </c>
      <c r="BV37" s="379" t="s">
        <v>40</v>
      </c>
      <c r="BW37" s="379" t="s">
        <v>40</v>
      </c>
      <c r="BX37" s="379" t="s">
        <v>40</v>
      </c>
      <c r="BY37" s="379" t="s">
        <v>40</v>
      </c>
      <c r="BZ37" s="379" t="s">
        <v>40</v>
      </c>
      <c r="CA37" s="379" t="s">
        <v>40</v>
      </c>
      <c r="CB37" s="379" t="s">
        <v>40</v>
      </c>
      <c r="CC37" s="379" t="s">
        <v>40</v>
      </c>
      <c r="CD37" s="379" t="s">
        <v>40</v>
      </c>
      <c r="CE37" s="379" t="s">
        <v>40</v>
      </c>
      <c r="CF37" s="379" t="s">
        <v>40</v>
      </c>
      <c r="CG37" s="379" t="s">
        <v>40</v>
      </c>
      <c r="CH37" s="379" t="s">
        <v>40</v>
      </c>
      <c r="CI37" s="379" t="s">
        <v>40</v>
      </c>
      <c r="CJ37" s="379" t="s">
        <v>40</v>
      </c>
      <c r="CK37" s="379" t="s">
        <v>40</v>
      </c>
      <c r="CL37" s="379" t="s">
        <v>40</v>
      </c>
      <c r="CM37" s="379" t="s">
        <v>40</v>
      </c>
      <c r="CN37" s="379" t="s">
        <v>40</v>
      </c>
      <c r="CO37" s="379" t="s">
        <v>40</v>
      </c>
      <c r="CP37" s="379" t="s">
        <v>40</v>
      </c>
      <c r="CQ37" s="379" t="s">
        <v>40</v>
      </c>
      <c r="CR37" s="379" t="s">
        <v>40</v>
      </c>
      <c r="CS37" s="379" t="s">
        <v>40</v>
      </c>
      <c r="CT37" s="379" t="s">
        <v>40</v>
      </c>
      <c r="CU37" s="379" t="s">
        <v>40</v>
      </c>
      <c r="CV37" s="379" t="s">
        <v>40</v>
      </c>
      <c r="CW37" s="379" t="s">
        <v>40</v>
      </c>
      <c r="CX37" s="379" t="s">
        <v>40</v>
      </c>
      <c r="CY37" s="379" t="s">
        <v>40</v>
      </c>
      <c r="CZ37" s="379" t="s">
        <v>40</v>
      </c>
      <c r="DA37" s="379" t="s">
        <v>40</v>
      </c>
      <c r="DB37" s="379" t="s">
        <v>40</v>
      </c>
      <c r="DC37" s="379" t="s">
        <v>40</v>
      </c>
      <c r="DD37" s="379" t="s">
        <v>40</v>
      </c>
      <c r="DE37" s="379" t="s">
        <v>40</v>
      </c>
      <c r="DF37" s="379" t="s">
        <v>40</v>
      </c>
      <c r="DG37" s="379" t="s">
        <v>40</v>
      </c>
      <c r="DH37" s="379" t="s">
        <v>40</v>
      </c>
      <c r="DI37" s="379" t="s">
        <v>40</v>
      </c>
      <c r="DJ37" s="379" t="s">
        <v>40</v>
      </c>
      <c r="DK37" s="379" t="s">
        <v>40</v>
      </c>
      <c r="DL37" s="379" t="s">
        <v>40</v>
      </c>
      <c r="DM37" s="379" t="s">
        <v>40</v>
      </c>
      <c r="DN37" s="379" t="s">
        <v>40</v>
      </c>
      <c r="DO37" s="379" t="s">
        <v>40</v>
      </c>
      <c r="DP37" s="379" t="s">
        <v>40</v>
      </c>
      <c r="DQ37" s="379" t="s">
        <v>40</v>
      </c>
      <c r="DR37" s="379" t="s">
        <v>40</v>
      </c>
      <c r="DS37" s="379" t="s">
        <v>40</v>
      </c>
      <c r="DT37" s="379" t="s">
        <v>40</v>
      </c>
      <c r="DU37" s="379" t="s">
        <v>40</v>
      </c>
      <c r="DV37" s="379" t="s">
        <v>40</v>
      </c>
      <c r="DW37" s="379" t="s">
        <v>40</v>
      </c>
      <c r="DX37" s="379" t="s">
        <v>40</v>
      </c>
      <c r="DY37" s="379" t="s">
        <v>40</v>
      </c>
      <c r="DZ37" s="379" t="s">
        <v>40</v>
      </c>
      <c r="EA37" s="379" t="s">
        <v>40</v>
      </c>
      <c r="EB37" s="379" t="s">
        <v>40</v>
      </c>
      <c r="EC37" s="379" t="s">
        <v>40</v>
      </c>
      <c r="ED37" s="379" t="s">
        <v>40</v>
      </c>
      <c r="EE37" s="379" t="s">
        <v>40</v>
      </c>
      <c r="EF37" s="379" t="s">
        <v>40</v>
      </c>
      <c r="EG37" s="379" t="s">
        <v>40</v>
      </c>
      <c r="EH37" s="379" t="s">
        <v>40</v>
      </c>
      <c r="EI37" s="379" t="s">
        <v>40</v>
      </c>
      <c r="EJ37" s="379" t="s">
        <v>40</v>
      </c>
      <c r="EK37" s="379" t="s">
        <v>40</v>
      </c>
      <c r="EL37" s="379" t="s">
        <v>40</v>
      </c>
      <c r="EM37" s="379" t="s">
        <v>40</v>
      </c>
      <c r="EN37" s="379" t="s">
        <v>40</v>
      </c>
      <c r="EO37" s="379" t="s">
        <v>40</v>
      </c>
      <c r="EP37" s="379" t="s">
        <v>40</v>
      </c>
      <c r="EQ37" s="379" t="s">
        <v>40</v>
      </c>
      <c r="ER37" s="379" t="s">
        <v>40</v>
      </c>
      <c r="ES37" s="379" t="s">
        <v>40</v>
      </c>
      <c r="ET37" s="379" t="s">
        <v>40</v>
      </c>
      <c r="EU37" s="379" t="s">
        <v>40</v>
      </c>
      <c r="EV37" s="379" t="s">
        <v>40</v>
      </c>
      <c r="EW37" s="379" t="s">
        <v>40</v>
      </c>
      <c r="EX37" s="379" t="s">
        <v>40</v>
      </c>
      <c r="EY37" s="379" t="s">
        <v>40</v>
      </c>
      <c r="EZ37" s="379" t="s">
        <v>40</v>
      </c>
      <c r="FA37" s="379" t="s">
        <v>40</v>
      </c>
      <c r="FB37" s="379" t="s">
        <v>40</v>
      </c>
      <c r="FC37" s="379" t="s">
        <v>40</v>
      </c>
      <c r="FD37" s="379" t="s">
        <v>40</v>
      </c>
      <c r="FE37" s="379" t="s">
        <v>40</v>
      </c>
      <c r="FF37" s="379" t="s">
        <v>40</v>
      </c>
      <c r="FG37" s="379" t="s">
        <v>40</v>
      </c>
      <c r="FH37" s="379" t="s">
        <v>40</v>
      </c>
      <c r="FI37" s="379" t="s">
        <v>40</v>
      </c>
      <c r="FJ37" s="379" t="s">
        <v>40</v>
      </c>
      <c r="FK37" s="379" t="s">
        <v>40</v>
      </c>
      <c r="FL37" s="379" t="s">
        <v>40</v>
      </c>
      <c r="FM37" s="379" t="s">
        <v>40</v>
      </c>
      <c r="FN37" s="379" t="s">
        <v>40</v>
      </c>
      <c r="FO37" s="379" t="s">
        <v>40</v>
      </c>
      <c r="FP37" s="379" t="s">
        <v>40</v>
      </c>
      <c r="FQ37" s="379" t="s">
        <v>40</v>
      </c>
      <c r="FR37" s="379" t="s">
        <v>40</v>
      </c>
      <c r="FS37" s="379" t="s">
        <v>40</v>
      </c>
      <c r="FT37" s="379" t="s">
        <v>40</v>
      </c>
      <c r="FU37" s="379" t="s">
        <v>40</v>
      </c>
    </row>
    <row r="38" spans="1:177">
      <c r="A38" s="378" t="s">
        <v>613</v>
      </c>
    </row>
    <row r="39" spans="1:177">
      <c r="A39" s="376" t="s">
        <v>353</v>
      </c>
    </row>
    <row r="40" spans="1:177">
      <c r="A40" s="377" t="s">
        <v>415</v>
      </c>
      <c r="B40" s="376" t="s">
        <v>414</v>
      </c>
    </row>
  </sheetData>
  <sheetProtection sheet="1" objects="1" scenarios="1"/>
  <mergeCells count="236">
    <mergeCell ref="DG13:DG14"/>
    <mergeCell ref="DO13:DO14"/>
    <mergeCell ref="DP13:DP14"/>
    <mergeCell ref="DQ13:DQ14"/>
    <mergeCell ref="BG13:BG14"/>
    <mergeCell ref="BH13:BH14"/>
    <mergeCell ref="BI13:BJ13"/>
    <mergeCell ref="BK13:BK14"/>
    <mergeCell ref="BP13:BP14"/>
    <mergeCell ref="CZ11:CZ14"/>
    <mergeCell ref="DA11:DA14"/>
    <mergeCell ref="DB11:DG11"/>
    <mergeCell ref="DH11:DH14"/>
    <mergeCell ref="DJ11:DJ14"/>
    <mergeCell ref="DC12:DC14"/>
    <mergeCell ref="DK11:DL11"/>
    <mergeCell ref="DM11:DM14"/>
    <mergeCell ref="DN11:DR11"/>
    <mergeCell ref="DD12:DD14"/>
    <mergeCell ref="DE12:DE14"/>
    <mergeCell ref="DF12:DF14"/>
    <mergeCell ref="DB12:DB14"/>
    <mergeCell ref="CA11:CA14"/>
    <mergeCell ref="CB11:CI11"/>
    <mergeCell ref="FK11:FK14"/>
    <mergeCell ref="FL11:FL14"/>
    <mergeCell ref="FM11:FM14"/>
    <mergeCell ref="FO11:FO14"/>
    <mergeCell ref="FP11:FR11"/>
    <mergeCell ref="FJ10:FJ14"/>
    <mergeCell ref="FK10:FM10"/>
    <mergeCell ref="FN10:FN14"/>
    <mergeCell ref="FO10:FU10"/>
    <mergeCell ref="FS11:FS14"/>
    <mergeCell ref="FT11:FT14"/>
    <mergeCell ref="FU11:FU14"/>
    <mergeCell ref="FP12:FP14"/>
    <mergeCell ref="FQ12:FQ14"/>
    <mergeCell ref="FR12:FR14"/>
    <mergeCell ref="FA11:FA14"/>
    <mergeCell ref="FC11:FC14"/>
    <mergeCell ref="FD11:FF11"/>
    <mergeCell ref="FG11:FG14"/>
    <mergeCell ref="EX12:EX14"/>
    <mergeCell ref="EY12:EY14"/>
    <mergeCell ref="EZ12:EZ14"/>
    <mergeCell ref="FD12:FD14"/>
    <mergeCell ref="FH11:FH14"/>
    <mergeCell ref="FE12:FE14"/>
    <mergeCell ref="FF12:FF14"/>
    <mergeCell ref="EN11:EN14"/>
    <mergeCell ref="EO11:EO14"/>
    <mergeCell ref="EP11:EP14"/>
    <mergeCell ref="EL12:EL14"/>
    <mergeCell ref="EM12:EM14"/>
    <mergeCell ref="EJ10:EJ14"/>
    <mergeCell ref="EK10:ES10"/>
    <mergeCell ref="EW11:EW14"/>
    <mergeCell ref="EX11:EZ11"/>
    <mergeCell ref="ES11:ES14"/>
    <mergeCell ref="EV11:EV14"/>
    <mergeCell ref="EA11:EA14"/>
    <mergeCell ref="EB11:EB14"/>
    <mergeCell ref="EC11:EC14"/>
    <mergeCell ref="ED11:ED14"/>
    <mergeCell ref="EG11:EG14"/>
    <mergeCell ref="EH11:EH14"/>
    <mergeCell ref="EI11:EI14"/>
    <mergeCell ref="EK11:EK14"/>
    <mergeCell ref="EL11:EM11"/>
    <mergeCell ref="DS11:DS14"/>
    <mergeCell ref="DT11:DT14"/>
    <mergeCell ref="DU11:DZ11"/>
    <mergeCell ref="DK12:DK14"/>
    <mergeCell ref="DL12:DL14"/>
    <mergeCell ref="DN12:DN14"/>
    <mergeCell ref="DO12:DQ12"/>
    <mergeCell ref="DY12:DY14"/>
    <mergeCell ref="DU12:DU14"/>
    <mergeCell ref="DV12:DV14"/>
    <mergeCell ref="DW12:DW14"/>
    <mergeCell ref="DX12:DX14"/>
    <mergeCell ref="DZ13:DZ14"/>
    <mergeCell ref="DR12:DR14"/>
    <mergeCell ref="CJ11:CJ14"/>
    <mergeCell ref="CK11:CK14"/>
    <mergeCell ref="CL11:CL14"/>
    <mergeCell ref="CM11:CM14"/>
    <mergeCell ref="CH12:CH14"/>
    <mergeCell ref="CI12:CI14"/>
    <mergeCell ref="CU11:CY11"/>
    <mergeCell ref="CD12:CF12"/>
    <mergeCell ref="CG12:CG14"/>
    <mergeCell ref="CD13:CD14"/>
    <mergeCell ref="CE13:CE14"/>
    <mergeCell ref="CF13:CF14"/>
    <mergeCell ref="CR12:CR14"/>
    <mergeCell ref="CS12:CS14"/>
    <mergeCell ref="CU12:CU14"/>
    <mergeCell ref="CV12:CX12"/>
    <mergeCell ref="CY12:CY14"/>
    <mergeCell ref="CV13:CV14"/>
    <mergeCell ref="CW13:CW14"/>
    <mergeCell ref="CX13:CX14"/>
    <mergeCell ref="BN11:BU11"/>
    <mergeCell ref="BV11:BV14"/>
    <mergeCell ref="BX11:BX14"/>
    <mergeCell ref="BY11:BZ11"/>
    <mergeCell ref="BF12:BF14"/>
    <mergeCell ref="BG12:BK12"/>
    <mergeCell ref="BL12:BL14"/>
    <mergeCell ref="BN12:BN14"/>
    <mergeCell ref="BU12:BU14"/>
    <mergeCell ref="BO12:BO14"/>
    <mergeCell ref="BP12:BQ12"/>
    <mergeCell ref="BR12:BR14"/>
    <mergeCell ref="BS12:BS14"/>
    <mergeCell ref="BT12:BT14"/>
    <mergeCell ref="BY12:BY14"/>
    <mergeCell ref="BZ12:BZ14"/>
    <mergeCell ref="CB12:CB14"/>
    <mergeCell ref="CC12:CC14"/>
    <mergeCell ref="BQ13:BQ14"/>
    <mergeCell ref="AY11:AY14"/>
    <mergeCell ref="AZ11:AZ14"/>
    <mergeCell ref="BA11:BD11"/>
    <mergeCell ref="BE11:BE14"/>
    <mergeCell ref="AN11:AO11"/>
    <mergeCell ref="AP11:AP14"/>
    <mergeCell ref="AQ11:AQ14"/>
    <mergeCell ref="AR11:AR14"/>
    <mergeCell ref="AS11:AS14"/>
    <mergeCell ref="AT11:AT14"/>
    <mergeCell ref="AN12:AN14"/>
    <mergeCell ref="AO12:AO14"/>
    <mergeCell ref="BA12:BA14"/>
    <mergeCell ref="BB12:BB14"/>
    <mergeCell ref="BC12:BD12"/>
    <mergeCell ref="BD13:BD14"/>
    <mergeCell ref="AU11:AU14"/>
    <mergeCell ref="AX11:AX14"/>
    <mergeCell ref="BC13:BC14"/>
    <mergeCell ref="BF11:BL11"/>
    <mergeCell ref="BM11:BM14"/>
    <mergeCell ref="E11:E14"/>
    <mergeCell ref="F11:H11"/>
    <mergeCell ref="I11:I14"/>
    <mergeCell ref="J11:L11"/>
    <mergeCell ref="M11:M14"/>
    <mergeCell ref="N11:N14"/>
    <mergeCell ref="U11:U14"/>
    <mergeCell ref="V11:V14"/>
    <mergeCell ref="W11:W14"/>
    <mergeCell ref="F12:F14"/>
    <mergeCell ref="G12:G14"/>
    <mergeCell ref="H12:H14"/>
    <mergeCell ref="J12:J14"/>
    <mergeCell ref="K12:K14"/>
    <mergeCell ref="R12:R14"/>
    <mergeCell ref="S12:S14"/>
    <mergeCell ref="L13:L14"/>
    <mergeCell ref="T13:T14"/>
    <mergeCell ref="X11:X14"/>
    <mergeCell ref="Y11:Y14"/>
    <mergeCell ref="AB11:AB14"/>
    <mergeCell ref="AC11:AC14"/>
    <mergeCell ref="AD11:AE11"/>
    <mergeCell ref="AF11:AF14"/>
    <mergeCell ref="AH11:AH14"/>
    <mergeCell ref="AI11:AL11"/>
    <mergeCell ref="AM11:AM14"/>
    <mergeCell ref="AD12:AD14"/>
    <mergeCell ref="AE12:AE14"/>
    <mergeCell ref="AI12:AI14"/>
    <mergeCell ref="AJ12:AJ14"/>
    <mergeCell ref="AK12:AL12"/>
    <mergeCell ref="AK13:AK14"/>
    <mergeCell ref="AL13:AL14"/>
    <mergeCell ref="FJ9:FU9"/>
    <mergeCell ref="D10:D14"/>
    <mergeCell ref="E10:N10"/>
    <mergeCell ref="O10:O14"/>
    <mergeCell ref="P10:Y10"/>
    <mergeCell ref="AA10:AA14"/>
    <mergeCell ref="AB10:AF10"/>
    <mergeCell ref="AG10:AG14"/>
    <mergeCell ref="CO10:CO14"/>
    <mergeCell ref="CP10:DH10"/>
    <mergeCell ref="DI10:DI14"/>
    <mergeCell ref="DJ10:ED10"/>
    <mergeCell ref="EF10:EF14"/>
    <mergeCell ref="EG10:EI10"/>
    <mergeCell ref="CP11:CP14"/>
    <mergeCell ref="CQ11:CQ14"/>
    <mergeCell ref="CR11:CS11"/>
    <mergeCell ref="CT11:CT14"/>
    <mergeCell ref="EU10:EU14"/>
    <mergeCell ref="EV10:FA10"/>
    <mergeCell ref="FB10:FB14"/>
    <mergeCell ref="FC10:FH10"/>
    <mergeCell ref="EQ11:EQ14"/>
    <mergeCell ref="ER11:ER14"/>
    <mergeCell ref="A8:B8"/>
    <mergeCell ref="C8:FU8"/>
    <mergeCell ref="A9:B14"/>
    <mergeCell ref="C9:C14"/>
    <mergeCell ref="D9:Y9"/>
    <mergeCell ref="Z9:Z14"/>
    <mergeCell ref="AA9:AU9"/>
    <mergeCell ref="AV9:AV14"/>
    <mergeCell ref="AH10:AU10"/>
    <mergeCell ref="P11:P14"/>
    <mergeCell ref="Q11:Q14"/>
    <mergeCell ref="R11:T11"/>
    <mergeCell ref="AW9:CM9"/>
    <mergeCell ref="CN9:CN14"/>
    <mergeCell ref="CO9:ED9"/>
    <mergeCell ref="EE9:EE14"/>
    <mergeCell ref="EF9:ES9"/>
    <mergeCell ref="ET9:ET14"/>
    <mergeCell ref="AW10:AW14"/>
    <mergeCell ref="AX10:BV10"/>
    <mergeCell ref="BW10:BW14"/>
    <mergeCell ref="BX10:CM10"/>
    <mergeCell ref="EU9:FH9"/>
    <mergeCell ref="FI9:FI14"/>
    <mergeCell ref="A3:B3"/>
    <mergeCell ref="C3:FU3"/>
    <mergeCell ref="A4:B4"/>
    <mergeCell ref="C4:FU4"/>
    <mergeCell ref="A5:B5"/>
    <mergeCell ref="C5:FU5"/>
    <mergeCell ref="A6:B6"/>
    <mergeCell ref="C6:FU6"/>
    <mergeCell ref="A7:B7"/>
    <mergeCell ref="C7:FU7"/>
  </mergeCells>
  <hyperlinks>
    <hyperlink ref="A2" r:id="rId1" tooltip="Click once to display linked information. Click and hold to select this cell."/>
    <hyperlink ref="C5" r:id="rId2" tooltip="Click once to display linked information. Click and hold to select this cell."/>
    <hyperlink ref="C9" r:id="rId3" tooltip="Click once to display linked information. Click and hold to select this cell."/>
    <hyperlink ref="D9" r:id="rId4" tooltip="Click once to display linked information. Click and hold to select this cell."/>
    <hyperlink ref="Z9" r:id="rId5" tooltip="Click once to display linked information. Click and hold to select this cell."/>
    <hyperlink ref="AA9" r:id="rId6" tooltip="Click once to display linked information. Click and hold to select this cell."/>
    <hyperlink ref="AV9" r:id="rId7" tooltip="Click once to display linked information. Click and hold to select this cell."/>
    <hyperlink ref="AW9" r:id="rId8" tooltip="Click once to display linked information. Click and hold to select this cell."/>
    <hyperlink ref="CN9" r:id="rId9" tooltip="Click once to display linked information. Click and hold to select this cell."/>
    <hyperlink ref="CO9" r:id="rId10" tooltip="Click once to display linked information. Click and hold to select this cell."/>
    <hyperlink ref="EE9" r:id="rId11" tooltip="Click once to display linked information. Click and hold to select this cell."/>
    <hyperlink ref="EF9" r:id="rId12" tooltip="Click once to display linked information. Click and hold to select this cell."/>
    <hyperlink ref="ET9" r:id="rId13" tooltip="Click once to display linked information. Click and hold to select this cell."/>
    <hyperlink ref="EU9" r:id="rId14" tooltip="Click once to display linked information. Click and hold to select this cell."/>
    <hyperlink ref="FI9" r:id="rId15" tooltip="Click once to display linked information. Click and hold to select this cell."/>
    <hyperlink ref="FJ9" r:id="rId16" tooltip="Click once to display linked information. Click and hold to select this cell."/>
    <hyperlink ref="U11" r:id="rId17" tooltip="Click once to display linked information. Click and hold to select this cell."/>
    <hyperlink ref="Y11" r:id="rId18" tooltip="Click once to display linked information. Click and hold to select this cell."/>
    <hyperlink ref="AP11" r:id="rId19" tooltip="Click once to display linked information. Click and hold to select this cell."/>
    <hyperlink ref="AQ11" r:id="rId20" tooltip="Click once to display linked information. Click and hold to select this cell."/>
    <hyperlink ref="AT11" r:id="rId21" tooltip="Click once to display linked information. Click and hold to select this cell."/>
    <hyperlink ref="AU11" r:id="rId22" tooltip="Click once to display linked information. Click and hold to select this cell."/>
    <hyperlink ref="CJ11" r:id="rId23" tooltip="Click once to display linked information. Click and hold to select this cell."/>
    <hyperlink ref="CM11" r:id="rId24" tooltip="Click once to display linked information. Click and hold to select this cell."/>
    <hyperlink ref="EA11" r:id="rId25" tooltip="Click once to display linked information. Click and hold to select this cell."/>
    <hyperlink ref="ED11" r:id="rId26" tooltip="Click once to display linked information. Click and hold to select this cell."/>
    <hyperlink ref="EO11" r:id="rId27" tooltip="Click once to display linked information. Click and hold to select this cell."/>
    <hyperlink ref="ES11" r:id="rId28" tooltip="Click once to display linked information. Click and hold to select this cell."/>
    <hyperlink ref="FT11" r:id="rId29" tooltip="Click once to display linked information. Click and hold to select this cell."/>
    <hyperlink ref="A38" r:id="rId30" tooltip="Click once to display linked information. Click and hold to select this cell."/>
  </hyperlinks>
  <pageMargins left="0.75" right="0.75" top="1" bottom="1" header="0.5" footer="0.5"/>
  <pageSetup orientation="portrait" horizontalDpi="0" verticalDpi="0"/>
  <legacyDrawing r:id="rId3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U40"/>
  <sheetViews>
    <sheetView showGridLines="0" workbookViewId="0">
      <pane xSplit="2" ySplit="15" topLeftCell="EL16" state="frozenSplit"/>
      <selection activeCell="FS41" sqref="FS41"/>
      <selection pane="topRight" activeCell="FS41" sqref="FS41"/>
      <selection pane="bottomLeft" activeCell="FS41" sqref="FS41"/>
      <selection pane="bottomRight" activeCell="FS41" sqref="FS41"/>
    </sheetView>
  </sheetViews>
  <sheetFormatPr baseColWidth="10" defaultRowHeight="12" x14ac:dyDescent="0"/>
  <cols>
    <col min="1" max="1" width="24" customWidth="1"/>
    <col min="2" max="2" width="2.1640625" customWidth="1"/>
  </cols>
  <sheetData>
    <row r="1" spans="1:177" hidden="1">
      <c r="A1" s="386" t="e">
        <f ca="1">DotStatQuery(B1)</f>
        <v>#NAME?</v>
      </c>
      <c r="B1" s="386" t="s">
        <v>612</v>
      </c>
    </row>
    <row r="2" spans="1:177" ht="36">
      <c r="A2" s="387" t="s">
        <v>598</v>
      </c>
    </row>
    <row r="3" spans="1:177">
      <c r="A3" s="392" t="s">
        <v>411</v>
      </c>
      <c r="B3" s="393"/>
      <c r="C3" s="394" t="s">
        <v>410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5"/>
      <c r="DR3" s="395"/>
      <c r="DS3" s="395"/>
      <c r="DT3" s="395"/>
      <c r="DU3" s="395"/>
      <c r="DV3" s="395"/>
      <c r="DW3" s="395"/>
      <c r="DX3" s="395"/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5"/>
      <c r="FF3" s="395"/>
      <c r="FG3" s="395"/>
      <c r="FH3" s="395"/>
      <c r="FI3" s="395"/>
      <c r="FJ3" s="395"/>
      <c r="FK3" s="395"/>
      <c r="FL3" s="395"/>
      <c r="FM3" s="395"/>
      <c r="FN3" s="395"/>
      <c r="FO3" s="395"/>
      <c r="FP3" s="395"/>
      <c r="FQ3" s="395"/>
      <c r="FR3" s="395"/>
      <c r="FS3" s="395"/>
      <c r="FT3" s="395"/>
      <c r="FU3" s="396"/>
    </row>
    <row r="4" spans="1:177">
      <c r="A4" s="392" t="s">
        <v>409</v>
      </c>
      <c r="B4" s="393"/>
      <c r="C4" s="394" t="s">
        <v>408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  <c r="CT4" s="395"/>
      <c r="CU4" s="395"/>
      <c r="CV4" s="395"/>
      <c r="CW4" s="395"/>
      <c r="CX4" s="395"/>
      <c r="CY4" s="395"/>
      <c r="CZ4" s="395"/>
      <c r="DA4" s="395"/>
      <c r="DB4" s="395"/>
      <c r="DC4" s="395"/>
      <c r="DD4" s="395"/>
      <c r="DE4" s="395"/>
      <c r="DF4" s="395"/>
      <c r="DG4" s="395"/>
      <c r="DH4" s="395"/>
      <c r="DI4" s="395"/>
      <c r="DJ4" s="395"/>
      <c r="DK4" s="395"/>
      <c r="DL4" s="395"/>
      <c r="DM4" s="395"/>
      <c r="DN4" s="395"/>
      <c r="DO4" s="395"/>
      <c r="DP4" s="395"/>
      <c r="DQ4" s="395"/>
      <c r="DR4" s="395"/>
      <c r="DS4" s="395"/>
      <c r="DT4" s="395"/>
      <c r="DU4" s="395"/>
      <c r="DV4" s="395"/>
      <c r="DW4" s="395"/>
      <c r="DX4" s="395"/>
      <c r="DY4" s="395"/>
      <c r="DZ4" s="395"/>
      <c r="EA4" s="395"/>
      <c r="EB4" s="395"/>
      <c r="EC4" s="395"/>
      <c r="ED4" s="395"/>
      <c r="EE4" s="395"/>
      <c r="EF4" s="395"/>
      <c r="EG4" s="395"/>
      <c r="EH4" s="395"/>
      <c r="EI4" s="395"/>
      <c r="EJ4" s="395"/>
      <c r="EK4" s="395"/>
      <c r="EL4" s="395"/>
      <c r="EM4" s="395"/>
      <c r="EN4" s="395"/>
      <c r="EO4" s="395"/>
      <c r="EP4" s="395"/>
      <c r="EQ4" s="395"/>
      <c r="ER4" s="395"/>
      <c r="ES4" s="395"/>
      <c r="ET4" s="395"/>
      <c r="EU4" s="395"/>
      <c r="EV4" s="395"/>
      <c r="EW4" s="395"/>
      <c r="EX4" s="395"/>
      <c r="EY4" s="395"/>
      <c r="EZ4" s="395"/>
      <c r="FA4" s="395"/>
      <c r="FB4" s="395"/>
      <c r="FC4" s="395"/>
      <c r="FD4" s="395"/>
      <c r="FE4" s="395"/>
      <c r="FF4" s="395"/>
      <c r="FG4" s="395"/>
      <c r="FH4" s="395"/>
      <c r="FI4" s="395"/>
      <c r="FJ4" s="395"/>
      <c r="FK4" s="395"/>
      <c r="FL4" s="395"/>
      <c r="FM4" s="395"/>
      <c r="FN4" s="395"/>
      <c r="FO4" s="395"/>
      <c r="FP4" s="395"/>
      <c r="FQ4" s="395"/>
      <c r="FR4" s="395"/>
      <c r="FS4" s="395"/>
      <c r="FT4" s="395"/>
      <c r="FU4" s="396"/>
    </row>
    <row r="5" spans="1:177">
      <c r="A5" s="392" t="s">
        <v>406</v>
      </c>
      <c r="B5" s="393"/>
      <c r="C5" s="397" t="s">
        <v>597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BT5" s="398"/>
      <c r="BU5" s="398"/>
      <c r="BV5" s="398"/>
      <c r="BW5" s="398"/>
      <c r="BX5" s="398"/>
      <c r="BY5" s="398"/>
      <c r="BZ5" s="398"/>
      <c r="CA5" s="398"/>
      <c r="CB5" s="398"/>
      <c r="CC5" s="398"/>
      <c r="CD5" s="398"/>
      <c r="CE5" s="398"/>
      <c r="CF5" s="398"/>
      <c r="CG5" s="398"/>
      <c r="CH5" s="398"/>
      <c r="CI5" s="398"/>
      <c r="CJ5" s="398"/>
      <c r="CK5" s="398"/>
      <c r="CL5" s="398"/>
      <c r="CM5" s="398"/>
      <c r="CN5" s="398"/>
      <c r="CO5" s="398"/>
      <c r="CP5" s="398"/>
      <c r="CQ5" s="398"/>
      <c r="CR5" s="398"/>
      <c r="CS5" s="398"/>
      <c r="CT5" s="398"/>
      <c r="CU5" s="398"/>
      <c r="CV5" s="398"/>
      <c r="CW5" s="398"/>
      <c r="CX5" s="398"/>
      <c r="CY5" s="398"/>
      <c r="CZ5" s="398"/>
      <c r="DA5" s="398"/>
      <c r="DB5" s="398"/>
      <c r="DC5" s="398"/>
      <c r="DD5" s="398"/>
      <c r="DE5" s="398"/>
      <c r="DF5" s="398"/>
      <c r="DG5" s="398"/>
      <c r="DH5" s="398"/>
      <c r="DI5" s="398"/>
      <c r="DJ5" s="398"/>
      <c r="DK5" s="398"/>
      <c r="DL5" s="398"/>
      <c r="DM5" s="398"/>
      <c r="DN5" s="398"/>
      <c r="DO5" s="398"/>
      <c r="DP5" s="398"/>
      <c r="DQ5" s="398"/>
      <c r="DR5" s="398"/>
      <c r="DS5" s="398"/>
      <c r="DT5" s="398"/>
      <c r="DU5" s="398"/>
      <c r="DV5" s="398"/>
      <c r="DW5" s="398"/>
      <c r="DX5" s="398"/>
      <c r="DY5" s="398"/>
      <c r="DZ5" s="398"/>
      <c r="EA5" s="398"/>
      <c r="EB5" s="398"/>
      <c r="EC5" s="398"/>
      <c r="ED5" s="398"/>
      <c r="EE5" s="398"/>
      <c r="EF5" s="398"/>
      <c r="EG5" s="398"/>
      <c r="EH5" s="398"/>
      <c r="EI5" s="398"/>
      <c r="EJ5" s="398"/>
      <c r="EK5" s="398"/>
      <c r="EL5" s="398"/>
      <c r="EM5" s="398"/>
      <c r="EN5" s="398"/>
      <c r="EO5" s="398"/>
      <c r="EP5" s="398"/>
      <c r="EQ5" s="398"/>
      <c r="ER5" s="398"/>
      <c r="ES5" s="398"/>
      <c r="ET5" s="398"/>
      <c r="EU5" s="398"/>
      <c r="EV5" s="398"/>
      <c r="EW5" s="398"/>
      <c r="EX5" s="398"/>
      <c r="EY5" s="398"/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398"/>
      <c r="FL5" s="398"/>
      <c r="FM5" s="398"/>
      <c r="FN5" s="398"/>
      <c r="FO5" s="398"/>
      <c r="FP5" s="398"/>
      <c r="FQ5" s="398"/>
      <c r="FR5" s="398"/>
      <c r="FS5" s="398"/>
      <c r="FT5" s="398"/>
      <c r="FU5" s="399"/>
    </row>
    <row r="6" spans="1:177">
      <c r="A6" s="392" t="s">
        <v>596</v>
      </c>
      <c r="B6" s="393"/>
      <c r="C6" s="394" t="s">
        <v>401</v>
      </c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5"/>
      <c r="BJ6" s="395"/>
      <c r="BK6" s="395"/>
      <c r="BL6" s="395"/>
      <c r="BM6" s="395"/>
      <c r="BN6" s="395"/>
      <c r="BO6" s="395"/>
      <c r="BP6" s="395"/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5"/>
      <c r="CD6" s="395"/>
      <c r="CE6" s="395"/>
      <c r="CF6" s="395"/>
      <c r="CG6" s="395"/>
      <c r="CH6" s="395"/>
      <c r="CI6" s="395"/>
      <c r="CJ6" s="395"/>
      <c r="CK6" s="395"/>
      <c r="CL6" s="395"/>
      <c r="CM6" s="395"/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  <c r="DO6" s="395"/>
      <c r="DP6" s="395"/>
      <c r="DQ6" s="395"/>
      <c r="DR6" s="395"/>
      <c r="DS6" s="395"/>
      <c r="DT6" s="395"/>
      <c r="DU6" s="395"/>
      <c r="DV6" s="395"/>
      <c r="DW6" s="395"/>
      <c r="DX6" s="395"/>
      <c r="DY6" s="395"/>
      <c r="DZ6" s="395"/>
      <c r="EA6" s="395"/>
      <c r="EB6" s="395"/>
      <c r="EC6" s="395"/>
      <c r="ED6" s="395"/>
      <c r="EE6" s="395"/>
      <c r="EF6" s="395"/>
      <c r="EG6" s="395"/>
      <c r="EH6" s="395"/>
      <c r="EI6" s="395"/>
      <c r="EJ6" s="395"/>
      <c r="EK6" s="395"/>
      <c r="EL6" s="395"/>
      <c r="EM6" s="395"/>
      <c r="EN6" s="395"/>
      <c r="EO6" s="395"/>
      <c r="EP6" s="395"/>
      <c r="EQ6" s="395"/>
      <c r="ER6" s="395"/>
      <c r="ES6" s="395"/>
      <c r="ET6" s="395"/>
      <c r="EU6" s="395"/>
      <c r="EV6" s="395"/>
      <c r="EW6" s="395"/>
      <c r="EX6" s="395"/>
      <c r="EY6" s="395"/>
      <c r="EZ6" s="395"/>
      <c r="FA6" s="395"/>
      <c r="FB6" s="395"/>
      <c r="FC6" s="395"/>
      <c r="FD6" s="395"/>
      <c r="FE6" s="395"/>
      <c r="FF6" s="395"/>
      <c r="FG6" s="395"/>
      <c r="FH6" s="395"/>
      <c r="FI6" s="395"/>
      <c r="FJ6" s="395"/>
      <c r="FK6" s="395"/>
      <c r="FL6" s="395"/>
      <c r="FM6" s="395"/>
      <c r="FN6" s="395"/>
      <c r="FO6" s="395"/>
      <c r="FP6" s="395"/>
      <c r="FQ6" s="395"/>
      <c r="FR6" s="395"/>
      <c r="FS6" s="395"/>
      <c r="FT6" s="395"/>
      <c r="FU6" s="396"/>
    </row>
    <row r="7" spans="1:177">
      <c r="A7" s="392" t="s">
        <v>400</v>
      </c>
      <c r="B7" s="393"/>
      <c r="C7" s="394" t="s">
        <v>595</v>
      </c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5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  <c r="FF7" s="395"/>
      <c r="FG7" s="395"/>
      <c r="FH7" s="395"/>
      <c r="FI7" s="395"/>
      <c r="FJ7" s="395"/>
      <c r="FK7" s="395"/>
      <c r="FL7" s="395"/>
      <c r="FM7" s="395"/>
      <c r="FN7" s="395"/>
      <c r="FO7" s="395"/>
      <c r="FP7" s="395"/>
      <c r="FQ7" s="395"/>
      <c r="FR7" s="395"/>
      <c r="FS7" s="395"/>
      <c r="FT7" s="395"/>
      <c r="FU7" s="396"/>
    </row>
    <row r="8" spans="1:177">
      <c r="A8" s="392" t="s">
        <v>404</v>
      </c>
      <c r="B8" s="393"/>
      <c r="C8" s="394" t="s">
        <v>611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95"/>
      <c r="EG8" s="395"/>
      <c r="EH8" s="395"/>
      <c r="EI8" s="395"/>
      <c r="EJ8" s="395"/>
      <c r="EK8" s="395"/>
      <c r="EL8" s="395"/>
      <c r="EM8" s="395"/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5"/>
      <c r="EZ8" s="395"/>
      <c r="FA8" s="395"/>
      <c r="FB8" s="395"/>
      <c r="FC8" s="395"/>
      <c r="FD8" s="395"/>
      <c r="FE8" s="395"/>
      <c r="FF8" s="395"/>
      <c r="FG8" s="395"/>
      <c r="FH8" s="395"/>
      <c r="FI8" s="395"/>
      <c r="FJ8" s="395"/>
      <c r="FK8" s="395"/>
      <c r="FL8" s="395"/>
      <c r="FM8" s="395"/>
      <c r="FN8" s="395"/>
      <c r="FO8" s="395"/>
      <c r="FP8" s="395"/>
      <c r="FQ8" s="395"/>
      <c r="FR8" s="395"/>
      <c r="FS8" s="395"/>
      <c r="FT8" s="395"/>
      <c r="FU8" s="396"/>
    </row>
    <row r="9" spans="1:177">
      <c r="A9" s="400" t="s">
        <v>398</v>
      </c>
      <c r="B9" s="401"/>
      <c r="C9" s="406" t="s">
        <v>593</v>
      </c>
      <c r="D9" s="409" t="s">
        <v>593</v>
      </c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406" t="s">
        <v>592</v>
      </c>
      <c r="AA9" s="409" t="s">
        <v>592</v>
      </c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1"/>
      <c r="AV9" s="406" t="s">
        <v>591</v>
      </c>
      <c r="AW9" s="409" t="s">
        <v>591</v>
      </c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1"/>
      <c r="CN9" s="406" t="s">
        <v>590</v>
      </c>
      <c r="CO9" s="409" t="s">
        <v>590</v>
      </c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0"/>
      <c r="DW9" s="410"/>
      <c r="DX9" s="410"/>
      <c r="DY9" s="410"/>
      <c r="DZ9" s="410"/>
      <c r="EA9" s="410"/>
      <c r="EB9" s="410"/>
      <c r="EC9" s="410"/>
      <c r="ED9" s="411"/>
      <c r="EE9" s="406" t="s">
        <v>589</v>
      </c>
      <c r="EF9" s="409" t="s">
        <v>589</v>
      </c>
      <c r="EG9" s="410"/>
      <c r="EH9" s="410"/>
      <c r="EI9" s="410"/>
      <c r="EJ9" s="410"/>
      <c r="EK9" s="410"/>
      <c r="EL9" s="410"/>
      <c r="EM9" s="410"/>
      <c r="EN9" s="410"/>
      <c r="EO9" s="410"/>
      <c r="EP9" s="410"/>
      <c r="EQ9" s="410"/>
      <c r="ER9" s="410"/>
      <c r="ES9" s="411"/>
      <c r="ET9" s="406" t="s">
        <v>588</v>
      </c>
      <c r="EU9" s="409" t="s">
        <v>588</v>
      </c>
      <c r="EV9" s="410"/>
      <c r="EW9" s="410"/>
      <c r="EX9" s="410"/>
      <c r="EY9" s="410"/>
      <c r="EZ9" s="410"/>
      <c r="FA9" s="410"/>
      <c r="FB9" s="410"/>
      <c r="FC9" s="410"/>
      <c r="FD9" s="410"/>
      <c r="FE9" s="410"/>
      <c r="FF9" s="410"/>
      <c r="FG9" s="410"/>
      <c r="FH9" s="411"/>
      <c r="FI9" s="406" t="s">
        <v>587</v>
      </c>
      <c r="FJ9" s="409" t="s">
        <v>587</v>
      </c>
      <c r="FK9" s="410"/>
      <c r="FL9" s="410"/>
      <c r="FM9" s="410"/>
      <c r="FN9" s="410"/>
      <c r="FO9" s="410"/>
      <c r="FP9" s="410"/>
      <c r="FQ9" s="410"/>
      <c r="FR9" s="410"/>
      <c r="FS9" s="410"/>
      <c r="FT9" s="410"/>
      <c r="FU9" s="411"/>
    </row>
    <row r="10" spans="1:177">
      <c r="A10" s="402"/>
      <c r="B10" s="403"/>
      <c r="C10" s="407"/>
      <c r="D10" s="415" t="s">
        <v>586</v>
      </c>
      <c r="E10" s="412" t="s">
        <v>586</v>
      </c>
      <c r="F10" s="413"/>
      <c r="G10" s="413"/>
      <c r="H10" s="413"/>
      <c r="I10" s="413"/>
      <c r="J10" s="413"/>
      <c r="K10" s="413"/>
      <c r="L10" s="413"/>
      <c r="M10" s="413"/>
      <c r="N10" s="414"/>
      <c r="O10" s="415" t="s">
        <v>585</v>
      </c>
      <c r="P10" s="412" t="s">
        <v>585</v>
      </c>
      <c r="Q10" s="413"/>
      <c r="R10" s="413"/>
      <c r="S10" s="413"/>
      <c r="T10" s="413"/>
      <c r="U10" s="413"/>
      <c r="V10" s="413"/>
      <c r="W10" s="413"/>
      <c r="X10" s="413"/>
      <c r="Y10" s="414"/>
      <c r="Z10" s="407"/>
      <c r="AA10" s="415" t="s">
        <v>584</v>
      </c>
      <c r="AB10" s="412" t="s">
        <v>584</v>
      </c>
      <c r="AC10" s="413"/>
      <c r="AD10" s="413"/>
      <c r="AE10" s="413"/>
      <c r="AF10" s="414"/>
      <c r="AG10" s="415" t="s">
        <v>583</v>
      </c>
      <c r="AH10" s="412" t="s">
        <v>583</v>
      </c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4"/>
      <c r="AV10" s="407"/>
      <c r="AW10" s="415" t="s">
        <v>582</v>
      </c>
      <c r="AX10" s="412" t="s">
        <v>582</v>
      </c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4"/>
      <c r="BW10" s="415" t="s">
        <v>581</v>
      </c>
      <c r="BX10" s="412" t="s">
        <v>581</v>
      </c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3"/>
      <c r="CL10" s="413"/>
      <c r="CM10" s="414"/>
      <c r="CN10" s="407"/>
      <c r="CO10" s="415" t="s">
        <v>580</v>
      </c>
      <c r="CP10" s="412" t="s">
        <v>580</v>
      </c>
      <c r="CQ10" s="413"/>
      <c r="CR10" s="413"/>
      <c r="CS10" s="413"/>
      <c r="CT10" s="413"/>
      <c r="CU10" s="413"/>
      <c r="CV10" s="413"/>
      <c r="CW10" s="413"/>
      <c r="CX10" s="413"/>
      <c r="CY10" s="413"/>
      <c r="CZ10" s="413"/>
      <c r="DA10" s="413"/>
      <c r="DB10" s="413"/>
      <c r="DC10" s="413"/>
      <c r="DD10" s="413"/>
      <c r="DE10" s="413"/>
      <c r="DF10" s="413"/>
      <c r="DG10" s="413"/>
      <c r="DH10" s="414"/>
      <c r="DI10" s="415" t="s">
        <v>579</v>
      </c>
      <c r="DJ10" s="412" t="s">
        <v>579</v>
      </c>
      <c r="DK10" s="413"/>
      <c r="DL10" s="413"/>
      <c r="DM10" s="413"/>
      <c r="DN10" s="413"/>
      <c r="DO10" s="413"/>
      <c r="DP10" s="413"/>
      <c r="DQ10" s="413"/>
      <c r="DR10" s="413"/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  <c r="EC10" s="413"/>
      <c r="ED10" s="414"/>
      <c r="EE10" s="407"/>
      <c r="EF10" s="415" t="s">
        <v>578</v>
      </c>
      <c r="EG10" s="412" t="s">
        <v>578</v>
      </c>
      <c r="EH10" s="413"/>
      <c r="EI10" s="414"/>
      <c r="EJ10" s="415" t="s">
        <v>577</v>
      </c>
      <c r="EK10" s="412" t="s">
        <v>577</v>
      </c>
      <c r="EL10" s="413"/>
      <c r="EM10" s="413"/>
      <c r="EN10" s="413"/>
      <c r="EO10" s="413"/>
      <c r="EP10" s="413"/>
      <c r="EQ10" s="413"/>
      <c r="ER10" s="413"/>
      <c r="ES10" s="414"/>
      <c r="ET10" s="407"/>
      <c r="EU10" s="415" t="s">
        <v>576</v>
      </c>
      <c r="EV10" s="412" t="s">
        <v>576</v>
      </c>
      <c r="EW10" s="413"/>
      <c r="EX10" s="413"/>
      <c r="EY10" s="413"/>
      <c r="EZ10" s="413"/>
      <c r="FA10" s="414"/>
      <c r="FB10" s="415" t="s">
        <v>575</v>
      </c>
      <c r="FC10" s="412" t="s">
        <v>575</v>
      </c>
      <c r="FD10" s="413"/>
      <c r="FE10" s="413"/>
      <c r="FF10" s="413"/>
      <c r="FG10" s="413"/>
      <c r="FH10" s="414"/>
      <c r="FI10" s="407"/>
      <c r="FJ10" s="415" t="s">
        <v>574</v>
      </c>
      <c r="FK10" s="412" t="s">
        <v>574</v>
      </c>
      <c r="FL10" s="413"/>
      <c r="FM10" s="414"/>
      <c r="FN10" s="415" t="s">
        <v>573</v>
      </c>
      <c r="FO10" s="412" t="s">
        <v>573</v>
      </c>
      <c r="FP10" s="413"/>
      <c r="FQ10" s="413"/>
      <c r="FR10" s="413"/>
      <c r="FS10" s="413"/>
      <c r="FT10" s="413"/>
      <c r="FU10" s="414"/>
    </row>
    <row r="11" spans="1:177">
      <c r="A11" s="402"/>
      <c r="B11" s="403"/>
      <c r="C11" s="407"/>
      <c r="D11" s="416"/>
      <c r="E11" s="415" t="s">
        <v>572</v>
      </c>
      <c r="F11" s="412" t="s">
        <v>572</v>
      </c>
      <c r="G11" s="413"/>
      <c r="H11" s="414"/>
      <c r="I11" s="415" t="s">
        <v>571</v>
      </c>
      <c r="J11" s="412" t="s">
        <v>571</v>
      </c>
      <c r="K11" s="413"/>
      <c r="L11" s="414"/>
      <c r="M11" s="415" t="s">
        <v>570</v>
      </c>
      <c r="N11" s="415" t="s">
        <v>569</v>
      </c>
      <c r="O11" s="416"/>
      <c r="P11" s="415" t="s">
        <v>568</v>
      </c>
      <c r="Q11" s="415" t="s">
        <v>567</v>
      </c>
      <c r="R11" s="412" t="s">
        <v>567</v>
      </c>
      <c r="S11" s="413"/>
      <c r="T11" s="414"/>
      <c r="U11" s="406" t="s">
        <v>566</v>
      </c>
      <c r="V11" s="415" t="s">
        <v>565</v>
      </c>
      <c r="W11" s="415" t="s">
        <v>564</v>
      </c>
      <c r="X11" s="415" t="s">
        <v>563</v>
      </c>
      <c r="Y11" s="406" t="s">
        <v>562</v>
      </c>
      <c r="Z11" s="407"/>
      <c r="AA11" s="416"/>
      <c r="AB11" s="415" t="s">
        <v>561</v>
      </c>
      <c r="AC11" s="415" t="s">
        <v>560</v>
      </c>
      <c r="AD11" s="412" t="s">
        <v>560</v>
      </c>
      <c r="AE11" s="414"/>
      <c r="AF11" s="415" t="s">
        <v>559</v>
      </c>
      <c r="AG11" s="416"/>
      <c r="AH11" s="415" t="s">
        <v>558</v>
      </c>
      <c r="AI11" s="412" t="s">
        <v>558</v>
      </c>
      <c r="AJ11" s="413"/>
      <c r="AK11" s="413"/>
      <c r="AL11" s="414"/>
      <c r="AM11" s="415" t="s">
        <v>557</v>
      </c>
      <c r="AN11" s="412" t="s">
        <v>557</v>
      </c>
      <c r="AO11" s="414"/>
      <c r="AP11" s="406" t="s">
        <v>556</v>
      </c>
      <c r="AQ11" s="406" t="s">
        <v>555</v>
      </c>
      <c r="AR11" s="415" t="s">
        <v>554</v>
      </c>
      <c r="AS11" s="415" t="s">
        <v>553</v>
      </c>
      <c r="AT11" s="406" t="s">
        <v>552</v>
      </c>
      <c r="AU11" s="406" t="s">
        <v>551</v>
      </c>
      <c r="AV11" s="407"/>
      <c r="AW11" s="416"/>
      <c r="AX11" s="415" t="s">
        <v>550</v>
      </c>
      <c r="AY11" s="415" t="s">
        <v>549</v>
      </c>
      <c r="AZ11" s="415" t="s">
        <v>548</v>
      </c>
      <c r="BA11" s="412" t="s">
        <v>548</v>
      </c>
      <c r="BB11" s="413"/>
      <c r="BC11" s="413"/>
      <c r="BD11" s="414"/>
      <c r="BE11" s="415" t="s">
        <v>547</v>
      </c>
      <c r="BF11" s="412" t="s">
        <v>547</v>
      </c>
      <c r="BG11" s="413"/>
      <c r="BH11" s="413"/>
      <c r="BI11" s="413"/>
      <c r="BJ11" s="413"/>
      <c r="BK11" s="413"/>
      <c r="BL11" s="414"/>
      <c r="BM11" s="415" t="s">
        <v>546</v>
      </c>
      <c r="BN11" s="412" t="s">
        <v>546</v>
      </c>
      <c r="BO11" s="413"/>
      <c r="BP11" s="413"/>
      <c r="BQ11" s="413"/>
      <c r="BR11" s="413"/>
      <c r="BS11" s="413"/>
      <c r="BT11" s="413"/>
      <c r="BU11" s="414"/>
      <c r="BV11" s="415" t="s">
        <v>545</v>
      </c>
      <c r="BW11" s="416"/>
      <c r="BX11" s="415" t="s">
        <v>544</v>
      </c>
      <c r="BY11" s="412" t="s">
        <v>544</v>
      </c>
      <c r="BZ11" s="414"/>
      <c r="CA11" s="415" t="s">
        <v>543</v>
      </c>
      <c r="CB11" s="412" t="s">
        <v>543</v>
      </c>
      <c r="CC11" s="413"/>
      <c r="CD11" s="413"/>
      <c r="CE11" s="413"/>
      <c r="CF11" s="413"/>
      <c r="CG11" s="413"/>
      <c r="CH11" s="413"/>
      <c r="CI11" s="414"/>
      <c r="CJ11" s="406" t="s">
        <v>542</v>
      </c>
      <c r="CK11" s="415" t="s">
        <v>541</v>
      </c>
      <c r="CL11" s="415" t="s">
        <v>540</v>
      </c>
      <c r="CM11" s="406" t="s">
        <v>539</v>
      </c>
      <c r="CN11" s="407"/>
      <c r="CO11" s="416"/>
      <c r="CP11" s="415" t="s">
        <v>538</v>
      </c>
      <c r="CQ11" s="415" t="s">
        <v>537</v>
      </c>
      <c r="CR11" s="412" t="s">
        <v>537</v>
      </c>
      <c r="CS11" s="414"/>
      <c r="CT11" s="415" t="s">
        <v>536</v>
      </c>
      <c r="CU11" s="412" t="s">
        <v>536</v>
      </c>
      <c r="CV11" s="413"/>
      <c r="CW11" s="413"/>
      <c r="CX11" s="413"/>
      <c r="CY11" s="414"/>
      <c r="CZ11" s="415" t="s">
        <v>535</v>
      </c>
      <c r="DA11" s="415" t="s">
        <v>534</v>
      </c>
      <c r="DB11" s="412" t="s">
        <v>534</v>
      </c>
      <c r="DC11" s="413"/>
      <c r="DD11" s="413"/>
      <c r="DE11" s="413"/>
      <c r="DF11" s="413"/>
      <c r="DG11" s="414"/>
      <c r="DH11" s="415" t="s">
        <v>533</v>
      </c>
      <c r="DI11" s="416"/>
      <c r="DJ11" s="415" t="s">
        <v>532</v>
      </c>
      <c r="DK11" s="412" t="s">
        <v>532</v>
      </c>
      <c r="DL11" s="414"/>
      <c r="DM11" s="415" t="s">
        <v>531</v>
      </c>
      <c r="DN11" s="412" t="s">
        <v>531</v>
      </c>
      <c r="DO11" s="413"/>
      <c r="DP11" s="413"/>
      <c r="DQ11" s="413"/>
      <c r="DR11" s="414"/>
      <c r="DS11" s="415" t="s">
        <v>530</v>
      </c>
      <c r="DT11" s="415" t="s">
        <v>529</v>
      </c>
      <c r="DU11" s="412" t="s">
        <v>529</v>
      </c>
      <c r="DV11" s="413"/>
      <c r="DW11" s="413"/>
      <c r="DX11" s="413"/>
      <c r="DY11" s="413"/>
      <c r="DZ11" s="414"/>
      <c r="EA11" s="406" t="s">
        <v>528</v>
      </c>
      <c r="EB11" s="415" t="s">
        <v>527</v>
      </c>
      <c r="EC11" s="415" t="s">
        <v>526</v>
      </c>
      <c r="ED11" s="406" t="s">
        <v>525</v>
      </c>
      <c r="EE11" s="407"/>
      <c r="EF11" s="416"/>
      <c r="EG11" s="415" t="s">
        <v>524</v>
      </c>
      <c r="EH11" s="415" t="s">
        <v>523</v>
      </c>
      <c r="EI11" s="415" t="s">
        <v>522</v>
      </c>
      <c r="EJ11" s="416"/>
      <c r="EK11" s="415" t="s">
        <v>521</v>
      </c>
      <c r="EL11" s="412" t="s">
        <v>521</v>
      </c>
      <c r="EM11" s="414"/>
      <c r="EN11" s="415" t="s">
        <v>520</v>
      </c>
      <c r="EO11" s="406" t="s">
        <v>519</v>
      </c>
      <c r="EP11" s="415" t="s">
        <v>518</v>
      </c>
      <c r="EQ11" s="415" t="s">
        <v>517</v>
      </c>
      <c r="ER11" s="415" t="s">
        <v>516</v>
      </c>
      <c r="ES11" s="406" t="s">
        <v>515</v>
      </c>
      <c r="ET11" s="407"/>
      <c r="EU11" s="416"/>
      <c r="EV11" s="415" t="s">
        <v>514</v>
      </c>
      <c r="EW11" s="415" t="s">
        <v>513</v>
      </c>
      <c r="EX11" s="412" t="s">
        <v>513</v>
      </c>
      <c r="EY11" s="413"/>
      <c r="EZ11" s="414"/>
      <c r="FA11" s="415" t="s">
        <v>512</v>
      </c>
      <c r="FB11" s="416"/>
      <c r="FC11" s="415" t="s">
        <v>511</v>
      </c>
      <c r="FD11" s="412" t="s">
        <v>511</v>
      </c>
      <c r="FE11" s="413"/>
      <c r="FF11" s="414"/>
      <c r="FG11" s="415" t="s">
        <v>510</v>
      </c>
      <c r="FH11" s="415" t="s">
        <v>509</v>
      </c>
      <c r="FI11" s="407"/>
      <c r="FJ11" s="416"/>
      <c r="FK11" s="415" t="s">
        <v>508</v>
      </c>
      <c r="FL11" s="415" t="s">
        <v>507</v>
      </c>
      <c r="FM11" s="415" t="s">
        <v>506</v>
      </c>
      <c r="FN11" s="416"/>
      <c r="FO11" s="415" t="s">
        <v>505</v>
      </c>
      <c r="FP11" s="412" t="s">
        <v>505</v>
      </c>
      <c r="FQ11" s="413"/>
      <c r="FR11" s="414"/>
      <c r="FS11" s="415" t="s">
        <v>504</v>
      </c>
      <c r="FT11" s="406" t="s">
        <v>503</v>
      </c>
      <c r="FU11" s="415" t="s">
        <v>502</v>
      </c>
    </row>
    <row r="12" spans="1:177" ht="44">
      <c r="A12" s="402"/>
      <c r="B12" s="403"/>
      <c r="C12" s="407"/>
      <c r="D12" s="416"/>
      <c r="E12" s="416"/>
      <c r="F12" s="415" t="s">
        <v>501</v>
      </c>
      <c r="G12" s="415" t="s">
        <v>500</v>
      </c>
      <c r="H12" s="415" t="s">
        <v>499</v>
      </c>
      <c r="I12" s="416"/>
      <c r="J12" s="415" t="s">
        <v>498</v>
      </c>
      <c r="K12" s="415" t="s">
        <v>497</v>
      </c>
      <c r="L12" s="384" t="s">
        <v>497</v>
      </c>
      <c r="M12" s="416"/>
      <c r="N12" s="416"/>
      <c r="O12" s="416"/>
      <c r="P12" s="416"/>
      <c r="Q12" s="416"/>
      <c r="R12" s="415" t="s">
        <v>496</v>
      </c>
      <c r="S12" s="415" t="s">
        <v>495</v>
      </c>
      <c r="T12" s="384" t="s">
        <v>495</v>
      </c>
      <c r="U12" s="407"/>
      <c r="V12" s="416"/>
      <c r="W12" s="416"/>
      <c r="X12" s="416"/>
      <c r="Y12" s="407"/>
      <c r="Z12" s="407"/>
      <c r="AA12" s="416"/>
      <c r="AB12" s="416"/>
      <c r="AC12" s="416"/>
      <c r="AD12" s="415" t="s">
        <v>494</v>
      </c>
      <c r="AE12" s="415" t="s">
        <v>493</v>
      </c>
      <c r="AF12" s="416"/>
      <c r="AG12" s="416"/>
      <c r="AH12" s="416"/>
      <c r="AI12" s="415" t="s">
        <v>492</v>
      </c>
      <c r="AJ12" s="415" t="s">
        <v>491</v>
      </c>
      <c r="AK12" s="412" t="s">
        <v>491</v>
      </c>
      <c r="AL12" s="414"/>
      <c r="AM12" s="416"/>
      <c r="AN12" s="415" t="s">
        <v>490</v>
      </c>
      <c r="AO12" s="415" t="s">
        <v>489</v>
      </c>
      <c r="AP12" s="407"/>
      <c r="AQ12" s="407"/>
      <c r="AR12" s="416"/>
      <c r="AS12" s="416"/>
      <c r="AT12" s="407"/>
      <c r="AU12" s="407"/>
      <c r="AV12" s="407"/>
      <c r="AW12" s="416"/>
      <c r="AX12" s="416"/>
      <c r="AY12" s="416"/>
      <c r="AZ12" s="416"/>
      <c r="BA12" s="415" t="s">
        <v>488</v>
      </c>
      <c r="BB12" s="415" t="s">
        <v>487</v>
      </c>
      <c r="BC12" s="412" t="s">
        <v>487</v>
      </c>
      <c r="BD12" s="414"/>
      <c r="BE12" s="416"/>
      <c r="BF12" s="415" t="s">
        <v>486</v>
      </c>
      <c r="BG12" s="412" t="s">
        <v>486</v>
      </c>
      <c r="BH12" s="413"/>
      <c r="BI12" s="413"/>
      <c r="BJ12" s="413"/>
      <c r="BK12" s="414"/>
      <c r="BL12" s="415" t="s">
        <v>485</v>
      </c>
      <c r="BM12" s="416"/>
      <c r="BN12" s="415" t="s">
        <v>484</v>
      </c>
      <c r="BO12" s="415" t="s">
        <v>483</v>
      </c>
      <c r="BP12" s="412" t="s">
        <v>483</v>
      </c>
      <c r="BQ12" s="414"/>
      <c r="BR12" s="415" t="s">
        <v>482</v>
      </c>
      <c r="BS12" s="415" t="s">
        <v>481</v>
      </c>
      <c r="BT12" s="415" t="s">
        <v>480</v>
      </c>
      <c r="BU12" s="415" t="s">
        <v>479</v>
      </c>
      <c r="BV12" s="416"/>
      <c r="BW12" s="416"/>
      <c r="BX12" s="416"/>
      <c r="BY12" s="415" t="s">
        <v>478</v>
      </c>
      <c r="BZ12" s="415" t="s">
        <v>477</v>
      </c>
      <c r="CA12" s="416"/>
      <c r="CB12" s="415" t="s">
        <v>476</v>
      </c>
      <c r="CC12" s="415" t="s">
        <v>475</v>
      </c>
      <c r="CD12" s="412" t="s">
        <v>475</v>
      </c>
      <c r="CE12" s="413"/>
      <c r="CF12" s="414"/>
      <c r="CG12" s="415" t="s">
        <v>474</v>
      </c>
      <c r="CH12" s="415" t="s">
        <v>473</v>
      </c>
      <c r="CI12" s="415" t="s">
        <v>472</v>
      </c>
      <c r="CJ12" s="407"/>
      <c r="CK12" s="416"/>
      <c r="CL12" s="416"/>
      <c r="CM12" s="407"/>
      <c r="CN12" s="407"/>
      <c r="CO12" s="416"/>
      <c r="CP12" s="416"/>
      <c r="CQ12" s="416"/>
      <c r="CR12" s="415" t="s">
        <v>471</v>
      </c>
      <c r="CS12" s="415" t="s">
        <v>470</v>
      </c>
      <c r="CT12" s="416"/>
      <c r="CU12" s="415" t="s">
        <v>469</v>
      </c>
      <c r="CV12" s="412" t="s">
        <v>469</v>
      </c>
      <c r="CW12" s="413"/>
      <c r="CX12" s="414"/>
      <c r="CY12" s="415" t="s">
        <v>468</v>
      </c>
      <c r="CZ12" s="416"/>
      <c r="DA12" s="416"/>
      <c r="DB12" s="415" t="s">
        <v>467</v>
      </c>
      <c r="DC12" s="415" t="s">
        <v>466</v>
      </c>
      <c r="DD12" s="415" t="s">
        <v>465</v>
      </c>
      <c r="DE12" s="415" t="s">
        <v>464</v>
      </c>
      <c r="DF12" s="415" t="s">
        <v>463</v>
      </c>
      <c r="DG12" s="384" t="s">
        <v>463</v>
      </c>
      <c r="DH12" s="416"/>
      <c r="DI12" s="416"/>
      <c r="DJ12" s="416"/>
      <c r="DK12" s="415" t="s">
        <v>462</v>
      </c>
      <c r="DL12" s="415" t="s">
        <v>461</v>
      </c>
      <c r="DM12" s="416"/>
      <c r="DN12" s="415" t="s">
        <v>460</v>
      </c>
      <c r="DO12" s="412" t="s">
        <v>460</v>
      </c>
      <c r="DP12" s="413"/>
      <c r="DQ12" s="414"/>
      <c r="DR12" s="415" t="s">
        <v>459</v>
      </c>
      <c r="DS12" s="416"/>
      <c r="DT12" s="416"/>
      <c r="DU12" s="415" t="s">
        <v>458</v>
      </c>
      <c r="DV12" s="415" t="s">
        <v>457</v>
      </c>
      <c r="DW12" s="415" t="s">
        <v>456</v>
      </c>
      <c r="DX12" s="415" t="s">
        <v>455</v>
      </c>
      <c r="DY12" s="415" t="s">
        <v>454</v>
      </c>
      <c r="DZ12" s="384" t="s">
        <v>454</v>
      </c>
      <c r="EA12" s="407"/>
      <c r="EB12" s="416"/>
      <c r="EC12" s="416"/>
      <c r="ED12" s="407"/>
      <c r="EE12" s="407"/>
      <c r="EF12" s="416"/>
      <c r="EG12" s="416"/>
      <c r="EH12" s="416"/>
      <c r="EI12" s="416"/>
      <c r="EJ12" s="416"/>
      <c r="EK12" s="416"/>
      <c r="EL12" s="415" t="s">
        <v>453</v>
      </c>
      <c r="EM12" s="415" t="s">
        <v>452</v>
      </c>
      <c r="EN12" s="416"/>
      <c r="EO12" s="407"/>
      <c r="EP12" s="416"/>
      <c r="EQ12" s="416"/>
      <c r="ER12" s="416"/>
      <c r="ES12" s="407"/>
      <c r="ET12" s="407"/>
      <c r="EU12" s="416"/>
      <c r="EV12" s="416"/>
      <c r="EW12" s="416"/>
      <c r="EX12" s="415" t="s">
        <v>451</v>
      </c>
      <c r="EY12" s="415" t="s">
        <v>450</v>
      </c>
      <c r="EZ12" s="415" t="s">
        <v>449</v>
      </c>
      <c r="FA12" s="416"/>
      <c r="FB12" s="416"/>
      <c r="FC12" s="416"/>
      <c r="FD12" s="415" t="s">
        <v>448</v>
      </c>
      <c r="FE12" s="415" t="s">
        <v>447</v>
      </c>
      <c r="FF12" s="415" t="s">
        <v>446</v>
      </c>
      <c r="FG12" s="416"/>
      <c r="FH12" s="416"/>
      <c r="FI12" s="407"/>
      <c r="FJ12" s="416"/>
      <c r="FK12" s="416"/>
      <c r="FL12" s="416"/>
      <c r="FM12" s="416"/>
      <c r="FN12" s="416"/>
      <c r="FO12" s="416"/>
      <c r="FP12" s="415" t="s">
        <v>445</v>
      </c>
      <c r="FQ12" s="415" t="s">
        <v>444</v>
      </c>
      <c r="FR12" s="415" t="s">
        <v>443</v>
      </c>
      <c r="FS12" s="416"/>
      <c r="FT12" s="407"/>
      <c r="FU12" s="416"/>
    </row>
    <row r="13" spans="1:177">
      <c r="A13" s="402"/>
      <c r="B13" s="403"/>
      <c r="C13" s="407"/>
      <c r="D13" s="416"/>
      <c r="E13" s="416"/>
      <c r="F13" s="416"/>
      <c r="G13" s="416"/>
      <c r="H13" s="416"/>
      <c r="I13" s="416"/>
      <c r="J13" s="416"/>
      <c r="K13" s="416"/>
      <c r="L13" s="415" t="s">
        <v>442</v>
      </c>
      <c r="M13" s="416"/>
      <c r="N13" s="416"/>
      <c r="O13" s="416"/>
      <c r="P13" s="416"/>
      <c r="Q13" s="416"/>
      <c r="R13" s="416"/>
      <c r="S13" s="416"/>
      <c r="T13" s="415" t="s">
        <v>441</v>
      </c>
      <c r="U13" s="407"/>
      <c r="V13" s="416"/>
      <c r="W13" s="416"/>
      <c r="X13" s="416"/>
      <c r="Y13" s="407"/>
      <c r="Z13" s="407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5" t="s">
        <v>440</v>
      </c>
      <c r="AL13" s="415" t="s">
        <v>439</v>
      </c>
      <c r="AM13" s="416"/>
      <c r="AN13" s="416"/>
      <c r="AO13" s="416"/>
      <c r="AP13" s="407"/>
      <c r="AQ13" s="407"/>
      <c r="AR13" s="416"/>
      <c r="AS13" s="416"/>
      <c r="AT13" s="407"/>
      <c r="AU13" s="407"/>
      <c r="AV13" s="407"/>
      <c r="AW13" s="416"/>
      <c r="AX13" s="416"/>
      <c r="AY13" s="416"/>
      <c r="AZ13" s="416"/>
      <c r="BA13" s="416"/>
      <c r="BB13" s="416"/>
      <c r="BC13" s="415" t="s">
        <v>438</v>
      </c>
      <c r="BD13" s="415" t="s">
        <v>437</v>
      </c>
      <c r="BE13" s="416"/>
      <c r="BF13" s="416"/>
      <c r="BG13" s="415" t="s">
        <v>436</v>
      </c>
      <c r="BH13" s="415" t="s">
        <v>435</v>
      </c>
      <c r="BI13" s="412" t="s">
        <v>435</v>
      </c>
      <c r="BJ13" s="414"/>
      <c r="BK13" s="415" t="s">
        <v>434</v>
      </c>
      <c r="BL13" s="416"/>
      <c r="BM13" s="416"/>
      <c r="BN13" s="416"/>
      <c r="BO13" s="416"/>
      <c r="BP13" s="415" t="s">
        <v>433</v>
      </c>
      <c r="BQ13" s="415" t="s">
        <v>432</v>
      </c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5" t="s">
        <v>431</v>
      </c>
      <c r="CE13" s="415" t="s">
        <v>430</v>
      </c>
      <c r="CF13" s="415" t="s">
        <v>429</v>
      </c>
      <c r="CG13" s="416"/>
      <c r="CH13" s="416"/>
      <c r="CI13" s="416"/>
      <c r="CJ13" s="407"/>
      <c r="CK13" s="416"/>
      <c r="CL13" s="416"/>
      <c r="CM13" s="407"/>
      <c r="CN13" s="407"/>
      <c r="CO13" s="416"/>
      <c r="CP13" s="416"/>
      <c r="CQ13" s="416"/>
      <c r="CR13" s="416"/>
      <c r="CS13" s="416"/>
      <c r="CT13" s="416"/>
      <c r="CU13" s="416"/>
      <c r="CV13" s="415" t="s">
        <v>428</v>
      </c>
      <c r="CW13" s="415" t="s">
        <v>427</v>
      </c>
      <c r="CX13" s="415" t="s">
        <v>426</v>
      </c>
      <c r="CY13" s="416"/>
      <c r="CZ13" s="416"/>
      <c r="DA13" s="416"/>
      <c r="DB13" s="416"/>
      <c r="DC13" s="416"/>
      <c r="DD13" s="416"/>
      <c r="DE13" s="416"/>
      <c r="DF13" s="416"/>
      <c r="DG13" s="415" t="s">
        <v>425</v>
      </c>
      <c r="DH13" s="416"/>
      <c r="DI13" s="416"/>
      <c r="DJ13" s="416"/>
      <c r="DK13" s="416"/>
      <c r="DL13" s="416"/>
      <c r="DM13" s="416"/>
      <c r="DN13" s="416"/>
      <c r="DO13" s="415" t="s">
        <v>424</v>
      </c>
      <c r="DP13" s="415" t="s">
        <v>423</v>
      </c>
      <c r="DQ13" s="415" t="s">
        <v>422</v>
      </c>
      <c r="DR13" s="416"/>
      <c r="DS13" s="416"/>
      <c r="DT13" s="416"/>
      <c r="DU13" s="416"/>
      <c r="DV13" s="416"/>
      <c r="DW13" s="416"/>
      <c r="DX13" s="416"/>
      <c r="DY13" s="416"/>
      <c r="DZ13" s="415" t="s">
        <v>421</v>
      </c>
      <c r="EA13" s="407"/>
      <c r="EB13" s="416"/>
      <c r="EC13" s="416"/>
      <c r="ED13" s="407"/>
      <c r="EE13" s="407"/>
      <c r="EF13" s="416"/>
      <c r="EG13" s="416"/>
      <c r="EH13" s="416"/>
      <c r="EI13" s="416"/>
      <c r="EJ13" s="416"/>
      <c r="EK13" s="416"/>
      <c r="EL13" s="416"/>
      <c r="EM13" s="416"/>
      <c r="EN13" s="416"/>
      <c r="EO13" s="407"/>
      <c r="EP13" s="416"/>
      <c r="EQ13" s="416"/>
      <c r="ER13" s="416"/>
      <c r="ES13" s="407"/>
      <c r="ET13" s="407"/>
      <c r="EU13" s="416"/>
      <c r="EV13" s="416"/>
      <c r="EW13" s="416"/>
      <c r="EX13" s="416"/>
      <c r="EY13" s="416"/>
      <c r="EZ13" s="416"/>
      <c r="FA13" s="416"/>
      <c r="FB13" s="416"/>
      <c r="FC13" s="416"/>
      <c r="FD13" s="416"/>
      <c r="FE13" s="416"/>
      <c r="FF13" s="416"/>
      <c r="FG13" s="416"/>
      <c r="FH13" s="416"/>
      <c r="FI13" s="407"/>
      <c r="FJ13" s="416"/>
      <c r="FK13" s="416"/>
      <c r="FL13" s="416"/>
      <c r="FM13" s="416"/>
      <c r="FN13" s="416"/>
      <c r="FO13" s="416"/>
      <c r="FP13" s="416"/>
      <c r="FQ13" s="416"/>
      <c r="FR13" s="416"/>
      <c r="FS13" s="416"/>
      <c r="FT13" s="407"/>
      <c r="FU13" s="416"/>
    </row>
    <row r="14" spans="1:177" ht="66">
      <c r="A14" s="404"/>
      <c r="B14" s="405"/>
      <c r="C14" s="408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08"/>
      <c r="V14" s="417"/>
      <c r="W14" s="417"/>
      <c r="X14" s="417"/>
      <c r="Y14" s="408"/>
      <c r="Z14" s="408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08"/>
      <c r="AQ14" s="408"/>
      <c r="AR14" s="417"/>
      <c r="AS14" s="417"/>
      <c r="AT14" s="408"/>
      <c r="AU14" s="408"/>
      <c r="AV14" s="408"/>
      <c r="AW14" s="417"/>
      <c r="AX14" s="417"/>
      <c r="AY14" s="417"/>
      <c r="AZ14" s="417"/>
      <c r="BA14" s="417"/>
      <c r="BB14" s="417"/>
      <c r="BC14" s="417"/>
      <c r="BD14" s="417"/>
      <c r="BE14" s="417"/>
      <c r="BF14" s="417"/>
      <c r="BG14" s="417"/>
      <c r="BH14" s="417"/>
      <c r="BI14" s="384" t="s">
        <v>420</v>
      </c>
      <c r="BJ14" s="384" t="s">
        <v>419</v>
      </c>
      <c r="BK14" s="417"/>
      <c r="BL14" s="417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08"/>
      <c r="CK14" s="417"/>
      <c r="CL14" s="417"/>
      <c r="CM14" s="408"/>
      <c r="CN14" s="408"/>
      <c r="CO14" s="417"/>
      <c r="CP14" s="417"/>
      <c r="CQ14" s="417"/>
      <c r="CR14" s="417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7"/>
      <c r="DE14" s="417"/>
      <c r="DF14" s="417"/>
      <c r="DG14" s="417"/>
      <c r="DH14" s="417"/>
      <c r="DI14" s="417"/>
      <c r="DJ14" s="417"/>
      <c r="DK14" s="417"/>
      <c r="DL14" s="417"/>
      <c r="DM14" s="417"/>
      <c r="DN14" s="417"/>
      <c r="DO14" s="417"/>
      <c r="DP14" s="417"/>
      <c r="DQ14" s="417"/>
      <c r="DR14" s="417"/>
      <c r="DS14" s="417"/>
      <c r="DT14" s="417"/>
      <c r="DU14" s="417"/>
      <c r="DV14" s="417"/>
      <c r="DW14" s="417"/>
      <c r="DX14" s="417"/>
      <c r="DY14" s="417"/>
      <c r="DZ14" s="417"/>
      <c r="EA14" s="408"/>
      <c r="EB14" s="417"/>
      <c r="EC14" s="417"/>
      <c r="ED14" s="408"/>
      <c r="EE14" s="408"/>
      <c r="EF14" s="417"/>
      <c r="EG14" s="417"/>
      <c r="EH14" s="417"/>
      <c r="EI14" s="417"/>
      <c r="EJ14" s="417"/>
      <c r="EK14" s="417"/>
      <c r="EL14" s="417"/>
      <c r="EM14" s="417"/>
      <c r="EN14" s="417"/>
      <c r="EO14" s="408"/>
      <c r="EP14" s="417"/>
      <c r="EQ14" s="417"/>
      <c r="ER14" s="417"/>
      <c r="ES14" s="408"/>
      <c r="ET14" s="408"/>
      <c r="EU14" s="417"/>
      <c r="EV14" s="417"/>
      <c r="EW14" s="417"/>
      <c r="EX14" s="417"/>
      <c r="EY14" s="417"/>
      <c r="EZ14" s="417"/>
      <c r="FA14" s="417"/>
      <c r="FB14" s="417"/>
      <c r="FC14" s="417"/>
      <c r="FD14" s="417"/>
      <c r="FE14" s="417"/>
      <c r="FF14" s="417"/>
      <c r="FG14" s="417"/>
      <c r="FH14" s="417"/>
      <c r="FI14" s="408"/>
      <c r="FJ14" s="417"/>
      <c r="FK14" s="417"/>
      <c r="FL14" s="417"/>
      <c r="FM14" s="417"/>
      <c r="FN14" s="417"/>
      <c r="FO14" s="417"/>
      <c r="FP14" s="417"/>
      <c r="FQ14" s="417"/>
      <c r="FR14" s="417"/>
      <c r="FS14" s="417"/>
      <c r="FT14" s="408"/>
      <c r="FU14" s="417"/>
    </row>
    <row r="15" spans="1:177" ht="13">
      <c r="A15" s="383" t="s">
        <v>357</v>
      </c>
      <c r="B15" s="380" t="s">
        <v>355</v>
      </c>
      <c r="C15" s="380" t="s">
        <v>355</v>
      </c>
      <c r="D15" s="380" t="s">
        <v>355</v>
      </c>
      <c r="E15" s="380" t="s">
        <v>355</v>
      </c>
      <c r="F15" s="380" t="s">
        <v>355</v>
      </c>
      <c r="G15" s="380" t="s">
        <v>355</v>
      </c>
      <c r="H15" s="380" t="s">
        <v>355</v>
      </c>
      <c r="I15" s="380" t="s">
        <v>355</v>
      </c>
      <c r="J15" s="380" t="s">
        <v>355</v>
      </c>
      <c r="K15" s="380" t="s">
        <v>355</v>
      </c>
      <c r="L15" s="380" t="s">
        <v>355</v>
      </c>
      <c r="M15" s="380" t="s">
        <v>355</v>
      </c>
      <c r="N15" s="380" t="s">
        <v>355</v>
      </c>
      <c r="O15" s="380" t="s">
        <v>355</v>
      </c>
      <c r="P15" s="380" t="s">
        <v>355</v>
      </c>
      <c r="Q15" s="380" t="s">
        <v>355</v>
      </c>
      <c r="R15" s="380" t="s">
        <v>355</v>
      </c>
      <c r="S15" s="380" t="s">
        <v>355</v>
      </c>
      <c r="T15" s="380" t="s">
        <v>355</v>
      </c>
      <c r="U15" s="380" t="s">
        <v>355</v>
      </c>
      <c r="V15" s="380" t="s">
        <v>355</v>
      </c>
      <c r="W15" s="380" t="s">
        <v>355</v>
      </c>
      <c r="X15" s="380" t="s">
        <v>355</v>
      </c>
      <c r="Y15" s="380" t="s">
        <v>355</v>
      </c>
      <c r="Z15" s="380" t="s">
        <v>355</v>
      </c>
      <c r="AA15" s="380" t="s">
        <v>355</v>
      </c>
      <c r="AB15" s="380" t="s">
        <v>355</v>
      </c>
      <c r="AC15" s="380" t="s">
        <v>355</v>
      </c>
      <c r="AD15" s="380" t="s">
        <v>355</v>
      </c>
      <c r="AE15" s="380" t="s">
        <v>355</v>
      </c>
      <c r="AF15" s="380" t="s">
        <v>355</v>
      </c>
      <c r="AG15" s="380" t="s">
        <v>355</v>
      </c>
      <c r="AH15" s="380" t="s">
        <v>355</v>
      </c>
      <c r="AI15" s="380" t="s">
        <v>355</v>
      </c>
      <c r="AJ15" s="380" t="s">
        <v>355</v>
      </c>
      <c r="AK15" s="380" t="s">
        <v>355</v>
      </c>
      <c r="AL15" s="380" t="s">
        <v>355</v>
      </c>
      <c r="AM15" s="380" t="s">
        <v>355</v>
      </c>
      <c r="AN15" s="380" t="s">
        <v>355</v>
      </c>
      <c r="AO15" s="380" t="s">
        <v>355</v>
      </c>
      <c r="AP15" s="380" t="s">
        <v>355</v>
      </c>
      <c r="AQ15" s="380" t="s">
        <v>355</v>
      </c>
      <c r="AR15" s="380" t="s">
        <v>355</v>
      </c>
      <c r="AS15" s="380" t="s">
        <v>355</v>
      </c>
      <c r="AT15" s="380" t="s">
        <v>355</v>
      </c>
      <c r="AU15" s="380" t="s">
        <v>355</v>
      </c>
      <c r="AV15" s="380" t="s">
        <v>355</v>
      </c>
      <c r="AW15" s="380" t="s">
        <v>355</v>
      </c>
      <c r="AX15" s="380" t="s">
        <v>355</v>
      </c>
      <c r="AY15" s="380" t="s">
        <v>355</v>
      </c>
      <c r="AZ15" s="380" t="s">
        <v>355</v>
      </c>
      <c r="BA15" s="380" t="s">
        <v>355</v>
      </c>
      <c r="BB15" s="380" t="s">
        <v>355</v>
      </c>
      <c r="BC15" s="380" t="s">
        <v>355</v>
      </c>
      <c r="BD15" s="380" t="s">
        <v>355</v>
      </c>
      <c r="BE15" s="380" t="s">
        <v>355</v>
      </c>
      <c r="BF15" s="380" t="s">
        <v>355</v>
      </c>
      <c r="BG15" s="380" t="s">
        <v>355</v>
      </c>
      <c r="BH15" s="380" t="s">
        <v>355</v>
      </c>
      <c r="BI15" s="380" t="s">
        <v>355</v>
      </c>
      <c r="BJ15" s="380" t="s">
        <v>355</v>
      </c>
      <c r="BK15" s="380" t="s">
        <v>355</v>
      </c>
      <c r="BL15" s="380" t="s">
        <v>355</v>
      </c>
      <c r="BM15" s="380" t="s">
        <v>355</v>
      </c>
      <c r="BN15" s="380" t="s">
        <v>355</v>
      </c>
      <c r="BO15" s="380" t="s">
        <v>355</v>
      </c>
      <c r="BP15" s="380" t="s">
        <v>355</v>
      </c>
      <c r="BQ15" s="380" t="s">
        <v>355</v>
      </c>
      <c r="BR15" s="380" t="s">
        <v>355</v>
      </c>
      <c r="BS15" s="380" t="s">
        <v>355</v>
      </c>
      <c r="BT15" s="380" t="s">
        <v>355</v>
      </c>
      <c r="BU15" s="380" t="s">
        <v>355</v>
      </c>
      <c r="BV15" s="380" t="s">
        <v>355</v>
      </c>
      <c r="BW15" s="380" t="s">
        <v>355</v>
      </c>
      <c r="BX15" s="380" t="s">
        <v>355</v>
      </c>
      <c r="BY15" s="380" t="s">
        <v>355</v>
      </c>
      <c r="BZ15" s="380" t="s">
        <v>355</v>
      </c>
      <c r="CA15" s="380" t="s">
        <v>355</v>
      </c>
      <c r="CB15" s="380" t="s">
        <v>355</v>
      </c>
      <c r="CC15" s="380" t="s">
        <v>355</v>
      </c>
      <c r="CD15" s="380" t="s">
        <v>355</v>
      </c>
      <c r="CE15" s="380" t="s">
        <v>355</v>
      </c>
      <c r="CF15" s="380" t="s">
        <v>355</v>
      </c>
      <c r="CG15" s="380" t="s">
        <v>355</v>
      </c>
      <c r="CH15" s="380" t="s">
        <v>355</v>
      </c>
      <c r="CI15" s="380" t="s">
        <v>355</v>
      </c>
      <c r="CJ15" s="380" t="s">
        <v>355</v>
      </c>
      <c r="CK15" s="380" t="s">
        <v>355</v>
      </c>
      <c r="CL15" s="380" t="s">
        <v>355</v>
      </c>
      <c r="CM15" s="380" t="s">
        <v>355</v>
      </c>
      <c r="CN15" s="380" t="s">
        <v>355</v>
      </c>
      <c r="CO15" s="380" t="s">
        <v>355</v>
      </c>
      <c r="CP15" s="380" t="s">
        <v>355</v>
      </c>
      <c r="CQ15" s="380" t="s">
        <v>355</v>
      </c>
      <c r="CR15" s="380" t="s">
        <v>355</v>
      </c>
      <c r="CS15" s="380" t="s">
        <v>355</v>
      </c>
      <c r="CT15" s="380" t="s">
        <v>355</v>
      </c>
      <c r="CU15" s="380" t="s">
        <v>355</v>
      </c>
      <c r="CV15" s="380" t="s">
        <v>355</v>
      </c>
      <c r="CW15" s="380" t="s">
        <v>355</v>
      </c>
      <c r="CX15" s="380" t="s">
        <v>355</v>
      </c>
      <c r="CY15" s="380" t="s">
        <v>355</v>
      </c>
      <c r="CZ15" s="380" t="s">
        <v>355</v>
      </c>
      <c r="DA15" s="380" t="s">
        <v>355</v>
      </c>
      <c r="DB15" s="380" t="s">
        <v>355</v>
      </c>
      <c r="DC15" s="380" t="s">
        <v>355</v>
      </c>
      <c r="DD15" s="380" t="s">
        <v>355</v>
      </c>
      <c r="DE15" s="380" t="s">
        <v>355</v>
      </c>
      <c r="DF15" s="380" t="s">
        <v>355</v>
      </c>
      <c r="DG15" s="380" t="s">
        <v>355</v>
      </c>
      <c r="DH15" s="380" t="s">
        <v>355</v>
      </c>
      <c r="DI15" s="380" t="s">
        <v>355</v>
      </c>
      <c r="DJ15" s="380" t="s">
        <v>355</v>
      </c>
      <c r="DK15" s="380" t="s">
        <v>355</v>
      </c>
      <c r="DL15" s="380" t="s">
        <v>355</v>
      </c>
      <c r="DM15" s="380" t="s">
        <v>355</v>
      </c>
      <c r="DN15" s="380" t="s">
        <v>355</v>
      </c>
      <c r="DO15" s="380" t="s">
        <v>355</v>
      </c>
      <c r="DP15" s="380" t="s">
        <v>355</v>
      </c>
      <c r="DQ15" s="380" t="s">
        <v>355</v>
      </c>
      <c r="DR15" s="380" t="s">
        <v>355</v>
      </c>
      <c r="DS15" s="380" t="s">
        <v>355</v>
      </c>
      <c r="DT15" s="380" t="s">
        <v>355</v>
      </c>
      <c r="DU15" s="380" t="s">
        <v>355</v>
      </c>
      <c r="DV15" s="380" t="s">
        <v>355</v>
      </c>
      <c r="DW15" s="380" t="s">
        <v>355</v>
      </c>
      <c r="DX15" s="380" t="s">
        <v>355</v>
      </c>
      <c r="DY15" s="380" t="s">
        <v>355</v>
      </c>
      <c r="DZ15" s="380" t="s">
        <v>355</v>
      </c>
      <c r="EA15" s="380" t="s">
        <v>355</v>
      </c>
      <c r="EB15" s="380" t="s">
        <v>355</v>
      </c>
      <c r="EC15" s="380" t="s">
        <v>355</v>
      </c>
      <c r="ED15" s="380" t="s">
        <v>355</v>
      </c>
      <c r="EE15" s="380" t="s">
        <v>355</v>
      </c>
      <c r="EF15" s="380" t="s">
        <v>355</v>
      </c>
      <c r="EG15" s="380" t="s">
        <v>355</v>
      </c>
      <c r="EH15" s="380" t="s">
        <v>355</v>
      </c>
      <c r="EI15" s="380" t="s">
        <v>355</v>
      </c>
      <c r="EJ15" s="380" t="s">
        <v>355</v>
      </c>
      <c r="EK15" s="380" t="s">
        <v>355</v>
      </c>
      <c r="EL15" s="380" t="s">
        <v>355</v>
      </c>
      <c r="EM15" s="380" t="s">
        <v>355</v>
      </c>
      <c r="EN15" s="380" t="s">
        <v>355</v>
      </c>
      <c r="EO15" s="380" t="s">
        <v>355</v>
      </c>
      <c r="EP15" s="380" t="s">
        <v>355</v>
      </c>
      <c r="EQ15" s="380" t="s">
        <v>355</v>
      </c>
      <c r="ER15" s="380" t="s">
        <v>355</v>
      </c>
      <c r="ES15" s="380" t="s">
        <v>355</v>
      </c>
      <c r="ET15" s="380" t="s">
        <v>355</v>
      </c>
      <c r="EU15" s="380" t="s">
        <v>355</v>
      </c>
      <c r="EV15" s="380" t="s">
        <v>355</v>
      </c>
      <c r="EW15" s="380" t="s">
        <v>355</v>
      </c>
      <c r="EX15" s="380" t="s">
        <v>355</v>
      </c>
      <c r="EY15" s="380" t="s">
        <v>355</v>
      </c>
      <c r="EZ15" s="380" t="s">
        <v>355</v>
      </c>
      <c r="FA15" s="380" t="s">
        <v>355</v>
      </c>
      <c r="FB15" s="380" t="s">
        <v>355</v>
      </c>
      <c r="FC15" s="380" t="s">
        <v>355</v>
      </c>
      <c r="FD15" s="380" t="s">
        <v>355</v>
      </c>
      <c r="FE15" s="380" t="s">
        <v>355</v>
      </c>
      <c r="FF15" s="380" t="s">
        <v>355</v>
      </c>
      <c r="FG15" s="380" t="s">
        <v>355</v>
      </c>
      <c r="FH15" s="380" t="s">
        <v>355</v>
      </c>
      <c r="FI15" s="380" t="s">
        <v>355</v>
      </c>
      <c r="FJ15" s="380" t="s">
        <v>355</v>
      </c>
      <c r="FK15" s="380" t="s">
        <v>355</v>
      </c>
      <c r="FL15" s="380" t="s">
        <v>355</v>
      </c>
      <c r="FM15" s="380" t="s">
        <v>355</v>
      </c>
      <c r="FN15" s="380" t="s">
        <v>355</v>
      </c>
      <c r="FO15" s="380" t="s">
        <v>355</v>
      </c>
      <c r="FP15" s="380" t="s">
        <v>355</v>
      </c>
      <c r="FQ15" s="380" t="s">
        <v>355</v>
      </c>
      <c r="FR15" s="380" t="s">
        <v>355</v>
      </c>
      <c r="FS15" s="380" t="s">
        <v>355</v>
      </c>
      <c r="FT15" s="380" t="s">
        <v>355</v>
      </c>
      <c r="FU15" s="380" t="s">
        <v>355</v>
      </c>
    </row>
    <row r="16" spans="1:177" ht="13">
      <c r="A16" s="381" t="s">
        <v>32</v>
      </c>
      <c r="B16" s="380" t="s">
        <v>355</v>
      </c>
      <c r="C16" s="382" t="s">
        <v>40</v>
      </c>
      <c r="D16" s="382" t="s">
        <v>40</v>
      </c>
      <c r="E16" s="382">
        <v>0</v>
      </c>
      <c r="F16" s="382">
        <v>0</v>
      </c>
      <c r="G16" s="382">
        <v>0</v>
      </c>
      <c r="H16" s="382">
        <v>0</v>
      </c>
      <c r="I16" s="382">
        <v>133455.6</v>
      </c>
      <c r="J16" s="382">
        <v>106733.1</v>
      </c>
      <c r="K16" s="382">
        <v>26722.5</v>
      </c>
      <c r="L16" s="382">
        <v>944.7</v>
      </c>
      <c r="M16" s="382">
        <v>0</v>
      </c>
      <c r="N16" s="382">
        <v>133455.6</v>
      </c>
      <c r="O16" s="382" t="s">
        <v>40</v>
      </c>
      <c r="P16" s="382">
        <v>0</v>
      </c>
      <c r="Q16" s="382">
        <v>134826.1</v>
      </c>
      <c r="R16" s="382">
        <v>105421.2</v>
      </c>
      <c r="S16" s="382">
        <v>29404.9</v>
      </c>
      <c r="T16" s="382">
        <v>1242</v>
      </c>
      <c r="U16" s="382">
        <v>0</v>
      </c>
      <c r="V16" s="382">
        <v>-1370.5</v>
      </c>
      <c r="W16" s="382">
        <v>133455.6</v>
      </c>
      <c r="X16" s="382">
        <v>0</v>
      </c>
      <c r="Y16" s="382">
        <v>0</v>
      </c>
      <c r="Z16" s="382" t="s">
        <v>40</v>
      </c>
      <c r="AA16" s="382" t="s">
        <v>40</v>
      </c>
      <c r="AB16" s="382">
        <v>0</v>
      </c>
      <c r="AC16" s="382">
        <v>0</v>
      </c>
      <c r="AD16" s="382">
        <v>0</v>
      </c>
      <c r="AE16" s="382">
        <v>0</v>
      </c>
      <c r="AF16" s="382">
        <v>0</v>
      </c>
      <c r="AG16" s="382" t="s">
        <v>40</v>
      </c>
      <c r="AH16" s="382">
        <v>2327.6999999999998</v>
      </c>
      <c r="AI16" s="382">
        <v>1807.6</v>
      </c>
      <c r="AJ16" s="382">
        <v>520.1</v>
      </c>
      <c r="AK16" s="382">
        <v>520.1</v>
      </c>
      <c r="AL16" s="382">
        <v>0</v>
      </c>
      <c r="AM16" s="382">
        <v>0</v>
      </c>
      <c r="AN16" s="382">
        <v>0</v>
      </c>
      <c r="AO16" s="382">
        <v>0</v>
      </c>
      <c r="AP16" s="382">
        <v>0</v>
      </c>
      <c r="AQ16" s="382">
        <v>0</v>
      </c>
      <c r="AR16" s="382">
        <v>2327.6999999999998</v>
      </c>
      <c r="AS16" s="382">
        <v>0</v>
      </c>
      <c r="AT16" s="382">
        <v>0</v>
      </c>
      <c r="AU16" s="382">
        <v>0</v>
      </c>
      <c r="AV16" s="382" t="s">
        <v>40</v>
      </c>
      <c r="AW16" s="382" t="s">
        <v>40</v>
      </c>
      <c r="AX16" s="382">
        <v>0</v>
      </c>
      <c r="AY16" s="382">
        <v>0</v>
      </c>
      <c r="AZ16" s="382">
        <v>2257.4</v>
      </c>
      <c r="BA16" s="382">
        <v>1582.5</v>
      </c>
      <c r="BB16" s="382">
        <v>674.9</v>
      </c>
      <c r="BC16" s="382">
        <v>674.9</v>
      </c>
      <c r="BD16" s="382">
        <v>0</v>
      </c>
      <c r="BE16" s="382">
        <v>4892.3999999999996</v>
      </c>
      <c r="BF16" s="382">
        <v>4892.3999999999996</v>
      </c>
      <c r="BG16" s="382">
        <v>3679.2</v>
      </c>
      <c r="BH16" s="382">
        <v>1055.9000000000001</v>
      </c>
      <c r="BI16" s="382">
        <v>1055.9000000000001</v>
      </c>
      <c r="BJ16" s="382">
        <v>0</v>
      </c>
      <c r="BK16" s="382">
        <v>157.30000000000001</v>
      </c>
      <c r="BL16" s="382">
        <v>0</v>
      </c>
      <c r="BM16" s="382">
        <v>19869.8</v>
      </c>
      <c r="BN16" s="382">
        <v>17660.8</v>
      </c>
      <c r="BO16" s="382">
        <v>1297.2</v>
      </c>
      <c r="BP16" s="382">
        <v>831.9</v>
      </c>
      <c r="BQ16" s="382">
        <v>465.3</v>
      </c>
      <c r="BR16" s="382">
        <v>0</v>
      </c>
      <c r="BS16" s="382">
        <v>852.2</v>
      </c>
      <c r="BT16" s="382">
        <v>59.6</v>
      </c>
      <c r="BU16" s="382">
        <v>0</v>
      </c>
      <c r="BV16" s="382">
        <v>27019.599999999999</v>
      </c>
      <c r="BW16" s="382" t="s">
        <v>40</v>
      </c>
      <c r="BX16" s="382">
        <v>3310</v>
      </c>
      <c r="BY16" s="382">
        <v>3212</v>
      </c>
      <c r="BZ16" s="382">
        <v>98</v>
      </c>
      <c r="CA16" s="382">
        <v>10254.299999999999</v>
      </c>
      <c r="CB16" s="382">
        <v>8354.4</v>
      </c>
      <c r="CC16" s="382">
        <v>908.2</v>
      </c>
      <c r="CD16" s="382">
        <v>498.5</v>
      </c>
      <c r="CE16" s="382">
        <v>409.7</v>
      </c>
      <c r="CF16" s="382">
        <v>0</v>
      </c>
      <c r="CG16" s="382">
        <v>923.2</v>
      </c>
      <c r="CH16" s="382">
        <v>68.5</v>
      </c>
      <c r="CI16" s="382">
        <v>0</v>
      </c>
      <c r="CJ16" s="382">
        <v>0</v>
      </c>
      <c r="CK16" s="382">
        <v>13564.3</v>
      </c>
      <c r="CL16" s="382">
        <v>0</v>
      </c>
      <c r="CM16" s="382">
        <v>0</v>
      </c>
      <c r="CN16" s="382" t="s">
        <v>40</v>
      </c>
      <c r="CO16" s="382" t="s">
        <v>40</v>
      </c>
      <c r="CP16" s="382">
        <v>0</v>
      </c>
      <c r="CQ16" s="382">
        <v>318.10000000000002</v>
      </c>
      <c r="CR16" s="382">
        <v>318.10000000000002</v>
      </c>
      <c r="CS16" s="382">
        <v>0</v>
      </c>
      <c r="CT16" s="382">
        <v>520.1</v>
      </c>
      <c r="CU16" s="382">
        <v>520.1</v>
      </c>
      <c r="CV16" s="382">
        <v>422</v>
      </c>
      <c r="CW16" s="382">
        <v>98.1</v>
      </c>
      <c r="CX16" s="382">
        <v>0</v>
      </c>
      <c r="CY16" s="382">
        <v>0</v>
      </c>
      <c r="CZ16" s="382">
        <v>960.2</v>
      </c>
      <c r="DA16" s="382">
        <v>3528.1</v>
      </c>
      <c r="DB16" s="382">
        <v>622</v>
      </c>
      <c r="DC16" s="382">
        <v>585.20000000000005</v>
      </c>
      <c r="DD16" s="382">
        <v>0</v>
      </c>
      <c r="DE16" s="382">
        <v>1252.4000000000001</v>
      </c>
      <c r="DF16" s="382">
        <v>1068.5</v>
      </c>
      <c r="DG16" s="382">
        <v>170.9</v>
      </c>
      <c r="DH16" s="382">
        <v>5326.5</v>
      </c>
      <c r="DI16" s="382" t="s">
        <v>40</v>
      </c>
      <c r="DJ16" s="382">
        <v>400.3</v>
      </c>
      <c r="DK16" s="382">
        <v>400.3</v>
      </c>
      <c r="DL16" s="382">
        <v>0</v>
      </c>
      <c r="DM16" s="382">
        <v>674.9</v>
      </c>
      <c r="DN16" s="382">
        <v>674.9</v>
      </c>
      <c r="DO16" s="382">
        <v>548</v>
      </c>
      <c r="DP16" s="382">
        <v>126.9</v>
      </c>
      <c r="DQ16" s="382">
        <v>0</v>
      </c>
      <c r="DR16" s="382">
        <v>0</v>
      </c>
      <c r="DS16" s="382">
        <v>737.5</v>
      </c>
      <c r="DT16" s="382">
        <v>2601.8000000000002</v>
      </c>
      <c r="DU16" s="382">
        <v>541.6</v>
      </c>
      <c r="DV16" s="382">
        <v>131.19999999999999</v>
      </c>
      <c r="DW16" s="382">
        <v>0</v>
      </c>
      <c r="DX16" s="382">
        <v>151.80000000000001</v>
      </c>
      <c r="DY16" s="382">
        <v>1777.2</v>
      </c>
      <c r="DZ16" s="382">
        <v>0</v>
      </c>
      <c r="EA16" s="382">
        <v>0</v>
      </c>
      <c r="EB16" s="382">
        <v>4414.5</v>
      </c>
      <c r="EC16" s="382">
        <v>0</v>
      </c>
      <c r="ED16" s="382">
        <v>0</v>
      </c>
      <c r="EE16" s="382" t="s">
        <v>40</v>
      </c>
      <c r="EF16" s="382" t="s">
        <v>40</v>
      </c>
      <c r="EG16" s="382">
        <v>0</v>
      </c>
      <c r="EH16" s="382">
        <v>0</v>
      </c>
      <c r="EI16" s="382">
        <v>0</v>
      </c>
      <c r="EJ16" s="382" t="s">
        <v>40</v>
      </c>
      <c r="EK16" s="382">
        <v>0</v>
      </c>
      <c r="EL16" s="382">
        <v>0</v>
      </c>
      <c r="EM16" s="382">
        <v>0</v>
      </c>
      <c r="EN16" s="382">
        <v>0</v>
      </c>
      <c r="EO16" s="382">
        <v>0</v>
      </c>
      <c r="EP16" s="382">
        <v>10669.1</v>
      </c>
      <c r="EQ16" s="382">
        <v>10669.1</v>
      </c>
      <c r="ER16" s="382">
        <v>0</v>
      </c>
      <c r="ES16" s="382">
        <v>0</v>
      </c>
      <c r="ET16" s="382" t="s">
        <v>40</v>
      </c>
      <c r="EU16" s="382" t="s">
        <v>40</v>
      </c>
      <c r="EV16" s="382">
        <v>0</v>
      </c>
      <c r="EW16" s="382">
        <v>329.6</v>
      </c>
      <c r="EX16" s="382">
        <v>0</v>
      </c>
      <c r="EY16" s="382">
        <v>269.60000000000002</v>
      </c>
      <c r="EZ16" s="382">
        <v>60</v>
      </c>
      <c r="FA16" s="382">
        <v>10998.7</v>
      </c>
      <c r="FB16" s="382" t="s">
        <v>40</v>
      </c>
      <c r="FC16" s="382">
        <v>848.5</v>
      </c>
      <c r="FD16" s="382">
        <v>0</v>
      </c>
      <c r="FE16" s="382">
        <v>819.1</v>
      </c>
      <c r="FF16" s="382">
        <v>29.4</v>
      </c>
      <c r="FG16" s="382">
        <v>10150.200000000001</v>
      </c>
      <c r="FH16" s="382">
        <v>10998.7</v>
      </c>
      <c r="FI16" s="382" t="s">
        <v>40</v>
      </c>
      <c r="FJ16" s="382" t="s">
        <v>40</v>
      </c>
      <c r="FK16" s="382">
        <v>10150.200000000001</v>
      </c>
      <c r="FL16" s="382">
        <v>0</v>
      </c>
      <c r="FM16" s="382">
        <v>10150.200000000001</v>
      </c>
      <c r="FN16" s="382" t="s">
        <v>40</v>
      </c>
      <c r="FO16" s="382">
        <v>0</v>
      </c>
      <c r="FP16" s="382">
        <v>0</v>
      </c>
      <c r="FQ16" s="382">
        <v>0</v>
      </c>
      <c r="FR16" s="382">
        <v>0</v>
      </c>
      <c r="FS16" s="382">
        <v>-51</v>
      </c>
      <c r="FT16" s="382">
        <v>10201.799999999999</v>
      </c>
      <c r="FU16" s="382">
        <v>10150.799999999999</v>
      </c>
    </row>
    <row r="17" spans="1:177" ht="13">
      <c r="A17" s="381" t="s">
        <v>33</v>
      </c>
      <c r="B17" s="380" t="s">
        <v>355</v>
      </c>
      <c r="C17" s="379" t="s">
        <v>40</v>
      </c>
      <c r="D17" s="379" t="s">
        <v>40</v>
      </c>
      <c r="E17" s="379">
        <v>0</v>
      </c>
      <c r="F17" s="379">
        <v>0</v>
      </c>
      <c r="G17" s="379">
        <v>0</v>
      </c>
      <c r="H17" s="379">
        <v>0</v>
      </c>
      <c r="I17" s="379">
        <v>136349.6</v>
      </c>
      <c r="J17" s="379">
        <v>110199.4</v>
      </c>
      <c r="K17" s="379">
        <v>26150.2</v>
      </c>
      <c r="L17" s="379">
        <v>1012</v>
      </c>
      <c r="M17" s="379">
        <v>0</v>
      </c>
      <c r="N17" s="379">
        <v>136349.6</v>
      </c>
      <c r="O17" s="379" t="s">
        <v>40</v>
      </c>
      <c r="P17" s="379">
        <v>0</v>
      </c>
      <c r="Q17" s="379">
        <v>137099.29999999999</v>
      </c>
      <c r="R17" s="379">
        <v>108559.3</v>
      </c>
      <c r="S17" s="379">
        <v>28540</v>
      </c>
      <c r="T17" s="379">
        <v>1508</v>
      </c>
      <c r="U17" s="379">
        <v>0</v>
      </c>
      <c r="V17" s="379">
        <v>-749.7</v>
      </c>
      <c r="W17" s="379">
        <v>136349.6</v>
      </c>
      <c r="X17" s="379">
        <v>0</v>
      </c>
      <c r="Y17" s="379">
        <v>0</v>
      </c>
      <c r="Z17" s="379" t="s">
        <v>40</v>
      </c>
      <c r="AA17" s="379" t="s">
        <v>40</v>
      </c>
      <c r="AB17" s="379">
        <v>0</v>
      </c>
      <c r="AC17" s="379">
        <v>0</v>
      </c>
      <c r="AD17" s="379">
        <v>0</v>
      </c>
      <c r="AE17" s="379">
        <v>0</v>
      </c>
      <c r="AF17" s="379">
        <v>0</v>
      </c>
      <c r="AG17" s="379" t="s">
        <v>40</v>
      </c>
      <c r="AH17" s="379">
        <v>1728.6</v>
      </c>
      <c r="AI17" s="379">
        <v>1327.8</v>
      </c>
      <c r="AJ17" s="379">
        <v>400.8</v>
      </c>
      <c r="AK17" s="379">
        <v>400.8</v>
      </c>
      <c r="AL17" s="379">
        <v>0</v>
      </c>
      <c r="AM17" s="379">
        <v>0</v>
      </c>
      <c r="AN17" s="379">
        <v>0</v>
      </c>
      <c r="AO17" s="379">
        <v>0</v>
      </c>
      <c r="AP17" s="379">
        <v>0</v>
      </c>
      <c r="AQ17" s="379">
        <v>0</v>
      </c>
      <c r="AR17" s="379">
        <v>1728.6</v>
      </c>
      <c r="AS17" s="379">
        <v>0</v>
      </c>
      <c r="AT17" s="379">
        <v>0</v>
      </c>
      <c r="AU17" s="379">
        <v>0</v>
      </c>
      <c r="AV17" s="379" t="s">
        <v>40</v>
      </c>
      <c r="AW17" s="379" t="s">
        <v>40</v>
      </c>
      <c r="AX17" s="379">
        <v>0</v>
      </c>
      <c r="AY17" s="379">
        <v>0</v>
      </c>
      <c r="AZ17" s="379">
        <v>1589.1</v>
      </c>
      <c r="BA17" s="379">
        <v>1119.0999999999999</v>
      </c>
      <c r="BB17" s="379">
        <v>470</v>
      </c>
      <c r="BC17" s="379">
        <v>470</v>
      </c>
      <c r="BD17" s="379">
        <v>0</v>
      </c>
      <c r="BE17" s="379">
        <v>5954.7</v>
      </c>
      <c r="BF17" s="379">
        <v>5954.7</v>
      </c>
      <c r="BG17" s="379">
        <v>4544.8</v>
      </c>
      <c r="BH17" s="379">
        <v>1277.9000000000001</v>
      </c>
      <c r="BI17" s="379">
        <v>1277.9000000000001</v>
      </c>
      <c r="BJ17" s="379">
        <v>0</v>
      </c>
      <c r="BK17" s="379">
        <v>132</v>
      </c>
      <c r="BL17" s="379">
        <v>0</v>
      </c>
      <c r="BM17" s="379">
        <v>24904.9</v>
      </c>
      <c r="BN17" s="379">
        <v>22246.400000000001</v>
      </c>
      <c r="BO17" s="379">
        <v>1491.1</v>
      </c>
      <c r="BP17" s="379">
        <v>1199.2</v>
      </c>
      <c r="BQ17" s="379">
        <v>291.89999999999998</v>
      </c>
      <c r="BR17" s="379">
        <v>0</v>
      </c>
      <c r="BS17" s="379">
        <v>1098</v>
      </c>
      <c r="BT17" s="379">
        <v>69.400000000000006</v>
      </c>
      <c r="BU17" s="379">
        <v>0</v>
      </c>
      <c r="BV17" s="379">
        <v>32448.7</v>
      </c>
      <c r="BW17" s="379" t="s">
        <v>40</v>
      </c>
      <c r="BX17" s="379">
        <v>4352.7</v>
      </c>
      <c r="BY17" s="379">
        <v>4093.7</v>
      </c>
      <c r="BZ17" s="379">
        <v>259</v>
      </c>
      <c r="CA17" s="379">
        <v>13140.4</v>
      </c>
      <c r="CB17" s="379">
        <v>10618.2</v>
      </c>
      <c r="CC17" s="379">
        <v>1557.9</v>
      </c>
      <c r="CD17" s="379">
        <v>855.3</v>
      </c>
      <c r="CE17" s="379">
        <v>702.6</v>
      </c>
      <c r="CF17" s="379">
        <v>0</v>
      </c>
      <c r="CG17" s="379">
        <v>871.9</v>
      </c>
      <c r="CH17" s="379">
        <v>92.4</v>
      </c>
      <c r="CI17" s="379">
        <v>0</v>
      </c>
      <c r="CJ17" s="379">
        <v>0</v>
      </c>
      <c r="CK17" s="379">
        <v>17493.099999999999</v>
      </c>
      <c r="CL17" s="379">
        <v>0</v>
      </c>
      <c r="CM17" s="379">
        <v>0</v>
      </c>
      <c r="CN17" s="379" t="s">
        <v>40</v>
      </c>
      <c r="CO17" s="379" t="s">
        <v>40</v>
      </c>
      <c r="CP17" s="379">
        <v>0</v>
      </c>
      <c r="CQ17" s="379">
        <v>392.5</v>
      </c>
      <c r="CR17" s="379">
        <v>392.5</v>
      </c>
      <c r="CS17" s="379">
        <v>0</v>
      </c>
      <c r="CT17" s="379">
        <v>400.8</v>
      </c>
      <c r="CU17" s="379">
        <v>400.8</v>
      </c>
      <c r="CV17" s="379">
        <v>322</v>
      </c>
      <c r="CW17" s="379">
        <v>78.8</v>
      </c>
      <c r="CX17" s="379">
        <v>0</v>
      </c>
      <c r="CY17" s="379">
        <v>0</v>
      </c>
      <c r="CZ17" s="379">
        <v>1481.2</v>
      </c>
      <c r="DA17" s="379">
        <v>5215.7</v>
      </c>
      <c r="DB17" s="379">
        <v>805.1</v>
      </c>
      <c r="DC17" s="379">
        <v>671.4</v>
      </c>
      <c r="DD17" s="379">
        <v>0</v>
      </c>
      <c r="DE17" s="379">
        <v>1344.9</v>
      </c>
      <c r="DF17" s="379">
        <v>2394.3000000000002</v>
      </c>
      <c r="DG17" s="379">
        <v>1105.2</v>
      </c>
      <c r="DH17" s="379">
        <v>7490.2</v>
      </c>
      <c r="DI17" s="379" t="s">
        <v>40</v>
      </c>
      <c r="DJ17" s="379">
        <v>406.5</v>
      </c>
      <c r="DK17" s="379">
        <v>406.5</v>
      </c>
      <c r="DL17" s="379">
        <v>0</v>
      </c>
      <c r="DM17" s="379">
        <v>470</v>
      </c>
      <c r="DN17" s="379">
        <v>470</v>
      </c>
      <c r="DO17" s="379">
        <v>377</v>
      </c>
      <c r="DP17" s="379">
        <v>93</v>
      </c>
      <c r="DQ17" s="379">
        <v>0</v>
      </c>
      <c r="DR17" s="379">
        <v>0</v>
      </c>
      <c r="DS17" s="379">
        <v>690</v>
      </c>
      <c r="DT17" s="379">
        <v>2758.3</v>
      </c>
      <c r="DU17" s="379">
        <v>597.4</v>
      </c>
      <c r="DV17" s="379">
        <v>416.3</v>
      </c>
      <c r="DW17" s="379">
        <v>0</v>
      </c>
      <c r="DX17" s="379">
        <v>275.2</v>
      </c>
      <c r="DY17" s="379">
        <v>1469.4</v>
      </c>
      <c r="DZ17" s="379">
        <v>0</v>
      </c>
      <c r="EA17" s="379">
        <v>0</v>
      </c>
      <c r="EB17" s="379">
        <v>4324.8</v>
      </c>
      <c r="EC17" s="379">
        <v>0</v>
      </c>
      <c r="ED17" s="379">
        <v>0</v>
      </c>
      <c r="EE17" s="379" t="s">
        <v>40</v>
      </c>
      <c r="EF17" s="379" t="s">
        <v>40</v>
      </c>
      <c r="EG17" s="379">
        <v>0</v>
      </c>
      <c r="EH17" s="379">
        <v>0</v>
      </c>
      <c r="EI17" s="379">
        <v>0</v>
      </c>
      <c r="EJ17" s="379" t="s">
        <v>40</v>
      </c>
      <c r="EK17" s="379">
        <v>0</v>
      </c>
      <c r="EL17" s="379">
        <v>0</v>
      </c>
      <c r="EM17" s="379">
        <v>0</v>
      </c>
      <c r="EN17" s="379">
        <v>0</v>
      </c>
      <c r="EO17" s="379">
        <v>0</v>
      </c>
      <c r="EP17" s="379">
        <v>15642.7</v>
      </c>
      <c r="EQ17" s="379">
        <v>15642.7</v>
      </c>
      <c r="ER17" s="379">
        <v>0</v>
      </c>
      <c r="ES17" s="379">
        <v>0</v>
      </c>
      <c r="ET17" s="379" t="s">
        <v>40</v>
      </c>
      <c r="EU17" s="379" t="s">
        <v>40</v>
      </c>
      <c r="EV17" s="379">
        <v>0</v>
      </c>
      <c r="EW17" s="379">
        <v>439</v>
      </c>
      <c r="EX17" s="379">
        <v>0</v>
      </c>
      <c r="EY17" s="379">
        <v>304.7</v>
      </c>
      <c r="EZ17" s="379">
        <v>134.30000000000001</v>
      </c>
      <c r="FA17" s="379">
        <v>16081.7</v>
      </c>
      <c r="FB17" s="379" t="s">
        <v>40</v>
      </c>
      <c r="FC17" s="379">
        <v>937.4</v>
      </c>
      <c r="FD17" s="379">
        <v>0</v>
      </c>
      <c r="FE17" s="379">
        <v>884.6</v>
      </c>
      <c r="FF17" s="379">
        <v>52.8</v>
      </c>
      <c r="FG17" s="379">
        <v>15144.3</v>
      </c>
      <c r="FH17" s="379">
        <v>16081.7</v>
      </c>
      <c r="FI17" s="379" t="s">
        <v>40</v>
      </c>
      <c r="FJ17" s="379" t="s">
        <v>40</v>
      </c>
      <c r="FK17" s="379">
        <v>15144.3</v>
      </c>
      <c r="FL17" s="379">
        <v>0</v>
      </c>
      <c r="FM17" s="379">
        <v>15144.3</v>
      </c>
      <c r="FN17" s="379" t="s">
        <v>40</v>
      </c>
      <c r="FO17" s="379">
        <v>0</v>
      </c>
      <c r="FP17" s="379">
        <v>0</v>
      </c>
      <c r="FQ17" s="379">
        <v>0</v>
      </c>
      <c r="FR17" s="379">
        <v>0</v>
      </c>
      <c r="FS17" s="379">
        <v>-121</v>
      </c>
      <c r="FT17" s="379">
        <v>15267.1</v>
      </c>
      <c r="FU17" s="379">
        <v>15146.1</v>
      </c>
    </row>
    <row r="18" spans="1:177" ht="13">
      <c r="A18" s="381" t="s">
        <v>0</v>
      </c>
      <c r="B18" s="380" t="s">
        <v>355</v>
      </c>
      <c r="C18" s="382" t="s">
        <v>40</v>
      </c>
      <c r="D18" s="382" t="s">
        <v>40</v>
      </c>
      <c r="E18" s="382">
        <v>0</v>
      </c>
      <c r="F18" s="382">
        <v>0</v>
      </c>
      <c r="G18" s="382">
        <v>0</v>
      </c>
      <c r="H18" s="382">
        <v>0</v>
      </c>
      <c r="I18" s="382">
        <v>148241.1</v>
      </c>
      <c r="J18" s="382">
        <v>113848.1</v>
      </c>
      <c r="K18" s="382">
        <v>34393</v>
      </c>
      <c r="L18" s="382">
        <v>1345</v>
      </c>
      <c r="M18" s="382">
        <v>0</v>
      </c>
      <c r="N18" s="382">
        <v>148241.1</v>
      </c>
      <c r="O18" s="382" t="s">
        <v>40</v>
      </c>
      <c r="P18" s="382">
        <v>0</v>
      </c>
      <c r="Q18" s="382">
        <v>147408.9</v>
      </c>
      <c r="R18" s="382">
        <v>113546.2</v>
      </c>
      <c r="S18" s="382">
        <v>33862.699999999997</v>
      </c>
      <c r="T18" s="382">
        <v>906.3</v>
      </c>
      <c r="U18" s="382">
        <v>0</v>
      </c>
      <c r="V18" s="382">
        <v>832.2</v>
      </c>
      <c r="W18" s="382">
        <v>148241.1</v>
      </c>
      <c r="X18" s="382">
        <v>0</v>
      </c>
      <c r="Y18" s="382">
        <v>0</v>
      </c>
      <c r="Z18" s="382" t="s">
        <v>40</v>
      </c>
      <c r="AA18" s="382" t="s">
        <v>40</v>
      </c>
      <c r="AB18" s="382">
        <v>0</v>
      </c>
      <c r="AC18" s="382">
        <v>0</v>
      </c>
      <c r="AD18" s="382">
        <v>0</v>
      </c>
      <c r="AE18" s="382">
        <v>0</v>
      </c>
      <c r="AF18" s="382">
        <v>0</v>
      </c>
      <c r="AG18" s="382" t="s">
        <v>40</v>
      </c>
      <c r="AH18" s="382">
        <v>1417.7</v>
      </c>
      <c r="AI18" s="382">
        <v>1103.7</v>
      </c>
      <c r="AJ18" s="382">
        <v>314</v>
      </c>
      <c r="AK18" s="382">
        <v>314</v>
      </c>
      <c r="AL18" s="382">
        <v>0</v>
      </c>
      <c r="AM18" s="382">
        <v>0</v>
      </c>
      <c r="AN18" s="382">
        <v>0</v>
      </c>
      <c r="AO18" s="382">
        <v>0</v>
      </c>
      <c r="AP18" s="382">
        <v>0</v>
      </c>
      <c r="AQ18" s="382">
        <v>0</v>
      </c>
      <c r="AR18" s="382">
        <v>1417.7</v>
      </c>
      <c r="AS18" s="382">
        <v>0</v>
      </c>
      <c r="AT18" s="382">
        <v>0</v>
      </c>
      <c r="AU18" s="382">
        <v>0</v>
      </c>
      <c r="AV18" s="382" t="s">
        <v>40</v>
      </c>
      <c r="AW18" s="382" t="s">
        <v>40</v>
      </c>
      <c r="AX18" s="382">
        <v>0</v>
      </c>
      <c r="AY18" s="382">
        <v>0</v>
      </c>
      <c r="AZ18" s="382">
        <v>1454.9</v>
      </c>
      <c r="BA18" s="382">
        <v>994.2</v>
      </c>
      <c r="BB18" s="382">
        <v>460.7</v>
      </c>
      <c r="BC18" s="382">
        <v>460.7</v>
      </c>
      <c r="BD18" s="382">
        <v>0</v>
      </c>
      <c r="BE18" s="382">
        <v>5786.4</v>
      </c>
      <c r="BF18" s="382">
        <v>5786.4</v>
      </c>
      <c r="BG18" s="382">
        <v>4530.3999999999996</v>
      </c>
      <c r="BH18" s="382">
        <v>1108.5999999999999</v>
      </c>
      <c r="BI18" s="382">
        <v>1108.5999999999999</v>
      </c>
      <c r="BJ18" s="382">
        <v>0</v>
      </c>
      <c r="BK18" s="382">
        <v>147.4</v>
      </c>
      <c r="BL18" s="382">
        <v>0</v>
      </c>
      <c r="BM18" s="382">
        <v>30800.7</v>
      </c>
      <c r="BN18" s="382">
        <v>27371.200000000001</v>
      </c>
      <c r="BO18" s="382">
        <v>2128.6999999999998</v>
      </c>
      <c r="BP18" s="382">
        <v>1579.5</v>
      </c>
      <c r="BQ18" s="382">
        <v>549.20000000000005</v>
      </c>
      <c r="BR18" s="382">
        <v>0</v>
      </c>
      <c r="BS18" s="382">
        <v>1145.5</v>
      </c>
      <c r="BT18" s="382">
        <v>155.30000000000001</v>
      </c>
      <c r="BU18" s="382">
        <v>0</v>
      </c>
      <c r="BV18" s="382">
        <v>38042</v>
      </c>
      <c r="BW18" s="382" t="s">
        <v>40</v>
      </c>
      <c r="BX18" s="382">
        <v>4206.5</v>
      </c>
      <c r="BY18" s="382">
        <v>4054.5</v>
      </c>
      <c r="BZ18" s="382">
        <v>152</v>
      </c>
      <c r="CA18" s="382">
        <v>17506.3</v>
      </c>
      <c r="CB18" s="382">
        <v>13714.4</v>
      </c>
      <c r="CC18" s="382">
        <v>2738.7</v>
      </c>
      <c r="CD18" s="382">
        <v>1378.1</v>
      </c>
      <c r="CE18" s="382">
        <v>1360.6</v>
      </c>
      <c r="CF18" s="382">
        <v>0</v>
      </c>
      <c r="CG18" s="382">
        <v>911</v>
      </c>
      <c r="CH18" s="382">
        <v>142.19999999999999</v>
      </c>
      <c r="CI18" s="382">
        <v>0</v>
      </c>
      <c r="CJ18" s="382">
        <v>0</v>
      </c>
      <c r="CK18" s="382">
        <v>21712.799999999999</v>
      </c>
      <c r="CL18" s="382">
        <v>0</v>
      </c>
      <c r="CM18" s="382">
        <v>0</v>
      </c>
      <c r="CN18" s="382" t="s">
        <v>40</v>
      </c>
      <c r="CO18" s="382" t="s">
        <v>40</v>
      </c>
      <c r="CP18" s="382">
        <v>0</v>
      </c>
      <c r="CQ18" s="382">
        <v>429.7</v>
      </c>
      <c r="CR18" s="382">
        <v>429.7</v>
      </c>
      <c r="CS18" s="382">
        <v>0</v>
      </c>
      <c r="CT18" s="382">
        <v>314</v>
      </c>
      <c r="CU18" s="382">
        <v>314</v>
      </c>
      <c r="CV18" s="382">
        <v>253</v>
      </c>
      <c r="CW18" s="382">
        <v>61</v>
      </c>
      <c r="CX18" s="382">
        <v>0</v>
      </c>
      <c r="CY18" s="382">
        <v>0</v>
      </c>
      <c r="CZ18" s="382">
        <v>1637.8</v>
      </c>
      <c r="DA18" s="382">
        <v>5992.1</v>
      </c>
      <c r="DB18" s="382">
        <v>1124</v>
      </c>
      <c r="DC18" s="382">
        <v>873.9</v>
      </c>
      <c r="DD18" s="382">
        <v>0</v>
      </c>
      <c r="DE18" s="382">
        <v>1511.6</v>
      </c>
      <c r="DF18" s="382">
        <v>2482.6</v>
      </c>
      <c r="DG18" s="382">
        <v>1152.2</v>
      </c>
      <c r="DH18" s="382">
        <v>8373.6</v>
      </c>
      <c r="DI18" s="382" t="s">
        <v>40</v>
      </c>
      <c r="DJ18" s="382">
        <v>477.7</v>
      </c>
      <c r="DK18" s="382">
        <v>477.7</v>
      </c>
      <c r="DL18" s="382">
        <v>0</v>
      </c>
      <c r="DM18" s="382">
        <v>460.7</v>
      </c>
      <c r="DN18" s="382">
        <v>460.7</v>
      </c>
      <c r="DO18" s="382">
        <v>371</v>
      </c>
      <c r="DP18" s="382">
        <v>89.7</v>
      </c>
      <c r="DQ18" s="382">
        <v>0</v>
      </c>
      <c r="DR18" s="382">
        <v>0</v>
      </c>
      <c r="DS18" s="382">
        <v>727.2</v>
      </c>
      <c r="DT18" s="382">
        <v>3334.5</v>
      </c>
      <c r="DU18" s="382">
        <v>1185.4000000000001</v>
      </c>
      <c r="DV18" s="382">
        <v>642</v>
      </c>
      <c r="DW18" s="382">
        <v>0</v>
      </c>
      <c r="DX18" s="382">
        <v>255.5</v>
      </c>
      <c r="DY18" s="382">
        <v>1251.5999999999999</v>
      </c>
      <c r="DZ18" s="382">
        <v>0</v>
      </c>
      <c r="EA18" s="382">
        <v>0</v>
      </c>
      <c r="EB18" s="382">
        <v>5000.1000000000004</v>
      </c>
      <c r="EC18" s="382">
        <v>0</v>
      </c>
      <c r="ED18" s="382">
        <v>0</v>
      </c>
      <c r="EE18" s="382" t="s">
        <v>40</v>
      </c>
      <c r="EF18" s="382" t="s">
        <v>40</v>
      </c>
      <c r="EG18" s="382">
        <v>0</v>
      </c>
      <c r="EH18" s="382">
        <v>0</v>
      </c>
      <c r="EI18" s="382">
        <v>0</v>
      </c>
      <c r="EJ18" s="382" t="s">
        <v>40</v>
      </c>
      <c r="EK18" s="382">
        <v>0</v>
      </c>
      <c r="EL18" s="382">
        <v>0</v>
      </c>
      <c r="EM18" s="382">
        <v>0</v>
      </c>
      <c r="EN18" s="382">
        <v>0</v>
      </c>
      <c r="EO18" s="382">
        <v>0</v>
      </c>
      <c r="EP18" s="382">
        <v>19117.2</v>
      </c>
      <c r="EQ18" s="382">
        <v>19117.2</v>
      </c>
      <c r="ER18" s="382">
        <v>0</v>
      </c>
      <c r="ES18" s="382">
        <v>0</v>
      </c>
      <c r="ET18" s="382" t="s">
        <v>40</v>
      </c>
      <c r="EU18" s="382" t="s">
        <v>40</v>
      </c>
      <c r="EV18" s="382">
        <v>0</v>
      </c>
      <c r="EW18" s="382">
        <v>639.4</v>
      </c>
      <c r="EX18" s="382">
        <v>0</v>
      </c>
      <c r="EY18" s="382">
        <v>492.1</v>
      </c>
      <c r="EZ18" s="382">
        <v>147.30000000000001</v>
      </c>
      <c r="FA18" s="382">
        <v>19756.599999999999</v>
      </c>
      <c r="FB18" s="382" t="s">
        <v>40</v>
      </c>
      <c r="FC18" s="382">
        <v>1313.9</v>
      </c>
      <c r="FD18" s="382">
        <v>0</v>
      </c>
      <c r="FE18" s="382">
        <v>1284.5</v>
      </c>
      <c r="FF18" s="382">
        <v>29.4</v>
      </c>
      <c r="FG18" s="382">
        <v>18442.7</v>
      </c>
      <c r="FH18" s="382">
        <v>19756.599999999999</v>
      </c>
      <c r="FI18" s="382" t="s">
        <v>40</v>
      </c>
      <c r="FJ18" s="382" t="s">
        <v>40</v>
      </c>
      <c r="FK18" s="382">
        <v>18442.7</v>
      </c>
      <c r="FL18" s="382">
        <v>0</v>
      </c>
      <c r="FM18" s="382">
        <v>18442.7</v>
      </c>
      <c r="FN18" s="382" t="s">
        <v>40</v>
      </c>
      <c r="FO18" s="382">
        <v>0</v>
      </c>
      <c r="FP18" s="382">
        <v>0</v>
      </c>
      <c r="FQ18" s="382">
        <v>0</v>
      </c>
      <c r="FR18" s="382">
        <v>0</v>
      </c>
      <c r="FS18" s="382">
        <v>-180</v>
      </c>
      <c r="FT18" s="382">
        <v>18623.599999999999</v>
      </c>
      <c r="FU18" s="382">
        <v>18443.599999999999</v>
      </c>
    </row>
    <row r="19" spans="1:177" ht="13">
      <c r="A19" s="381" t="s">
        <v>1</v>
      </c>
      <c r="B19" s="380" t="s">
        <v>355</v>
      </c>
      <c r="C19" s="379" t="s">
        <v>40</v>
      </c>
      <c r="D19" s="379" t="s">
        <v>40</v>
      </c>
      <c r="E19" s="379">
        <v>0</v>
      </c>
      <c r="F19" s="379">
        <v>0</v>
      </c>
      <c r="G19" s="379">
        <v>0</v>
      </c>
      <c r="H19" s="379">
        <v>0</v>
      </c>
      <c r="I19" s="379">
        <v>151161.29999999999</v>
      </c>
      <c r="J19" s="379">
        <v>114234.6</v>
      </c>
      <c r="K19" s="379">
        <v>36926.699999999997</v>
      </c>
      <c r="L19" s="379">
        <v>1564.2</v>
      </c>
      <c r="M19" s="379">
        <v>0</v>
      </c>
      <c r="N19" s="379">
        <v>151161.29999999999</v>
      </c>
      <c r="O19" s="379" t="s">
        <v>40</v>
      </c>
      <c r="P19" s="379">
        <v>0</v>
      </c>
      <c r="Q19" s="379">
        <v>176846.6</v>
      </c>
      <c r="R19" s="379">
        <v>137687.70000000001</v>
      </c>
      <c r="S19" s="379">
        <v>39158.9</v>
      </c>
      <c r="T19" s="379">
        <v>1060.9000000000001</v>
      </c>
      <c r="U19" s="379">
        <v>0</v>
      </c>
      <c r="V19" s="379">
        <v>-25685.3</v>
      </c>
      <c r="W19" s="379">
        <v>151161.29999999999</v>
      </c>
      <c r="X19" s="379">
        <v>0</v>
      </c>
      <c r="Y19" s="379">
        <v>0</v>
      </c>
      <c r="Z19" s="379" t="s">
        <v>40</v>
      </c>
      <c r="AA19" s="379" t="s">
        <v>40</v>
      </c>
      <c r="AB19" s="379">
        <v>0</v>
      </c>
      <c r="AC19" s="379">
        <v>0</v>
      </c>
      <c r="AD19" s="379">
        <v>0</v>
      </c>
      <c r="AE19" s="379">
        <v>0</v>
      </c>
      <c r="AF19" s="379">
        <v>0</v>
      </c>
      <c r="AG19" s="379" t="s">
        <v>40</v>
      </c>
      <c r="AH19" s="379">
        <v>1644.4</v>
      </c>
      <c r="AI19" s="379">
        <v>1296.8</v>
      </c>
      <c r="AJ19" s="379">
        <v>347.6</v>
      </c>
      <c r="AK19" s="379">
        <v>347.6</v>
      </c>
      <c r="AL19" s="379">
        <v>0</v>
      </c>
      <c r="AM19" s="379">
        <v>0</v>
      </c>
      <c r="AN19" s="379">
        <v>0</v>
      </c>
      <c r="AO19" s="379">
        <v>0</v>
      </c>
      <c r="AP19" s="379">
        <v>0</v>
      </c>
      <c r="AQ19" s="379">
        <v>0</v>
      </c>
      <c r="AR19" s="379">
        <v>1644.4</v>
      </c>
      <c r="AS19" s="379">
        <v>0</v>
      </c>
      <c r="AT19" s="379">
        <v>0</v>
      </c>
      <c r="AU19" s="379">
        <v>0</v>
      </c>
      <c r="AV19" s="379" t="s">
        <v>40</v>
      </c>
      <c r="AW19" s="379" t="s">
        <v>40</v>
      </c>
      <c r="AX19" s="379">
        <v>0</v>
      </c>
      <c r="AY19" s="379">
        <v>0</v>
      </c>
      <c r="AZ19" s="379">
        <v>1748.2</v>
      </c>
      <c r="BA19" s="379">
        <v>1179.7</v>
      </c>
      <c r="BB19" s="379">
        <v>568.5</v>
      </c>
      <c r="BC19" s="379">
        <v>568.5</v>
      </c>
      <c r="BD19" s="379">
        <v>0</v>
      </c>
      <c r="BE19" s="379">
        <v>5930.4</v>
      </c>
      <c r="BF19" s="379">
        <v>5930.4</v>
      </c>
      <c r="BG19" s="379">
        <v>4708</v>
      </c>
      <c r="BH19" s="379">
        <v>1110.7</v>
      </c>
      <c r="BI19" s="379">
        <v>1110.7</v>
      </c>
      <c r="BJ19" s="379">
        <v>0</v>
      </c>
      <c r="BK19" s="379">
        <v>111.7</v>
      </c>
      <c r="BL19" s="379">
        <v>0</v>
      </c>
      <c r="BM19" s="379">
        <v>35817.599999999999</v>
      </c>
      <c r="BN19" s="379">
        <v>31412.3</v>
      </c>
      <c r="BO19" s="379">
        <v>3229.9</v>
      </c>
      <c r="BP19" s="379">
        <v>1881.7</v>
      </c>
      <c r="BQ19" s="379">
        <v>1348.2</v>
      </c>
      <c r="BR19" s="379">
        <v>0</v>
      </c>
      <c r="BS19" s="379">
        <v>975.4</v>
      </c>
      <c r="BT19" s="379">
        <v>200</v>
      </c>
      <c r="BU19" s="379">
        <v>0</v>
      </c>
      <c r="BV19" s="379">
        <v>43496.2</v>
      </c>
      <c r="BW19" s="379" t="s">
        <v>40</v>
      </c>
      <c r="BX19" s="379">
        <v>4400.2</v>
      </c>
      <c r="BY19" s="379">
        <v>4040.2</v>
      </c>
      <c r="BZ19" s="379">
        <v>360</v>
      </c>
      <c r="CA19" s="379">
        <v>23411.599999999999</v>
      </c>
      <c r="CB19" s="379">
        <v>18223.2</v>
      </c>
      <c r="CC19" s="379">
        <v>3840.9</v>
      </c>
      <c r="CD19" s="379">
        <v>2224.1</v>
      </c>
      <c r="CE19" s="379">
        <v>1616.8</v>
      </c>
      <c r="CF19" s="379">
        <v>0</v>
      </c>
      <c r="CG19" s="379">
        <v>1196.3</v>
      </c>
      <c r="CH19" s="379">
        <v>151.19999999999999</v>
      </c>
      <c r="CI19" s="379">
        <v>0</v>
      </c>
      <c r="CJ19" s="379">
        <v>0</v>
      </c>
      <c r="CK19" s="379">
        <v>27811.8</v>
      </c>
      <c r="CL19" s="379">
        <v>0</v>
      </c>
      <c r="CM19" s="379">
        <v>0</v>
      </c>
      <c r="CN19" s="379" t="s">
        <v>40</v>
      </c>
      <c r="CO19" s="379" t="s">
        <v>40</v>
      </c>
      <c r="CP19" s="379">
        <v>0</v>
      </c>
      <c r="CQ19" s="379">
        <v>502</v>
      </c>
      <c r="CR19" s="379">
        <v>502</v>
      </c>
      <c r="CS19" s="379">
        <v>0</v>
      </c>
      <c r="CT19" s="379">
        <v>347.6</v>
      </c>
      <c r="CU19" s="379">
        <v>347.6</v>
      </c>
      <c r="CV19" s="379">
        <v>278</v>
      </c>
      <c r="CW19" s="379">
        <v>69.599999999999994</v>
      </c>
      <c r="CX19" s="379">
        <v>0</v>
      </c>
      <c r="CY19" s="379">
        <v>0</v>
      </c>
      <c r="CZ19" s="379">
        <v>1690.1</v>
      </c>
      <c r="DA19" s="379">
        <v>8373.7999999999993</v>
      </c>
      <c r="DB19" s="379">
        <v>1237.5</v>
      </c>
      <c r="DC19" s="379">
        <v>679.7</v>
      </c>
      <c r="DD19" s="379">
        <v>0</v>
      </c>
      <c r="DE19" s="379">
        <v>1386.6</v>
      </c>
      <c r="DF19" s="379">
        <v>5070</v>
      </c>
      <c r="DG19" s="379">
        <v>3816.1</v>
      </c>
      <c r="DH19" s="379">
        <v>10913.5</v>
      </c>
      <c r="DI19" s="379" t="s">
        <v>40</v>
      </c>
      <c r="DJ19" s="379">
        <v>506.2</v>
      </c>
      <c r="DK19" s="379">
        <v>506.2</v>
      </c>
      <c r="DL19" s="379">
        <v>0</v>
      </c>
      <c r="DM19" s="379">
        <v>568.5</v>
      </c>
      <c r="DN19" s="379">
        <v>568.5</v>
      </c>
      <c r="DO19" s="379">
        <v>454</v>
      </c>
      <c r="DP19" s="379">
        <v>114.5</v>
      </c>
      <c r="DQ19" s="379">
        <v>0</v>
      </c>
      <c r="DR19" s="379">
        <v>0</v>
      </c>
      <c r="DS19" s="379">
        <v>1158.9000000000001</v>
      </c>
      <c r="DT19" s="379">
        <v>4287.8</v>
      </c>
      <c r="DU19" s="379">
        <v>1185.9000000000001</v>
      </c>
      <c r="DV19" s="379">
        <v>691.5</v>
      </c>
      <c r="DW19" s="379">
        <v>0</v>
      </c>
      <c r="DX19" s="379">
        <v>355.2</v>
      </c>
      <c r="DY19" s="379">
        <v>2055.1999999999998</v>
      </c>
      <c r="DZ19" s="379">
        <v>0</v>
      </c>
      <c r="EA19" s="379">
        <v>0</v>
      </c>
      <c r="EB19" s="379">
        <v>6521.4</v>
      </c>
      <c r="EC19" s="379">
        <v>0</v>
      </c>
      <c r="ED19" s="379">
        <v>0</v>
      </c>
      <c r="EE19" s="379" t="s">
        <v>40</v>
      </c>
      <c r="EF19" s="379" t="s">
        <v>40</v>
      </c>
      <c r="EG19" s="379">
        <v>0</v>
      </c>
      <c r="EH19" s="379">
        <v>0</v>
      </c>
      <c r="EI19" s="379">
        <v>0</v>
      </c>
      <c r="EJ19" s="379" t="s">
        <v>40</v>
      </c>
      <c r="EK19" s="379">
        <v>0</v>
      </c>
      <c r="EL19" s="379">
        <v>0</v>
      </c>
      <c r="EM19" s="379">
        <v>0</v>
      </c>
      <c r="EN19" s="379">
        <v>0</v>
      </c>
      <c r="EO19" s="379">
        <v>0</v>
      </c>
      <c r="EP19" s="379">
        <v>-7253.2</v>
      </c>
      <c r="EQ19" s="379">
        <v>-7253.2</v>
      </c>
      <c r="ER19" s="379">
        <v>0</v>
      </c>
      <c r="ES19" s="379">
        <v>0</v>
      </c>
      <c r="ET19" s="379" t="s">
        <v>40</v>
      </c>
      <c r="EU19" s="379" t="s">
        <v>40</v>
      </c>
      <c r="EV19" s="379">
        <v>0</v>
      </c>
      <c r="EW19" s="379">
        <v>656.9</v>
      </c>
      <c r="EX19" s="379">
        <v>0</v>
      </c>
      <c r="EY19" s="379">
        <v>463.2</v>
      </c>
      <c r="EZ19" s="379">
        <v>193.7</v>
      </c>
      <c r="FA19" s="379">
        <v>-6596.3</v>
      </c>
      <c r="FB19" s="379" t="s">
        <v>40</v>
      </c>
      <c r="FC19" s="379">
        <v>2110.3000000000002</v>
      </c>
      <c r="FD19" s="379">
        <v>0</v>
      </c>
      <c r="FE19" s="379">
        <v>2061.1999999999998</v>
      </c>
      <c r="FF19" s="379">
        <v>49.1</v>
      </c>
      <c r="FG19" s="379">
        <v>-8706.6</v>
      </c>
      <c r="FH19" s="379">
        <v>-6596.3</v>
      </c>
      <c r="FI19" s="379" t="s">
        <v>40</v>
      </c>
      <c r="FJ19" s="379" t="s">
        <v>40</v>
      </c>
      <c r="FK19" s="379">
        <v>-8706.6</v>
      </c>
      <c r="FL19" s="379">
        <v>0</v>
      </c>
      <c r="FM19" s="379">
        <v>-8706.6</v>
      </c>
      <c r="FN19" s="379" t="s">
        <v>40</v>
      </c>
      <c r="FO19" s="379">
        <v>0</v>
      </c>
      <c r="FP19" s="379">
        <v>0</v>
      </c>
      <c r="FQ19" s="379">
        <v>0</v>
      </c>
      <c r="FR19" s="379">
        <v>0</v>
      </c>
      <c r="FS19" s="379">
        <v>-112</v>
      </c>
      <c r="FT19" s="379">
        <v>-8594.7999999999993</v>
      </c>
      <c r="FU19" s="379">
        <v>-8706.7999999999993</v>
      </c>
    </row>
    <row r="20" spans="1:177" ht="13">
      <c r="A20" s="381" t="s">
        <v>2</v>
      </c>
      <c r="B20" s="380" t="s">
        <v>355</v>
      </c>
      <c r="C20" s="382" t="s">
        <v>40</v>
      </c>
      <c r="D20" s="382" t="s">
        <v>40</v>
      </c>
      <c r="E20" s="382">
        <v>0</v>
      </c>
      <c r="F20" s="382">
        <v>0</v>
      </c>
      <c r="G20" s="382">
        <v>0</v>
      </c>
      <c r="H20" s="382">
        <v>0</v>
      </c>
      <c r="I20" s="382">
        <v>170669.5</v>
      </c>
      <c r="J20" s="382">
        <v>133314</v>
      </c>
      <c r="K20" s="382">
        <v>37355.5</v>
      </c>
      <c r="L20" s="382">
        <v>1117.0999999999999</v>
      </c>
      <c r="M20" s="382">
        <v>0</v>
      </c>
      <c r="N20" s="382">
        <v>170669.5</v>
      </c>
      <c r="O20" s="382" t="s">
        <v>40</v>
      </c>
      <c r="P20" s="382">
        <v>0</v>
      </c>
      <c r="Q20" s="382">
        <v>200467.9</v>
      </c>
      <c r="R20" s="382">
        <v>159344.79999999999</v>
      </c>
      <c r="S20" s="382">
        <v>41123.1</v>
      </c>
      <c r="T20" s="382">
        <v>564.79999999999995</v>
      </c>
      <c r="U20" s="382">
        <v>0</v>
      </c>
      <c r="V20" s="382">
        <v>-29798.400000000001</v>
      </c>
      <c r="W20" s="382">
        <v>170669.5</v>
      </c>
      <c r="X20" s="382">
        <v>0</v>
      </c>
      <c r="Y20" s="382">
        <v>0</v>
      </c>
      <c r="Z20" s="382" t="s">
        <v>40</v>
      </c>
      <c r="AA20" s="382" t="s">
        <v>40</v>
      </c>
      <c r="AB20" s="382">
        <v>0</v>
      </c>
      <c r="AC20" s="382">
        <v>0</v>
      </c>
      <c r="AD20" s="382">
        <v>0</v>
      </c>
      <c r="AE20" s="382">
        <v>0</v>
      </c>
      <c r="AF20" s="382">
        <v>0</v>
      </c>
      <c r="AG20" s="382" t="s">
        <v>40</v>
      </c>
      <c r="AH20" s="382">
        <v>1585</v>
      </c>
      <c r="AI20" s="382">
        <v>1227.0999999999999</v>
      </c>
      <c r="AJ20" s="382">
        <v>357.9</v>
      </c>
      <c r="AK20" s="382">
        <v>357.9</v>
      </c>
      <c r="AL20" s="382">
        <v>0</v>
      </c>
      <c r="AM20" s="382">
        <v>0</v>
      </c>
      <c r="AN20" s="382">
        <v>0</v>
      </c>
      <c r="AO20" s="382">
        <v>0</v>
      </c>
      <c r="AP20" s="382">
        <v>0</v>
      </c>
      <c r="AQ20" s="382">
        <v>0</v>
      </c>
      <c r="AR20" s="382">
        <v>1585</v>
      </c>
      <c r="AS20" s="382">
        <v>0</v>
      </c>
      <c r="AT20" s="382">
        <v>0</v>
      </c>
      <c r="AU20" s="382">
        <v>0</v>
      </c>
      <c r="AV20" s="382" t="s">
        <v>40</v>
      </c>
      <c r="AW20" s="382" t="s">
        <v>40</v>
      </c>
      <c r="AX20" s="382">
        <v>0</v>
      </c>
      <c r="AY20" s="382">
        <v>0</v>
      </c>
      <c r="AZ20" s="382">
        <v>1591.2</v>
      </c>
      <c r="BA20" s="382">
        <v>1061.2</v>
      </c>
      <c r="BB20" s="382">
        <v>530</v>
      </c>
      <c r="BC20" s="382">
        <v>530</v>
      </c>
      <c r="BD20" s="382">
        <v>0</v>
      </c>
      <c r="BE20" s="382">
        <v>6187.7</v>
      </c>
      <c r="BF20" s="382">
        <v>6187.7</v>
      </c>
      <c r="BG20" s="382">
        <v>4914.1000000000004</v>
      </c>
      <c r="BH20" s="382">
        <v>1119.5</v>
      </c>
      <c r="BI20" s="382">
        <v>1119.5</v>
      </c>
      <c r="BJ20" s="382">
        <v>0</v>
      </c>
      <c r="BK20" s="382">
        <v>154.1</v>
      </c>
      <c r="BL20" s="382">
        <v>0</v>
      </c>
      <c r="BM20" s="382">
        <v>35870.1</v>
      </c>
      <c r="BN20" s="382">
        <v>31477.1</v>
      </c>
      <c r="BO20" s="382">
        <v>3195.8</v>
      </c>
      <c r="BP20" s="382">
        <v>1657.5</v>
      </c>
      <c r="BQ20" s="382">
        <v>1538.3</v>
      </c>
      <c r="BR20" s="382">
        <v>0</v>
      </c>
      <c r="BS20" s="382">
        <v>904.2</v>
      </c>
      <c r="BT20" s="382">
        <v>293</v>
      </c>
      <c r="BU20" s="382">
        <v>0</v>
      </c>
      <c r="BV20" s="382">
        <v>43649</v>
      </c>
      <c r="BW20" s="382" t="s">
        <v>40</v>
      </c>
      <c r="BX20" s="382">
        <v>3427.2</v>
      </c>
      <c r="BY20" s="382">
        <v>3051.2</v>
      </c>
      <c r="BZ20" s="382">
        <v>376</v>
      </c>
      <c r="CA20" s="382">
        <v>22213.4</v>
      </c>
      <c r="CB20" s="382">
        <v>17500.3</v>
      </c>
      <c r="CC20" s="382">
        <v>3551.5</v>
      </c>
      <c r="CD20" s="382">
        <v>1733.8</v>
      </c>
      <c r="CE20" s="382">
        <v>1817.7</v>
      </c>
      <c r="CF20" s="382">
        <v>0</v>
      </c>
      <c r="CG20" s="382">
        <v>957</v>
      </c>
      <c r="CH20" s="382">
        <v>204.6</v>
      </c>
      <c r="CI20" s="382">
        <v>0</v>
      </c>
      <c r="CJ20" s="382">
        <v>0</v>
      </c>
      <c r="CK20" s="382">
        <v>25640.6</v>
      </c>
      <c r="CL20" s="382">
        <v>0</v>
      </c>
      <c r="CM20" s="382">
        <v>0</v>
      </c>
      <c r="CN20" s="382" t="s">
        <v>40</v>
      </c>
      <c r="CO20" s="382" t="s">
        <v>40</v>
      </c>
      <c r="CP20" s="382">
        <v>0</v>
      </c>
      <c r="CQ20" s="382">
        <v>664.7</v>
      </c>
      <c r="CR20" s="382">
        <v>664.7</v>
      </c>
      <c r="CS20" s="382">
        <v>0</v>
      </c>
      <c r="CT20" s="382">
        <v>357.9</v>
      </c>
      <c r="CU20" s="382">
        <v>357.9</v>
      </c>
      <c r="CV20" s="382">
        <v>284</v>
      </c>
      <c r="CW20" s="382">
        <v>73.900000000000006</v>
      </c>
      <c r="CX20" s="382">
        <v>0</v>
      </c>
      <c r="CY20" s="382">
        <v>0</v>
      </c>
      <c r="CZ20" s="382">
        <v>1586.1</v>
      </c>
      <c r="DA20" s="382">
        <v>7630.8</v>
      </c>
      <c r="DB20" s="382">
        <v>1685.5</v>
      </c>
      <c r="DC20" s="382">
        <v>1194</v>
      </c>
      <c r="DD20" s="382">
        <v>0</v>
      </c>
      <c r="DE20" s="382">
        <v>1323.1</v>
      </c>
      <c r="DF20" s="382">
        <v>3428.2</v>
      </c>
      <c r="DG20" s="382">
        <v>1688</v>
      </c>
      <c r="DH20" s="382">
        <v>10239.5</v>
      </c>
      <c r="DI20" s="382" t="s">
        <v>40</v>
      </c>
      <c r="DJ20" s="382">
        <v>522.70000000000005</v>
      </c>
      <c r="DK20" s="382">
        <v>522.70000000000005</v>
      </c>
      <c r="DL20" s="382">
        <v>0</v>
      </c>
      <c r="DM20" s="382">
        <v>530</v>
      </c>
      <c r="DN20" s="382">
        <v>530</v>
      </c>
      <c r="DO20" s="382">
        <v>420</v>
      </c>
      <c r="DP20" s="382">
        <v>110</v>
      </c>
      <c r="DQ20" s="382">
        <v>0</v>
      </c>
      <c r="DR20" s="382">
        <v>0</v>
      </c>
      <c r="DS20" s="382">
        <v>1443</v>
      </c>
      <c r="DT20" s="382">
        <v>4557</v>
      </c>
      <c r="DU20" s="382">
        <v>1598.3</v>
      </c>
      <c r="DV20" s="382">
        <v>1229.7</v>
      </c>
      <c r="DW20" s="382">
        <v>0</v>
      </c>
      <c r="DX20" s="382">
        <v>351.3</v>
      </c>
      <c r="DY20" s="382">
        <v>1377.7</v>
      </c>
      <c r="DZ20" s="382">
        <v>0</v>
      </c>
      <c r="EA20" s="382">
        <v>0</v>
      </c>
      <c r="EB20" s="382">
        <v>7052.7</v>
      </c>
      <c r="EC20" s="382">
        <v>0</v>
      </c>
      <c r="ED20" s="382">
        <v>0</v>
      </c>
      <c r="EE20" s="382" t="s">
        <v>40</v>
      </c>
      <c r="EF20" s="382" t="s">
        <v>40</v>
      </c>
      <c r="EG20" s="382">
        <v>0</v>
      </c>
      <c r="EH20" s="382">
        <v>0</v>
      </c>
      <c r="EI20" s="382">
        <v>0</v>
      </c>
      <c r="EJ20" s="382" t="s">
        <v>40</v>
      </c>
      <c r="EK20" s="382">
        <v>0</v>
      </c>
      <c r="EL20" s="382">
        <v>0</v>
      </c>
      <c r="EM20" s="382">
        <v>0</v>
      </c>
      <c r="EN20" s="382">
        <v>0</v>
      </c>
      <c r="EO20" s="382">
        <v>0</v>
      </c>
      <c r="EP20" s="382">
        <v>-10188.200000000001</v>
      </c>
      <c r="EQ20" s="382">
        <v>-10188.200000000001</v>
      </c>
      <c r="ER20" s="382">
        <v>0</v>
      </c>
      <c r="ES20" s="382">
        <v>0</v>
      </c>
      <c r="ET20" s="382" t="s">
        <v>40</v>
      </c>
      <c r="EU20" s="382" t="s">
        <v>40</v>
      </c>
      <c r="EV20" s="382">
        <v>0</v>
      </c>
      <c r="EW20" s="382">
        <v>531.9</v>
      </c>
      <c r="EX20" s="382">
        <v>0</v>
      </c>
      <c r="EY20" s="382">
        <v>436.9</v>
      </c>
      <c r="EZ20" s="382">
        <v>95</v>
      </c>
      <c r="FA20" s="382">
        <v>-9656.2999999999993</v>
      </c>
      <c r="FB20" s="382" t="s">
        <v>40</v>
      </c>
      <c r="FC20" s="382">
        <v>1628.4</v>
      </c>
      <c r="FD20" s="382">
        <v>0</v>
      </c>
      <c r="FE20" s="382">
        <v>1580.9</v>
      </c>
      <c r="FF20" s="382">
        <v>47.5</v>
      </c>
      <c r="FG20" s="382">
        <v>-11284.7</v>
      </c>
      <c r="FH20" s="382">
        <v>-9656.2999999999993</v>
      </c>
      <c r="FI20" s="382" t="s">
        <v>40</v>
      </c>
      <c r="FJ20" s="382" t="s">
        <v>40</v>
      </c>
      <c r="FK20" s="382">
        <v>-11284.7</v>
      </c>
      <c r="FL20" s="382">
        <v>0</v>
      </c>
      <c r="FM20" s="382">
        <v>-11284.7</v>
      </c>
      <c r="FN20" s="382" t="s">
        <v>40</v>
      </c>
      <c r="FO20" s="382">
        <v>0</v>
      </c>
      <c r="FP20" s="382">
        <v>0</v>
      </c>
      <c r="FQ20" s="382">
        <v>0</v>
      </c>
      <c r="FR20" s="382">
        <v>0</v>
      </c>
      <c r="FS20" s="382">
        <v>-190</v>
      </c>
      <c r="FT20" s="382">
        <v>-11092.4</v>
      </c>
      <c r="FU20" s="382">
        <v>-11282.4</v>
      </c>
    </row>
    <row r="21" spans="1:177" ht="13">
      <c r="A21" s="381" t="s">
        <v>3</v>
      </c>
      <c r="B21" s="380" t="s">
        <v>355</v>
      </c>
      <c r="C21" s="379" t="s">
        <v>40</v>
      </c>
      <c r="D21" s="379" t="s">
        <v>40</v>
      </c>
      <c r="E21" s="379">
        <v>0</v>
      </c>
      <c r="F21" s="379">
        <v>0</v>
      </c>
      <c r="G21" s="379">
        <v>0</v>
      </c>
      <c r="H21" s="379">
        <v>0</v>
      </c>
      <c r="I21" s="379">
        <v>207818.6</v>
      </c>
      <c r="J21" s="379">
        <v>164821.9</v>
      </c>
      <c r="K21" s="379">
        <v>42996.7</v>
      </c>
      <c r="L21" s="379">
        <v>2430.6999999999998</v>
      </c>
      <c r="M21" s="379">
        <v>0</v>
      </c>
      <c r="N21" s="379">
        <v>207818.6</v>
      </c>
      <c r="O21" s="379" t="s">
        <v>40</v>
      </c>
      <c r="P21" s="379">
        <v>0</v>
      </c>
      <c r="Q21" s="379">
        <v>243803.8</v>
      </c>
      <c r="R21" s="379">
        <v>197188.5</v>
      </c>
      <c r="S21" s="379">
        <v>46615.3</v>
      </c>
      <c r="T21" s="379">
        <v>568.6</v>
      </c>
      <c r="U21" s="379">
        <v>0</v>
      </c>
      <c r="V21" s="379">
        <v>-35985.199999999997</v>
      </c>
      <c r="W21" s="379">
        <v>207818.6</v>
      </c>
      <c r="X21" s="379">
        <v>0</v>
      </c>
      <c r="Y21" s="379">
        <v>0</v>
      </c>
      <c r="Z21" s="379" t="s">
        <v>40</v>
      </c>
      <c r="AA21" s="379" t="s">
        <v>40</v>
      </c>
      <c r="AB21" s="379">
        <v>0</v>
      </c>
      <c r="AC21" s="379">
        <v>0</v>
      </c>
      <c r="AD21" s="379">
        <v>0</v>
      </c>
      <c r="AE21" s="379">
        <v>0</v>
      </c>
      <c r="AF21" s="379">
        <v>0</v>
      </c>
      <c r="AG21" s="379" t="s">
        <v>40</v>
      </c>
      <c r="AH21" s="379">
        <v>1627.4</v>
      </c>
      <c r="AI21" s="379">
        <v>1272.5999999999999</v>
      </c>
      <c r="AJ21" s="379">
        <v>354.8</v>
      </c>
      <c r="AK21" s="379">
        <v>354.8</v>
      </c>
      <c r="AL21" s="379">
        <v>0</v>
      </c>
      <c r="AM21" s="379">
        <v>0</v>
      </c>
      <c r="AN21" s="379">
        <v>0</v>
      </c>
      <c r="AO21" s="379">
        <v>0</v>
      </c>
      <c r="AP21" s="379">
        <v>0</v>
      </c>
      <c r="AQ21" s="379">
        <v>0</v>
      </c>
      <c r="AR21" s="379">
        <v>1627.4</v>
      </c>
      <c r="AS21" s="379">
        <v>0</v>
      </c>
      <c r="AT21" s="379">
        <v>0</v>
      </c>
      <c r="AU21" s="379">
        <v>0</v>
      </c>
      <c r="AV21" s="379" t="s">
        <v>40</v>
      </c>
      <c r="AW21" s="379" t="s">
        <v>40</v>
      </c>
      <c r="AX21" s="379">
        <v>0</v>
      </c>
      <c r="AY21" s="379">
        <v>0</v>
      </c>
      <c r="AZ21" s="379">
        <v>1212.0999999999999</v>
      </c>
      <c r="BA21" s="379">
        <v>786.5</v>
      </c>
      <c r="BB21" s="379">
        <v>425.6</v>
      </c>
      <c r="BC21" s="379">
        <v>425.6</v>
      </c>
      <c r="BD21" s="379">
        <v>0</v>
      </c>
      <c r="BE21" s="379">
        <v>6037.9</v>
      </c>
      <c r="BF21" s="379">
        <v>6037.9</v>
      </c>
      <c r="BG21" s="379">
        <v>4577.8999999999996</v>
      </c>
      <c r="BH21" s="379">
        <v>1317</v>
      </c>
      <c r="BI21" s="379">
        <v>1317</v>
      </c>
      <c r="BJ21" s="379">
        <v>0</v>
      </c>
      <c r="BK21" s="379">
        <v>143</v>
      </c>
      <c r="BL21" s="379">
        <v>0</v>
      </c>
      <c r="BM21" s="379">
        <v>39849.699999999997</v>
      </c>
      <c r="BN21" s="379">
        <v>34156.1</v>
      </c>
      <c r="BO21" s="379">
        <v>4101.8999999999996</v>
      </c>
      <c r="BP21" s="379">
        <v>2033.9</v>
      </c>
      <c r="BQ21" s="379">
        <v>2068</v>
      </c>
      <c r="BR21" s="379">
        <v>0</v>
      </c>
      <c r="BS21" s="379">
        <v>1154.2</v>
      </c>
      <c r="BT21" s="379">
        <v>437.5</v>
      </c>
      <c r="BU21" s="379">
        <v>0</v>
      </c>
      <c r="BV21" s="379">
        <v>47099.7</v>
      </c>
      <c r="BW21" s="379" t="s">
        <v>40</v>
      </c>
      <c r="BX21" s="379">
        <v>3556.3</v>
      </c>
      <c r="BY21" s="379">
        <v>3128.4</v>
      </c>
      <c r="BZ21" s="379">
        <v>427.9</v>
      </c>
      <c r="CA21" s="379">
        <v>27323.200000000001</v>
      </c>
      <c r="CB21" s="379">
        <v>21243.1</v>
      </c>
      <c r="CC21" s="379">
        <v>4645.2</v>
      </c>
      <c r="CD21" s="379">
        <v>2374</v>
      </c>
      <c r="CE21" s="379">
        <v>2271.1999999999998</v>
      </c>
      <c r="CF21" s="379">
        <v>0</v>
      </c>
      <c r="CG21" s="379">
        <v>1195.8</v>
      </c>
      <c r="CH21" s="379">
        <v>239.1</v>
      </c>
      <c r="CI21" s="379">
        <v>0</v>
      </c>
      <c r="CJ21" s="379">
        <v>0</v>
      </c>
      <c r="CK21" s="379">
        <v>30879.5</v>
      </c>
      <c r="CL21" s="379">
        <v>0</v>
      </c>
      <c r="CM21" s="379">
        <v>0</v>
      </c>
      <c r="CN21" s="379" t="s">
        <v>40</v>
      </c>
      <c r="CO21" s="379" t="s">
        <v>40</v>
      </c>
      <c r="CP21" s="379">
        <v>0</v>
      </c>
      <c r="CQ21" s="379">
        <v>737.5</v>
      </c>
      <c r="CR21" s="379">
        <v>737.5</v>
      </c>
      <c r="CS21" s="379">
        <v>0</v>
      </c>
      <c r="CT21" s="379">
        <v>354.8</v>
      </c>
      <c r="CU21" s="379">
        <v>354.8</v>
      </c>
      <c r="CV21" s="379">
        <v>284</v>
      </c>
      <c r="CW21" s="379">
        <v>70.8</v>
      </c>
      <c r="CX21" s="379">
        <v>0</v>
      </c>
      <c r="CY21" s="379">
        <v>0</v>
      </c>
      <c r="CZ21" s="379">
        <v>1531.9</v>
      </c>
      <c r="DA21" s="379">
        <v>6681.5</v>
      </c>
      <c r="DB21" s="379">
        <v>1535.6</v>
      </c>
      <c r="DC21" s="379">
        <v>1410.4</v>
      </c>
      <c r="DD21" s="379">
        <v>0</v>
      </c>
      <c r="DE21" s="379">
        <v>1008.1</v>
      </c>
      <c r="DF21" s="379">
        <v>2727.4</v>
      </c>
      <c r="DG21" s="379">
        <v>1207.5</v>
      </c>
      <c r="DH21" s="379">
        <v>9305.7000000000007</v>
      </c>
      <c r="DI21" s="379" t="s">
        <v>40</v>
      </c>
      <c r="DJ21" s="379">
        <v>532.5</v>
      </c>
      <c r="DK21" s="379">
        <v>532.5</v>
      </c>
      <c r="DL21" s="379">
        <v>0</v>
      </c>
      <c r="DM21" s="379">
        <v>425.6</v>
      </c>
      <c r="DN21" s="379">
        <v>425.6</v>
      </c>
      <c r="DO21" s="379">
        <v>341</v>
      </c>
      <c r="DP21" s="379">
        <v>84.6</v>
      </c>
      <c r="DQ21" s="379">
        <v>0</v>
      </c>
      <c r="DR21" s="379">
        <v>0</v>
      </c>
      <c r="DS21" s="379">
        <v>1956.3</v>
      </c>
      <c r="DT21" s="379">
        <v>5345.5</v>
      </c>
      <c r="DU21" s="379">
        <v>1776.1</v>
      </c>
      <c r="DV21" s="379">
        <v>1459</v>
      </c>
      <c r="DW21" s="379">
        <v>0</v>
      </c>
      <c r="DX21" s="379">
        <v>742</v>
      </c>
      <c r="DY21" s="379">
        <v>1368.4</v>
      </c>
      <c r="DZ21" s="379">
        <v>0</v>
      </c>
      <c r="EA21" s="379">
        <v>0</v>
      </c>
      <c r="EB21" s="379">
        <v>8259.9</v>
      </c>
      <c r="EC21" s="379">
        <v>0</v>
      </c>
      <c r="ED21" s="379">
        <v>0</v>
      </c>
      <c r="EE21" s="379" t="s">
        <v>40</v>
      </c>
      <c r="EF21" s="379" t="s">
        <v>40</v>
      </c>
      <c r="EG21" s="379">
        <v>0</v>
      </c>
      <c r="EH21" s="379">
        <v>0</v>
      </c>
      <c r="EI21" s="379">
        <v>0</v>
      </c>
      <c r="EJ21" s="379" t="s">
        <v>40</v>
      </c>
      <c r="EK21" s="379">
        <v>0</v>
      </c>
      <c r="EL21" s="379">
        <v>0</v>
      </c>
      <c r="EM21" s="379">
        <v>0</v>
      </c>
      <c r="EN21" s="379">
        <v>0</v>
      </c>
      <c r="EO21" s="379">
        <v>0</v>
      </c>
      <c r="EP21" s="379">
        <v>-20346.599999999999</v>
      </c>
      <c r="EQ21" s="379">
        <v>-20346.599999999999</v>
      </c>
      <c r="ER21" s="379">
        <v>0</v>
      </c>
      <c r="ES21" s="379">
        <v>0</v>
      </c>
      <c r="ET21" s="379" t="s">
        <v>40</v>
      </c>
      <c r="EU21" s="379" t="s">
        <v>40</v>
      </c>
      <c r="EV21" s="379">
        <v>0</v>
      </c>
      <c r="EW21" s="379">
        <v>568.6</v>
      </c>
      <c r="EX21" s="379">
        <v>0</v>
      </c>
      <c r="EY21" s="379">
        <v>454.5</v>
      </c>
      <c r="EZ21" s="379">
        <v>114.1</v>
      </c>
      <c r="FA21" s="379">
        <v>-19778</v>
      </c>
      <c r="FB21" s="379" t="s">
        <v>40</v>
      </c>
      <c r="FC21" s="379">
        <v>1990.4</v>
      </c>
      <c r="FD21" s="379">
        <v>0</v>
      </c>
      <c r="FE21" s="379">
        <v>1920</v>
      </c>
      <c r="FF21" s="379">
        <v>70.400000000000006</v>
      </c>
      <c r="FG21" s="379">
        <v>-21768.400000000001</v>
      </c>
      <c r="FH21" s="379">
        <v>-19778</v>
      </c>
      <c r="FI21" s="379" t="s">
        <v>40</v>
      </c>
      <c r="FJ21" s="379" t="s">
        <v>40</v>
      </c>
      <c r="FK21" s="379">
        <v>-21768.400000000001</v>
      </c>
      <c r="FL21" s="379">
        <v>0</v>
      </c>
      <c r="FM21" s="379">
        <v>-21768.400000000001</v>
      </c>
      <c r="FN21" s="379" t="s">
        <v>40</v>
      </c>
      <c r="FO21" s="379">
        <v>0</v>
      </c>
      <c r="FP21" s="379">
        <v>0</v>
      </c>
      <c r="FQ21" s="379">
        <v>0</v>
      </c>
      <c r="FR21" s="379">
        <v>0</v>
      </c>
      <c r="FS21" s="379">
        <v>-22</v>
      </c>
      <c r="FT21" s="379">
        <v>-21746.799999999999</v>
      </c>
      <c r="FU21" s="379">
        <v>-21768.799999999999</v>
      </c>
    </row>
    <row r="22" spans="1:177" ht="13">
      <c r="A22" s="381" t="s">
        <v>4</v>
      </c>
      <c r="B22" s="380" t="s">
        <v>355</v>
      </c>
      <c r="C22" s="382" t="s">
        <v>40</v>
      </c>
      <c r="D22" s="382" t="s">
        <v>40</v>
      </c>
      <c r="E22" s="382">
        <v>0</v>
      </c>
      <c r="F22" s="382">
        <v>0</v>
      </c>
      <c r="G22" s="382">
        <v>0</v>
      </c>
      <c r="H22" s="382">
        <v>0</v>
      </c>
      <c r="I22" s="382">
        <v>201381.6</v>
      </c>
      <c r="J22" s="382">
        <v>157960.70000000001</v>
      </c>
      <c r="K22" s="382">
        <v>43420.9</v>
      </c>
      <c r="L22" s="382">
        <v>2591.8000000000002</v>
      </c>
      <c r="M22" s="382">
        <v>0</v>
      </c>
      <c r="N22" s="382">
        <v>201381.6</v>
      </c>
      <c r="O22" s="382" t="s">
        <v>40</v>
      </c>
      <c r="P22" s="382">
        <v>0</v>
      </c>
      <c r="Q22" s="382">
        <v>248249.60000000001</v>
      </c>
      <c r="R22" s="382">
        <v>201118.5</v>
      </c>
      <c r="S22" s="382">
        <v>47131.1</v>
      </c>
      <c r="T22" s="382">
        <v>947.2</v>
      </c>
      <c r="U22" s="382">
        <v>0</v>
      </c>
      <c r="V22" s="382">
        <v>-46868</v>
      </c>
      <c r="W22" s="382">
        <v>201381.6</v>
      </c>
      <c r="X22" s="382">
        <v>0</v>
      </c>
      <c r="Y22" s="382">
        <v>0</v>
      </c>
      <c r="Z22" s="382" t="s">
        <v>40</v>
      </c>
      <c r="AA22" s="382" t="s">
        <v>40</v>
      </c>
      <c r="AB22" s="382">
        <v>0</v>
      </c>
      <c r="AC22" s="382">
        <v>0</v>
      </c>
      <c r="AD22" s="382">
        <v>0</v>
      </c>
      <c r="AE22" s="382">
        <v>0</v>
      </c>
      <c r="AF22" s="382">
        <v>0</v>
      </c>
      <c r="AG22" s="382" t="s">
        <v>40</v>
      </c>
      <c r="AH22" s="382">
        <v>1743.1</v>
      </c>
      <c r="AI22" s="382">
        <v>1391.4</v>
      </c>
      <c r="AJ22" s="382">
        <v>351.7</v>
      </c>
      <c r="AK22" s="382">
        <v>351.7</v>
      </c>
      <c r="AL22" s="382">
        <v>0</v>
      </c>
      <c r="AM22" s="382">
        <v>0</v>
      </c>
      <c r="AN22" s="382">
        <v>0</v>
      </c>
      <c r="AO22" s="382">
        <v>0</v>
      </c>
      <c r="AP22" s="382">
        <v>0</v>
      </c>
      <c r="AQ22" s="382">
        <v>0</v>
      </c>
      <c r="AR22" s="382">
        <v>1743.1</v>
      </c>
      <c r="AS22" s="382">
        <v>0</v>
      </c>
      <c r="AT22" s="382">
        <v>0</v>
      </c>
      <c r="AU22" s="382">
        <v>0</v>
      </c>
      <c r="AV22" s="382" t="s">
        <v>40</v>
      </c>
      <c r="AW22" s="382" t="s">
        <v>40</v>
      </c>
      <c r="AX22" s="382">
        <v>0</v>
      </c>
      <c r="AY22" s="382">
        <v>0</v>
      </c>
      <c r="AZ22" s="382">
        <v>1328.9</v>
      </c>
      <c r="BA22" s="382">
        <v>818.1</v>
      </c>
      <c r="BB22" s="382">
        <v>510.8</v>
      </c>
      <c r="BC22" s="382">
        <v>510.8</v>
      </c>
      <c r="BD22" s="382">
        <v>0</v>
      </c>
      <c r="BE22" s="382">
        <v>6218.6</v>
      </c>
      <c r="BF22" s="382">
        <v>6218.6</v>
      </c>
      <c r="BG22" s="382">
        <v>5030.3</v>
      </c>
      <c r="BH22" s="382">
        <v>1069.3</v>
      </c>
      <c r="BI22" s="382">
        <v>1069.3</v>
      </c>
      <c r="BJ22" s="382">
        <v>0</v>
      </c>
      <c r="BK22" s="382">
        <v>119</v>
      </c>
      <c r="BL22" s="382">
        <v>0</v>
      </c>
      <c r="BM22" s="382">
        <v>42281.1</v>
      </c>
      <c r="BN22" s="382">
        <v>35633.800000000003</v>
      </c>
      <c r="BO22" s="382">
        <v>4832.7</v>
      </c>
      <c r="BP22" s="382">
        <v>3091.2</v>
      </c>
      <c r="BQ22" s="382">
        <v>1741.5</v>
      </c>
      <c r="BR22" s="382">
        <v>0</v>
      </c>
      <c r="BS22" s="382">
        <v>1414.8</v>
      </c>
      <c r="BT22" s="382">
        <v>399.8</v>
      </c>
      <c r="BU22" s="382">
        <v>0</v>
      </c>
      <c r="BV22" s="382">
        <v>49828.6</v>
      </c>
      <c r="BW22" s="382" t="s">
        <v>40</v>
      </c>
      <c r="BX22" s="382">
        <v>4411.6000000000004</v>
      </c>
      <c r="BY22" s="382">
        <v>3924.6</v>
      </c>
      <c r="BZ22" s="382">
        <v>487</v>
      </c>
      <c r="CA22" s="382">
        <v>30954.1</v>
      </c>
      <c r="CB22" s="382">
        <v>24939.3</v>
      </c>
      <c r="CC22" s="382">
        <v>4290.7</v>
      </c>
      <c r="CD22" s="382">
        <v>2141.6</v>
      </c>
      <c r="CE22" s="382">
        <v>2149.1</v>
      </c>
      <c r="CF22" s="382">
        <v>0</v>
      </c>
      <c r="CG22" s="382">
        <v>1494.9</v>
      </c>
      <c r="CH22" s="382">
        <v>229.2</v>
      </c>
      <c r="CI22" s="382">
        <v>0</v>
      </c>
      <c r="CJ22" s="382">
        <v>0</v>
      </c>
      <c r="CK22" s="382">
        <v>35365.699999999997</v>
      </c>
      <c r="CL22" s="382">
        <v>0</v>
      </c>
      <c r="CM22" s="382">
        <v>0</v>
      </c>
      <c r="CN22" s="382" t="s">
        <v>40</v>
      </c>
      <c r="CO22" s="382" t="s">
        <v>40</v>
      </c>
      <c r="CP22" s="382">
        <v>0</v>
      </c>
      <c r="CQ22" s="382">
        <v>902.3</v>
      </c>
      <c r="CR22" s="382">
        <v>902.3</v>
      </c>
      <c r="CS22" s="382">
        <v>0</v>
      </c>
      <c r="CT22" s="382">
        <v>351.7</v>
      </c>
      <c r="CU22" s="382">
        <v>351.7</v>
      </c>
      <c r="CV22" s="382">
        <v>280</v>
      </c>
      <c r="CW22" s="382">
        <v>71.7</v>
      </c>
      <c r="CX22" s="382">
        <v>0</v>
      </c>
      <c r="CY22" s="382">
        <v>0</v>
      </c>
      <c r="CZ22" s="382">
        <v>1443.7</v>
      </c>
      <c r="DA22" s="382">
        <v>8103.6</v>
      </c>
      <c r="DB22" s="382">
        <v>1455.4</v>
      </c>
      <c r="DC22" s="382">
        <v>935.8</v>
      </c>
      <c r="DD22" s="382">
        <v>0</v>
      </c>
      <c r="DE22" s="382">
        <v>1029.8</v>
      </c>
      <c r="DF22" s="382">
        <v>4682.6000000000004</v>
      </c>
      <c r="DG22" s="382">
        <v>3086.3</v>
      </c>
      <c r="DH22" s="382">
        <v>10801.3</v>
      </c>
      <c r="DI22" s="382" t="s">
        <v>40</v>
      </c>
      <c r="DJ22" s="382">
        <v>506.1</v>
      </c>
      <c r="DK22" s="382">
        <v>506.1</v>
      </c>
      <c r="DL22" s="382">
        <v>0</v>
      </c>
      <c r="DM22" s="382">
        <v>510.8</v>
      </c>
      <c r="DN22" s="382">
        <v>510.8</v>
      </c>
      <c r="DO22" s="382">
        <v>407</v>
      </c>
      <c r="DP22" s="382">
        <v>103.8</v>
      </c>
      <c r="DQ22" s="382">
        <v>0</v>
      </c>
      <c r="DR22" s="382">
        <v>0</v>
      </c>
      <c r="DS22" s="382">
        <v>1869.1</v>
      </c>
      <c r="DT22" s="382">
        <v>4474.1000000000004</v>
      </c>
      <c r="DU22" s="382">
        <v>1556.1</v>
      </c>
      <c r="DV22" s="382">
        <v>1314.9</v>
      </c>
      <c r="DW22" s="382">
        <v>0</v>
      </c>
      <c r="DX22" s="382">
        <v>314.60000000000002</v>
      </c>
      <c r="DY22" s="382">
        <v>1288.5</v>
      </c>
      <c r="DZ22" s="382">
        <v>0</v>
      </c>
      <c r="EA22" s="382">
        <v>0</v>
      </c>
      <c r="EB22" s="382">
        <v>7360.1</v>
      </c>
      <c r="EC22" s="382">
        <v>0</v>
      </c>
      <c r="ED22" s="382">
        <v>0</v>
      </c>
      <c r="EE22" s="382" t="s">
        <v>40</v>
      </c>
      <c r="EF22" s="382" t="s">
        <v>40</v>
      </c>
      <c r="EG22" s="382">
        <v>0</v>
      </c>
      <c r="EH22" s="382">
        <v>0</v>
      </c>
      <c r="EI22" s="382">
        <v>0</v>
      </c>
      <c r="EJ22" s="382" t="s">
        <v>40</v>
      </c>
      <c r="EK22" s="382">
        <v>0</v>
      </c>
      <c r="EL22" s="382">
        <v>0</v>
      </c>
      <c r="EM22" s="382">
        <v>0</v>
      </c>
      <c r="EN22" s="382">
        <v>0</v>
      </c>
      <c r="EO22" s="382">
        <v>0</v>
      </c>
      <c r="EP22" s="382">
        <v>-30707</v>
      </c>
      <c r="EQ22" s="382">
        <v>-30707</v>
      </c>
      <c r="ER22" s="382">
        <v>0</v>
      </c>
      <c r="ES22" s="382">
        <v>0</v>
      </c>
      <c r="ET22" s="382" t="s">
        <v>40</v>
      </c>
      <c r="EU22" s="382" t="s">
        <v>40</v>
      </c>
      <c r="EV22" s="382">
        <v>0</v>
      </c>
      <c r="EW22" s="382">
        <v>498.3</v>
      </c>
      <c r="EX22" s="382">
        <v>0</v>
      </c>
      <c r="EY22" s="382">
        <v>415.8</v>
      </c>
      <c r="EZ22" s="382">
        <v>82.5</v>
      </c>
      <c r="FA22" s="382">
        <v>-30208.7</v>
      </c>
      <c r="FB22" s="382" t="s">
        <v>40</v>
      </c>
      <c r="FC22" s="382">
        <v>888.9</v>
      </c>
      <c r="FD22" s="382">
        <v>0</v>
      </c>
      <c r="FE22" s="382">
        <v>842.5</v>
      </c>
      <c r="FF22" s="382">
        <v>46.4</v>
      </c>
      <c r="FG22" s="382">
        <v>-31097.599999999999</v>
      </c>
      <c r="FH22" s="382">
        <v>-30208.7</v>
      </c>
      <c r="FI22" s="382" t="s">
        <v>40</v>
      </c>
      <c r="FJ22" s="382" t="s">
        <v>40</v>
      </c>
      <c r="FK22" s="382">
        <v>-31097.599999999999</v>
      </c>
      <c r="FL22" s="382">
        <v>0</v>
      </c>
      <c r="FM22" s="382">
        <v>-31097.599999999999</v>
      </c>
      <c r="FN22" s="382" t="s">
        <v>40</v>
      </c>
      <c r="FO22" s="382">
        <v>0</v>
      </c>
      <c r="FP22" s="382">
        <v>0</v>
      </c>
      <c r="FQ22" s="382">
        <v>0</v>
      </c>
      <c r="FR22" s="382">
        <v>0</v>
      </c>
      <c r="FS22" s="382">
        <v>-333</v>
      </c>
      <c r="FT22" s="382">
        <v>-30761.8</v>
      </c>
      <c r="FU22" s="382">
        <v>-31094.799999999999</v>
      </c>
    </row>
    <row r="23" spans="1:177" ht="13">
      <c r="A23" s="381" t="s">
        <v>5</v>
      </c>
      <c r="B23" s="380" t="s">
        <v>355</v>
      </c>
      <c r="C23" s="379" t="s">
        <v>40</v>
      </c>
      <c r="D23" s="379" t="s">
        <v>40</v>
      </c>
      <c r="E23" s="379">
        <v>0</v>
      </c>
      <c r="F23" s="379">
        <v>0</v>
      </c>
      <c r="G23" s="379">
        <v>0</v>
      </c>
      <c r="H23" s="379">
        <v>0</v>
      </c>
      <c r="I23" s="379">
        <v>224079.5</v>
      </c>
      <c r="J23" s="379">
        <v>176007.7</v>
      </c>
      <c r="K23" s="379">
        <v>48071.8</v>
      </c>
      <c r="L23" s="379">
        <v>2115.1999999999998</v>
      </c>
      <c r="M23" s="379">
        <v>0</v>
      </c>
      <c r="N23" s="379">
        <v>224079.5</v>
      </c>
      <c r="O23" s="379" t="s">
        <v>40</v>
      </c>
      <c r="P23" s="379">
        <v>0</v>
      </c>
      <c r="Q23" s="379">
        <v>264523.7</v>
      </c>
      <c r="R23" s="379">
        <v>211597.1</v>
      </c>
      <c r="S23" s="379">
        <v>52926.6</v>
      </c>
      <c r="T23" s="379">
        <v>951.4</v>
      </c>
      <c r="U23" s="379">
        <v>0</v>
      </c>
      <c r="V23" s="379">
        <v>-40444.199999999997</v>
      </c>
      <c r="W23" s="379">
        <v>224079.5</v>
      </c>
      <c r="X23" s="379">
        <v>0</v>
      </c>
      <c r="Y23" s="379">
        <v>0</v>
      </c>
      <c r="Z23" s="379" t="s">
        <v>40</v>
      </c>
      <c r="AA23" s="379" t="s">
        <v>40</v>
      </c>
      <c r="AB23" s="379">
        <v>0</v>
      </c>
      <c r="AC23" s="379">
        <v>0</v>
      </c>
      <c r="AD23" s="379">
        <v>0</v>
      </c>
      <c r="AE23" s="379">
        <v>0</v>
      </c>
      <c r="AF23" s="379">
        <v>0</v>
      </c>
      <c r="AG23" s="379" t="s">
        <v>40</v>
      </c>
      <c r="AH23" s="379">
        <v>1621.7</v>
      </c>
      <c r="AI23" s="379">
        <v>1289.5999999999999</v>
      </c>
      <c r="AJ23" s="379">
        <v>332.1</v>
      </c>
      <c r="AK23" s="379">
        <v>332.1</v>
      </c>
      <c r="AL23" s="379">
        <v>0</v>
      </c>
      <c r="AM23" s="379">
        <v>0</v>
      </c>
      <c r="AN23" s="379">
        <v>0</v>
      </c>
      <c r="AO23" s="379">
        <v>0</v>
      </c>
      <c r="AP23" s="379">
        <v>0</v>
      </c>
      <c r="AQ23" s="379">
        <v>0</v>
      </c>
      <c r="AR23" s="379">
        <v>1621.7</v>
      </c>
      <c r="AS23" s="379">
        <v>0</v>
      </c>
      <c r="AT23" s="379">
        <v>0</v>
      </c>
      <c r="AU23" s="379">
        <v>0</v>
      </c>
      <c r="AV23" s="379" t="s">
        <v>40</v>
      </c>
      <c r="AW23" s="379" t="s">
        <v>40</v>
      </c>
      <c r="AX23" s="379">
        <v>0</v>
      </c>
      <c r="AY23" s="379">
        <v>0</v>
      </c>
      <c r="AZ23" s="379">
        <v>1493.7</v>
      </c>
      <c r="BA23" s="379">
        <v>956.3</v>
      </c>
      <c r="BB23" s="379">
        <v>537.4</v>
      </c>
      <c r="BC23" s="379">
        <v>537.4</v>
      </c>
      <c r="BD23" s="379">
        <v>0</v>
      </c>
      <c r="BE23" s="379">
        <v>5129.8999999999996</v>
      </c>
      <c r="BF23" s="379">
        <v>5129.8999999999996</v>
      </c>
      <c r="BG23" s="379">
        <v>3845.5</v>
      </c>
      <c r="BH23" s="379">
        <v>1158.2</v>
      </c>
      <c r="BI23" s="379">
        <v>1158.2</v>
      </c>
      <c r="BJ23" s="379">
        <v>0</v>
      </c>
      <c r="BK23" s="379">
        <v>126.2</v>
      </c>
      <c r="BL23" s="379">
        <v>0</v>
      </c>
      <c r="BM23" s="379">
        <v>45756.3</v>
      </c>
      <c r="BN23" s="379">
        <v>37409.199999999997</v>
      </c>
      <c r="BO23" s="379">
        <v>6720.3</v>
      </c>
      <c r="BP23" s="379">
        <v>4788.1000000000004</v>
      </c>
      <c r="BQ23" s="379">
        <v>1932.2</v>
      </c>
      <c r="BR23" s="379">
        <v>0</v>
      </c>
      <c r="BS23" s="379">
        <v>1209</v>
      </c>
      <c r="BT23" s="379">
        <v>417.8</v>
      </c>
      <c r="BU23" s="379">
        <v>0</v>
      </c>
      <c r="BV23" s="379">
        <v>52379.9</v>
      </c>
      <c r="BW23" s="379" t="s">
        <v>40</v>
      </c>
      <c r="BX23" s="379">
        <v>5113.5</v>
      </c>
      <c r="BY23" s="379">
        <v>4482.3999999999996</v>
      </c>
      <c r="BZ23" s="379">
        <v>631.1</v>
      </c>
      <c r="CA23" s="379">
        <v>38896.199999999997</v>
      </c>
      <c r="CB23" s="379">
        <v>32184.5</v>
      </c>
      <c r="CC23" s="379">
        <v>5112.8999999999996</v>
      </c>
      <c r="CD23" s="379">
        <v>2586.3000000000002</v>
      </c>
      <c r="CE23" s="379">
        <v>2526.6</v>
      </c>
      <c r="CF23" s="379">
        <v>0</v>
      </c>
      <c r="CG23" s="379">
        <v>1312.7</v>
      </c>
      <c r="CH23" s="379">
        <v>286.10000000000002</v>
      </c>
      <c r="CI23" s="379">
        <v>0</v>
      </c>
      <c r="CJ23" s="379">
        <v>0</v>
      </c>
      <c r="CK23" s="379">
        <v>44009.7</v>
      </c>
      <c r="CL23" s="379">
        <v>0</v>
      </c>
      <c r="CM23" s="379">
        <v>0</v>
      </c>
      <c r="CN23" s="379" t="s">
        <v>40</v>
      </c>
      <c r="CO23" s="379" t="s">
        <v>40</v>
      </c>
      <c r="CP23" s="379">
        <v>0</v>
      </c>
      <c r="CQ23" s="379">
        <v>1471.4</v>
      </c>
      <c r="CR23" s="379">
        <v>1471.4</v>
      </c>
      <c r="CS23" s="379">
        <v>0</v>
      </c>
      <c r="CT23" s="379">
        <v>332.1</v>
      </c>
      <c r="CU23" s="379">
        <v>332.1</v>
      </c>
      <c r="CV23" s="379">
        <v>265</v>
      </c>
      <c r="CW23" s="379">
        <v>67.099999999999994</v>
      </c>
      <c r="CX23" s="379">
        <v>0</v>
      </c>
      <c r="CY23" s="379">
        <v>0</v>
      </c>
      <c r="CZ23" s="379">
        <v>1470.4</v>
      </c>
      <c r="DA23" s="379">
        <v>9121.9</v>
      </c>
      <c r="DB23" s="379">
        <v>1618.3</v>
      </c>
      <c r="DC23" s="379">
        <v>1069</v>
      </c>
      <c r="DD23" s="379">
        <v>0</v>
      </c>
      <c r="DE23" s="379">
        <v>911</v>
      </c>
      <c r="DF23" s="379">
        <v>5523.6</v>
      </c>
      <c r="DG23" s="379">
        <v>3659.6</v>
      </c>
      <c r="DH23" s="379">
        <v>12395.8</v>
      </c>
      <c r="DI23" s="379" t="s">
        <v>40</v>
      </c>
      <c r="DJ23" s="379">
        <v>1376.3</v>
      </c>
      <c r="DK23" s="379">
        <v>1376.3</v>
      </c>
      <c r="DL23" s="379">
        <v>0</v>
      </c>
      <c r="DM23" s="379">
        <v>537.4</v>
      </c>
      <c r="DN23" s="379">
        <v>537.4</v>
      </c>
      <c r="DO23" s="379">
        <v>429</v>
      </c>
      <c r="DP23" s="379">
        <v>108.4</v>
      </c>
      <c r="DQ23" s="379">
        <v>0</v>
      </c>
      <c r="DR23" s="379">
        <v>0</v>
      </c>
      <c r="DS23" s="379">
        <v>1748.7</v>
      </c>
      <c r="DT23" s="379">
        <v>5084</v>
      </c>
      <c r="DU23" s="379">
        <v>1868.6</v>
      </c>
      <c r="DV23" s="379">
        <v>811</v>
      </c>
      <c r="DW23" s="379">
        <v>0</v>
      </c>
      <c r="DX23" s="379">
        <v>873.9</v>
      </c>
      <c r="DY23" s="379">
        <v>1530.5</v>
      </c>
      <c r="DZ23" s="379">
        <v>0</v>
      </c>
      <c r="EA23" s="379">
        <v>0</v>
      </c>
      <c r="EB23" s="379">
        <v>8746.4</v>
      </c>
      <c r="EC23" s="379">
        <v>0</v>
      </c>
      <c r="ED23" s="379">
        <v>0</v>
      </c>
      <c r="EE23" s="379" t="s">
        <v>40</v>
      </c>
      <c r="EF23" s="379" t="s">
        <v>40</v>
      </c>
      <c r="EG23" s="379">
        <v>0</v>
      </c>
      <c r="EH23" s="379">
        <v>0</v>
      </c>
      <c r="EI23" s="379">
        <v>0</v>
      </c>
      <c r="EJ23" s="379" t="s">
        <v>40</v>
      </c>
      <c r="EK23" s="379">
        <v>0</v>
      </c>
      <c r="EL23" s="379">
        <v>0</v>
      </c>
      <c r="EM23" s="379">
        <v>0</v>
      </c>
      <c r="EN23" s="379">
        <v>0</v>
      </c>
      <c r="EO23" s="379">
        <v>0</v>
      </c>
      <c r="EP23" s="379">
        <v>-30046.3</v>
      </c>
      <c r="EQ23" s="379">
        <v>-30046.3</v>
      </c>
      <c r="ER23" s="379">
        <v>0</v>
      </c>
      <c r="ES23" s="379">
        <v>0</v>
      </c>
      <c r="ET23" s="379" t="s">
        <v>40</v>
      </c>
      <c r="EU23" s="379" t="s">
        <v>40</v>
      </c>
      <c r="EV23" s="379">
        <v>0</v>
      </c>
      <c r="EW23" s="379">
        <v>502.6</v>
      </c>
      <c r="EX23" s="379">
        <v>0</v>
      </c>
      <c r="EY23" s="379">
        <v>383.7</v>
      </c>
      <c r="EZ23" s="379">
        <v>118.9</v>
      </c>
      <c r="FA23" s="379">
        <v>-29543.7</v>
      </c>
      <c r="FB23" s="379" t="s">
        <v>40</v>
      </c>
      <c r="FC23" s="379">
        <v>3331.8</v>
      </c>
      <c r="FD23" s="379">
        <v>0</v>
      </c>
      <c r="FE23" s="379">
        <v>3263.9</v>
      </c>
      <c r="FF23" s="379">
        <v>67.900000000000006</v>
      </c>
      <c r="FG23" s="379">
        <v>-32875.5</v>
      </c>
      <c r="FH23" s="379">
        <v>-29543.7</v>
      </c>
      <c r="FI23" s="379" t="s">
        <v>40</v>
      </c>
      <c r="FJ23" s="379" t="s">
        <v>40</v>
      </c>
      <c r="FK23" s="379">
        <v>-32875.5</v>
      </c>
      <c r="FL23" s="379">
        <v>0</v>
      </c>
      <c r="FM23" s="379">
        <v>-32875.5</v>
      </c>
      <c r="FN23" s="379" t="s">
        <v>40</v>
      </c>
      <c r="FO23" s="379">
        <v>0</v>
      </c>
      <c r="FP23" s="379">
        <v>0</v>
      </c>
      <c r="FQ23" s="379">
        <v>0</v>
      </c>
      <c r="FR23" s="379">
        <v>0</v>
      </c>
      <c r="FS23" s="379">
        <v>93</v>
      </c>
      <c r="FT23" s="379">
        <v>-32965</v>
      </c>
      <c r="FU23" s="379">
        <v>-32872</v>
      </c>
    </row>
    <row r="24" spans="1:177" ht="13">
      <c r="A24" s="381" t="s">
        <v>6</v>
      </c>
      <c r="B24" s="380" t="s">
        <v>355</v>
      </c>
      <c r="C24" s="382" t="s">
        <v>40</v>
      </c>
      <c r="D24" s="382" t="s">
        <v>40</v>
      </c>
      <c r="E24" s="382">
        <v>0</v>
      </c>
      <c r="F24" s="382">
        <v>0</v>
      </c>
      <c r="G24" s="382">
        <v>0</v>
      </c>
      <c r="H24" s="382">
        <v>0</v>
      </c>
      <c r="I24" s="382">
        <v>241285.4</v>
      </c>
      <c r="J24" s="382">
        <v>187470.7</v>
      </c>
      <c r="K24" s="382">
        <v>53814.7</v>
      </c>
      <c r="L24" s="382">
        <v>2562.8000000000002</v>
      </c>
      <c r="M24" s="382">
        <v>0</v>
      </c>
      <c r="N24" s="382">
        <v>241285.4</v>
      </c>
      <c r="O24" s="382" t="s">
        <v>40</v>
      </c>
      <c r="P24" s="382">
        <v>0</v>
      </c>
      <c r="Q24" s="382">
        <v>274864</v>
      </c>
      <c r="R24" s="382">
        <v>220492</v>
      </c>
      <c r="S24" s="382">
        <v>54372</v>
      </c>
      <c r="T24" s="382">
        <v>456.4</v>
      </c>
      <c r="U24" s="382">
        <v>0</v>
      </c>
      <c r="V24" s="382">
        <v>-33578.6</v>
      </c>
      <c r="W24" s="382">
        <v>241285.4</v>
      </c>
      <c r="X24" s="382">
        <v>0</v>
      </c>
      <c r="Y24" s="382">
        <v>0</v>
      </c>
      <c r="Z24" s="382" t="s">
        <v>40</v>
      </c>
      <c r="AA24" s="382" t="s">
        <v>40</v>
      </c>
      <c r="AB24" s="382">
        <v>0</v>
      </c>
      <c r="AC24" s="382">
        <v>0</v>
      </c>
      <c r="AD24" s="382">
        <v>0</v>
      </c>
      <c r="AE24" s="382">
        <v>0</v>
      </c>
      <c r="AF24" s="382">
        <v>0</v>
      </c>
      <c r="AG24" s="382" t="s">
        <v>40</v>
      </c>
      <c r="AH24" s="382">
        <v>1565.9</v>
      </c>
      <c r="AI24" s="382">
        <v>1249.3</v>
      </c>
      <c r="AJ24" s="382">
        <v>316.60000000000002</v>
      </c>
      <c r="AK24" s="382">
        <v>316.60000000000002</v>
      </c>
      <c r="AL24" s="382">
        <v>0</v>
      </c>
      <c r="AM24" s="382">
        <v>0</v>
      </c>
      <c r="AN24" s="382">
        <v>0</v>
      </c>
      <c r="AO24" s="382">
        <v>0</v>
      </c>
      <c r="AP24" s="382">
        <v>0</v>
      </c>
      <c r="AQ24" s="382">
        <v>0</v>
      </c>
      <c r="AR24" s="382">
        <v>1565.9</v>
      </c>
      <c r="AS24" s="382">
        <v>0</v>
      </c>
      <c r="AT24" s="382">
        <v>0</v>
      </c>
      <c r="AU24" s="382">
        <v>0</v>
      </c>
      <c r="AV24" s="382" t="s">
        <v>40</v>
      </c>
      <c r="AW24" s="382" t="s">
        <v>40</v>
      </c>
      <c r="AX24" s="382">
        <v>0</v>
      </c>
      <c r="AY24" s="382">
        <v>0</v>
      </c>
      <c r="AZ24" s="382">
        <v>1631</v>
      </c>
      <c r="BA24" s="382">
        <v>985.8</v>
      </c>
      <c r="BB24" s="382">
        <v>645.20000000000005</v>
      </c>
      <c r="BC24" s="382">
        <v>645.20000000000005</v>
      </c>
      <c r="BD24" s="382">
        <v>0</v>
      </c>
      <c r="BE24" s="382">
        <v>5922.2</v>
      </c>
      <c r="BF24" s="382">
        <v>5922.2</v>
      </c>
      <c r="BG24" s="382">
        <v>4503.5</v>
      </c>
      <c r="BH24" s="382">
        <v>1317.7</v>
      </c>
      <c r="BI24" s="382">
        <v>1317.7</v>
      </c>
      <c r="BJ24" s="382">
        <v>0</v>
      </c>
      <c r="BK24" s="382">
        <v>101</v>
      </c>
      <c r="BL24" s="382">
        <v>0</v>
      </c>
      <c r="BM24" s="382">
        <v>48754.6</v>
      </c>
      <c r="BN24" s="382">
        <v>39587</v>
      </c>
      <c r="BO24" s="382">
        <v>7956.3</v>
      </c>
      <c r="BP24" s="382">
        <v>5987.9</v>
      </c>
      <c r="BQ24" s="382">
        <v>1968.4</v>
      </c>
      <c r="BR24" s="382">
        <v>0</v>
      </c>
      <c r="BS24" s="382">
        <v>979.4</v>
      </c>
      <c r="BT24" s="382">
        <v>231.9</v>
      </c>
      <c r="BU24" s="382">
        <v>0</v>
      </c>
      <c r="BV24" s="382">
        <v>56307.8</v>
      </c>
      <c r="BW24" s="382" t="s">
        <v>40</v>
      </c>
      <c r="BX24" s="382">
        <v>4135.8</v>
      </c>
      <c r="BY24" s="382">
        <v>3666.7</v>
      </c>
      <c r="BZ24" s="382">
        <v>469.1</v>
      </c>
      <c r="CA24" s="382">
        <v>43111.9</v>
      </c>
      <c r="CB24" s="382">
        <v>34305.800000000003</v>
      </c>
      <c r="CC24" s="382">
        <v>6652.7</v>
      </c>
      <c r="CD24" s="382">
        <v>3212.9</v>
      </c>
      <c r="CE24" s="382">
        <v>3439.8</v>
      </c>
      <c r="CF24" s="382">
        <v>0</v>
      </c>
      <c r="CG24" s="382">
        <v>1780.5</v>
      </c>
      <c r="CH24" s="382">
        <v>372.9</v>
      </c>
      <c r="CI24" s="382">
        <v>0</v>
      </c>
      <c r="CJ24" s="382">
        <v>0</v>
      </c>
      <c r="CK24" s="382">
        <v>47247.7</v>
      </c>
      <c r="CL24" s="382">
        <v>0</v>
      </c>
      <c r="CM24" s="382">
        <v>0</v>
      </c>
      <c r="CN24" s="382" t="s">
        <v>40</v>
      </c>
      <c r="CO24" s="382" t="s">
        <v>40</v>
      </c>
      <c r="CP24" s="382">
        <v>0</v>
      </c>
      <c r="CQ24" s="382">
        <v>1965.6</v>
      </c>
      <c r="CR24" s="382">
        <v>1965.6</v>
      </c>
      <c r="CS24" s="382">
        <v>0</v>
      </c>
      <c r="CT24" s="382">
        <v>316.60000000000002</v>
      </c>
      <c r="CU24" s="382">
        <v>316.60000000000002</v>
      </c>
      <c r="CV24" s="382">
        <v>247</v>
      </c>
      <c r="CW24" s="382">
        <v>69.599999999999994</v>
      </c>
      <c r="CX24" s="382">
        <v>0</v>
      </c>
      <c r="CY24" s="382">
        <v>0</v>
      </c>
      <c r="CZ24" s="382">
        <v>1351.7</v>
      </c>
      <c r="DA24" s="382">
        <v>10569.5</v>
      </c>
      <c r="DB24" s="382">
        <v>1441.6</v>
      </c>
      <c r="DC24" s="382">
        <v>801</v>
      </c>
      <c r="DD24" s="382">
        <v>0</v>
      </c>
      <c r="DE24" s="382">
        <v>1071.5999999999999</v>
      </c>
      <c r="DF24" s="382">
        <v>7255.3</v>
      </c>
      <c r="DG24" s="382">
        <v>5083.5</v>
      </c>
      <c r="DH24" s="382">
        <v>14203.4</v>
      </c>
      <c r="DI24" s="382" t="s">
        <v>40</v>
      </c>
      <c r="DJ24" s="382">
        <v>1990.8</v>
      </c>
      <c r="DK24" s="382">
        <v>1990.8</v>
      </c>
      <c r="DL24" s="382">
        <v>0</v>
      </c>
      <c r="DM24" s="382">
        <v>645.20000000000005</v>
      </c>
      <c r="DN24" s="382">
        <v>645.20000000000005</v>
      </c>
      <c r="DO24" s="382">
        <v>504</v>
      </c>
      <c r="DP24" s="382">
        <v>141.19999999999999</v>
      </c>
      <c r="DQ24" s="382">
        <v>0</v>
      </c>
      <c r="DR24" s="382">
        <v>0</v>
      </c>
      <c r="DS24" s="382">
        <v>2059.6</v>
      </c>
      <c r="DT24" s="382">
        <v>4636.5</v>
      </c>
      <c r="DU24" s="382">
        <v>1442.7</v>
      </c>
      <c r="DV24" s="382">
        <v>841</v>
      </c>
      <c r="DW24" s="382">
        <v>0</v>
      </c>
      <c r="DX24" s="382">
        <v>782.8</v>
      </c>
      <c r="DY24" s="382">
        <v>1570</v>
      </c>
      <c r="DZ24" s="382">
        <v>0</v>
      </c>
      <c r="EA24" s="382">
        <v>0</v>
      </c>
      <c r="EB24" s="382">
        <v>9332.1</v>
      </c>
      <c r="EC24" s="382">
        <v>0</v>
      </c>
      <c r="ED24" s="382">
        <v>0</v>
      </c>
      <c r="EE24" s="382" t="s">
        <v>40</v>
      </c>
      <c r="EF24" s="382" t="s">
        <v>40</v>
      </c>
      <c r="EG24" s="382">
        <v>0</v>
      </c>
      <c r="EH24" s="382">
        <v>0</v>
      </c>
      <c r="EI24" s="382">
        <v>0</v>
      </c>
      <c r="EJ24" s="382" t="s">
        <v>40</v>
      </c>
      <c r="EK24" s="382">
        <v>0</v>
      </c>
      <c r="EL24" s="382">
        <v>0</v>
      </c>
      <c r="EM24" s="382">
        <v>0</v>
      </c>
      <c r="EN24" s="382">
        <v>0</v>
      </c>
      <c r="EO24" s="382">
        <v>0</v>
      </c>
      <c r="EP24" s="382">
        <v>-21213.1</v>
      </c>
      <c r="EQ24" s="382">
        <v>-21213.1</v>
      </c>
      <c r="ER24" s="382">
        <v>0</v>
      </c>
      <c r="ES24" s="382">
        <v>0</v>
      </c>
      <c r="ET24" s="382" t="s">
        <v>40</v>
      </c>
      <c r="EU24" s="382" t="s">
        <v>40</v>
      </c>
      <c r="EV24" s="382">
        <v>0</v>
      </c>
      <c r="EW24" s="382">
        <v>433.7</v>
      </c>
      <c r="EX24" s="382">
        <v>0</v>
      </c>
      <c r="EY24" s="382">
        <v>330</v>
      </c>
      <c r="EZ24" s="382">
        <v>103.7</v>
      </c>
      <c r="FA24" s="382">
        <v>-20779.400000000001</v>
      </c>
      <c r="FB24" s="382" t="s">
        <v>40</v>
      </c>
      <c r="FC24" s="382">
        <v>2803.6</v>
      </c>
      <c r="FD24" s="382">
        <v>0</v>
      </c>
      <c r="FE24" s="382">
        <v>2747.6</v>
      </c>
      <c r="FF24" s="382">
        <v>56</v>
      </c>
      <c r="FG24" s="382">
        <v>-23583</v>
      </c>
      <c r="FH24" s="382">
        <v>-20779.400000000001</v>
      </c>
      <c r="FI24" s="382" t="s">
        <v>40</v>
      </c>
      <c r="FJ24" s="382" t="s">
        <v>40</v>
      </c>
      <c r="FK24" s="382">
        <v>-23583</v>
      </c>
      <c r="FL24" s="382">
        <v>0</v>
      </c>
      <c r="FM24" s="382">
        <v>-23583</v>
      </c>
      <c r="FN24" s="382" t="s">
        <v>40</v>
      </c>
      <c r="FO24" s="382">
        <v>0</v>
      </c>
      <c r="FP24" s="382">
        <v>0</v>
      </c>
      <c r="FQ24" s="382">
        <v>0</v>
      </c>
      <c r="FR24" s="382">
        <v>0</v>
      </c>
      <c r="FS24" s="382">
        <v>-121</v>
      </c>
      <c r="FT24" s="382">
        <v>-23459.1</v>
      </c>
      <c r="FU24" s="382">
        <v>-23580.1</v>
      </c>
    </row>
    <row r="25" spans="1:177" ht="13">
      <c r="A25" s="381" t="s">
        <v>7</v>
      </c>
      <c r="B25" s="380" t="s">
        <v>355</v>
      </c>
      <c r="C25" s="379" t="s">
        <v>40</v>
      </c>
      <c r="D25" s="379" t="s">
        <v>40</v>
      </c>
      <c r="E25" s="379">
        <v>0</v>
      </c>
      <c r="F25" s="379">
        <v>0</v>
      </c>
      <c r="G25" s="379">
        <v>0</v>
      </c>
      <c r="H25" s="379">
        <v>0</v>
      </c>
      <c r="I25" s="379">
        <v>254885.8</v>
      </c>
      <c r="J25" s="379">
        <v>199735.2</v>
      </c>
      <c r="K25" s="379">
        <v>55150.6</v>
      </c>
      <c r="L25" s="379">
        <v>2474.9</v>
      </c>
      <c r="M25" s="379">
        <v>0</v>
      </c>
      <c r="N25" s="379">
        <v>254885.8</v>
      </c>
      <c r="O25" s="379" t="s">
        <v>40</v>
      </c>
      <c r="P25" s="379">
        <v>0</v>
      </c>
      <c r="Q25" s="379">
        <v>275840.8</v>
      </c>
      <c r="R25" s="379">
        <v>221409.2</v>
      </c>
      <c r="S25" s="379">
        <v>54431.6</v>
      </c>
      <c r="T25" s="379">
        <v>608.20000000000005</v>
      </c>
      <c r="U25" s="379">
        <v>0</v>
      </c>
      <c r="V25" s="379">
        <v>-20955</v>
      </c>
      <c r="W25" s="379">
        <v>254885.8</v>
      </c>
      <c r="X25" s="379">
        <v>0</v>
      </c>
      <c r="Y25" s="379">
        <v>0</v>
      </c>
      <c r="Z25" s="379" t="s">
        <v>40</v>
      </c>
      <c r="AA25" s="379" t="s">
        <v>40</v>
      </c>
      <c r="AB25" s="379">
        <v>0</v>
      </c>
      <c r="AC25" s="379">
        <v>0</v>
      </c>
      <c r="AD25" s="379">
        <v>0</v>
      </c>
      <c r="AE25" s="379">
        <v>0</v>
      </c>
      <c r="AF25" s="379">
        <v>0</v>
      </c>
      <c r="AG25" s="379" t="s">
        <v>40</v>
      </c>
      <c r="AH25" s="379">
        <v>1481.8</v>
      </c>
      <c r="AI25" s="379">
        <v>1115.8</v>
      </c>
      <c r="AJ25" s="379">
        <v>366</v>
      </c>
      <c r="AK25" s="379">
        <v>366</v>
      </c>
      <c r="AL25" s="379">
        <v>0</v>
      </c>
      <c r="AM25" s="379">
        <v>0</v>
      </c>
      <c r="AN25" s="379">
        <v>0</v>
      </c>
      <c r="AO25" s="379">
        <v>0</v>
      </c>
      <c r="AP25" s="379">
        <v>0</v>
      </c>
      <c r="AQ25" s="379">
        <v>0</v>
      </c>
      <c r="AR25" s="379">
        <v>1481.8</v>
      </c>
      <c r="AS25" s="379">
        <v>0</v>
      </c>
      <c r="AT25" s="379">
        <v>0</v>
      </c>
      <c r="AU25" s="379">
        <v>0</v>
      </c>
      <c r="AV25" s="379" t="s">
        <v>40</v>
      </c>
      <c r="AW25" s="379" t="s">
        <v>40</v>
      </c>
      <c r="AX25" s="379">
        <v>0</v>
      </c>
      <c r="AY25" s="379">
        <v>0</v>
      </c>
      <c r="AZ25" s="379">
        <v>1810.8</v>
      </c>
      <c r="BA25" s="379">
        <v>1199.8</v>
      </c>
      <c r="BB25" s="379">
        <v>611</v>
      </c>
      <c r="BC25" s="379">
        <v>611</v>
      </c>
      <c r="BD25" s="379">
        <v>0</v>
      </c>
      <c r="BE25" s="379">
        <v>5318.4</v>
      </c>
      <c r="BF25" s="379">
        <v>5318.4</v>
      </c>
      <c r="BG25" s="379">
        <v>3892.5</v>
      </c>
      <c r="BH25" s="379">
        <v>1312.9</v>
      </c>
      <c r="BI25" s="379">
        <v>1311.9</v>
      </c>
      <c r="BJ25" s="379">
        <v>1</v>
      </c>
      <c r="BK25" s="379">
        <v>113</v>
      </c>
      <c r="BL25" s="379">
        <v>0</v>
      </c>
      <c r="BM25" s="379">
        <v>52213.4</v>
      </c>
      <c r="BN25" s="379">
        <v>42001.599999999999</v>
      </c>
      <c r="BO25" s="379">
        <v>7072.8</v>
      </c>
      <c r="BP25" s="379">
        <v>6114.1</v>
      </c>
      <c r="BQ25" s="379">
        <v>958.7</v>
      </c>
      <c r="BR25" s="379">
        <v>0</v>
      </c>
      <c r="BS25" s="379">
        <v>2918</v>
      </c>
      <c r="BT25" s="379">
        <v>221</v>
      </c>
      <c r="BU25" s="379">
        <v>0</v>
      </c>
      <c r="BV25" s="379">
        <v>59342.6</v>
      </c>
      <c r="BW25" s="379" t="s">
        <v>40</v>
      </c>
      <c r="BX25" s="379">
        <v>4672.3999999999996</v>
      </c>
      <c r="BY25" s="379">
        <v>3858.3</v>
      </c>
      <c r="BZ25" s="379">
        <v>814.1</v>
      </c>
      <c r="CA25" s="379">
        <v>48259</v>
      </c>
      <c r="CB25" s="379">
        <v>38904.9</v>
      </c>
      <c r="CC25" s="379">
        <v>5626.1</v>
      </c>
      <c r="CD25" s="379">
        <v>4167.3</v>
      </c>
      <c r="CE25" s="379">
        <v>1458.8</v>
      </c>
      <c r="CF25" s="379">
        <v>0</v>
      </c>
      <c r="CG25" s="379">
        <v>3174</v>
      </c>
      <c r="CH25" s="379">
        <v>554</v>
      </c>
      <c r="CI25" s="379">
        <v>0</v>
      </c>
      <c r="CJ25" s="379">
        <v>0</v>
      </c>
      <c r="CK25" s="379">
        <v>52931.4</v>
      </c>
      <c r="CL25" s="379">
        <v>0</v>
      </c>
      <c r="CM25" s="379">
        <v>0</v>
      </c>
      <c r="CN25" s="379" t="s">
        <v>40</v>
      </c>
      <c r="CO25" s="379" t="s">
        <v>40</v>
      </c>
      <c r="CP25" s="379">
        <v>0</v>
      </c>
      <c r="CQ25" s="379">
        <v>1846</v>
      </c>
      <c r="CR25" s="379">
        <v>1846</v>
      </c>
      <c r="CS25" s="379">
        <v>0</v>
      </c>
      <c r="CT25" s="379">
        <v>366</v>
      </c>
      <c r="CU25" s="379">
        <v>366</v>
      </c>
      <c r="CV25" s="379">
        <v>287</v>
      </c>
      <c r="CW25" s="379">
        <v>79</v>
      </c>
      <c r="CX25" s="379">
        <v>0</v>
      </c>
      <c r="CY25" s="379">
        <v>0</v>
      </c>
      <c r="CZ25" s="379">
        <v>1299.8</v>
      </c>
      <c r="DA25" s="379">
        <v>11862.8</v>
      </c>
      <c r="DB25" s="379">
        <v>1877.4</v>
      </c>
      <c r="DC25" s="379">
        <v>1457</v>
      </c>
      <c r="DD25" s="379">
        <v>0</v>
      </c>
      <c r="DE25" s="379">
        <v>1101.5</v>
      </c>
      <c r="DF25" s="379">
        <v>7426.9</v>
      </c>
      <c r="DG25" s="379">
        <v>5123.3</v>
      </c>
      <c r="DH25" s="379">
        <v>15374.6</v>
      </c>
      <c r="DI25" s="379" t="s">
        <v>40</v>
      </c>
      <c r="DJ25" s="379">
        <v>2293.1</v>
      </c>
      <c r="DK25" s="379">
        <v>2293.1</v>
      </c>
      <c r="DL25" s="379">
        <v>0</v>
      </c>
      <c r="DM25" s="379">
        <v>611</v>
      </c>
      <c r="DN25" s="379">
        <v>611</v>
      </c>
      <c r="DO25" s="379">
        <v>479</v>
      </c>
      <c r="DP25" s="379">
        <v>132</v>
      </c>
      <c r="DQ25" s="379">
        <v>0</v>
      </c>
      <c r="DR25" s="379">
        <v>0</v>
      </c>
      <c r="DS25" s="379">
        <v>2202.1999999999998</v>
      </c>
      <c r="DT25" s="379">
        <v>5829.5</v>
      </c>
      <c r="DU25" s="379">
        <v>1928.1</v>
      </c>
      <c r="DV25" s="379">
        <v>1117</v>
      </c>
      <c r="DW25" s="379">
        <v>0</v>
      </c>
      <c r="DX25" s="379">
        <v>815.2</v>
      </c>
      <c r="DY25" s="379">
        <v>1969.2</v>
      </c>
      <c r="DZ25" s="379">
        <v>0</v>
      </c>
      <c r="EA25" s="379">
        <v>0</v>
      </c>
      <c r="EB25" s="379">
        <v>10935.8</v>
      </c>
      <c r="EC25" s="379">
        <v>0</v>
      </c>
      <c r="ED25" s="379">
        <v>0</v>
      </c>
      <c r="EE25" s="379" t="s">
        <v>40</v>
      </c>
      <c r="EF25" s="379" t="s">
        <v>40</v>
      </c>
      <c r="EG25" s="379">
        <v>0</v>
      </c>
      <c r="EH25" s="379">
        <v>0</v>
      </c>
      <c r="EI25" s="379">
        <v>0</v>
      </c>
      <c r="EJ25" s="379" t="s">
        <v>40</v>
      </c>
      <c r="EK25" s="379">
        <v>0</v>
      </c>
      <c r="EL25" s="379">
        <v>0</v>
      </c>
      <c r="EM25" s="379">
        <v>0</v>
      </c>
      <c r="EN25" s="379">
        <v>0</v>
      </c>
      <c r="EO25" s="379">
        <v>0</v>
      </c>
      <c r="EP25" s="379">
        <v>-11586.8</v>
      </c>
      <c r="EQ25" s="379">
        <v>-11586.8</v>
      </c>
      <c r="ER25" s="379">
        <v>0</v>
      </c>
      <c r="ES25" s="379">
        <v>0</v>
      </c>
      <c r="ET25" s="379" t="s">
        <v>40</v>
      </c>
      <c r="EU25" s="379" t="s">
        <v>40</v>
      </c>
      <c r="EV25" s="379">
        <v>0</v>
      </c>
      <c r="EW25" s="379">
        <v>1243.5999999999999</v>
      </c>
      <c r="EX25" s="379">
        <v>0</v>
      </c>
      <c r="EY25" s="379">
        <v>402.8</v>
      </c>
      <c r="EZ25" s="379">
        <v>840.8</v>
      </c>
      <c r="FA25" s="379">
        <v>-10343.200000000001</v>
      </c>
      <c r="FB25" s="379" t="s">
        <v>40</v>
      </c>
      <c r="FC25" s="379">
        <v>4035.5</v>
      </c>
      <c r="FD25" s="379">
        <v>0</v>
      </c>
      <c r="FE25" s="379">
        <v>3201</v>
      </c>
      <c r="FF25" s="379">
        <v>834.5</v>
      </c>
      <c r="FG25" s="379">
        <v>-14378.7</v>
      </c>
      <c r="FH25" s="379">
        <v>-10343.200000000001</v>
      </c>
      <c r="FI25" s="379" t="s">
        <v>40</v>
      </c>
      <c r="FJ25" s="379" t="s">
        <v>40</v>
      </c>
      <c r="FK25" s="379">
        <v>-14378.7</v>
      </c>
      <c r="FL25" s="379">
        <v>0</v>
      </c>
      <c r="FM25" s="379">
        <v>-14378.7</v>
      </c>
      <c r="FN25" s="379" t="s">
        <v>40</v>
      </c>
      <c r="FO25" s="379">
        <v>0</v>
      </c>
      <c r="FP25" s="379">
        <v>0</v>
      </c>
      <c r="FQ25" s="379">
        <v>0</v>
      </c>
      <c r="FR25" s="379">
        <v>0</v>
      </c>
      <c r="FS25" s="379">
        <v>-3.2</v>
      </c>
      <c r="FT25" s="379">
        <v>-14370.9</v>
      </c>
      <c r="FU25" s="379">
        <v>-14374.1</v>
      </c>
    </row>
    <row r="26" spans="1:177" ht="13">
      <c r="A26" s="381" t="s">
        <v>8</v>
      </c>
      <c r="B26" s="380" t="s">
        <v>355</v>
      </c>
      <c r="C26" s="382" t="s">
        <v>40</v>
      </c>
      <c r="D26" s="382" t="s">
        <v>40</v>
      </c>
      <c r="E26" s="382">
        <v>0</v>
      </c>
      <c r="F26" s="382">
        <v>0</v>
      </c>
      <c r="G26" s="382">
        <v>0</v>
      </c>
      <c r="H26" s="382">
        <v>0</v>
      </c>
      <c r="I26" s="382">
        <v>311107</v>
      </c>
      <c r="J26" s="382">
        <v>250291.20000000001</v>
      </c>
      <c r="K26" s="382">
        <v>60815.8</v>
      </c>
      <c r="L26" s="382">
        <v>1751.6</v>
      </c>
      <c r="M26" s="382">
        <v>0</v>
      </c>
      <c r="N26" s="382">
        <v>311107</v>
      </c>
      <c r="O26" s="382" t="s">
        <v>40</v>
      </c>
      <c r="P26" s="382">
        <v>0</v>
      </c>
      <c r="Q26" s="382">
        <v>322247.5</v>
      </c>
      <c r="R26" s="382">
        <v>260795.9</v>
      </c>
      <c r="S26" s="382">
        <v>61451.6</v>
      </c>
      <c r="T26" s="382">
        <v>1276.7</v>
      </c>
      <c r="U26" s="382">
        <v>0</v>
      </c>
      <c r="V26" s="382">
        <v>-11140.5</v>
      </c>
      <c r="W26" s="382">
        <v>311107</v>
      </c>
      <c r="X26" s="382">
        <v>0</v>
      </c>
      <c r="Y26" s="382">
        <v>0</v>
      </c>
      <c r="Z26" s="382" t="s">
        <v>40</v>
      </c>
      <c r="AA26" s="382" t="s">
        <v>40</v>
      </c>
      <c r="AB26" s="382">
        <v>0</v>
      </c>
      <c r="AC26" s="382">
        <v>0</v>
      </c>
      <c r="AD26" s="382">
        <v>0</v>
      </c>
      <c r="AE26" s="382">
        <v>0</v>
      </c>
      <c r="AF26" s="382">
        <v>0</v>
      </c>
      <c r="AG26" s="382" t="s">
        <v>40</v>
      </c>
      <c r="AH26" s="382">
        <v>1645.3</v>
      </c>
      <c r="AI26" s="382">
        <v>1212.3</v>
      </c>
      <c r="AJ26" s="382">
        <v>433</v>
      </c>
      <c r="AK26" s="382">
        <v>433</v>
      </c>
      <c r="AL26" s="382">
        <v>0</v>
      </c>
      <c r="AM26" s="382">
        <v>0</v>
      </c>
      <c r="AN26" s="382">
        <v>0</v>
      </c>
      <c r="AO26" s="382">
        <v>0</v>
      </c>
      <c r="AP26" s="382">
        <v>0</v>
      </c>
      <c r="AQ26" s="382">
        <v>0</v>
      </c>
      <c r="AR26" s="382">
        <v>1645.3</v>
      </c>
      <c r="AS26" s="382">
        <v>0</v>
      </c>
      <c r="AT26" s="382">
        <v>0</v>
      </c>
      <c r="AU26" s="382">
        <v>0</v>
      </c>
      <c r="AV26" s="382" t="s">
        <v>40</v>
      </c>
      <c r="AW26" s="382" t="s">
        <v>40</v>
      </c>
      <c r="AX26" s="382">
        <v>0</v>
      </c>
      <c r="AY26" s="382">
        <v>0</v>
      </c>
      <c r="AZ26" s="382">
        <v>2118.1</v>
      </c>
      <c r="BA26" s="382">
        <v>1379.8</v>
      </c>
      <c r="BB26" s="382">
        <v>738.3</v>
      </c>
      <c r="BC26" s="382">
        <v>738.3</v>
      </c>
      <c r="BD26" s="382">
        <v>0</v>
      </c>
      <c r="BE26" s="382">
        <v>5853</v>
      </c>
      <c r="BF26" s="382">
        <v>5853</v>
      </c>
      <c r="BG26" s="382">
        <v>4197.8</v>
      </c>
      <c r="BH26" s="382">
        <v>1536.2</v>
      </c>
      <c r="BI26" s="382">
        <v>1536.2</v>
      </c>
      <c r="BJ26" s="382">
        <v>0</v>
      </c>
      <c r="BK26" s="382">
        <v>119</v>
      </c>
      <c r="BL26" s="382">
        <v>0</v>
      </c>
      <c r="BM26" s="382">
        <v>53785.2</v>
      </c>
      <c r="BN26" s="382">
        <v>42346.8</v>
      </c>
      <c r="BO26" s="382">
        <v>8025.4</v>
      </c>
      <c r="BP26" s="382">
        <v>6922.4</v>
      </c>
      <c r="BQ26" s="382">
        <v>1103</v>
      </c>
      <c r="BR26" s="382">
        <v>0</v>
      </c>
      <c r="BS26" s="382">
        <v>3159</v>
      </c>
      <c r="BT26" s="382">
        <v>254</v>
      </c>
      <c r="BU26" s="382">
        <v>0</v>
      </c>
      <c r="BV26" s="382">
        <v>61756.3</v>
      </c>
      <c r="BW26" s="382" t="s">
        <v>40</v>
      </c>
      <c r="BX26" s="382">
        <v>5029.8</v>
      </c>
      <c r="BY26" s="382">
        <v>4275.8</v>
      </c>
      <c r="BZ26" s="382">
        <v>754</v>
      </c>
      <c r="CA26" s="382">
        <v>46160.9</v>
      </c>
      <c r="CB26" s="382">
        <v>36889.9</v>
      </c>
      <c r="CC26" s="382">
        <v>8214</v>
      </c>
      <c r="CD26" s="382">
        <v>6894.9</v>
      </c>
      <c r="CE26" s="382">
        <v>1319.1</v>
      </c>
      <c r="CF26" s="382">
        <v>0</v>
      </c>
      <c r="CG26" s="382">
        <v>255</v>
      </c>
      <c r="CH26" s="382">
        <v>802</v>
      </c>
      <c r="CI26" s="382">
        <v>0</v>
      </c>
      <c r="CJ26" s="382">
        <v>0</v>
      </c>
      <c r="CK26" s="382">
        <v>51190.7</v>
      </c>
      <c r="CL26" s="382">
        <v>0</v>
      </c>
      <c r="CM26" s="382">
        <v>0</v>
      </c>
      <c r="CN26" s="382" t="s">
        <v>40</v>
      </c>
      <c r="CO26" s="382" t="s">
        <v>40</v>
      </c>
      <c r="CP26" s="382">
        <v>0</v>
      </c>
      <c r="CQ26" s="382">
        <v>1834</v>
      </c>
      <c r="CR26" s="382">
        <v>1834</v>
      </c>
      <c r="CS26" s="382">
        <v>0</v>
      </c>
      <c r="CT26" s="382">
        <v>433</v>
      </c>
      <c r="CU26" s="382">
        <v>433</v>
      </c>
      <c r="CV26" s="382">
        <v>340</v>
      </c>
      <c r="CW26" s="382">
        <v>93</v>
      </c>
      <c r="CX26" s="382">
        <v>0</v>
      </c>
      <c r="CY26" s="382">
        <v>0</v>
      </c>
      <c r="CZ26" s="382">
        <v>1457.6</v>
      </c>
      <c r="DA26" s="382">
        <v>12160.2</v>
      </c>
      <c r="DB26" s="382">
        <v>1499.3</v>
      </c>
      <c r="DC26" s="382">
        <v>1178</v>
      </c>
      <c r="DD26" s="382">
        <v>0</v>
      </c>
      <c r="DE26" s="382">
        <v>1229.7</v>
      </c>
      <c r="DF26" s="382">
        <v>8253.2000000000007</v>
      </c>
      <c r="DG26" s="382">
        <v>5326.7</v>
      </c>
      <c r="DH26" s="382">
        <v>15884.8</v>
      </c>
      <c r="DI26" s="382" t="s">
        <v>40</v>
      </c>
      <c r="DJ26" s="382">
        <v>2785</v>
      </c>
      <c r="DK26" s="382">
        <v>2785</v>
      </c>
      <c r="DL26" s="382">
        <v>0</v>
      </c>
      <c r="DM26" s="382">
        <v>738.3</v>
      </c>
      <c r="DN26" s="382">
        <v>738.3</v>
      </c>
      <c r="DO26" s="382">
        <v>580</v>
      </c>
      <c r="DP26" s="382">
        <v>158.30000000000001</v>
      </c>
      <c r="DQ26" s="382">
        <v>0</v>
      </c>
      <c r="DR26" s="382">
        <v>0</v>
      </c>
      <c r="DS26" s="382">
        <v>2284</v>
      </c>
      <c r="DT26" s="382">
        <v>6158.9</v>
      </c>
      <c r="DU26" s="382">
        <v>1943.2</v>
      </c>
      <c r="DV26" s="382">
        <v>928</v>
      </c>
      <c r="DW26" s="382">
        <v>0</v>
      </c>
      <c r="DX26" s="382">
        <v>1130.7</v>
      </c>
      <c r="DY26" s="382">
        <v>2157</v>
      </c>
      <c r="DZ26" s="382">
        <v>0</v>
      </c>
      <c r="EA26" s="382">
        <v>0</v>
      </c>
      <c r="EB26" s="382">
        <v>11966.2</v>
      </c>
      <c r="EC26" s="382">
        <v>0</v>
      </c>
      <c r="ED26" s="382">
        <v>0</v>
      </c>
      <c r="EE26" s="382" t="s">
        <v>40</v>
      </c>
      <c r="EF26" s="382" t="s">
        <v>40</v>
      </c>
      <c r="EG26" s="382">
        <v>0</v>
      </c>
      <c r="EH26" s="382">
        <v>0</v>
      </c>
      <c r="EI26" s="382">
        <v>0</v>
      </c>
      <c r="EJ26" s="382" t="s">
        <v>40</v>
      </c>
      <c r="EK26" s="382">
        <v>0</v>
      </c>
      <c r="EL26" s="382">
        <v>0</v>
      </c>
      <c r="EM26" s="382">
        <v>0</v>
      </c>
      <c r="EN26" s="382">
        <v>0</v>
      </c>
      <c r="EO26" s="382">
        <v>0</v>
      </c>
      <c r="EP26" s="382">
        <v>1698.4</v>
      </c>
      <c r="EQ26" s="382">
        <v>1698.4</v>
      </c>
      <c r="ER26" s="382">
        <v>0</v>
      </c>
      <c r="ES26" s="382">
        <v>0</v>
      </c>
      <c r="ET26" s="382" t="s">
        <v>40</v>
      </c>
      <c r="EU26" s="382" t="s">
        <v>40</v>
      </c>
      <c r="EV26" s="382">
        <v>0</v>
      </c>
      <c r="EW26" s="382">
        <v>1056.0999999999999</v>
      </c>
      <c r="EX26" s="382">
        <v>0</v>
      </c>
      <c r="EY26" s="382">
        <v>519.5</v>
      </c>
      <c r="EZ26" s="382">
        <v>536.6</v>
      </c>
      <c r="FA26" s="382">
        <v>2754.5</v>
      </c>
      <c r="FB26" s="382" t="s">
        <v>40</v>
      </c>
      <c r="FC26" s="382">
        <v>4323.3999999999996</v>
      </c>
      <c r="FD26" s="382">
        <v>0</v>
      </c>
      <c r="FE26" s="382">
        <v>3624.4</v>
      </c>
      <c r="FF26" s="382">
        <v>699</v>
      </c>
      <c r="FG26" s="382">
        <v>-1568.9</v>
      </c>
      <c r="FH26" s="382">
        <v>2754.5</v>
      </c>
      <c r="FI26" s="382" t="s">
        <v>40</v>
      </c>
      <c r="FJ26" s="382" t="s">
        <v>40</v>
      </c>
      <c r="FK26" s="382">
        <v>-1568.9</v>
      </c>
      <c r="FL26" s="382">
        <v>0</v>
      </c>
      <c r="FM26" s="382">
        <v>-1568.9</v>
      </c>
      <c r="FN26" s="382" t="s">
        <v>40</v>
      </c>
      <c r="FO26" s="382">
        <v>0</v>
      </c>
      <c r="FP26" s="382">
        <v>0</v>
      </c>
      <c r="FQ26" s="382">
        <v>0</v>
      </c>
      <c r="FR26" s="382">
        <v>0</v>
      </c>
      <c r="FS26" s="382">
        <v>-71.900000000000006</v>
      </c>
      <c r="FT26" s="382">
        <v>-1497.2</v>
      </c>
      <c r="FU26" s="382">
        <v>-1569.1</v>
      </c>
    </row>
    <row r="27" spans="1:177" ht="13">
      <c r="A27" s="381" t="s">
        <v>9</v>
      </c>
      <c r="B27" s="380" t="s">
        <v>355</v>
      </c>
      <c r="C27" s="379" t="s">
        <v>40</v>
      </c>
      <c r="D27" s="379" t="s">
        <v>40</v>
      </c>
      <c r="E27" s="379">
        <v>0</v>
      </c>
      <c r="F27" s="379">
        <v>0</v>
      </c>
      <c r="G27" s="379">
        <v>0</v>
      </c>
      <c r="H27" s="379">
        <v>0</v>
      </c>
      <c r="I27" s="379">
        <v>321125.2</v>
      </c>
      <c r="J27" s="379">
        <v>256667.6</v>
      </c>
      <c r="K27" s="379">
        <v>64457.599999999999</v>
      </c>
      <c r="L27" s="379">
        <v>2424.4</v>
      </c>
      <c r="M27" s="379">
        <v>0</v>
      </c>
      <c r="N27" s="379">
        <v>321125.2</v>
      </c>
      <c r="O27" s="379" t="s">
        <v>40</v>
      </c>
      <c r="P27" s="379">
        <v>0</v>
      </c>
      <c r="Q27" s="379">
        <v>338263.5</v>
      </c>
      <c r="R27" s="379">
        <v>273336.8</v>
      </c>
      <c r="S27" s="379">
        <v>64926.7</v>
      </c>
      <c r="T27" s="379">
        <v>1869.2</v>
      </c>
      <c r="U27" s="379">
        <v>0</v>
      </c>
      <c r="V27" s="379">
        <v>-17138.3</v>
      </c>
      <c r="W27" s="379">
        <v>321125.2</v>
      </c>
      <c r="X27" s="379">
        <v>0</v>
      </c>
      <c r="Y27" s="379">
        <v>0</v>
      </c>
      <c r="Z27" s="379" t="s">
        <v>40</v>
      </c>
      <c r="AA27" s="379" t="s">
        <v>40</v>
      </c>
      <c r="AB27" s="379">
        <v>0</v>
      </c>
      <c r="AC27" s="379">
        <v>0</v>
      </c>
      <c r="AD27" s="379">
        <v>0</v>
      </c>
      <c r="AE27" s="379">
        <v>0</v>
      </c>
      <c r="AF27" s="379">
        <v>0</v>
      </c>
      <c r="AG27" s="379" t="s">
        <v>40</v>
      </c>
      <c r="AH27" s="379">
        <v>2060.6</v>
      </c>
      <c r="AI27" s="379">
        <v>1484.6</v>
      </c>
      <c r="AJ27" s="379">
        <v>576</v>
      </c>
      <c r="AK27" s="379">
        <v>576</v>
      </c>
      <c r="AL27" s="379">
        <v>0</v>
      </c>
      <c r="AM27" s="379">
        <v>0</v>
      </c>
      <c r="AN27" s="379">
        <v>0</v>
      </c>
      <c r="AO27" s="379">
        <v>0</v>
      </c>
      <c r="AP27" s="379">
        <v>0</v>
      </c>
      <c r="AQ27" s="379">
        <v>0</v>
      </c>
      <c r="AR27" s="379">
        <v>2060.6</v>
      </c>
      <c r="AS27" s="379">
        <v>0</v>
      </c>
      <c r="AT27" s="379">
        <v>0</v>
      </c>
      <c r="AU27" s="379">
        <v>0</v>
      </c>
      <c r="AV27" s="379" t="s">
        <v>40</v>
      </c>
      <c r="AW27" s="379" t="s">
        <v>40</v>
      </c>
      <c r="AX27" s="379">
        <v>0</v>
      </c>
      <c r="AY27" s="379">
        <v>0</v>
      </c>
      <c r="AZ27" s="379">
        <v>2128.6</v>
      </c>
      <c r="BA27" s="379">
        <v>1368.1</v>
      </c>
      <c r="BB27" s="379">
        <v>760.5</v>
      </c>
      <c r="BC27" s="379">
        <v>760.5</v>
      </c>
      <c r="BD27" s="379">
        <v>0</v>
      </c>
      <c r="BE27" s="379">
        <v>6519.1</v>
      </c>
      <c r="BF27" s="379">
        <v>6519.1</v>
      </c>
      <c r="BG27" s="379">
        <v>4960.1000000000004</v>
      </c>
      <c r="BH27" s="379">
        <v>1440</v>
      </c>
      <c r="BI27" s="379">
        <v>1440</v>
      </c>
      <c r="BJ27" s="379">
        <v>0</v>
      </c>
      <c r="BK27" s="379">
        <v>119</v>
      </c>
      <c r="BL27" s="379">
        <v>0</v>
      </c>
      <c r="BM27" s="379">
        <v>53736.7</v>
      </c>
      <c r="BN27" s="379">
        <v>40524.400000000001</v>
      </c>
      <c r="BO27" s="379">
        <v>8769.2999999999993</v>
      </c>
      <c r="BP27" s="379">
        <v>7227.3</v>
      </c>
      <c r="BQ27" s="379">
        <v>1542</v>
      </c>
      <c r="BR27" s="379">
        <v>0</v>
      </c>
      <c r="BS27" s="379">
        <v>4152</v>
      </c>
      <c r="BT27" s="379">
        <v>291</v>
      </c>
      <c r="BU27" s="379">
        <v>0</v>
      </c>
      <c r="BV27" s="379">
        <v>62384.4</v>
      </c>
      <c r="BW27" s="379" t="s">
        <v>40</v>
      </c>
      <c r="BX27" s="379">
        <v>5330.9</v>
      </c>
      <c r="BY27" s="379">
        <v>4430.8999999999996</v>
      </c>
      <c r="BZ27" s="379">
        <v>900</v>
      </c>
      <c r="CA27" s="379">
        <v>46770.5</v>
      </c>
      <c r="CB27" s="379">
        <v>35214.6</v>
      </c>
      <c r="CC27" s="379">
        <v>12204.9</v>
      </c>
      <c r="CD27" s="379">
        <v>10595.2</v>
      </c>
      <c r="CE27" s="379">
        <v>1609.7</v>
      </c>
      <c r="CF27" s="379">
        <v>0</v>
      </c>
      <c r="CG27" s="379">
        <v>-1244</v>
      </c>
      <c r="CH27" s="379">
        <v>595</v>
      </c>
      <c r="CI27" s="379">
        <v>0</v>
      </c>
      <c r="CJ27" s="379">
        <v>0</v>
      </c>
      <c r="CK27" s="379">
        <v>52101.4</v>
      </c>
      <c r="CL27" s="379">
        <v>0</v>
      </c>
      <c r="CM27" s="379">
        <v>0</v>
      </c>
      <c r="CN27" s="379" t="s">
        <v>40</v>
      </c>
      <c r="CO27" s="379" t="s">
        <v>40</v>
      </c>
      <c r="CP27" s="379">
        <v>0</v>
      </c>
      <c r="CQ27" s="379">
        <v>3309</v>
      </c>
      <c r="CR27" s="379">
        <v>3309</v>
      </c>
      <c r="CS27" s="379">
        <v>0</v>
      </c>
      <c r="CT27" s="379">
        <v>576</v>
      </c>
      <c r="CU27" s="379">
        <v>576</v>
      </c>
      <c r="CV27" s="379">
        <v>451</v>
      </c>
      <c r="CW27" s="379">
        <v>125</v>
      </c>
      <c r="CX27" s="379">
        <v>0</v>
      </c>
      <c r="CY27" s="379">
        <v>0</v>
      </c>
      <c r="CZ27" s="379">
        <v>1412.7</v>
      </c>
      <c r="DA27" s="379">
        <v>12671.8</v>
      </c>
      <c r="DB27" s="379">
        <v>1781</v>
      </c>
      <c r="DC27" s="379">
        <v>1391</v>
      </c>
      <c r="DD27" s="379">
        <v>0</v>
      </c>
      <c r="DE27" s="379">
        <v>1241.5999999999999</v>
      </c>
      <c r="DF27" s="379">
        <v>8258.2000000000007</v>
      </c>
      <c r="DG27" s="379">
        <v>5235.8</v>
      </c>
      <c r="DH27" s="379">
        <v>17969.5</v>
      </c>
      <c r="DI27" s="379" t="s">
        <v>40</v>
      </c>
      <c r="DJ27" s="379">
        <v>3723.2</v>
      </c>
      <c r="DK27" s="379">
        <v>3723.2</v>
      </c>
      <c r="DL27" s="379">
        <v>0</v>
      </c>
      <c r="DM27" s="379">
        <v>760.5</v>
      </c>
      <c r="DN27" s="379">
        <v>760.5</v>
      </c>
      <c r="DO27" s="379">
        <v>595</v>
      </c>
      <c r="DP27" s="379">
        <v>165.5</v>
      </c>
      <c r="DQ27" s="379">
        <v>0</v>
      </c>
      <c r="DR27" s="379">
        <v>0</v>
      </c>
      <c r="DS27" s="379">
        <v>2249</v>
      </c>
      <c r="DT27" s="379">
        <v>5898.1</v>
      </c>
      <c r="DU27" s="379">
        <v>2024.5</v>
      </c>
      <c r="DV27" s="379">
        <v>1098</v>
      </c>
      <c r="DW27" s="379">
        <v>0</v>
      </c>
      <c r="DX27" s="379">
        <v>658.5</v>
      </c>
      <c r="DY27" s="379">
        <v>2117.1</v>
      </c>
      <c r="DZ27" s="379">
        <v>0</v>
      </c>
      <c r="EA27" s="379">
        <v>0</v>
      </c>
      <c r="EB27" s="379">
        <v>12630.8</v>
      </c>
      <c r="EC27" s="379">
        <v>0</v>
      </c>
      <c r="ED27" s="379">
        <v>0</v>
      </c>
      <c r="EE27" s="379" t="s">
        <v>40</v>
      </c>
      <c r="EF27" s="379" t="s">
        <v>40</v>
      </c>
      <c r="EG27" s="379">
        <v>0</v>
      </c>
      <c r="EH27" s="379">
        <v>0</v>
      </c>
      <c r="EI27" s="379">
        <v>0</v>
      </c>
      <c r="EJ27" s="379" t="s">
        <v>40</v>
      </c>
      <c r="EK27" s="379">
        <v>0</v>
      </c>
      <c r="EL27" s="379">
        <v>0</v>
      </c>
      <c r="EM27" s="379">
        <v>0</v>
      </c>
      <c r="EN27" s="379">
        <v>0</v>
      </c>
      <c r="EO27" s="379">
        <v>0</v>
      </c>
      <c r="EP27" s="379">
        <v>-3577.2</v>
      </c>
      <c r="EQ27" s="379">
        <v>-3577.2</v>
      </c>
      <c r="ER27" s="379">
        <v>0</v>
      </c>
      <c r="ES27" s="379">
        <v>0</v>
      </c>
      <c r="ET27" s="379" t="s">
        <v>40</v>
      </c>
      <c r="EU27" s="379" t="s">
        <v>40</v>
      </c>
      <c r="EV27" s="379">
        <v>0</v>
      </c>
      <c r="EW27" s="379">
        <v>918.8</v>
      </c>
      <c r="EX27" s="379">
        <v>0</v>
      </c>
      <c r="EY27" s="379">
        <v>562.9</v>
      </c>
      <c r="EZ27" s="379">
        <v>355.9</v>
      </c>
      <c r="FA27" s="379">
        <v>-2658.4</v>
      </c>
      <c r="FB27" s="379" t="s">
        <v>40</v>
      </c>
      <c r="FC27" s="379">
        <v>2166.6999999999998</v>
      </c>
      <c r="FD27" s="379">
        <v>0</v>
      </c>
      <c r="FE27" s="379">
        <v>1747.6</v>
      </c>
      <c r="FF27" s="379">
        <v>419.1</v>
      </c>
      <c r="FG27" s="379">
        <v>-4825.1000000000004</v>
      </c>
      <c r="FH27" s="379">
        <v>-2658.4</v>
      </c>
      <c r="FI27" s="379" t="s">
        <v>40</v>
      </c>
      <c r="FJ27" s="379" t="s">
        <v>40</v>
      </c>
      <c r="FK27" s="379">
        <v>-4825.1000000000004</v>
      </c>
      <c r="FL27" s="379">
        <v>0</v>
      </c>
      <c r="FM27" s="379">
        <v>-4825.1000000000004</v>
      </c>
      <c r="FN27" s="379" t="s">
        <v>40</v>
      </c>
      <c r="FO27" s="379">
        <v>0</v>
      </c>
      <c r="FP27" s="379">
        <v>0</v>
      </c>
      <c r="FQ27" s="379">
        <v>0</v>
      </c>
      <c r="FR27" s="379">
        <v>0</v>
      </c>
      <c r="FS27" s="379">
        <v>-312.10000000000002</v>
      </c>
      <c r="FT27" s="379">
        <v>-4513.8999999999996</v>
      </c>
      <c r="FU27" s="379">
        <v>-4826</v>
      </c>
    </row>
    <row r="28" spans="1:177" ht="13">
      <c r="A28" s="381" t="s">
        <v>10</v>
      </c>
      <c r="B28" s="380" t="s">
        <v>355</v>
      </c>
      <c r="C28" s="382" t="s">
        <v>40</v>
      </c>
      <c r="D28" s="382" t="s">
        <v>40</v>
      </c>
      <c r="E28" s="382">
        <v>0</v>
      </c>
      <c r="F28" s="382">
        <v>0</v>
      </c>
      <c r="G28" s="382">
        <v>0</v>
      </c>
      <c r="H28" s="382">
        <v>0</v>
      </c>
      <c r="I28" s="382">
        <v>320776.2</v>
      </c>
      <c r="J28" s="382">
        <v>255039.7</v>
      </c>
      <c r="K28" s="382">
        <v>65736.5</v>
      </c>
      <c r="L28" s="382">
        <v>2230.9</v>
      </c>
      <c r="M28" s="382">
        <v>0</v>
      </c>
      <c r="N28" s="382">
        <v>320776.2</v>
      </c>
      <c r="O28" s="382" t="s">
        <v>40</v>
      </c>
      <c r="P28" s="382">
        <v>0</v>
      </c>
      <c r="Q28" s="382">
        <v>333219.20000000001</v>
      </c>
      <c r="R28" s="382">
        <v>269304.90000000002</v>
      </c>
      <c r="S28" s="382">
        <v>63914.3</v>
      </c>
      <c r="T28" s="382">
        <v>1549</v>
      </c>
      <c r="U28" s="382">
        <v>0</v>
      </c>
      <c r="V28" s="382">
        <v>-12443</v>
      </c>
      <c r="W28" s="382">
        <v>320776.2</v>
      </c>
      <c r="X28" s="382">
        <v>0</v>
      </c>
      <c r="Y28" s="382">
        <v>0</v>
      </c>
      <c r="Z28" s="382" t="s">
        <v>40</v>
      </c>
      <c r="AA28" s="382" t="s">
        <v>40</v>
      </c>
      <c r="AB28" s="382">
        <v>0</v>
      </c>
      <c r="AC28" s="382">
        <v>0</v>
      </c>
      <c r="AD28" s="382">
        <v>0</v>
      </c>
      <c r="AE28" s="382">
        <v>0</v>
      </c>
      <c r="AF28" s="382">
        <v>0</v>
      </c>
      <c r="AG28" s="382" t="s">
        <v>40</v>
      </c>
      <c r="AH28" s="382">
        <v>1997.6</v>
      </c>
      <c r="AI28" s="382">
        <v>1462.6</v>
      </c>
      <c r="AJ28" s="382">
        <v>535</v>
      </c>
      <c r="AK28" s="382">
        <v>535</v>
      </c>
      <c r="AL28" s="382">
        <v>0</v>
      </c>
      <c r="AM28" s="382">
        <v>0</v>
      </c>
      <c r="AN28" s="382">
        <v>0</v>
      </c>
      <c r="AO28" s="382">
        <v>0</v>
      </c>
      <c r="AP28" s="382">
        <v>0</v>
      </c>
      <c r="AQ28" s="382">
        <v>0</v>
      </c>
      <c r="AR28" s="382">
        <v>1997.6</v>
      </c>
      <c r="AS28" s="382">
        <v>0</v>
      </c>
      <c r="AT28" s="382">
        <v>0</v>
      </c>
      <c r="AU28" s="382">
        <v>0</v>
      </c>
      <c r="AV28" s="382" t="s">
        <v>40</v>
      </c>
      <c r="AW28" s="382" t="s">
        <v>40</v>
      </c>
      <c r="AX28" s="382">
        <v>0</v>
      </c>
      <c r="AY28" s="382">
        <v>0</v>
      </c>
      <c r="AZ28" s="382">
        <v>2897.8</v>
      </c>
      <c r="BA28" s="382">
        <v>1860.8</v>
      </c>
      <c r="BB28" s="382">
        <v>1037</v>
      </c>
      <c r="BC28" s="382">
        <v>1037</v>
      </c>
      <c r="BD28" s="382">
        <v>0</v>
      </c>
      <c r="BE28" s="382">
        <v>4687</v>
      </c>
      <c r="BF28" s="382">
        <v>4687</v>
      </c>
      <c r="BG28" s="382">
        <v>3258</v>
      </c>
      <c r="BH28" s="382">
        <v>1377</v>
      </c>
      <c r="BI28" s="382">
        <v>1377</v>
      </c>
      <c r="BJ28" s="382">
        <v>0</v>
      </c>
      <c r="BK28" s="382">
        <v>52</v>
      </c>
      <c r="BL28" s="382">
        <v>0</v>
      </c>
      <c r="BM28" s="382">
        <v>59722.7</v>
      </c>
      <c r="BN28" s="382">
        <v>43452</v>
      </c>
      <c r="BO28" s="382">
        <v>9038.7000000000007</v>
      </c>
      <c r="BP28" s="382">
        <v>6920.8</v>
      </c>
      <c r="BQ28" s="382">
        <v>2117.9</v>
      </c>
      <c r="BR28" s="382">
        <v>0</v>
      </c>
      <c r="BS28" s="382">
        <v>6963</v>
      </c>
      <c r="BT28" s="382">
        <v>269</v>
      </c>
      <c r="BU28" s="382">
        <v>0</v>
      </c>
      <c r="BV28" s="382">
        <v>67307.5</v>
      </c>
      <c r="BW28" s="382" t="s">
        <v>40</v>
      </c>
      <c r="BX28" s="382">
        <v>5683</v>
      </c>
      <c r="BY28" s="382">
        <v>4622.1000000000004</v>
      </c>
      <c r="BZ28" s="382">
        <v>1060.9000000000001</v>
      </c>
      <c r="CA28" s="382">
        <v>49499.6</v>
      </c>
      <c r="CB28" s="382">
        <v>35137.699999999997</v>
      </c>
      <c r="CC28" s="382">
        <v>11033.9</v>
      </c>
      <c r="CD28" s="382">
        <v>9515.2999999999993</v>
      </c>
      <c r="CE28" s="382">
        <v>1518.6</v>
      </c>
      <c r="CF28" s="382">
        <v>0</v>
      </c>
      <c r="CG28" s="382">
        <v>2698</v>
      </c>
      <c r="CH28" s="382">
        <v>630</v>
      </c>
      <c r="CI28" s="382">
        <v>0</v>
      </c>
      <c r="CJ28" s="382">
        <v>0</v>
      </c>
      <c r="CK28" s="382">
        <v>55182.6</v>
      </c>
      <c r="CL28" s="382">
        <v>0</v>
      </c>
      <c r="CM28" s="382">
        <v>0</v>
      </c>
      <c r="CN28" s="382" t="s">
        <v>40</v>
      </c>
      <c r="CO28" s="382" t="s">
        <v>40</v>
      </c>
      <c r="CP28" s="382">
        <v>0</v>
      </c>
      <c r="CQ28" s="382">
        <v>2828.3</v>
      </c>
      <c r="CR28" s="382">
        <v>2828.3</v>
      </c>
      <c r="CS28" s="382">
        <v>0</v>
      </c>
      <c r="CT28" s="382">
        <v>535</v>
      </c>
      <c r="CU28" s="382">
        <v>535</v>
      </c>
      <c r="CV28" s="382">
        <v>420</v>
      </c>
      <c r="CW28" s="382">
        <v>115</v>
      </c>
      <c r="CX28" s="382">
        <v>0</v>
      </c>
      <c r="CY28" s="382">
        <v>0</v>
      </c>
      <c r="CZ28" s="382">
        <v>1651.9</v>
      </c>
      <c r="DA28" s="382">
        <v>14854.6</v>
      </c>
      <c r="DB28" s="382">
        <v>1802</v>
      </c>
      <c r="DC28" s="382">
        <v>1363</v>
      </c>
      <c r="DD28" s="382">
        <v>0</v>
      </c>
      <c r="DE28" s="382">
        <v>1375</v>
      </c>
      <c r="DF28" s="382">
        <v>10314.6</v>
      </c>
      <c r="DG28" s="382">
        <v>7223</v>
      </c>
      <c r="DH28" s="382">
        <v>19869.8</v>
      </c>
      <c r="DI28" s="382" t="s">
        <v>40</v>
      </c>
      <c r="DJ28" s="382">
        <v>3379.7</v>
      </c>
      <c r="DK28" s="382">
        <v>3379.7</v>
      </c>
      <c r="DL28" s="382">
        <v>0</v>
      </c>
      <c r="DM28" s="382">
        <v>1037</v>
      </c>
      <c r="DN28" s="382">
        <v>1037</v>
      </c>
      <c r="DO28" s="382">
        <v>814</v>
      </c>
      <c r="DP28" s="382">
        <v>223</v>
      </c>
      <c r="DQ28" s="382">
        <v>0</v>
      </c>
      <c r="DR28" s="382">
        <v>0</v>
      </c>
      <c r="DS28" s="382">
        <v>3146</v>
      </c>
      <c r="DT28" s="382">
        <v>5686.9</v>
      </c>
      <c r="DU28" s="382">
        <v>2018.4</v>
      </c>
      <c r="DV28" s="382">
        <v>965</v>
      </c>
      <c r="DW28" s="382">
        <v>0</v>
      </c>
      <c r="DX28" s="382">
        <v>546</v>
      </c>
      <c r="DY28" s="382">
        <v>2157.5</v>
      </c>
      <c r="DZ28" s="382">
        <v>0</v>
      </c>
      <c r="EA28" s="382">
        <v>0</v>
      </c>
      <c r="EB28" s="382">
        <v>13249.6</v>
      </c>
      <c r="EC28" s="382">
        <v>0</v>
      </c>
      <c r="ED28" s="382">
        <v>0</v>
      </c>
      <c r="EE28" s="382" t="s">
        <v>40</v>
      </c>
      <c r="EF28" s="382" t="s">
        <v>40</v>
      </c>
      <c r="EG28" s="382">
        <v>0</v>
      </c>
      <c r="EH28" s="382">
        <v>0</v>
      </c>
      <c r="EI28" s="382">
        <v>0</v>
      </c>
      <c r="EJ28" s="382" t="s">
        <v>40</v>
      </c>
      <c r="EK28" s="382">
        <v>0</v>
      </c>
      <c r="EL28" s="382">
        <v>0</v>
      </c>
      <c r="EM28" s="382">
        <v>0</v>
      </c>
      <c r="EN28" s="382">
        <v>0</v>
      </c>
      <c r="EO28" s="382">
        <v>0</v>
      </c>
      <c r="EP28" s="382">
        <v>4304.5</v>
      </c>
      <c r="EQ28" s="382">
        <v>4304.5</v>
      </c>
      <c r="ER28" s="382">
        <v>0</v>
      </c>
      <c r="ES28" s="382">
        <v>0</v>
      </c>
      <c r="ET28" s="382" t="s">
        <v>40</v>
      </c>
      <c r="EU28" s="382" t="s">
        <v>40</v>
      </c>
      <c r="EV28" s="382">
        <v>0</v>
      </c>
      <c r="EW28" s="382">
        <v>1893</v>
      </c>
      <c r="EX28" s="382">
        <v>0</v>
      </c>
      <c r="EY28" s="382">
        <v>566</v>
      </c>
      <c r="EZ28" s="382">
        <v>1327</v>
      </c>
      <c r="FA28" s="382">
        <v>6197.5</v>
      </c>
      <c r="FB28" s="382" t="s">
        <v>40</v>
      </c>
      <c r="FC28" s="382">
        <v>2032</v>
      </c>
      <c r="FD28" s="382">
        <v>0</v>
      </c>
      <c r="FE28" s="382">
        <v>1625</v>
      </c>
      <c r="FF28" s="382">
        <v>407</v>
      </c>
      <c r="FG28" s="382">
        <v>4165.5</v>
      </c>
      <c r="FH28" s="382">
        <v>6197.5</v>
      </c>
      <c r="FI28" s="382" t="s">
        <v>40</v>
      </c>
      <c r="FJ28" s="382" t="s">
        <v>40</v>
      </c>
      <c r="FK28" s="382">
        <v>4165.5</v>
      </c>
      <c r="FL28" s="382">
        <v>0</v>
      </c>
      <c r="FM28" s="382">
        <v>4165.5</v>
      </c>
      <c r="FN28" s="382" t="s">
        <v>40</v>
      </c>
      <c r="FO28" s="382">
        <v>0</v>
      </c>
      <c r="FP28" s="382">
        <v>0</v>
      </c>
      <c r="FQ28" s="382">
        <v>0</v>
      </c>
      <c r="FR28" s="382">
        <v>0</v>
      </c>
      <c r="FS28" s="382">
        <v>-206.1</v>
      </c>
      <c r="FT28" s="382">
        <v>4372.8999999999996</v>
      </c>
      <c r="FU28" s="382">
        <v>4166.8</v>
      </c>
    </row>
    <row r="29" spans="1:177" ht="13">
      <c r="A29" s="381" t="s">
        <v>34</v>
      </c>
      <c r="B29" s="380" t="s">
        <v>355</v>
      </c>
      <c r="C29" s="379" t="s">
        <v>40</v>
      </c>
      <c r="D29" s="379" t="s">
        <v>40</v>
      </c>
      <c r="E29" s="379">
        <v>0</v>
      </c>
      <c r="F29" s="379">
        <v>0</v>
      </c>
      <c r="G29" s="379">
        <v>0</v>
      </c>
      <c r="H29" s="379">
        <v>0</v>
      </c>
      <c r="I29" s="379">
        <v>320512.2</v>
      </c>
      <c r="J29" s="379">
        <v>255384.7</v>
      </c>
      <c r="K29" s="379">
        <v>65127.5</v>
      </c>
      <c r="L29" s="379">
        <v>1603.9</v>
      </c>
      <c r="M29" s="379">
        <v>0</v>
      </c>
      <c r="N29" s="379">
        <v>320512.2</v>
      </c>
      <c r="O29" s="379" t="s">
        <v>40</v>
      </c>
      <c r="P29" s="379">
        <v>0</v>
      </c>
      <c r="Q29" s="379">
        <v>327913.09999999998</v>
      </c>
      <c r="R29" s="379">
        <v>264882.3</v>
      </c>
      <c r="S29" s="379">
        <v>63030.8</v>
      </c>
      <c r="T29" s="379">
        <v>1088.8</v>
      </c>
      <c r="U29" s="379">
        <v>0</v>
      </c>
      <c r="V29" s="379">
        <v>-7400.9</v>
      </c>
      <c r="W29" s="379">
        <v>320512.2</v>
      </c>
      <c r="X29" s="379">
        <v>0</v>
      </c>
      <c r="Y29" s="379">
        <v>0</v>
      </c>
      <c r="Z29" s="379" t="s">
        <v>40</v>
      </c>
      <c r="AA29" s="379" t="s">
        <v>40</v>
      </c>
      <c r="AB29" s="379">
        <v>0</v>
      </c>
      <c r="AC29" s="379">
        <v>0</v>
      </c>
      <c r="AD29" s="379">
        <v>0</v>
      </c>
      <c r="AE29" s="379">
        <v>0</v>
      </c>
      <c r="AF29" s="379">
        <v>0</v>
      </c>
      <c r="AG29" s="379" t="s">
        <v>40</v>
      </c>
      <c r="AH29" s="379">
        <v>1525.4</v>
      </c>
      <c r="AI29" s="379">
        <v>1101.8</v>
      </c>
      <c r="AJ29" s="379">
        <v>423.6</v>
      </c>
      <c r="AK29" s="379">
        <v>423.6</v>
      </c>
      <c r="AL29" s="379">
        <v>0</v>
      </c>
      <c r="AM29" s="379">
        <v>0</v>
      </c>
      <c r="AN29" s="379">
        <v>0</v>
      </c>
      <c r="AO29" s="379">
        <v>0</v>
      </c>
      <c r="AP29" s="379">
        <v>0</v>
      </c>
      <c r="AQ29" s="379">
        <v>0</v>
      </c>
      <c r="AR29" s="379">
        <v>1525.4</v>
      </c>
      <c r="AS29" s="379">
        <v>0</v>
      </c>
      <c r="AT29" s="379">
        <v>0</v>
      </c>
      <c r="AU29" s="379">
        <v>0</v>
      </c>
      <c r="AV29" s="379" t="s">
        <v>40</v>
      </c>
      <c r="AW29" s="379" t="s">
        <v>40</v>
      </c>
      <c r="AX29" s="379">
        <v>0</v>
      </c>
      <c r="AY29" s="379">
        <v>0</v>
      </c>
      <c r="AZ29" s="379">
        <v>2651.8</v>
      </c>
      <c r="BA29" s="379">
        <v>1772.5</v>
      </c>
      <c r="BB29" s="379">
        <v>879.3</v>
      </c>
      <c r="BC29" s="379">
        <v>879.3</v>
      </c>
      <c r="BD29" s="379">
        <v>0</v>
      </c>
      <c r="BE29" s="379">
        <v>4040</v>
      </c>
      <c r="BF29" s="379">
        <v>4040</v>
      </c>
      <c r="BG29" s="379">
        <v>2545</v>
      </c>
      <c r="BH29" s="379">
        <v>1464</v>
      </c>
      <c r="BI29" s="379">
        <v>1464</v>
      </c>
      <c r="BJ29" s="379">
        <v>0</v>
      </c>
      <c r="BK29" s="379">
        <v>31</v>
      </c>
      <c r="BL29" s="379">
        <v>0</v>
      </c>
      <c r="BM29" s="379">
        <v>59655.7</v>
      </c>
      <c r="BN29" s="379">
        <v>42716.9</v>
      </c>
      <c r="BO29" s="379">
        <v>12518.8</v>
      </c>
      <c r="BP29" s="379">
        <v>10598.6</v>
      </c>
      <c r="BQ29" s="379">
        <v>1920.2</v>
      </c>
      <c r="BR29" s="379">
        <v>0</v>
      </c>
      <c r="BS29" s="379">
        <v>4240</v>
      </c>
      <c r="BT29" s="379">
        <v>180</v>
      </c>
      <c r="BU29" s="379">
        <v>0</v>
      </c>
      <c r="BV29" s="379">
        <v>66347.5</v>
      </c>
      <c r="BW29" s="379" t="s">
        <v>40</v>
      </c>
      <c r="BX29" s="379">
        <v>5376</v>
      </c>
      <c r="BY29" s="379">
        <v>4347</v>
      </c>
      <c r="BZ29" s="379">
        <v>1029</v>
      </c>
      <c r="CA29" s="379">
        <v>48491</v>
      </c>
      <c r="CB29" s="379">
        <v>36354.5</v>
      </c>
      <c r="CC29" s="379">
        <v>8456.5</v>
      </c>
      <c r="CD29" s="379">
        <v>6895.7</v>
      </c>
      <c r="CE29" s="379">
        <v>1560.8</v>
      </c>
      <c r="CF29" s="379">
        <v>0</v>
      </c>
      <c r="CG29" s="379">
        <v>3210</v>
      </c>
      <c r="CH29" s="379">
        <v>470</v>
      </c>
      <c r="CI29" s="379">
        <v>0</v>
      </c>
      <c r="CJ29" s="379">
        <v>0</v>
      </c>
      <c r="CK29" s="379">
        <v>53867</v>
      </c>
      <c r="CL29" s="379">
        <v>0</v>
      </c>
      <c r="CM29" s="379">
        <v>0</v>
      </c>
      <c r="CN29" s="379" t="s">
        <v>40</v>
      </c>
      <c r="CO29" s="379" t="s">
        <v>40</v>
      </c>
      <c r="CP29" s="379">
        <v>0</v>
      </c>
      <c r="CQ29" s="379">
        <v>2255.4</v>
      </c>
      <c r="CR29" s="379">
        <v>2255.4</v>
      </c>
      <c r="CS29" s="379">
        <v>0</v>
      </c>
      <c r="CT29" s="379">
        <v>423.6</v>
      </c>
      <c r="CU29" s="379">
        <v>423.6</v>
      </c>
      <c r="CV29" s="379">
        <v>336</v>
      </c>
      <c r="CW29" s="379">
        <v>87.6</v>
      </c>
      <c r="CX29" s="379">
        <v>0</v>
      </c>
      <c r="CY29" s="379">
        <v>0</v>
      </c>
      <c r="CZ29" s="379">
        <v>1664</v>
      </c>
      <c r="DA29" s="379">
        <v>17135.7</v>
      </c>
      <c r="DB29" s="379">
        <v>1970.3</v>
      </c>
      <c r="DC29" s="379">
        <v>1436.8</v>
      </c>
      <c r="DD29" s="379">
        <v>0</v>
      </c>
      <c r="DE29" s="379">
        <v>1527</v>
      </c>
      <c r="DF29" s="379">
        <v>12201.6</v>
      </c>
      <c r="DG29" s="379">
        <v>8780</v>
      </c>
      <c r="DH29" s="379">
        <v>21478.7</v>
      </c>
      <c r="DI29" s="379" t="s">
        <v>40</v>
      </c>
      <c r="DJ29" s="379">
        <v>3037.2</v>
      </c>
      <c r="DK29" s="379">
        <v>3037.2</v>
      </c>
      <c r="DL29" s="379">
        <v>0</v>
      </c>
      <c r="DM29" s="379">
        <v>879.3</v>
      </c>
      <c r="DN29" s="379">
        <v>879.3</v>
      </c>
      <c r="DO29" s="379">
        <v>696</v>
      </c>
      <c r="DP29" s="379">
        <v>183.3</v>
      </c>
      <c r="DQ29" s="379">
        <v>0</v>
      </c>
      <c r="DR29" s="379">
        <v>0</v>
      </c>
      <c r="DS29" s="379">
        <v>3248</v>
      </c>
      <c r="DT29" s="379">
        <v>5877.4</v>
      </c>
      <c r="DU29" s="379">
        <v>1584.5</v>
      </c>
      <c r="DV29" s="379">
        <v>1168.0999999999999</v>
      </c>
      <c r="DW29" s="379">
        <v>0</v>
      </c>
      <c r="DX29" s="379">
        <v>1146</v>
      </c>
      <c r="DY29" s="379">
        <v>1978.8</v>
      </c>
      <c r="DZ29" s="379">
        <v>0</v>
      </c>
      <c r="EA29" s="379">
        <v>0</v>
      </c>
      <c r="EB29" s="379">
        <v>13041.9</v>
      </c>
      <c r="EC29" s="379">
        <v>0</v>
      </c>
      <c r="ED29" s="379">
        <v>0</v>
      </c>
      <c r="EE29" s="379" t="s">
        <v>40</v>
      </c>
      <c r="EF29" s="379" t="s">
        <v>40</v>
      </c>
      <c r="EG29" s="379">
        <v>0</v>
      </c>
      <c r="EH29" s="379">
        <v>0</v>
      </c>
      <c r="EI29" s="379">
        <v>0</v>
      </c>
      <c r="EJ29" s="379" t="s">
        <v>40</v>
      </c>
      <c r="EK29" s="379">
        <v>0</v>
      </c>
      <c r="EL29" s="379">
        <v>0</v>
      </c>
      <c r="EM29" s="379">
        <v>0</v>
      </c>
      <c r="EN29" s="379">
        <v>0</v>
      </c>
      <c r="EO29" s="379">
        <v>0</v>
      </c>
      <c r="EP29" s="379">
        <v>11991</v>
      </c>
      <c r="EQ29" s="379">
        <v>11991</v>
      </c>
      <c r="ER29" s="379">
        <v>0</v>
      </c>
      <c r="ES29" s="379">
        <v>0</v>
      </c>
      <c r="ET29" s="379" t="s">
        <v>40</v>
      </c>
      <c r="EU29" s="379" t="s">
        <v>40</v>
      </c>
      <c r="EV29" s="379">
        <v>0</v>
      </c>
      <c r="EW29" s="379">
        <v>1708.6</v>
      </c>
      <c r="EX29" s="379">
        <v>0</v>
      </c>
      <c r="EY29" s="379">
        <v>847</v>
      </c>
      <c r="EZ29" s="379">
        <v>861.6</v>
      </c>
      <c r="FA29" s="379">
        <v>13699.6</v>
      </c>
      <c r="FB29" s="379" t="s">
        <v>40</v>
      </c>
      <c r="FC29" s="379">
        <v>4045.4</v>
      </c>
      <c r="FD29" s="379">
        <v>0</v>
      </c>
      <c r="FE29" s="379">
        <v>3635</v>
      </c>
      <c r="FF29" s="379">
        <v>410.4</v>
      </c>
      <c r="FG29" s="379">
        <v>9654.2000000000007</v>
      </c>
      <c r="FH29" s="379">
        <v>13699.6</v>
      </c>
      <c r="FI29" s="379" t="s">
        <v>40</v>
      </c>
      <c r="FJ29" s="379" t="s">
        <v>40</v>
      </c>
      <c r="FK29" s="379">
        <v>9654.2000000000007</v>
      </c>
      <c r="FL29" s="379">
        <v>0</v>
      </c>
      <c r="FM29" s="379">
        <v>9654.2000000000007</v>
      </c>
      <c r="FN29" s="379" t="s">
        <v>40</v>
      </c>
      <c r="FO29" s="379">
        <v>0</v>
      </c>
      <c r="FP29" s="379">
        <v>0</v>
      </c>
      <c r="FQ29" s="379">
        <v>0</v>
      </c>
      <c r="FR29" s="379">
        <v>0</v>
      </c>
      <c r="FS29" s="379">
        <v>-86</v>
      </c>
      <c r="FT29" s="379">
        <v>9739.6</v>
      </c>
      <c r="FU29" s="379">
        <v>9653.6</v>
      </c>
    </row>
    <row r="30" spans="1:177" ht="13">
      <c r="A30" s="381" t="s">
        <v>35</v>
      </c>
      <c r="B30" s="380" t="s">
        <v>355</v>
      </c>
      <c r="C30" s="382" t="s">
        <v>40</v>
      </c>
      <c r="D30" s="382" t="s">
        <v>40</v>
      </c>
      <c r="E30" s="382">
        <v>0</v>
      </c>
      <c r="F30" s="382">
        <v>0</v>
      </c>
      <c r="G30" s="382">
        <v>0</v>
      </c>
      <c r="H30" s="382">
        <v>0</v>
      </c>
      <c r="I30" s="382">
        <v>342790.6</v>
      </c>
      <c r="J30" s="382">
        <v>275868.40000000002</v>
      </c>
      <c r="K30" s="382">
        <v>66922.2</v>
      </c>
      <c r="L30" s="382">
        <v>1479.6</v>
      </c>
      <c r="M30" s="382">
        <v>0</v>
      </c>
      <c r="N30" s="382">
        <v>342790.6</v>
      </c>
      <c r="O30" s="382" t="s">
        <v>40</v>
      </c>
      <c r="P30" s="382">
        <v>0</v>
      </c>
      <c r="Q30" s="382">
        <v>352850.3</v>
      </c>
      <c r="R30" s="382">
        <v>284640.90000000002</v>
      </c>
      <c r="S30" s="382">
        <v>68209.399999999994</v>
      </c>
      <c r="T30" s="382">
        <v>1157.7</v>
      </c>
      <c r="U30" s="382">
        <v>0</v>
      </c>
      <c r="V30" s="382">
        <v>-10059.700000000001</v>
      </c>
      <c r="W30" s="382">
        <v>342790.6</v>
      </c>
      <c r="X30" s="382">
        <v>0</v>
      </c>
      <c r="Y30" s="382">
        <v>0</v>
      </c>
      <c r="Z30" s="382" t="s">
        <v>40</v>
      </c>
      <c r="AA30" s="382" t="s">
        <v>40</v>
      </c>
      <c r="AB30" s="382">
        <v>0</v>
      </c>
      <c r="AC30" s="382">
        <v>0</v>
      </c>
      <c r="AD30" s="382">
        <v>0</v>
      </c>
      <c r="AE30" s="382">
        <v>0</v>
      </c>
      <c r="AF30" s="382">
        <v>0</v>
      </c>
      <c r="AG30" s="382" t="s">
        <v>40</v>
      </c>
      <c r="AH30" s="382">
        <v>1451.8</v>
      </c>
      <c r="AI30" s="382">
        <v>1071.8</v>
      </c>
      <c r="AJ30" s="382">
        <v>380</v>
      </c>
      <c r="AK30" s="382">
        <v>380</v>
      </c>
      <c r="AL30" s="382">
        <v>0</v>
      </c>
      <c r="AM30" s="382">
        <v>0</v>
      </c>
      <c r="AN30" s="382">
        <v>0</v>
      </c>
      <c r="AO30" s="382">
        <v>0</v>
      </c>
      <c r="AP30" s="382">
        <v>0</v>
      </c>
      <c r="AQ30" s="382">
        <v>0</v>
      </c>
      <c r="AR30" s="382">
        <v>1451.8</v>
      </c>
      <c r="AS30" s="382">
        <v>0</v>
      </c>
      <c r="AT30" s="382">
        <v>0</v>
      </c>
      <c r="AU30" s="382">
        <v>0</v>
      </c>
      <c r="AV30" s="382" t="s">
        <v>40</v>
      </c>
      <c r="AW30" s="382" t="s">
        <v>40</v>
      </c>
      <c r="AX30" s="382">
        <v>0</v>
      </c>
      <c r="AY30" s="382">
        <v>0</v>
      </c>
      <c r="AZ30" s="382">
        <v>1664.6</v>
      </c>
      <c r="BA30" s="382">
        <v>1100.5999999999999</v>
      </c>
      <c r="BB30" s="382">
        <v>564</v>
      </c>
      <c r="BC30" s="382">
        <v>564</v>
      </c>
      <c r="BD30" s="382">
        <v>0</v>
      </c>
      <c r="BE30" s="382">
        <v>3728</v>
      </c>
      <c r="BF30" s="382">
        <v>3728</v>
      </c>
      <c r="BG30" s="382">
        <v>2072</v>
      </c>
      <c r="BH30" s="382">
        <v>1605.9</v>
      </c>
      <c r="BI30" s="382">
        <v>1605.9</v>
      </c>
      <c r="BJ30" s="382">
        <v>0</v>
      </c>
      <c r="BK30" s="382">
        <v>50.1</v>
      </c>
      <c r="BL30" s="382">
        <v>0</v>
      </c>
      <c r="BM30" s="382">
        <v>57118</v>
      </c>
      <c r="BN30" s="382">
        <v>40237.199999999997</v>
      </c>
      <c r="BO30" s="382">
        <v>12591.6</v>
      </c>
      <c r="BP30" s="382">
        <v>10785.8</v>
      </c>
      <c r="BQ30" s="382">
        <v>1805.8</v>
      </c>
      <c r="BR30" s="382">
        <v>0</v>
      </c>
      <c r="BS30" s="382">
        <v>3952.2</v>
      </c>
      <c r="BT30" s="382">
        <v>337</v>
      </c>
      <c r="BU30" s="382">
        <v>0</v>
      </c>
      <c r="BV30" s="382">
        <v>62510.6</v>
      </c>
      <c r="BW30" s="382" t="s">
        <v>40</v>
      </c>
      <c r="BX30" s="382">
        <v>5068</v>
      </c>
      <c r="BY30" s="382">
        <v>4352</v>
      </c>
      <c r="BZ30" s="382">
        <v>716</v>
      </c>
      <c r="CA30" s="382">
        <v>47969.5</v>
      </c>
      <c r="CB30" s="382">
        <v>33995</v>
      </c>
      <c r="CC30" s="382">
        <v>10947.3</v>
      </c>
      <c r="CD30" s="382">
        <v>9568.9</v>
      </c>
      <c r="CE30" s="382">
        <v>1378.4</v>
      </c>
      <c r="CF30" s="382">
        <v>0</v>
      </c>
      <c r="CG30" s="382">
        <v>2268.4</v>
      </c>
      <c r="CH30" s="382">
        <v>758.8</v>
      </c>
      <c r="CI30" s="382">
        <v>0</v>
      </c>
      <c r="CJ30" s="382">
        <v>0</v>
      </c>
      <c r="CK30" s="382">
        <v>53037.5</v>
      </c>
      <c r="CL30" s="382">
        <v>0</v>
      </c>
      <c r="CM30" s="382">
        <v>0</v>
      </c>
      <c r="CN30" s="382" t="s">
        <v>40</v>
      </c>
      <c r="CO30" s="382" t="s">
        <v>40</v>
      </c>
      <c r="CP30" s="382">
        <v>0</v>
      </c>
      <c r="CQ30" s="382">
        <v>1314</v>
      </c>
      <c r="CR30" s="382">
        <v>1314</v>
      </c>
      <c r="CS30" s="382">
        <v>0</v>
      </c>
      <c r="CT30" s="382">
        <v>380</v>
      </c>
      <c r="CU30" s="382">
        <v>380</v>
      </c>
      <c r="CV30" s="382">
        <v>302</v>
      </c>
      <c r="CW30" s="382">
        <v>78</v>
      </c>
      <c r="CX30" s="382">
        <v>0</v>
      </c>
      <c r="CY30" s="382">
        <v>0</v>
      </c>
      <c r="CZ30" s="382">
        <v>1710.7</v>
      </c>
      <c r="DA30" s="382">
        <v>18687.599999999999</v>
      </c>
      <c r="DB30" s="382">
        <v>1593.5</v>
      </c>
      <c r="DC30" s="382">
        <v>1006</v>
      </c>
      <c r="DD30" s="382">
        <v>0</v>
      </c>
      <c r="DE30" s="382">
        <v>1392</v>
      </c>
      <c r="DF30" s="382">
        <v>14696.1</v>
      </c>
      <c r="DG30" s="382">
        <v>9726</v>
      </c>
      <c r="DH30" s="382">
        <v>22092.3</v>
      </c>
      <c r="DI30" s="382" t="s">
        <v>40</v>
      </c>
      <c r="DJ30" s="382">
        <v>2241</v>
      </c>
      <c r="DK30" s="382">
        <v>2241</v>
      </c>
      <c r="DL30" s="382">
        <v>0</v>
      </c>
      <c r="DM30" s="382">
        <v>564</v>
      </c>
      <c r="DN30" s="382">
        <v>564</v>
      </c>
      <c r="DO30" s="382">
        <v>449</v>
      </c>
      <c r="DP30" s="382">
        <v>115</v>
      </c>
      <c r="DQ30" s="382">
        <v>0</v>
      </c>
      <c r="DR30" s="382">
        <v>0</v>
      </c>
      <c r="DS30" s="382">
        <v>3041</v>
      </c>
      <c r="DT30" s="382">
        <v>6613.1</v>
      </c>
      <c r="DU30" s="382">
        <v>1944</v>
      </c>
      <c r="DV30" s="382">
        <v>1136</v>
      </c>
      <c r="DW30" s="382">
        <v>0</v>
      </c>
      <c r="DX30" s="382">
        <v>1803</v>
      </c>
      <c r="DY30" s="382">
        <v>1730.1</v>
      </c>
      <c r="DZ30" s="382">
        <v>0</v>
      </c>
      <c r="EA30" s="382">
        <v>0</v>
      </c>
      <c r="EB30" s="382">
        <v>12459.1</v>
      </c>
      <c r="EC30" s="382">
        <v>0</v>
      </c>
      <c r="ED30" s="382">
        <v>0</v>
      </c>
      <c r="EE30" s="382" t="s">
        <v>40</v>
      </c>
      <c r="EF30" s="382" t="s">
        <v>40</v>
      </c>
      <c r="EG30" s="382">
        <v>0</v>
      </c>
      <c r="EH30" s="382">
        <v>0</v>
      </c>
      <c r="EI30" s="382">
        <v>0</v>
      </c>
      <c r="EJ30" s="382" t="s">
        <v>40</v>
      </c>
      <c r="EK30" s="382">
        <v>0</v>
      </c>
      <c r="EL30" s="382">
        <v>0</v>
      </c>
      <c r="EM30" s="382">
        <v>0</v>
      </c>
      <c r="EN30" s="382">
        <v>0</v>
      </c>
      <c r="EO30" s="382">
        <v>0</v>
      </c>
      <c r="EP30" s="382">
        <v>7594.8</v>
      </c>
      <c r="EQ30" s="382">
        <v>7594.8</v>
      </c>
      <c r="ER30" s="382">
        <v>0</v>
      </c>
      <c r="ES30" s="382">
        <v>0</v>
      </c>
      <c r="ET30" s="382" t="s">
        <v>40</v>
      </c>
      <c r="EU30" s="382" t="s">
        <v>40</v>
      </c>
      <c r="EV30" s="382">
        <v>0</v>
      </c>
      <c r="EW30" s="382">
        <v>1311.3</v>
      </c>
      <c r="EX30" s="382">
        <v>0</v>
      </c>
      <c r="EY30" s="382">
        <v>821.8</v>
      </c>
      <c r="EZ30" s="382">
        <v>489.5</v>
      </c>
      <c r="FA30" s="382">
        <v>8906.1</v>
      </c>
      <c r="FB30" s="382" t="s">
        <v>40</v>
      </c>
      <c r="FC30" s="382">
        <v>3049</v>
      </c>
      <c r="FD30" s="382">
        <v>0</v>
      </c>
      <c r="FE30" s="382">
        <v>2814</v>
      </c>
      <c r="FF30" s="382">
        <v>235</v>
      </c>
      <c r="FG30" s="382">
        <v>5857.1</v>
      </c>
      <c r="FH30" s="382">
        <v>8906.1</v>
      </c>
      <c r="FI30" s="382" t="s">
        <v>40</v>
      </c>
      <c r="FJ30" s="382" t="s">
        <v>40</v>
      </c>
      <c r="FK30" s="382">
        <v>5857.1</v>
      </c>
      <c r="FL30" s="382">
        <v>0</v>
      </c>
      <c r="FM30" s="382">
        <v>5857.1</v>
      </c>
      <c r="FN30" s="382" t="s">
        <v>40</v>
      </c>
      <c r="FO30" s="382">
        <v>0</v>
      </c>
      <c r="FP30" s="382">
        <v>0</v>
      </c>
      <c r="FQ30" s="382">
        <v>0</v>
      </c>
      <c r="FR30" s="382">
        <v>0</v>
      </c>
      <c r="FS30" s="382">
        <v>-37.5</v>
      </c>
      <c r="FT30" s="382">
        <v>5894.5</v>
      </c>
      <c r="FU30" s="382">
        <v>5857</v>
      </c>
    </row>
    <row r="31" spans="1:177" ht="13">
      <c r="A31" s="381" t="s">
        <v>37</v>
      </c>
      <c r="B31" s="380" t="s">
        <v>355</v>
      </c>
      <c r="C31" s="379" t="s">
        <v>40</v>
      </c>
      <c r="D31" s="379" t="s">
        <v>40</v>
      </c>
      <c r="E31" s="379">
        <v>0</v>
      </c>
      <c r="F31" s="379">
        <v>0</v>
      </c>
      <c r="G31" s="379">
        <v>0</v>
      </c>
      <c r="H31" s="379">
        <v>0</v>
      </c>
      <c r="I31" s="379">
        <v>371907.5</v>
      </c>
      <c r="J31" s="379">
        <v>298751</v>
      </c>
      <c r="K31" s="379">
        <v>73156.5</v>
      </c>
      <c r="L31" s="379">
        <v>2038.1</v>
      </c>
      <c r="M31" s="379">
        <v>0</v>
      </c>
      <c r="N31" s="379">
        <v>371907.5</v>
      </c>
      <c r="O31" s="379" t="s">
        <v>40</v>
      </c>
      <c r="P31" s="379">
        <v>0</v>
      </c>
      <c r="Q31" s="379">
        <v>370835.8</v>
      </c>
      <c r="R31" s="379">
        <v>299126.09999999998</v>
      </c>
      <c r="S31" s="379">
        <v>71709.7</v>
      </c>
      <c r="T31" s="379">
        <v>1023.1</v>
      </c>
      <c r="U31" s="379">
        <v>0</v>
      </c>
      <c r="V31" s="379">
        <v>1071.7</v>
      </c>
      <c r="W31" s="379">
        <v>371907.5</v>
      </c>
      <c r="X31" s="379">
        <v>0</v>
      </c>
      <c r="Y31" s="379">
        <v>0</v>
      </c>
      <c r="Z31" s="379" t="s">
        <v>40</v>
      </c>
      <c r="AA31" s="379" t="s">
        <v>40</v>
      </c>
      <c r="AB31" s="379">
        <v>0</v>
      </c>
      <c r="AC31" s="379">
        <v>0</v>
      </c>
      <c r="AD31" s="379">
        <v>0</v>
      </c>
      <c r="AE31" s="379">
        <v>0</v>
      </c>
      <c r="AF31" s="379">
        <v>0</v>
      </c>
      <c r="AG31" s="379" t="s">
        <v>40</v>
      </c>
      <c r="AH31" s="379">
        <v>1629.3</v>
      </c>
      <c r="AI31" s="379">
        <v>1217.8</v>
      </c>
      <c r="AJ31" s="379">
        <v>411.5</v>
      </c>
      <c r="AK31" s="379">
        <v>411.5</v>
      </c>
      <c r="AL31" s="379">
        <v>0</v>
      </c>
      <c r="AM31" s="379">
        <v>0</v>
      </c>
      <c r="AN31" s="379">
        <v>0</v>
      </c>
      <c r="AO31" s="379">
        <v>0</v>
      </c>
      <c r="AP31" s="379">
        <v>0</v>
      </c>
      <c r="AQ31" s="379">
        <v>0</v>
      </c>
      <c r="AR31" s="379">
        <v>1629.3</v>
      </c>
      <c r="AS31" s="379">
        <v>0</v>
      </c>
      <c r="AT31" s="379">
        <v>0</v>
      </c>
      <c r="AU31" s="379">
        <v>0</v>
      </c>
      <c r="AV31" s="379" t="s">
        <v>40</v>
      </c>
      <c r="AW31" s="379" t="s">
        <v>40</v>
      </c>
      <c r="AX31" s="379">
        <v>0</v>
      </c>
      <c r="AY31" s="379">
        <v>0</v>
      </c>
      <c r="AZ31" s="379">
        <v>2183.1</v>
      </c>
      <c r="BA31" s="379">
        <v>1499.1</v>
      </c>
      <c r="BB31" s="379">
        <v>684</v>
      </c>
      <c r="BC31" s="379">
        <v>684</v>
      </c>
      <c r="BD31" s="379">
        <v>0</v>
      </c>
      <c r="BE31" s="379">
        <v>3800.8</v>
      </c>
      <c r="BF31" s="379">
        <v>3800.8</v>
      </c>
      <c r="BG31" s="379">
        <v>2003</v>
      </c>
      <c r="BH31" s="379">
        <v>1784.7</v>
      </c>
      <c r="BI31" s="379">
        <v>1784.7</v>
      </c>
      <c r="BJ31" s="379">
        <v>0</v>
      </c>
      <c r="BK31" s="379">
        <v>13.1</v>
      </c>
      <c r="BL31" s="379">
        <v>0</v>
      </c>
      <c r="BM31" s="379">
        <v>61651.4</v>
      </c>
      <c r="BN31" s="379">
        <v>42776.5</v>
      </c>
      <c r="BO31" s="379">
        <v>14387.1</v>
      </c>
      <c r="BP31" s="379">
        <v>12887.4</v>
      </c>
      <c r="BQ31" s="379">
        <v>1499.7</v>
      </c>
      <c r="BR31" s="379">
        <v>0</v>
      </c>
      <c r="BS31" s="379">
        <v>4166.8999999999996</v>
      </c>
      <c r="BT31" s="379">
        <v>320.89999999999998</v>
      </c>
      <c r="BU31" s="379">
        <v>0</v>
      </c>
      <c r="BV31" s="379">
        <v>67635.3</v>
      </c>
      <c r="BW31" s="379" t="s">
        <v>40</v>
      </c>
      <c r="BX31" s="379">
        <v>5335</v>
      </c>
      <c r="BY31" s="379">
        <v>2805</v>
      </c>
      <c r="BZ31" s="379">
        <v>2530</v>
      </c>
      <c r="CA31" s="379">
        <v>56179.199999999997</v>
      </c>
      <c r="CB31" s="379">
        <v>39868.699999999997</v>
      </c>
      <c r="CC31" s="379">
        <v>13154.8</v>
      </c>
      <c r="CD31" s="379">
        <v>11629</v>
      </c>
      <c r="CE31" s="379">
        <v>1525.8</v>
      </c>
      <c r="CF31" s="379">
        <v>0</v>
      </c>
      <c r="CG31" s="379">
        <v>2161.8000000000002</v>
      </c>
      <c r="CH31" s="379">
        <v>993.9</v>
      </c>
      <c r="CI31" s="379">
        <v>0</v>
      </c>
      <c r="CJ31" s="379">
        <v>0</v>
      </c>
      <c r="CK31" s="379">
        <v>61514.2</v>
      </c>
      <c r="CL31" s="379">
        <v>0</v>
      </c>
      <c r="CM31" s="379">
        <v>0</v>
      </c>
      <c r="CN31" s="379" t="s">
        <v>40</v>
      </c>
      <c r="CO31" s="379" t="s">
        <v>40</v>
      </c>
      <c r="CP31" s="379">
        <v>0</v>
      </c>
      <c r="CQ31" s="379">
        <v>1444.5</v>
      </c>
      <c r="CR31" s="379">
        <v>1444.5</v>
      </c>
      <c r="CS31" s="379">
        <v>0</v>
      </c>
      <c r="CT31" s="379">
        <v>411.5</v>
      </c>
      <c r="CU31" s="379">
        <v>411.5</v>
      </c>
      <c r="CV31" s="379">
        <v>328</v>
      </c>
      <c r="CW31" s="379">
        <v>83.5</v>
      </c>
      <c r="CX31" s="379">
        <v>0</v>
      </c>
      <c r="CY31" s="379">
        <v>0</v>
      </c>
      <c r="CZ31" s="379">
        <v>1883.4</v>
      </c>
      <c r="DA31" s="379">
        <v>21200</v>
      </c>
      <c r="DB31" s="379">
        <v>1319</v>
      </c>
      <c r="DC31" s="379">
        <v>835</v>
      </c>
      <c r="DD31" s="379">
        <v>0</v>
      </c>
      <c r="DE31" s="379">
        <v>1607.7</v>
      </c>
      <c r="DF31" s="379">
        <v>17438.3</v>
      </c>
      <c r="DG31" s="379">
        <v>10777</v>
      </c>
      <c r="DH31" s="379">
        <v>24939.4</v>
      </c>
      <c r="DI31" s="379" t="s">
        <v>40</v>
      </c>
      <c r="DJ31" s="379">
        <v>2638.9</v>
      </c>
      <c r="DK31" s="379">
        <v>2638.9</v>
      </c>
      <c r="DL31" s="379">
        <v>0</v>
      </c>
      <c r="DM31" s="379">
        <v>684</v>
      </c>
      <c r="DN31" s="379">
        <v>684</v>
      </c>
      <c r="DO31" s="379">
        <v>545</v>
      </c>
      <c r="DP31" s="379">
        <v>139</v>
      </c>
      <c r="DQ31" s="379">
        <v>0</v>
      </c>
      <c r="DR31" s="379">
        <v>0</v>
      </c>
      <c r="DS31" s="379">
        <v>3541</v>
      </c>
      <c r="DT31" s="379">
        <v>6520.8</v>
      </c>
      <c r="DU31" s="379">
        <v>1322</v>
      </c>
      <c r="DV31" s="379">
        <v>1018</v>
      </c>
      <c r="DW31" s="379">
        <v>0</v>
      </c>
      <c r="DX31" s="379">
        <v>977.3</v>
      </c>
      <c r="DY31" s="379">
        <v>3203.5</v>
      </c>
      <c r="DZ31" s="379">
        <v>0</v>
      </c>
      <c r="EA31" s="379">
        <v>0</v>
      </c>
      <c r="EB31" s="379">
        <v>13384.7</v>
      </c>
      <c r="EC31" s="379">
        <v>0</v>
      </c>
      <c r="ED31" s="379">
        <v>0</v>
      </c>
      <c r="EE31" s="379" t="s">
        <v>40</v>
      </c>
      <c r="EF31" s="379" t="s">
        <v>40</v>
      </c>
      <c r="EG31" s="379">
        <v>0</v>
      </c>
      <c r="EH31" s="379">
        <v>0</v>
      </c>
      <c r="EI31" s="379">
        <v>0</v>
      </c>
      <c r="EJ31" s="379" t="s">
        <v>40</v>
      </c>
      <c r="EK31" s="379">
        <v>0</v>
      </c>
      <c r="EL31" s="379">
        <v>0</v>
      </c>
      <c r="EM31" s="379">
        <v>0</v>
      </c>
      <c r="EN31" s="379">
        <v>0</v>
      </c>
      <c r="EO31" s="379">
        <v>0</v>
      </c>
      <c r="EP31" s="379">
        <v>17118.2</v>
      </c>
      <c r="EQ31" s="379">
        <v>17118.2</v>
      </c>
      <c r="ER31" s="379">
        <v>0</v>
      </c>
      <c r="ES31" s="379">
        <v>0</v>
      </c>
      <c r="ET31" s="379" t="s">
        <v>40</v>
      </c>
      <c r="EU31" s="379" t="s">
        <v>40</v>
      </c>
      <c r="EV31" s="379">
        <v>0</v>
      </c>
      <c r="EW31" s="379">
        <v>2609.1999999999998</v>
      </c>
      <c r="EX31" s="379">
        <v>0</v>
      </c>
      <c r="EY31" s="379">
        <v>1203.2</v>
      </c>
      <c r="EZ31" s="379">
        <v>1406</v>
      </c>
      <c r="FA31" s="379">
        <v>19727.400000000001</v>
      </c>
      <c r="FB31" s="379" t="s">
        <v>40</v>
      </c>
      <c r="FC31" s="379">
        <v>3885.6</v>
      </c>
      <c r="FD31" s="379">
        <v>0</v>
      </c>
      <c r="FE31" s="379">
        <v>3746.1</v>
      </c>
      <c r="FF31" s="379">
        <v>139.5</v>
      </c>
      <c r="FG31" s="379">
        <v>15841.8</v>
      </c>
      <c r="FH31" s="379">
        <v>19727.400000000001</v>
      </c>
      <c r="FI31" s="379" t="s">
        <v>40</v>
      </c>
      <c r="FJ31" s="379" t="s">
        <v>40</v>
      </c>
      <c r="FK31" s="379">
        <v>15841.8</v>
      </c>
      <c r="FL31" s="379">
        <v>0</v>
      </c>
      <c r="FM31" s="379">
        <v>15841.8</v>
      </c>
      <c r="FN31" s="379" t="s">
        <v>40</v>
      </c>
      <c r="FO31" s="379">
        <v>0</v>
      </c>
      <c r="FP31" s="379">
        <v>0</v>
      </c>
      <c r="FQ31" s="379">
        <v>0</v>
      </c>
      <c r="FR31" s="379">
        <v>0</v>
      </c>
      <c r="FS31" s="379">
        <v>68.900000000000006</v>
      </c>
      <c r="FT31" s="379">
        <v>15772.4</v>
      </c>
      <c r="FU31" s="379">
        <v>15841.3</v>
      </c>
    </row>
    <row r="32" spans="1:177" ht="13">
      <c r="A32" s="381" t="s">
        <v>38</v>
      </c>
      <c r="B32" s="380" t="s">
        <v>355</v>
      </c>
      <c r="C32" s="382" t="s">
        <v>40</v>
      </c>
      <c r="D32" s="382" t="s">
        <v>40</v>
      </c>
      <c r="E32" s="382">
        <v>0</v>
      </c>
      <c r="F32" s="382">
        <v>0</v>
      </c>
      <c r="G32" s="382">
        <v>0</v>
      </c>
      <c r="H32" s="382">
        <v>0</v>
      </c>
      <c r="I32" s="382">
        <v>424216.3</v>
      </c>
      <c r="J32" s="382">
        <v>342952.4</v>
      </c>
      <c r="K32" s="382">
        <v>81263.899999999994</v>
      </c>
      <c r="L32" s="382">
        <v>2811.2</v>
      </c>
      <c r="M32" s="382">
        <v>0</v>
      </c>
      <c r="N32" s="382">
        <v>424216.3</v>
      </c>
      <c r="O32" s="382" t="s">
        <v>40</v>
      </c>
      <c r="P32" s="382">
        <v>0</v>
      </c>
      <c r="Q32" s="382">
        <v>411831.2</v>
      </c>
      <c r="R32" s="382">
        <v>332749.40000000002</v>
      </c>
      <c r="S32" s="382">
        <v>79081.8</v>
      </c>
      <c r="T32" s="382">
        <v>1930.9</v>
      </c>
      <c r="U32" s="382">
        <v>0</v>
      </c>
      <c r="V32" s="382">
        <v>12385.1</v>
      </c>
      <c r="W32" s="382">
        <v>424216.3</v>
      </c>
      <c r="X32" s="382">
        <v>0</v>
      </c>
      <c r="Y32" s="382">
        <v>0</v>
      </c>
      <c r="Z32" s="382" t="s">
        <v>40</v>
      </c>
      <c r="AA32" s="382" t="s">
        <v>40</v>
      </c>
      <c r="AB32" s="382">
        <v>0</v>
      </c>
      <c r="AC32" s="382">
        <v>0</v>
      </c>
      <c r="AD32" s="382">
        <v>0</v>
      </c>
      <c r="AE32" s="382">
        <v>0</v>
      </c>
      <c r="AF32" s="382">
        <v>0</v>
      </c>
      <c r="AG32" s="382" t="s">
        <v>40</v>
      </c>
      <c r="AH32" s="382">
        <v>1789.9</v>
      </c>
      <c r="AI32" s="382">
        <v>1339.9</v>
      </c>
      <c r="AJ32" s="382">
        <v>450</v>
      </c>
      <c r="AK32" s="382">
        <v>450</v>
      </c>
      <c r="AL32" s="382">
        <v>0</v>
      </c>
      <c r="AM32" s="382">
        <v>0</v>
      </c>
      <c r="AN32" s="382">
        <v>0</v>
      </c>
      <c r="AO32" s="382">
        <v>0</v>
      </c>
      <c r="AP32" s="382">
        <v>0</v>
      </c>
      <c r="AQ32" s="382">
        <v>0</v>
      </c>
      <c r="AR32" s="382">
        <v>1789.9</v>
      </c>
      <c r="AS32" s="382">
        <v>0</v>
      </c>
      <c r="AT32" s="382">
        <v>0</v>
      </c>
      <c r="AU32" s="382">
        <v>0</v>
      </c>
      <c r="AV32" s="382" t="s">
        <v>40</v>
      </c>
      <c r="AW32" s="382" t="s">
        <v>40</v>
      </c>
      <c r="AX32" s="382">
        <v>0</v>
      </c>
      <c r="AY32" s="382">
        <v>0</v>
      </c>
      <c r="AZ32" s="382">
        <v>2106.3000000000002</v>
      </c>
      <c r="BA32" s="382">
        <v>1375.3</v>
      </c>
      <c r="BB32" s="382">
        <v>731</v>
      </c>
      <c r="BC32" s="382">
        <v>731</v>
      </c>
      <c r="BD32" s="382">
        <v>0</v>
      </c>
      <c r="BE32" s="382">
        <v>4001.2</v>
      </c>
      <c r="BF32" s="382">
        <v>4001.2</v>
      </c>
      <c r="BG32" s="382">
        <v>1890.3</v>
      </c>
      <c r="BH32" s="382">
        <v>2092.6</v>
      </c>
      <c r="BI32" s="382">
        <v>2092.6</v>
      </c>
      <c r="BJ32" s="382">
        <v>0</v>
      </c>
      <c r="BK32" s="382">
        <v>18.3</v>
      </c>
      <c r="BL32" s="382">
        <v>0</v>
      </c>
      <c r="BM32" s="382">
        <v>69722.399999999994</v>
      </c>
      <c r="BN32" s="382">
        <v>47611</v>
      </c>
      <c r="BO32" s="382">
        <v>16844.400000000001</v>
      </c>
      <c r="BP32" s="382">
        <v>15134.6</v>
      </c>
      <c r="BQ32" s="382">
        <v>1709.8</v>
      </c>
      <c r="BR32" s="382">
        <v>0</v>
      </c>
      <c r="BS32" s="382">
        <v>4918.1000000000004</v>
      </c>
      <c r="BT32" s="382">
        <v>348.9</v>
      </c>
      <c r="BU32" s="382">
        <v>0</v>
      </c>
      <c r="BV32" s="382">
        <v>75829.899999999994</v>
      </c>
      <c r="BW32" s="382" t="s">
        <v>40</v>
      </c>
      <c r="BX32" s="382">
        <v>5243</v>
      </c>
      <c r="BY32" s="382">
        <v>1808</v>
      </c>
      <c r="BZ32" s="382">
        <v>3435</v>
      </c>
      <c r="CA32" s="382">
        <v>66252.7</v>
      </c>
      <c r="CB32" s="382">
        <v>46318.8</v>
      </c>
      <c r="CC32" s="382">
        <v>15172.4</v>
      </c>
      <c r="CD32" s="382">
        <v>13538.4</v>
      </c>
      <c r="CE32" s="382">
        <v>1634</v>
      </c>
      <c r="CF32" s="382">
        <v>0</v>
      </c>
      <c r="CG32" s="382">
        <v>3412.7</v>
      </c>
      <c r="CH32" s="382">
        <v>1348.8</v>
      </c>
      <c r="CI32" s="382">
        <v>0</v>
      </c>
      <c r="CJ32" s="382">
        <v>0</v>
      </c>
      <c r="CK32" s="382">
        <v>71495.7</v>
      </c>
      <c r="CL32" s="382">
        <v>0</v>
      </c>
      <c r="CM32" s="382">
        <v>0</v>
      </c>
      <c r="CN32" s="382" t="s">
        <v>40</v>
      </c>
      <c r="CO32" s="382" t="s">
        <v>40</v>
      </c>
      <c r="CP32" s="382">
        <v>0</v>
      </c>
      <c r="CQ32" s="382">
        <v>1994</v>
      </c>
      <c r="CR32" s="382">
        <v>1994</v>
      </c>
      <c r="CS32" s="382">
        <v>0</v>
      </c>
      <c r="CT32" s="382">
        <v>450</v>
      </c>
      <c r="CU32" s="382">
        <v>450</v>
      </c>
      <c r="CV32" s="382">
        <v>358</v>
      </c>
      <c r="CW32" s="382">
        <v>92</v>
      </c>
      <c r="CX32" s="382">
        <v>0</v>
      </c>
      <c r="CY32" s="382">
        <v>0</v>
      </c>
      <c r="CZ32" s="382">
        <v>1673.4</v>
      </c>
      <c r="DA32" s="382">
        <v>22957.200000000001</v>
      </c>
      <c r="DB32" s="382">
        <v>1714.7</v>
      </c>
      <c r="DC32" s="382">
        <v>1272</v>
      </c>
      <c r="DD32" s="382">
        <v>0</v>
      </c>
      <c r="DE32" s="382">
        <v>1551.9</v>
      </c>
      <c r="DF32" s="382">
        <v>18418.599999999999</v>
      </c>
      <c r="DG32" s="382">
        <v>10476.799999999999</v>
      </c>
      <c r="DH32" s="382">
        <v>27074.6</v>
      </c>
      <c r="DI32" s="382" t="s">
        <v>40</v>
      </c>
      <c r="DJ32" s="382">
        <v>2783.2</v>
      </c>
      <c r="DK32" s="382">
        <v>2783.2</v>
      </c>
      <c r="DL32" s="382">
        <v>0</v>
      </c>
      <c r="DM32" s="382">
        <v>731</v>
      </c>
      <c r="DN32" s="382">
        <v>731</v>
      </c>
      <c r="DO32" s="382">
        <v>581</v>
      </c>
      <c r="DP32" s="382">
        <v>150</v>
      </c>
      <c r="DQ32" s="382">
        <v>0</v>
      </c>
      <c r="DR32" s="382">
        <v>0</v>
      </c>
      <c r="DS32" s="382">
        <v>3347</v>
      </c>
      <c r="DT32" s="382">
        <v>5673.3</v>
      </c>
      <c r="DU32" s="382">
        <v>1428.2</v>
      </c>
      <c r="DV32" s="382">
        <v>1030</v>
      </c>
      <c r="DW32" s="382">
        <v>0</v>
      </c>
      <c r="DX32" s="382">
        <v>1056.9000000000001</v>
      </c>
      <c r="DY32" s="382">
        <v>2158.1999999999998</v>
      </c>
      <c r="DZ32" s="382">
        <v>0</v>
      </c>
      <c r="EA32" s="382">
        <v>0</v>
      </c>
      <c r="EB32" s="382">
        <v>12534.5</v>
      </c>
      <c r="EC32" s="382">
        <v>0</v>
      </c>
      <c r="ED32" s="382">
        <v>0</v>
      </c>
      <c r="EE32" s="382" t="s">
        <v>40</v>
      </c>
      <c r="EF32" s="382" t="s">
        <v>40</v>
      </c>
      <c r="EG32" s="382">
        <v>0</v>
      </c>
      <c r="EH32" s="382">
        <v>0</v>
      </c>
      <c r="EI32" s="382">
        <v>0</v>
      </c>
      <c r="EJ32" s="382" t="s">
        <v>40</v>
      </c>
      <c r="EK32" s="382">
        <v>0</v>
      </c>
      <c r="EL32" s="382">
        <v>0</v>
      </c>
      <c r="EM32" s="382">
        <v>0</v>
      </c>
      <c r="EN32" s="382">
        <v>0</v>
      </c>
      <c r="EO32" s="382">
        <v>0</v>
      </c>
      <c r="EP32" s="382">
        <v>29469.5</v>
      </c>
      <c r="EQ32" s="382">
        <v>29469.5</v>
      </c>
      <c r="ER32" s="382">
        <v>0</v>
      </c>
      <c r="ES32" s="382">
        <v>0</v>
      </c>
      <c r="ET32" s="382" t="s">
        <v>40</v>
      </c>
      <c r="EU32" s="382" t="s">
        <v>40</v>
      </c>
      <c r="EV32" s="382">
        <v>0</v>
      </c>
      <c r="EW32" s="382">
        <v>2235.9</v>
      </c>
      <c r="EX32" s="382">
        <v>0</v>
      </c>
      <c r="EY32" s="382">
        <v>762.6</v>
      </c>
      <c r="EZ32" s="382">
        <v>1473.3</v>
      </c>
      <c r="FA32" s="382">
        <v>31705.4</v>
      </c>
      <c r="FB32" s="382" t="s">
        <v>40</v>
      </c>
      <c r="FC32" s="382">
        <v>4162.8999999999996</v>
      </c>
      <c r="FD32" s="382">
        <v>0</v>
      </c>
      <c r="FE32" s="382">
        <v>3784</v>
      </c>
      <c r="FF32" s="382">
        <v>378.9</v>
      </c>
      <c r="FG32" s="382">
        <v>27542.5</v>
      </c>
      <c r="FH32" s="382">
        <v>31705.4</v>
      </c>
      <c r="FI32" s="382" t="s">
        <v>40</v>
      </c>
      <c r="FJ32" s="382" t="s">
        <v>40</v>
      </c>
      <c r="FK32" s="382">
        <v>27542.5</v>
      </c>
      <c r="FL32" s="382">
        <v>0</v>
      </c>
      <c r="FM32" s="382">
        <v>27542.5</v>
      </c>
      <c r="FN32" s="382" t="s">
        <v>40</v>
      </c>
      <c r="FO32" s="382">
        <v>0</v>
      </c>
      <c r="FP32" s="382">
        <v>0</v>
      </c>
      <c r="FQ32" s="382">
        <v>0</v>
      </c>
      <c r="FR32" s="382">
        <v>0</v>
      </c>
      <c r="FS32" s="382">
        <v>-100.2</v>
      </c>
      <c r="FT32" s="382">
        <v>27642.400000000001</v>
      </c>
      <c r="FU32" s="382">
        <v>27542.2</v>
      </c>
    </row>
    <row r="33" spans="1:177" ht="13">
      <c r="A33" s="381" t="s">
        <v>39</v>
      </c>
      <c r="B33" s="380" t="s">
        <v>355</v>
      </c>
      <c r="C33" s="379" t="s">
        <v>40</v>
      </c>
      <c r="D33" s="379" t="s">
        <v>40</v>
      </c>
      <c r="E33" s="379">
        <v>0</v>
      </c>
      <c r="F33" s="379">
        <v>0</v>
      </c>
      <c r="G33" s="379">
        <v>0</v>
      </c>
      <c r="H33" s="379">
        <v>0</v>
      </c>
      <c r="I33" s="379">
        <v>451936.2</v>
      </c>
      <c r="J33" s="379">
        <v>362339.3</v>
      </c>
      <c r="K33" s="379">
        <v>89596.9</v>
      </c>
      <c r="L33" s="379">
        <v>2609</v>
      </c>
      <c r="M33" s="379">
        <v>0</v>
      </c>
      <c r="N33" s="379">
        <v>451936.2</v>
      </c>
      <c r="O33" s="379" t="s">
        <v>40</v>
      </c>
      <c r="P33" s="379">
        <v>0</v>
      </c>
      <c r="Q33" s="379">
        <v>448236.79999999999</v>
      </c>
      <c r="R33" s="379">
        <v>365543.3</v>
      </c>
      <c r="S33" s="379">
        <v>82693.5</v>
      </c>
      <c r="T33" s="379">
        <v>2814.9</v>
      </c>
      <c r="U33" s="379">
        <v>0</v>
      </c>
      <c r="V33" s="379">
        <v>3699.4</v>
      </c>
      <c r="W33" s="379">
        <v>451936.2</v>
      </c>
      <c r="X33" s="379">
        <v>0</v>
      </c>
      <c r="Y33" s="379">
        <v>0</v>
      </c>
      <c r="Z33" s="379" t="s">
        <v>40</v>
      </c>
      <c r="AA33" s="379" t="s">
        <v>40</v>
      </c>
      <c r="AB33" s="379">
        <v>0</v>
      </c>
      <c r="AC33" s="379">
        <v>0</v>
      </c>
      <c r="AD33" s="379">
        <v>0</v>
      </c>
      <c r="AE33" s="379">
        <v>0</v>
      </c>
      <c r="AF33" s="379">
        <v>0</v>
      </c>
      <c r="AG33" s="379" t="s">
        <v>40</v>
      </c>
      <c r="AH33" s="379">
        <v>1979.3</v>
      </c>
      <c r="AI33" s="379">
        <v>1369.3</v>
      </c>
      <c r="AJ33" s="379">
        <v>610</v>
      </c>
      <c r="AK33" s="379">
        <v>610</v>
      </c>
      <c r="AL33" s="379">
        <v>0</v>
      </c>
      <c r="AM33" s="379">
        <v>0</v>
      </c>
      <c r="AN33" s="379">
        <v>0</v>
      </c>
      <c r="AO33" s="379">
        <v>0</v>
      </c>
      <c r="AP33" s="379">
        <v>0</v>
      </c>
      <c r="AQ33" s="379">
        <v>0</v>
      </c>
      <c r="AR33" s="379">
        <v>1979.3</v>
      </c>
      <c r="AS33" s="379">
        <v>0</v>
      </c>
      <c r="AT33" s="379">
        <v>0</v>
      </c>
      <c r="AU33" s="379">
        <v>0</v>
      </c>
      <c r="AV33" s="379" t="s">
        <v>40</v>
      </c>
      <c r="AW33" s="379" t="s">
        <v>40</v>
      </c>
      <c r="AX33" s="379">
        <v>0</v>
      </c>
      <c r="AY33" s="379">
        <v>0</v>
      </c>
      <c r="AZ33" s="379">
        <v>2087.1</v>
      </c>
      <c r="BA33" s="379">
        <v>1387.1</v>
      </c>
      <c r="BB33" s="379">
        <v>700</v>
      </c>
      <c r="BC33" s="379">
        <v>700</v>
      </c>
      <c r="BD33" s="379">
        <v>0</v>
      </c>
      <c r="BE33" s="379">
        <v>4261.3</v>
      </c>
      <c r="BF33" s="379">
        <v>4261.3</v>
      </c>
      <c r="BG33" s="379">
        <v>2000.1</v>
      </c>
      <c r="BH33" s="379">
        <v>2261.1999999999998</v>
      </c>
      <c r="BI33" s="379">
        <v>2261.1999999999998</v>
      </c>
      <c r="BJ33" s="379">
        <v>0</v>
      </c>
      <c r="BK33" s="379">
        <v>0</v>
      </c>
      <c r="BL33" s="379">
        <v>0</v>
      </c>
      <c r="BM33" s="379">
        <v>82819.399999999994</v>
      </c>
      <c r="BN33" s="379">
        <v>61031.1</v>
      </c>
      <c r="BO33" s="379">
        <v>16748.3</v>
      </c>
      <c r="BP33" s="379">
        <v>14653.2</v>
      </c>
      <c r="BQ33" s="379">
        <v>2095.1</v>
      </c>
      <c r="BR33" s="379">
        <v>0</v>
      </c>
      <c r="BS33" s="379">
        <v>4754</v>
      </c>
      <c r="BT33" s="379">
        <v>286</v>
      </c>
      <c r="BU33" s="379">
        <v>0</v>
      </c>
      <c r="BV33" s="379">
        <v>89167.8</v>
      </c>
      <c r="BW33" s="379" t="s">
        <v>40</v>
      </c>
      <c r="BX33" s="379">
        <v>4796.3</v>
      </c>
      <c r="BY33" s="379">
        <v>1117</v>
      </c>
      <c r="BZ33" s="379">
        <v>3679.3</v>
      </c>
      <c r="CA33" s="379">
        <v>72725</v>
      </c>
      <c r="CB33" s="379">
        <v>45679.3</v>
      </c>
      <c r="CC33" s="379">
        <v>20545</v>
      </c>
      <c r="CD33" s="379">
        <v>18600</v>
      </c>
      <c r="CE33" s="379">
        <v>1945</v>
      </c>
      <c r="CF33" s="379">
        <v>0</v>
      </c>
      <c r="CG33" s="379">
        <v>4513.1000000000004</v>
      </c>
      <c r="CH33" s="379">
        <v>1987.6</v>
      </c>
      <c r="CI33" s="379">
        <v>0</v>
      </c>
      <c r="CJ33" s="379">
        <v>0</v>
      </c>
      <c r="CK33" s="379">
        <v>77521.3</v>
      </c>
      <c r="CL33" s="379">
        <v>0</v>
      </c>
      <c r="CM33" s="379">
        <v>0</v>
      </c>
      <c r="CN33" s="379" t="s">
        <v>40</v>
      </c>
      <c r="CO33" s="379" t="s">
        <v>40</v>
      </c>
      <c r="CP33" s="379">
        <v>0</v>
      </c>
      <c r="CQ33" s="379">
        <v>1590</v>
      </c>
      <c r="CR33" s="379">
        <v>1590</v>
      </c>
      <c r="CS33" s="379">
        <v>0</v>
      </c>
      <c r="CT33" s="379">
        <v>610</v>
      </c>
      <c r="CU33" s="379">
        <v>610</v>
      </c>
      <c r="CV33" s="379">
        <v>485</v>
      </c>
      <c r="CW33" s="379">
        <v>125</v>
      </c>
      <c r="CX33" s="379">
        <v>0</v>
      </c>
      <c r="CY33" s="379">
        <v>0</v>
      </c>
      <c r="CZ33" s="379">
        <v>2051</v>
      </c>
      <c r="DA33" s="379">
        <v>25200.3</v>
      </c>
      <c r="DB33" s="379">
        <v>1409.1</v>
      </c>
      <c r="DC33" s="379">
        <v>774</v>
      </c>
      <c r="DD33" s="379">
        <v>0</v>
      </c>
      <c r="DE33" s="379">
        <v>2533</v>
      </c>
      <c r="DF33" s="379">
        <v>20484.2</v>
      </c>
      <c r="DG33" s="379">
        <v>10146.200000000001</v>
      </c>
      <c r="DH33" s="379">
        <v>29451.3</v>
      </c>
      <c r="DI33" s="379" t="s">
        <v>40</v>
      </c>
      <c r="DJ33" s="379">
        <v>3272.2</v>
      </c>
      <c r="DK33" s="379">
        <v>3272.2</v>
      </c>
      <c r="DL33" s="379">
        <v>0</v>
      </c>
      <c r="DM33" s="379">
        <v>700</v>
      </c>
      <c r="DN33" s="379">
        <v>700</v>
      </c>
      <c r="DO33" s="379">
        <v>557</v>
      </c>
      <c r="DP33" s="379">
        <v>143</v>
      </c>
      <c r="DQ33" s="379">
        <v>0</v>
      </c>
      <c r="DR33" s="379">
        <v>0</v>
      </c>
      <c r="DS33" s="379">
        <v>3363</v>
      </c>
      <c r="DT33" s="379">
        <v>7364.9</v>
      </c>
      <c r="DU33" s="379">
        <v>1074.0999999999999</v>
      </c>
      <c r="DV33" s="379">
        <v>964</v>
      </c>
      <c r="DW33" s="379">
        <v>0</v>
      </c>
      <c r="DX33" s="379">
        <v>1103.4000000000001</v>
      </c>
      <c r="DY33" s="379">
        <v>4223.3999999999996</v>
      </c>
      <c r="DZ33" s="379">
        <v>0</v>
      </c>
      <c r="EA33" s="379">
        <v>0</v>
      </c>
      <c r="EB33" s="379">
        <v>14700.1</v>
      </c>
      <c r="EC33" s="379">
        <v>0</v>
      </c>
      <c r="ED33" s="379">
        <v>0</v>
      </c>
      <c r="EE33" s="379" t="s">
        <v>40</v>
      </c>
      <c r="EF33" s="379" t="s">
        <v>40</v>
      </c>
      <c r="EG33" s="379">
        <v>0</v>
      </c>
      <c r="EH33" s="379">
        <v>0</v>
      </c>
      <c r="EI33" s="379">
        <v>0</v>
      </c>
      <c r="EJ33" s="379" t="s">
        <v>40</v>
      </c>
      <c r="EK33" s="379">
        <v>0</v>
      </c>
      <c r="EL33" s="379">
        <v>0</v>
      </c>
      <c r="EM33" s="379">
        <v>0</v>
      </c>
      <c r="EN33" s="379">
        <v>0</v>
      </c>
      <c r="EO33" s="379">
        <v>0</v>
      </c>
      <c r="EP33" s="379">
        <v>28117.8</v>
      </c>
      <c r="EQ33" s="379">
        <v>28117.8</v>
      </c>
      <c r="ER33" s="379">
        <v>0</v>
      </c>
      <c r="ES33" s="379">
        <v>0</v>
      </c>
      <c r="ET33" s="379" t="s">
        <v>40</v>
      </c>
      <c r="EU33" s="379" t="s">
        <v>40</v>
      </c>
      <c r="EV33" s="379">
        <v>0</v>
      </c>
      <c r="EW33" s="379">
        <v>1229.5</v>
      </c>
      <c r="EX33" s="379">
        <v>0</v>
      </c>
      <c r="EY33" s="379">
        <v>899.1</v>
      </c>
      <c r="EZ33" s="379">
        <v>330.4</v>
      </c>
      <c r="FA33" s="379">
        <v>29347.3</v>
      </c>
      <c r="FB33" s="379" t="s">
        <v>40</v>
      </c>
      <c r="FC33" s="379">
        <v>3559</v>
      </c>
      <c r="FD33" s="379">
        <v>0</v>
      </c>
      <c r="FE33" s="379">
        <v>3263.5</v>
      </c>
      <c r="FF33" s="379">
        <v>295.5</v>
      </c>
      <c r="FG33" s="379">
        <v>25788.3</v>
      </c>
      <c r="FH33" s="379">
        <v>29347.3</v>
      </c>
      <c r="FI33" s="379" t="s">
        <v>40</v>
      </c>
      <c r="FJ33" s="379" t="s">
        <v>40</v>
      </c>
      <c r="FK33" s="379">
        <v>25788.3</v>
      </c>
      <c r="FL33" s="379">
        <v>0</v>
      </c>
      <c r="FM33" s="379">
        <v>25788.3</v>
      </c>
      <c r="FN33" s="379" t="s">
        <v>40</v>
      </c>
      <c r="FO33" s="379">
        <v>0</v>
      </c>
      <c r="FP33" s="379">
        <v>0</v>
      </c>
      <c r="FQ33" s="379">
        <v>0</v>
      </c>
      <c r="FR33" s="379">
        <v>0</v>
      </c>
      <c r="FS33" s="379">
        <v>-69</v>
      </c>
      <c r="FT33" s="379">
        <v>25857.5</v>
      </c>
      <c r="FU33" s="379">
        <v>25788.5</v>
      </c>
    </row>
    <row r="34" spans="1:177" ht="13">
      <c r="A34" s="381" t="s">
        <v>180</v>
      </c>
      <c r="B34" s="380" t="s">
        <v>355</v>
      </c>
      <c r="C34" s="382" t="s">
        <v>40</v>
      </c>
      <c r="D34" s="382" t="s">
        <v>40</v>
      </c>
      <c r="E34" s="382">
        <v>0</v>
      </c>
      <c r="F34" s="382">
        <v>0</v>
      </c>
      <c r="G34" s="382">
        <v>0</v>
      </c>
      <c r="H34" s="382">
        <v>0</v>
      </c>
      <c r="I34" s="382">
        <v>461272.6</v>
      </c>
      <c r="J34" s="382">
        <v>371857.2</v>
      </c>
      <c r="K34" s="382">
        <v>89415.4</v>
      </c>
      <c r="L34" s="382">
        <v>3476.4</v>
      </c>
      <c r="M34" s="382">
        <v>0</v>
      </c>
      <c r="N34" s="382">
        <v>461272.6</v>
      </c>
      <c r="O34" s="382" t="s">
        <v>40</v>
      </c>
      <c r="P34" s="382">
        <v>0</v>
      </c>
      <c r="Q34" s="382">
        <v>450543</v>
      </c>
      <c r="R34" s="382">
        <v>369728.6</v>
      </c>
      <c r="S34" s="382">
        <v>80814.399999999994</v>
      </c>
      <c r="T34" s="382">
        <v>3179.5</v>
      </c>
      <c r="U34" s="382">
        <v>0</v>
      </c>
      <c r="V34" s="382">
        <v>10729.6</v>
      </c>
      <c r="W34" s="382">
        <v>461272.6</v>
      </c>
      <c r="X34" s="382">
        <v>0</v>
      </c>
      <c r="Y34" s="382">
        <v>0</v>
      </c>
      <c r="Z34" s="382" t="s">
        <v>40</v>
      </c>
      <c r="AA34" s="382" t="s">
        <v>40</v>
      </c>
      <c r="AB34" s="382">
        <v>0</v>
      </c>
      <c r="AC34" s="382">
        <v>0</v>
      </c>
      <c r="AD34" s="382">
        <v>0</v>
      </c>
      <c r="AE34" s="382">
        <v>0</v>
      </c>
      <c r="AF34" s="382">
        <v>0</v>
      </c>
      <c r="AG34" s="382" t="s">
        <v>40</v>
      </c>
      <c r="AH34" s="382">
        <v>1898.7</v>
      </c>
      <c r="AI34" s="382">
        <v>1439.7</v>
      </c>
      <c r="AJ34" s="382">
        <v>459</v>
      </c>
      <c r="AK34" s="382">
        <v>459</v>
      </c>
      <c r="AL34" s="382">
        <v>0</v>
      </c>
      <c r="AM34" s="382">
        <v>0</v>
      </c>
      <c r="AN34" s="382">
        <v>0</v>
      </c>
      <c r="AO34" s="382">
        <v>0</v>
      </c>
      <c r="AP34" s="382">
        <v>0</v>
      </c>
      <c r="AQ34" s="382">
        <v>0</v>
      </c>
      <c r="AR34" s="382">
        <v>1898.7</v>
      </c>
      <c r="AS34" s="382">
        <v>0</v>
      </c>
      <c r="AT34" s="382">
        <v>0</v>
      </c>
      <c r="AU34" s="382">
        <v>0</v>
      </c>
      <c r="AV34" s="382" t="s">
        <v>40</v>
      </c>
      <c r="AW34" s="382" t="s">
        <v>40</v>
      </c>
      <c r="AX34" s="382">
        <v>0</v>
      </c>
      <c r="AY34" s="382">
        <v>0</v>
      </c>
      <c r="AZ34" s="382">
        <v>2254</v>
      </c>
      <c r="BA34" s="382">
        <v>1451</v>
      </c>
      <c r="BB34" s="382">
        <v>803</v>
      </c>
      <c r="BC34" s="382">
        <v>803</v>
      </c>
      <c r="BD34" s="382">
        <v>0</v>
      </c>
      <c r="BE34" s="382">
        <v>5117.7</v>
      </c>
      <c r="BF34" s="382">
        <v>5117.7</v>
      </c>
      <c r="BG34" s="382">
        <v>2907.2</v>
      </c>
      <c r="BH34" s="382">
        <v>2199.9</v>
      </c>
      <c r="BI34" s="382">
        <v>2199.9</v>
      </c>
      <c r="BJ34" s="382">
        <v>0</v>
      </c>
      <c r="BK34" s="382">
        <v>10.6</v>
      </c>
      <c r="BL34" s="382">
        <v>0</v>
      </c>
      <c r="BM34" s="382">
        <v>97211.5</v>
      </c>
      <c r="BN34" s="382">
        <v>70871.8</v>
      </c>
      <c r="BO34" s="382">
        <v>21119.200000000001</v>
      </c>
      <c r="BP34" s="382">
        <v>18439.2</v>
      </c>
      <c r="BQ34" s="382">
        <v>2680</v>
      </c>
      <c r="BR34" s="382">
        <v>0</v>
      </c>
      <c r="BS34" s="382">
        <v>4925.5</v>
      </c>
      <c r="BT34" s="382">
        <v>295</v>
      </c>
      <c r="BU34" s="382">
        <v>0</v>
      </c>
      <c r="BV34" s="382">
        <v>104583.2</v>
      </c>
      <c r="BW34" s="382" t="s">
        <v>40</v>
      </c>
      <c r="BX34" s="382">
        <v>4917</v>
      </c>
      <c r="BY34" s="382">
        <v>826</v>
      </c>
      <c r="BZ34" s="382">
        <v>4091</v>
      </c>
      <c r="CA34" s="382">
        <v>73626.600000000006</v>
      </c>
      <c r="CB34" s="382">
        <v>49900.7</v>
      </c>
      <c r="CC34" s="382">
        <v>17320.2</v>
      </c>
      <c r="CD34" s="382">
        <v>15477.5</v>
      </c>
      <c r="CE34" s="382">
        <v>1842.7</v>
      </c>
      <c r="CF34" s="382">
        <v>0</v>
      </c>
      <c r="CG34" s="382">
        <v>4614.8</v>
      </c>
      <c r="CH34" s="382">
        <v>1790.9</v>
      </c>
      <c r="CI34" s="382">
        <v>0</v>
      </c>
      <c r="CJ34" s="382">
        <v>0</v>
      </c>
      <c r="CK34" s="382">
        <v>78543.600000000006</v>
      </c>
      <c r="CL34" s="382">
        <v>0</v>
      </c>
      <c r="CM34" s="382">
        <v>0</v>
      </c>
      <c r="CN34" s="382" t="s">
        <v>40</v>
      </c>
      <c r="CO34" s="382" t="s">
        <v>40</v>
      </c>
      <c r="CP34" s="382">
        <v>0</v>
      </c>
      <c r="CQ34" s="382">
        <v>2446</v>
      </c>
      <c r="CR34" s="382">
        <v>2446</v>
      </c>
      <c r="CS34" s="382">
        <v>0</v>
      </c>
      <c r="CT34" s="382">
        <v>459</v>
      </c>
      <c r="CU34" s="382">
        <v>459</v>
      </c>
      <c r="CV34" s="382">
        <v>362</v>
      </c>
      <c r="CW34" s="382">
        <v>97</v>
      </c>
      <c r="CX34" s="382">
        <v>0</v>
      </c>
      <c r="CY34" s="382">
        <v>0</v>
      </c>
      <c r="CZ34" s="382">
        <v>1863.8</v>
      </c>
      <c r="DA34" s="382">
        <v>24326.7</v>
      </c>
      <c r="DB34" s="382">
        <v>1408.7</v>
      </c>
      <c r="DC34" s="382">
        <v>567</v>
      </c>
      <c r="DD34" s="382">
        <v>0</v>
      </c>
      <c r="DE34" s="382">
        <v>1905.4</v>
      </c>
      <c r="DF34" s="382">
        <v>20445.599999999999</v>
      </c>
      <c r="DG34" s="382">
        <v>10700.6</v>
      </c>
      <c r="DH34" s="382">
        <v>29095.5</v>
      </c>
      <c r="DI34" s="382" t="s">
        <v>40</v>
      </c>
      <c r="DJ34" s="382">
        <v>4217.7</v>
      </c>
      <c r="DK34" s="382">
        <v>4217.7</v>
      </c>
      <c r="DL34" s="382">
        <v>0</v>
      </c>
      <c r="DM34" s="382">
        <v>803</v>
      </c>
      <c r="DN34" s="382">
        <v>803</v>
      </c>
      <c r="DO34" s="382">
        <v>633</v>
      </c>
      <c r="DP34" s="382">
        <v>170</v>
      </c>
      <c r="DQ34" s="382">
        <v>0</v>
      </c>
      <c r="DR34" s="382">
        <v>0</v>
      </c>
      <c r="DS34" s="382">
        <v>3523</v>
      </c>
      <c r="DT34" s="382">
        <v>5079.3</v>
      </c>
      <c r="DU34" s="382">
        <v>1208.5</v>
      </c>
      <c r="DV34" s="382">
        <v>624</v>
      </c>
      <c r="DW34" s="382">
        <v>0</v>
      </c>
      <c r="DX34" s="382">
        <v>969.1</v>
      </c>
      <c r="DY34" s="382">
        <v>2277.6999999999998</v>
      </c>
      <c r="DZ34" s="382">
        <v>0</v>
      </c>
      <c r="EA34" s="382">
        <v>0</v>
      </c>
      <c r="EB34" s="382">
        <v>13623</v>
      </c>
      <c r="EC34" s="382">
        <v>0</v>
      </c>
      <c r="ED34" s="382">
        <v>0</v>
      </c>
      <c r="EE34" s="382" t="s">
        <v>40</v>
      </c>
      <c r="EF34" s="382" t="s">
        <v>40</v>
      </c>
      <c r="EG34" s="382">
        <v>0</v>
      </c>
      <c r="EH34" s="382">
        <v>0</v>
      </c>
      <c r="EI34" s="382">
        <v>0</v>
      </c>
      <c r="EJ34" s="382" t="s">
        <v>40</v>
      </c>
      <c r="EK34" s="382">
        <v>0</v>
      </c>
      <c r="EL34" s="382">
        <v>0</v>
      </c>
      <c r="EM34" s="382">
        <v>0</v>
      </c>
      <c r="EN34" s="382">
        <v>0</v>
      </c>
      <c r="EO34" s="382">
        <v>0</v>
      </c>
      <c r="EP34" s="382">
        <v>50343</v>
      </c>
      <c r="EQ34" s="382">
        <v>50343</v>
      </c>
      <c r="ER34" s="382">
        <v>0</v>
      </c>
      <c r="ES34" s="382">
        <v>0</v>
      </c>
      <c r="ET34" s="382" t="s">
        <v>40</v>
      </c>
      <c r="EU34" s="382" t="s">
        <v>40</v>
      </c>
      <c r="EV34" s="382">
        <v>0</v>
      </c>
      <c r="EW34" s="382">
        <v>1563.9</v>
      </c>
      <c r="EX34" s="382">
        <v>0</v>
      </c>
      <c r="EY34" s="382">
        <v>1306</v>
      </c>
      <c r="EZ34" s="382">
        <v>257.89999999999998</v>
      </c>
      <c r="FA34" s="382">
        <v>51906.9</v>
      </c>
      <c r="FB34" s="382" t="s">
        <v>40</v>
      </c>
      <c r="FC34" s="382">
        <v>2409.6999999999998</v>
      </c>
      <c r="FD34" s="382">
        <v>0</v>
      </c>
      <c r="FE34" s="382">
        <v>2222.6999999999998</v>
      </c>
      <c r="FF34" s="382">
        <v>187</v>
      </c>
      <c r="FG34" s="382">
        <v>49497.2</v>
      </c>
      <c r="FH34" s="382">
        <v>51906.9</v>
      </c>
      <c r="FI34" s="382" t="s">
        <v>40</v>
      </c>
      <c r="FJ34" s="382" t="s">
        <v>40</v>
      </c>
      <c r="FK34" s="382">
        <v>49497.2</v>
      </c>
      <c r="FL34" s="382">
        <v>0</v>
      </c>
      <c r="FM34" s="382">
        <v>49497.2</v>
      </c>
      <c r="FN34" s="382" t="s">
        <v>40</v>
      </c>
      <c r="FO34" s="382">
        <v>0</v>
      </c>
      <c r="FP34" s="382">
        <v>0</v>
      </c>
      <c r="FQ34" s="382">
        <v>0</v>
      </c>
      <c r="FR34" s="382">
        <v>0</v>
      </c>
      <c r="FS34" s="382">
        <v>-13</v>
      </c>
      <c r="FT34" s="382">
        <v>49510.400000000001</v>
      </c>
      <c r="FU34" s="382">
        <v>49497.4</v>
      </c>
    </row>
    <row r="35" spans="1:177" ht="13">
      <c r="A35" s="381" t="s">
        <v>356</v>
      </c>
      <c r="B35" s="380" t="s">
        <v>355</v>
      </c>
      <c r="C35" s="379" t="s">
        <v>40</v>
      </c>
      <c r="D35" s="379" t="s">
        <v>40</v>
      </c>
      <c r="E35" s="379">
        <v>0</v>
      </c>
      <c r="F35" s="379">
        <v>0</v>
      </c>
      <c r="G35" s="379">
        <v>0</v>
      </c>
      <c r="H35" s="379">
        <v>0</v>
      </c>
      <c r="I35" s="379">
        <v>368681.8</v>
      </c>
      <c r="J35" s="379">
        <v>291681.59999999998</v>
      </c>
      <c r="K35" s="379">
        <v>77000.2</v>
      </c>
      <c r="L35" s="379">
        <v>1478.6</v>
      </c>
      <c r="M35" s="379">
        <v>0</v>
      </c>
      <c r="N35" s="379">
        <v>368681.8</v>
      </c>
      <c r="O35" s="379" t="s">
        <v>40</v>
      </c>
      <c r="P35" s="379">
        <v>0</v>
      </c>
      <c r="Q35" s="379">
        <v>362448.6</v>
      </c>
      <c r="R35" s="379">
        <v>292560.40000000002</v>
      </c>
      <c r="S35" s="379">
        <v>69888.2</v>
      </c>
      <c r="T35" s="379">
        <v>2968.5</v>
      </c>
      <c r="U35" s="379">
        <v>0</v>
      </c>
      <c r="V35" s="379">
        <v>6233.2</v>
      </c>
      <c r="W35" s="379">
        <v>368681.8</v>
      </c>
      <c r="X35" s="379">
        <v>0</v>
      </c>
      <c r="Y35" s="379">
        <v>0</v>
      </c>
      <c r="Z35" s="379" t="s">
        <v>40</v>
      </c>
      <c r="AA35" s="379" t="s">
        <v>40</v>
      </c>
      <c r="AB35" s="379">
        <v>0</v>
      </c>
      <c r="AC35" s="379">
        <v>0</v>
      </c>
      <c r="AD35" s="379">
        <v>0</v>
      </c>
      <c r="AE35" s="379">
        <v>0</v>
      </c>
      <c r="AF35" s="379">
        <v>0</v>
      </c>
      <c r="AG35" s="379" t="s">
        <v>40</v>
      </c>
      <c r="AH35" s="379">
        <v>1639.4</v>
      </c>
      <c r="AI35" s="379">
        <v>1210.4000000000001</v>
      </c>
      <c r="AJ35" s="379">
        <v>429</v>
      </c>
      <c r="AK35" s="379">
        <v>429</v>
      </c>
      <c r="AL35" s="379">
        <v>0</v>
      </c>
      <c r="AM35" s="379">
        <v>0</v>
      </c>
      <c r="AN35" s="379">
        <v>0</v>
      </c>
      <c r="AO35" s="379">
        <v>0</v>
      </c>
      <c r="AP35" s="379">
        <v>0</v>
      </c>
      <c r="AQ35" s="379">
        <v>0</v>
      </c>
      <c r="AR35" s="379">
        <v>1639.4</v>
      </c>
      <c r="AS35" s="379">
        <v>0</v>
      </c>
      <c r="AT35" s="379">
        <v>0</v>
      </c>
      <c r="AU35" s="379">
        <v>0</v>
      </c>
      <c r="AV35" s="379" t="s">
        <v>40</v>
      </c>
      <c r="AW35" s="379" t="s">
        <v>40</v>
      </c>
      <c r="AX35" s="379">
        <v>0</v>
      </c>
      <c r="AY35" s="379">
        <v>0</v>
      </c>
      <c r="AZ35" s="379">
        <v>2517.1</v>
      </c>
      <c r="BA35" s="379">
        <v>1651.1</v>
      </c>
      <c r="BB35" s="379">
        <v>866</v>
      </c>
      <c r="BC35" s="379">
        <v>866</v>
      </c>
      <c r="BD35" s="379">
        <v>0</v>
      </c>
      <c r="BE35" s="379">
        <v>3883.1</v>
      </c>
      <c r="BF35" s="379">
        <v>3883.1</v>
      </c>
      <c r="BG35" s="379">
        <v>1869.2</v>
      </c>
      <c r="BH35" s="379">
        <v>2007.6</v>
      </c>
      <c r="BI35" s="379">
        <v>2007.6</v>
      </c>
      <c r="BJ35" s="379">
        <v>0</v>
      </c>
      <c r="BK35" s="379">
        <v>6.3</v>
      </c>
      <c r="BL35" s="379">
        <v>0</v>
      </c>
      <c r="BM35" s="379">
        <v>69760.2</v>
      </c>
      <c r="BN35" s="379">
        <v>56200.3</v>
      </c>
      <c r="BO35" s="379">
        <v>8780.2000000000007</v>
      </c>
      <c r="BP35" s="379">
        <v>5707.1</v>
      </c>
      <c r="BQ35" s="379">
        <v>3073.1</v>
      </c>
      <c r="BR35" s="379">
        <v>0</v>
      </c>
      <c r="BS35" s="379">
        <v>4565.7</v>
      </c>
      <c r="BT35" s="379">
        <v>214</v>
      </c>
      <c r="BU35" s="379">
        <v>0</v>
      </c>
      <c r="BV35" s="379">
        <v>76160.399999999994</v>
      </c>
      <c r="BW35" s="379" t="s">
        <v>40</v>
      </c>
      <c r="BX35" s="379">
        <v>6824</v>
      </c>
      <c r="BY35" s="379">
        <v>867</v>
      </c>
      <c r="BZ35" s="379">
        <v>5957</v>
      </c>
      <c r="CA35" s="379">
        <v>44853.3</v>
      </c>
      <c r="CB35" s="379">
        <v>27578.799999999999</v>
      </c>
      <c r="CC35" s="379">
        <v>10152.799999999999</v>
      </c>
      <c r="CD35" s="379">
        <v>8399.9</v>
      </c>
      <c r="CE35" s="379">
        <v>1752.9</v>
      </c>
      <c r="CF35" s="379">
        <v>0</v>
      </c>
      <c r="CG35" s="379">
        <v>5817.7</v>
      </c>
      <c r="CH35" s="379">
        <v>1304</v>
      </c>
      <c r="CI35" s="379">
        <v>0</v>
      </c>
      <c r="CJ35" s="379">
        <v>0</v>
      </c>
      <c r="CK35" s="379">
        <v>51677.3</v>
      </c>
      <c r="CL35" s="379">
        <v>0</v>
      </c>
      <c r="CM35" s="379">
        <v>0</v>
      </c>
      <c r="CN35" s="379" t="s">
        <v>40</v>
      </c>
      <c r="CO35" s="379" t="s">
        <v>40</v>
      </c>
      <c r="CP35" s="379">
        <v>0</v>
      </c>
      <c r="CQ35" s="379">
        <v>2618</v>
      </c>
      <c r="CR35" s="379">
        <v>2618</v>
      </c>
      <c r="CS35" s="379">
        <v>0</v>
      </c>
      <c r="CT35" s="379">
        <v>429</v>
      </c>
      <c r="CU35" s="379">
        <v>429</v>
      </c>
      <c r="CV35" s="379">
        <v>339</v>
      </c>
      <c r="CW35" s="379">
        <v>90</v>
      </c>
      <c r="CX35" s="379">
        <v>0</v>
      </c>
      <c r="CY35" s="379">
        <v>0</v>
      </c>
      <c r="CZ35" s="379">
        <v>1554</v>
      </c>
      <c r="DA35" s="379">
        <v>25404.6</v>
      </c>
      <c r="DB35" s="379">
        <v>1408.7</v>
      </c>
      <c r="DC35" s="379">
        <v>527</v>
      </c>
      <c r="DD35" s="379">
        <v>0</v>
      </c>
      <c r="DE35" s="379">
        <v>1597.3</v>
      </c>
      <c r="DF35" s="379">
        <v>21871.599999999999</v>
      </c>
      <c r="DG35" s="379">
        <v>11628.6</v>
      </c>
      <c r="DH35" s="379">
        <v>30005.599999999999</v>
      </c>
      <c r="DI35" s="379" t="s">
        <v>40</v>
      </c>
      <c r="DJ35" s="379">
        <v>3657</v>
      </c>
      <c r="DK35" s="379">
        <v>3657</v>
      </c>
      <c r="DL35" s="379">
        <v>0</v>
      </c>
      <c r="DM35" s="379">
        <v>866</v>
      </c>
      <c r="DN35" s="379">
        <v>866</v>
      </c>
      <c r="DO35" s="379">
        <v>685</v>
      </c>
      <c r="DP35" s="379">
        <v>181</v>
      </c>
      <c r="DQ35" s="379">
        <v>0</v>
      </c>
      <c r="DR35" s="379">
        <v>0</v>
      </c>
      <c r="DS35" s="379">
        <v>3757</v>
      </c>
      <c r="DT35" s="379">
        <v>5510.6</v>
      </c>
      <c r="DU35" s="379">
        <v>973.8</v>
      </c>
      <c r="DV35" s="379">
        <v>776</v>
      </c>
      <c r="DW35" s="379">
        <v>0</v>
      </c>
      <c r="DX35" s="379">
        <v>1690.6</v>
      </c>
      <c r="DY35" s="379">
        <v>2070.1999999999998</v>
      </c>
      <c r="DZ35" s="379">
        <v>0</v>
      </c>
      <c r="EA35" s="379">
        <v>0</v>
      </c>
      <c r="EB35" s="379">
        <v>13790.6</v>
      </c>
      <c r="EC35" s="379">
        <v>0</v>
      </c>
      <c r="ED35" s="379">
        <v>0</v>
      </c>
      <c r="EE35" s="379" t="s">
        <v>40</v>
      </c>
      <c r="EF35" s="379" t="s">
        <v>40</v>
      </c>
      <c r="EG35" s="379">
        <v>0</v>
      </c>
      <c r="EH35" s="379">
        <v>0</v>
      </c>
      <c r="EI35" s="379">
        <v>0</v>
      </c>
      <c r="EJ35" s="379" t="s">
        <v>40</v>
      </c>
      <c r="EK35" s="379">
        <v>0</v>
      </c>
      <c r="EL35" s="379">
        <v>0</v>
      </c>
      <c r="EM35" s="379">
        <v>0</v>
      </c>
      <c r="EN35" s="379">
        <v>0</v>
      </c>
      <c r="EO35" s="379">
        <v>0</v>
      </c>
      <c r="EP35" s="379">
        <v>45291.9</v>
      </c>
      <c r="EQ35" s="379">
        <v>45291.9</v>
      </c>
      <c r="ER35" s="379">
        <v>0</v>
      </c>
      <c r="ES35" s="379">
        <v>0</v>
      </c>
      <c r="ET35" s="379" t="s">
        <v>40</v>
      </c>
      <c r="EU35" s="379" t="s">
        <v>40</v>
      </c>
      <c r="EV35" s="379">
        <v>0</v>
      </c>
      <c r="EW35" s="379">
        <v>1296.4000000000001</v>
      </c>
      <c r="EX35" s="379">
        <v>0</v>
      </c>
      <c r="EY35" s="379">
        <v>941</v>
      </c>
      <c r="EZ35" s="379">
        <v>355.4</v>
      </c>
      <c r="FA35" s="379">
        <v>46588.3</v>
      </c>
      <c r="FB35" s="379" t="s">
        <v>40</v>
      </c>
      <c r="FC35" s="379">
        <v>1963.7</v>
      </c>
      <c r="FD35" s="379">
        <v>0</v>
      </c>
      <c r="FE35" s="379">
        <v>1627.1</v>
      </c>
      <c r="FF35" s="379">
        <v>336.6</v>
      </c>
      <c r="FG35" s="379">
        <v>44624.6</v>
      </c>
      <c r="FH35" s="379">
        <v>46588.3</v>
      </c>
      <c r="FI35" s="379" t="s">
        <v>40</v>
      </c>
      <c r="FJ35" s="379" t="s">
        <v>40</v>
      </c>
      <c r="FK35" s="379">
        <v>44624.6</v>
      </c>
      <c r="FL35" s="379">
        <v>0</v>
      </c>
      <c r="FM35" s="379">
        <v>44624.6</v>
      </c>
      <c r="FN35" s="379" t="s">
        <v>40</v>
      </c>
      <c r="FO35" s="379">
        <v>0</v>
      </c>
      <c r="FP35" s="379">
        <v>0</v>
      </c>
      <c r="FQ35" s="379">
        <v>0</v>
      </c>
      <c r="FR35" s="379">
        <v>0</v>
      </c>
      <c r="FS35" s="379">
        <v>-57.5</v>
      </c>
      <c r="FT35" s="379">
        <v>44682.400000000001</v>
      </c>
      <c r="FU35" s="379">
        <v>44624.9</v>
      </c>
    </row>
    <row r="36" spans="1:177" ht="13">
      <c r="A36" s="381" t="s">
        <v>418</v>
      </c>
      <c r="B36" s="380" t="s">
        <v>355</v>
      </c>
      <c r="C36" s="382" t="s">
        <v>40</v>
      </c>
      <c r="D36" s="382" t="s">
        <v>40</v>
      </c>
      <c r="E36" s="382">
        <v>0</v>
      </c>
      <c r="F36" s="382">
        <v>0</v>
      </c>
      <c r="G36" s="382">
        <v>0</v>
      </c>
      <c r="H36" s="382">
        <v>0</v>
      </c>
      <c r="I36" s="382">
        <v>442162.8</v>
      </c>
      <c r="J36" s="382">
        <v>360501.9</v>
      </c>
      <c r="K36" s="382">
        <v>81660.899999999994</v>
      </c>
      <c r="L36" s="382">
        <v>1076</v>
      </c>
      <c r="M36" s="382">
        <v>0</v>
      </c>
      <c r="N36" s="382">
        <v>442162.8</v>
      </c>
      <c r="O36" s="382" t="s">
        <v>40</v>
      </c>
      <c r="P36" s="382">
        <v>0</v>
      </c>
      <c r="Q36" s="382">
        <v>414728.4</v>
      </c>
      <c r="R36" s="382">
        <v>340073.9</v>
      </c>
      <c r="S36" s="382">
        <v>74654.5</v>
      </c>
      <c r="T36" s="382">
        <v>2054.3000000000002</v>
      </c>
      <c r="U36" s="382">
        <v>0</v>
      </c>
      <c r="V36" s="382">
        <v>27434.400000000001</v>
      </c>
      <c r="W36" s="382">
        <v>442162.8</v>
      </c>
      <c r="X36" s="382">
        <v>0</v>
      </c>
      <c r="Y36" s="382">
        <v>0</v>
      </c>
      <c r="Z36" s="382" t="s">
        <v>40</v>
      </c>
      <c r="AA36" s="382" t="s">
        <v>40</v>
      </c>
      <c r="AB36" s="382">
        <v>0</v>
      </c>
      <c r="AC36" s="382">
        <v>0</v>
      </c>
      <c r="AD36" s="382">
        <v>0</v>
      </c>
      <c r="AE36" s="382">
        <v>0</v>
      </c>
      <c r="AF36" s="382">
        <v>0</v>
      </c>
      <c r="AG36" s="382" t="s">
        <v>40</v>
      </c>
      <c r="AH36" s="382">
        <v>2675.2</v>
      </c>
      <c r="AI36" s="382">
        <v>1951.4</v>
      </c>
      <c r="AJ36" s="382">
        <v>723.8</v>
      </c>
      <c r="AK36" s="382">
        <v>723.8</v>
      </c>
      <c r="AL36" s="382">
        <v>0</v>
      </c>
      <c r="AM36" s="382">
        <v>0</v>
      </c>
      <c r="AN36" s="382">
        <v>0</v>
      </c>
      <c r="AO36" s="382">
        <v>0</v>
      </c>
      <c r="AP36" s="382">
        <v>0</v>
      </c>
      <c r="AQ36" s="382">
        <v>0</v>
      </c>
      <c r="AR36" s="382">
        <v>2675.2</v>
      </c>
      <c r="AS36" s="382">
        <v>0</v>
      </c>
      <c r="AT36" s="382">
        <v>0</v>
      </c>
      <c r="AU36" s="382">
        <v>0</v>
      </c>
      <c r="AV36" s="382" t="s">
        <v>40</v>
      </c>
      <c r="AW36" s="382" t="s">
        <v>40</v>
      </c>
      <c r="AX36" s="382">
        <v>0</v>
      </c>
      <c r="AY36" s="382">
        <v>0</v>
      </c>
      <c r="AZ36" s="382">
        <v>2521.1999999999998</v>
      </c>
      <c r="BA36" s="382">
        <v>1658.5</v>
      </c>
      <c r="BB36" s="382">
        <v>862.7</v>
      </c>
      <c r="BC36" s="382">
        <v>862.7</v>
      </c>
      <c r="BD36" s="382">
        <v>0</v>
      </c>
      <c r="BE36" s="382">
        <v>3923.6</v>
      </c>
      <c r="BF36" s="382">
        <v>3923.6</v>
      </c>
      <c r="BG36" s="382">
        <v>1694</v>
      </c>
      <c r="BH36" s="382">
        <v>2224.6999999999998</v>
      </c>
      <c r="BI36" s="382">
        <v>2224.6999999999998</v>
      </c>
      <c r="BJ36" s="382">
        <v>0</v>
      </c>
      <c r="BK36" s="382">
        <v>4.9000000000000004</v>
      </c>
      <c r="BL36" s="382">
        <v>0</v>
      </c>
      <c r="BM36" s="382">
        <v>64982.5</v>
      </c>
      <c r="BN36" s="382">
        <v>51479.5</v>
      </c>
      <c r="BO36" s="382">
        <v>9211</v>
      </c>
      <c r="BP36" s="382">
        <v>5973</v>
      </c>
      <c r="BQ36" s="382">
        <v>3238</v>
      </c>
      <c r="BR36" s="382">
        <v>0</v>
      </c>
      <c r="BS36" s="382">
        <v>4075</v>
      </c>
      <c r="BT36" s="382">
        <v>217</v>
      </c>
      <c r="BU36" s="382">
        <v>0</v>
      </c>
      <c r="BV36" s="382">
        <v>71427.3</v>
      </c>
      <c r="BW36" s="382" t="s">
        <v>40</v>
      </c>
      <c r="BX36" s="382">
        <v>4783.6000000000004</v>
      </c>
      <c r="BY36" s="382">
        <v>648</v>
      </c>
      <c r="BZ36" s="382">
        <v>4135.6000000000004</v>
      </c>
      <c r="CA36" s="382">
        <v>43208.800000000003</v>
      </c>
      <c r="CB36" s="382">
        <v>24251.9</v>
      </c>
      <c r="CC36" s="382">
        <v>14122.6</v>
      </c>
      <c r="CD36" s="382">
        <v>12126.3</v>
      </c>
      <c r="CE36" s="382">
        <v>1996.3</v>
      </c>
      <c r="CF36" s="382">
        <v>0</v>
      </c>
      <c r="CG36" s="382">
        <v>3273.2</v>
      </c>
      <c r="CH36" s="382">
        <v>1561.1</v>
      </c>
      <c r="CI36" s="382">
        <v>0</v>
      </c>
      <c r="CJ36" s="382">
        <v>0</v>
      </c>
      <c r="CK36" s="382">
        <v>47992.4</v>
      </c>
      <c r="CL36" s="382">
        <v>0</v>
      </c>
      <c r="CM36" s="382">
        <v>0</v>
      </c>
      <c r="CN36" s="382" t="s">
        <v>40</v>
      </c>
      <c r="CO36" s="382" t="s">
        <v>40</v>
      </c>
      <c r="CP36" s="382">
        <v>0</v>
      </c>
      <c r="CQ36" s="382">
        <v>2831.1</v>
      </c>
      <c r="CR36" s="382">
        <v>2831.1</v>
      </c>
      <c r="CS36" s="382">
        <v>0</v>
      </c>
      <c r="CT36" s="382">
        <v>723.8</v>
      </c>
      <c r="CU36" s="382">
        <v>723.8</v>
      </c>
      <c r="CV36" s="382">
        <v>572</v>
      </c>
      <c r="CW36" s="382">
        <v>151.80000000000001</v>
      </c>
      <c r="CX36" s="382">
        <v>0</v>
      </c>
      <c r="CY36" s="382">
        <v>0</v>
      </c>
      <c r="CZ36" s="382">
        <v>1494.2</v>
      </c>
      <c r="DA36" s="382">
        <v>24502.3</v>
      </c>
      <c r="DB36" s="382">
        <v>1368.6</v>
      </c>
      <c r="DC36" s="382">
        <v>513.29999999999995</v>
      </c>
      <c r="DD36" s="382">
        <v>0</v>
      </c>
      <c r="DE36" s="382">
        <v>1594.1</v>
      </c>
      <c r="DF36" s="382">
        <v>21026.3</v>
      </c>
      <c r="DG36" s="382">
        <v>11523.1</v>
      </c>
      <c r="DH36" s="382">
        <v>29551.4</v>
      </c>
      <c r="DI36" s="382" t="s">
        <v>40</v>
      </c>
      <c r="DJ36" s="382">
        <v>4003.8</v>
      </c>
      <c r="DK36" s="382">
        <v>4003.8</v>
      </c>
      <c r="DL36" s="382">
        <v>0</v>
      </c>
      <c r="DM36" s="382">
        <v>862.7</v>
      </c>
      <c r="DN36" s="382">
        <v>862.7</v>
      </c>
      <c r="DO36" s="382">
        <v>682</v>
      </c>
      <c r="DP36" s="382">
        <v>180.7</v>
      </c>
      <c r="DQ36" s="382">
        <v>0</v>
      </c>
      <c r="DR36" s="382">
        <v>0</v>
      </c>
      <c r="DS36" s="382">
        <v>3692</v>
      </c>
      <c r="DT36" s="382">
        <v>4172.5</v>
      </c>
      <c r="DU36" s="382">
        <v>907.6</v>
      </c>
      <c r="DV36" s="382">
        <v>718.9</v>
      </c>
      <c r="DW36" s="382">
        <v>0</v>
      </c>
      <c r="DX36" s="382">
        <v>639.29999999999995</v>
      </c>
      <c r="DY36" s="382">
        <v>1906.7</v>
      </c>
      <c r="DZ36" s="382">
        <v>0</v>
      </c>
      <c r="EA36" s="382">
        <v>0</v>
      </c>
      <c r="EB36" s="382">
        <v>12731</v>
      </c>
      <c r="EC36" s="382">
        <v>0</v>
      </c>
      <c r="ED36" s="382">
        <v>0</v>
      </c>
      <c r="EE36" s="382" t="s">
        <v>40</v>
      </c>
      <c r="EF36" s="382" t="s">
        <v>40</v>
      </c>
      <c r="EG36" s="382">
        <v>0</v>
      </c>
      <c r="EH36" s="382">
        <v>0</v>
      </c>
      <c r="EI36" s="382">
        <v>0</v>
      </c>
      <c r="EJ36" s="382" t="s">
        <v>40</v>
      </c>
      <c r="EK36" s="382">
        <v>0</v>
      </c>
      <c r="EL36" s="382">
        <v>0</v>
      </c>
      <c r="EM36" s="382">
        <v>0</v>
      </c>
      <c r="EN36" s="382">
        <v>0</v>
      </c>
      <c r="EO36" s="382">
        <v>0</v>
      </c>
      <c r="EP36" s="382">
        <v>65014.5</v>
      </c>
      <c r="EQ36" s="382">
        <v>65014.5</v>
      </c>
      <c r="ER36" s="382">
        <v>0</v>
      </c>
      <c r="ES36" s="382">
        <v>0</v>
      </c>
      <c r="ET36" s="382" t="s">
        <v>40</v>
      </c>
      <c r="EU36" s="382" t="s">
        <v>40</v>
      </c>
      <c r="EV36" s="382">
        <v>0</v>
      </c>
      <c r="EW36" s="382">
        <v>1283.5</v>
      </c>
      <c r="EX36" s="382">
        <v>0</v>
      </c>
      <c r="EY36" s="382">
        <v>1090</v>
      </c>
      <c r="EZ36" s="382">
        <v>193.5</v>
      </c>
      <c r="FA36" s="382">
        <v>66298</v>
      </c>
      <c r="FB36" s="382" t="s">
        <v>40</v>
      </c>
      <c r="FC36" s="382">
        <v>1822.7</v>
      </c>
      <c r="FD36" s="382">
        <v>0</v>
      </c>
      <c r="FE36" s="382">
        <v>1485.9</v>
      </c>
      <c r="FF36" s="382">
        <v>336.8</v>
      </c>
      <c r="FG36" s="382">
        <v>64475.3</v>
      </c>
      <c r="FH36" s="382">
        <v>66298</v>
      </c>
      <c r="FI36" s="382" t="s">
        <v>40</v>
      </c>
      <c r="FJ36" s="382" t="s">
        <v>40</v>
      </c>
      <c r="FK36" s="382">
        <v>64475.3</v>
      </c>
      <c r="FL36" s="382">
        <v>0</v>
      </c>
      <c r="FM36" s="382">
        <v>64475.3</v>
      </c>
      <c r="FN36" s="382" t="s">
        <v>40</v>
      </c>
      <c r="FO36" s="382">
        <v>0</v>
      </c>
      <c r="FP36" s="382">
        <v>0</v>
      </c>
      <c r="FQ36" s="382">
        <v>0</v>
      </c>
      <c r="FR36" s="382">
        <v>0</v>
      </c>
      <c r="FS36" s="382">
        <v>-270.3</v>
      </c>
      <c r="FT36" s="382">
        <v>64747.1</v>
      </c>
      <c r="FU36" s="382">
        <v>64476.800000000003</v>
      </c>
    </row>
    <row r="37" spans="1:177" ht="13">
      <c r="A37" s="381" t="s">
        <v>417</v>
      </c>
      <c r="B37" s="380" t="s">
        <v>355</v>
      </c>
      <c r="C37" s="379" t="s">
        <v>40</v>
      </c>
      <c r="D37" s="379" t="s">
        <v>40</v>
      </c>
      <c r="E37" s="379" t="s">
        <v>40</v>
      </c>
      <c r="F37" s="379" t="s">
        <v>40</v>
      </c>
      <c r="G37" s="379" t="s">
        <v>40</v>
      </c>
      <c r="H37" s="379" t="s">
        <v>40</v>
      </c>
      <c r="I37" s="379" t="s">
        <v>40</v>
      </c>
      <c r="J37" s="379" t="s">
        <v>40</v>
      </c>
      <c r="K37" s="379" t="s">
        <v>40</v>
      </c>
      <c r="L37" s="379" t="s">
        <v>40</v>
      </c>
      <c r="M37" s="379" t="s">
        <v>40</v>
      </c>
      <c r="N37" s="379" t="s">
        <v>40</v>
      </c>
      <c r="O37" s="379" t="s">
        <v>40</v>
      </c>
      <c r="P37" s="379" t="s">
        <v>40</v>
      </c>
      <c r="Q37" s="379" t="s">
        <v>40</v>
      </c>
      <c r="R37" s="379" t="s">
        <v>40</v>
      </c>
      <c r="S37" s="379" t="s">
        <v>40</v>
      </c>
      <c r="T37" s="379" t="s">
        <v>40</v>
      </c>
      <c r="U37" s="379" t="s">
        <v>40</v>
      </c>
      <c r="V37" s="379" t="s">
        <v>40</v>
      </c>
      <c r="W37" s="379" t="s">
        <v>40</v>
      </c>
      <c r="X37" s="379" t="s">
        <v>40</v>
      </c>
      <c r="Y37" s="379" t="s">
        <v>40</v>
      </c>
      <c r="Z37" s="379" t="s">
        <v>40</v>
      </c>
      <c r="AA37" s="379" t="s">
        <v>40</v>
      </c>
      <c r="AB37" s="379" t="s">
        <v>40</v>
      </c>
      <c r="AC37" s="379" t="s">
        <v>40</v>
      </c>
      <c r="AD37" s="379" t="s">
        <v>40</v>
      </c>
      <c r="AE37" s="379" t="s">
        <v>40</v>
      </c>
      <c r="AF37" s="379" t="s">
        <v>40</v>
      </c>
      <c r="AG37" s="379" t="s">
        <v>40</v>
      </c>
      <c r="AH37" s="379" t="s">
        <v>40</v>
      </c>
      <c r="AI37" s="379" t="s">
        <v>40</v>
      </c>
      <c r="AJ37" s="379" t="s">
        <v>40</v>
      </c>
      <c r="AK37" s="379" t="s">
        <v>40</v>
      </c>
      <c r="AL37" s="379" t="s">
        <v>40</v>
      </c>
      <c r="AM37" s="379" t="s">
        <v>40</v>
      </c>
      <c r="AN37" s="379" t="s">
        <v>40</v>
      </c>
      <c r="AO37" s="379" t="s">
        <v>40</v>
      </c>
      <c r="AP37" s="379" t="s">
        <v>40</v>
      </c>
      <c r="AQ37" s="379" t="s">
        <v>40</v>
      </c>
      <c r="AR37" s="379" t="s">
        <v>40</v>
      </c>
      <c r="AS37" s="379" t="s">
        <v>40</v>
      </c>
      <c r="AT37" s="379" t="s">
        <v>40</v>
      </c>
      <c r="AU37" s="379" t="s">
        <v>40</v>
      </c>
      <c r="AV37" s="379" t="s">
        <v>40</v>
      </c>
      <c r="AW37" s="379" t="s">
        <v>40</v>
      </c>
      <c r="AX37" s="379" t="s">
        <v>40</v>
      </c>
      <c r="AY37" s="379" t="s">
        <v>40</v>
      </c>
      <c r="AZ37" s="379" t="s">
        <v>40</v>
      </c>
      <c r="BA37" s="379" t="s">
        <v>40</v>
      </c>
      <c r="BB37" s="379" t="s">
        <v>40</v>
      </c>
      <c r="BC37" s="379" t="s">
        <v>40</v>
      </c>
      <c r="BD37" s="379" t="s">
        <v>40</v>
      </c>
      <c r="BE37" s="379" t="s">
        <v>40</v>
      </c>
      <c r="BF37" s="379" t="s">
        <v>40</v>
      </c>
      <c r="BG37" s="379" t="s">
        <v>40</v>
      </c>
      <c r="BH37" s="379" t="s">
        <v>40</v>
      </c>
      <c r="BI37" s="379" t="s">
        <v>40</v>
      </c>
      <c r="BJ37" s="379" t="s">
        <v>40</v>
      </c>
      <c r="BK37" s="379" t="s">
        <v>40</v>
      </c>
      <c r="BL37" s="379" t="s">
        <v>40</v>
      </c>
      <c r="BM37" s="379" t="s">
        <v>40</v>
      </c>
      <c r="BN37" s="379" t="s">
        <v>40</v>
      </c>
      <c r="BO37" s="379" t="s">
        <v>40</v>
      </c>
      <c r="BP37" s="379" t="s">
        <v>40</v>
      </c>
      <c r="BQ37" s="379" t="s">
        <v>40</v>
      </c>
      <c r="BR37" s="379" t="s">
        <v>40</v>
      </c>
      <c r="BS37" s="379" t="s">
        <v>40</v>
      </c>
      <c r="BT37" s="379" t="s">
        <v>40</v>
      </c>
      <c r="BU37" s="379" t="s">
        <v>40</v>
      </c>
      <c r="BV37" s="379" t="s">
        <v>40</v>
      </c>
      <c r="BW37" s="379" t="s">
        <v>40</v>
      </c>
      <c r="BX37" s="379" t="s">
        <v>40</v>
      </c>
      <c r="BY37" s="379" t="s">
        <v>40</v>
      </c>
      <c r="BZ37" s="379" t="s">
        <v>40</v>
      </c>
      <c r="CA37" s="379" t="s">
        <v>40</v>
      </c>
      <c r="CB37" s="379" t="s">
        <v>40</v>
      </c>
      <c r="CC37" s="379" t="s">
        <v>40</v>
      </c>
      <c r="CD37" s="379" t="s">
        <v>40</v>
      </c>
      <c r="CE37" s="379" t="s">
        <v>40</v>
      </c>
      <c r="CF37" s="379" t="s">
        <v>40</v>
      </c>
      <c r="CG37" s="379" t="s">
        <v>40</v>
      </c>
      <c r="CH37" s="379" t="s">
        <v>40</v>
      </c>
      <c r="CI37" s="379" t="s">
        <v>40</v>
      </c>
      <c r="CJ37" s="379" t="s">
        <v>40</v>
      </c>
      <c r="CK37" s="379" t="s">
        <v>40</v>
      </c>
      <c r="CL37" s="379" t="s">
        <v>40</v>
      </c>
      <c r="CM37" s="379" t="s">
        <v>40</v>
      </c>
      <c r="CN37" s="379" t="s">
        <v>40</v>
      </c>
      <c r="CO37" s="379" t="s">
        <v>40</v>
      </c>
      <c r="CP37" s="379" t="s">
        <v>40</v>
      </c>
      <c r="CQ37" s="379" t="s">
        <v>40</v>
      </c>
      <c r="CR37" s="379" t="s">
        <v>40</v>
      </c>
      <c r="CS37" s="379" t="s">
        <v>40</v>
      </c>
      <c r="CT37" s="379" t="s">
        <v>40</v>
      </c>
      <c r="CU37" s="379" t="s">
        <v>40</v>
      </c>
      <c r="CV37" s="379" t="s">
        <v>40</v>
      </c>
      <c r="CW37" s="379" t="s">
        <v>40</v>
      </c>
      <c r="CX37" s="379" t="s">
        <v>40</v>
      </c>
      <c r="CY37" s="379" t="s">
        <v>40</v>
      </c>
      <c r="CZ37" s="379" t="s">
        <v>40</v>
      </c>
      <c r="DA37" s="379" t="s">
        <v>40</v>
      </c>
      <c r="DB37" s="379" t="s">
        <v>40</v>
      </c>
      <c r="DC37" s="379" t="s">
        <v>40</v>
      </c>
      <c r="DD37" s="379" t="s">
        <v>40</v>
      </c>
      <c r="DE37" s="379" t="s">
        <v>40</v>
      </c>
      <c r="DF37" s="379" t="s">
        <v>40</v>
      </c>
      <c r="DG37" s="379" t="s">
        <v>40</v>
      </c>
      <c r="DH37" s="379" t="s">
        <v>40</v>
      </c>
      <c r="DI37" s="379" t="s">
        <v>40</v>
      </c>
      <c r="DJ37" s="379" t="s">
        <v>40</v>
      </c>
      <c r="DK37" s="379" t="s">
        <v>40</v>
      </c>
      <c r="DL37" s="379" t="s">
        <v>40</v>
      </c>
      <c r="DM37" s="379" t="s">
        <v>40</v>
      </c>
      <c r="DN37" s="379" t="s">
        <v>40</v>
      </c>
      <c r="DO37" s="379" t="s">
        <v>40</v>
      </c>
      <c r="DP37" s="379" t="s">
        <v>40</v>
      </c>
      <c r="DQ37" s="379" t="s">
        <v>40</v>
      </c>
      <c r="DR37" s="379" t="s">
        <v>40</v>
      </c>
      <c r="DS37" s="379" t="s">
        <v>40</v>
      </c>
      <c r="DT37" s="379" t="s">
        <v>40</v>
      </c>
      <c r="DU37" s="379" t="s">
        <v>40</v>
      </c>
      <c r="DV37" s="379" t="s">
        <v>40</v>
      </c>
      <c r="DW37" s="379" t="s">
        <v>40</v>
      </c>
      <c r="DX37" s="379" t="s">
        <v>40</v>
      </c>
      <c r="DY37" s="379" t="s">
        <v>40</v>
      </c>
      <c r="DZ37" s="379" t="s">
        <v>40</v>
      </c>
      <c r="EA37" s="379" t="s">
        <v>40</v>
      </c>
      <c r="EB37" s="379" t="s">
        <v>40</v>
      </c>
      <c r="EC37" s="379" t="s">
        <v>40</v>
      </c>
      <c r="ED37" s="379" t="s">
        <v>40</v>
      </c>
      <c r="EE37" s="379" t="s">
        <v>40</v>
      </c>
      <c r="EF37" s="379" t="s">
        <v>40</v>
      </c>
      <c r="EG37" s="379" t="s">
        <v>40</v>
      </c>
      <c r="EH37" s="379" t="s">
        <v>40</v>
      </c>
      <c r="EI37" s="379" t="s">
        <v>40</v>
      </c>
      <c r="EJ37" s="379" t="s">
        <v>40</v>
      </c>
      <c r="EK37" s="379" t="s">
        <v>40</v>
      </c>
      <c r="EL37" s="379" t="s">
        <v>40</v>
      </c>
      <c r="EM37" s="379" t="s">
        <v>40</v>
      </c>
      <c r="EN37" s="379" t="s">
        <v>40</v>
      </c>
      <c r="EO37" s="379" t="s">
        <v>40</v>
      </c>
      <c r="EP37" s="379" t="s">
        <v>40</v>
      </c>
      <c r="EQ37" s="379" t="s">
        <v>40</v>
      </c>
      <c r="ER37" s="379" t="s">
        <v>40</v>
      </c>
      <c r="ES37" s="379" t="s">
        <v>40</v>
      </c>
      <c r="ET37" s="379" t="s">
        <v>40</v>
      </c>
      <c r="EU37" s="379" t="s">
        <v>40</v>
      </c>
      <c r="EV37" s="379" t="s">
        <v>40</v>
      </c>
      <c r="EW37" s="379" t="s">
        <v>40</v>
      </c>
      <c r="EX37" s="379" t="s">
        <v>40</v>
      </c>
      <c r="EY37" s="379" t="s">
        <v>40</v>
      </c>
      <c r="EZ37" s="379" t="s">
        <v>40</v>
      </c>
      <c r="FA37" s="379" t="s">
        <v>40</v>
      </c>
      <c r="FB37" s="379" t="s">
        <v>40</v>
      </c>
      <c r="FC37" s="379" t="s">
        <v>40</v>
      </c>
      <c r="FD37" s="379" t="s">
        <v>40</v>
      </c>
      <c r="FE37" s="379" t="s">
        <v>40</v>
      </c>
      <c r="FF37" s="379" t="s">
        <v>40</v>
      </c>
      <c r="FG37" s="379" t="s">
        <v>40</v>
      </c>
      <c r="FH37" s="379" t="s">
        <v>40</v>
      </c>
      <c r="FI37" s="379" t="s">
        <v>40</v>
      </c>
      <c r="FJ37" s="379" t="s">
        <v>40</v>
      </c>
      <c r="FK37" s="379" t="s">
        <v>40</v>
      </c>
      <c r="FL37" s="379" t="s">
        <v>40</v>
      </c>
      <c r="FM37" s="379" t="s">
        <v>40</v>
      </c>
      <c r="FN37" s="379" t="s">
        <v>40</v>
      </c>
      <c r="FO37" s="379" t="s">
        <v>40</v>
      </c>
      <c r="FP37" s="379" t="s">
        <v>40</v>
      </c>
      <c r="FQ37" s="379" t="s">
        <v>40</v>
      </c>
      <c r="FR37" s="379" t="s">
        <v>40</v>
      </c>
      <c r="FS37" s="379" t="s">
        <v>40</v>
      </c>
      <c r="FT37" s="379" t="s">
        <v>40</v>
      </c>
      <c r="FU37" s="379" t="s">
        <v>40</v>
      </c>
    </row>
    <row r="38" spans="1:177">
      <c r="A38" s="378" t="s">
        <v>610</v>
      </c>
    </row>
    <row r="39" spans="1:177">
      <c r="A39" s="376" t="s">
        <v>353</v>
      </c>
    </row>
    <row r="40" spans="1:177">
      <c r="A40" s="377" t="s">
        <v>415</v>
      </c>
      <c r="B40" s="376" t="s">
        <v>414</v>
      </c>
    </row>
  </sheetData>
  <sheetProtection sheet="1" objects="1" scenarios="1"/>
  <mergeCells count="236">
    <mergeCell ref="DG13:DG14"/>
    <mergeCell ref="DO13:DO14"/>
    <mergeCell ref="DP13:DP14"/>
    <mergeCell ref="DQ13:DQ14"/>
    <mergeCell ref="BG13:BG14"/>
    <mergeCell ref="BH13:BH14"/>
    <mergeCell ref="BI13:BJ13"/>
    <mergeCell ref="BK13:BK14"/>
    <mergeCell ref="BP13:BP14"/>
    <mergeCell ref="CZ11:CZ14"/>
    <mergeCell ref="DA11:DA14"/>
    <mergeCell ref="DB11:DG11"/>
    <mergeCell ref="DH11:DH14"/>
    <mergeCell ref="DJ11:DJ14"/>
    <mergeCell ref="DC12:DC14"/>
    <mergeCell ref="DK11:DL11"/>
    <mergeCell ref="DM11:DM14"/>
    <mergeCell ref="DN11:DR11"/>
    <mergeCell ref="DD12:DD14"/>
    <mergeCell ref="DE12:DE14"/>
    <mergeCell ref="DF12:DF14"/>
    <mergeCell ref="DB12:DB14"/>
    <mergeCell ref="CA11:CA14"/>
    <mergeCell ref="CB11:CI11"/>
    <mergeCell ref="FK11:FK14"/>
    <mergeCell ref="FL11:FL14"/>
    <mergeCell ref="FM11:FM14"/>
    <mergeCell ref="FO11:FO14"/>
    <mergeCell ref="FP11:FR11"/>
    <mergeCell ref="FJ10:FJ14"/>
    <mergeCell ref="FK10:FM10"/>
    <mergeCell ref="FN10:FN14"/>
    <mergeCell ref="FO10:FU10"/>
    <mergeCell ref="FS11:FS14"/>
    <mergeCell ref="FT11:FT14"/>
    <mergeCell ref="FU11:FU14"/>
    <mergeCell ref="FP12:FP14"/>
    <mergeCell ref="FQ12:FQ14"/>
    <mergeCell ref="FR12:FR14"/>
    <mergeCell ref="FA11:FA14"/>
    <mergeCell ref="FC11:FC14"/>
    <mergeCell ref="FD11:FF11"/>
    <mergeCell ref="FG11:FG14"/>
    <mergeCell ref="EX12:EX14"/>
    <mergeCell ref="EY12:EY14"/>
    <mergeCell ref="EZ12:EZ14"/>
    <mergeCell ref="FD12:FD14"/>
    <mergeCell ref="FH11:FH14"/>
    <mergeCell ref="FE12:FE14"/>
    <mergeCell ref="FF12:FF14"/>
    <mergeCell ref="EN11:EN14"/>
    <mergeCell ref="EO11:EO14"/>
    <mergeCell ref="EP11:EP14"/>
    <mergeCell ref="EL12:EL14"/>
    <mergeCell ref="EM12:EM14"/>
    <mergeCell ref="EJ10:EJ14"/>
    <mergeCell ref="EK10:ES10"/>
    <mergeCell ref="EW11:EW14"/>
    <mergeCell ref="EX11:EZ11"/>
    <mergeCell ref="ES11:ES14"/>
    <mergeCell ref="EV11:EV14"/>
    <mergeCell ref="EA11:EA14"/>
    <mergeCell ref="EB11:EB14"/>
    <mergeCell ref="EC11:EC14"/>
    <mergeCell ref="ED11:ED14"/>
    <mergeCell ref="EG11:EG14"/>
    <mergeCell ref="EH11:EH14"/>
    <mergeCell ref="EI11:EI14"/>
    <mergeCell ref="EK11:EK14"/>
    <mergeCell ref="EL11:EM11"/>
    <mergeCell ref="DS11:DS14"/>
    <mergeCell ref="DT11:DT14"/>
    <mergeCell ref="DU11:DZ11"/>
    <mergeCell ref="DK12:DK14"/>
    <mergeCell ref="DL12:DL14"/>
    <mergeCell ref="DN12:DN14"/>
    <mergeCell ref="DO12:DQ12"/>
    <mergeCell ref="DY12:DY14"/>
    <mergeCell ref="DU12:DU14"/>
    <mergeCell ref="DV12:DV14"/>
    <mergeCell ref="DW12:DW14"/>
    <mergeCell ref="DX12:DX14"/>
    <mergeCell ref="DZ13:DZ14"/>
    <mergeCell ref="DR12:DR14"/>
    <mergeCell ref="CJ11:CJ14"/>
    <mergeCell ref="CK11:CK14"/>
    <mergeCell ref="CL11:CL14"/>
    <mergeCell ref="CM11:CM14"/>
    <mergeCell ref="CH12:CH14"/>
    <mergeCell ref="CI12:CI14"/>
    <mergeCell ref="CU11:CY11"/>
    <mergeCell ref="CD12:CF12"/>
    <mergeCell ref="CG12:CG14"/>
    <mergeCell ref="CD13:CD14"/>
    <mergeCell ref="CE13:CE14"/>
    <mergeCell ref="CF13:CF14"/>
    <mergeCell ref="CR12:CR14"/>
    <mergeCell ref="CS12:CS14"/>
    <mergeCell ref="CU12:CU14"/>
    <mergeCell ref="CV12:CX12"/>
    <mergeCell ref="CY12:CY14"/>
    <mergeCell ref="CV13:CV14"/>
    <mergeCell ref="CW13:CW14"/>
    <mergeCell ref="CX13:CX14"/>
    <mergeCell ref="BN11:BU11"/>
    <mergeCell ref="BV11:BV14"/>
    <mergeCell ref="BX11:BX14"/>
    <mergeCell ref="BY11:BZ11"/>
    <mergeCell ref="BF12:BF14"/>
    <mergeCell ref="BG12:BK12"/>
    <mergeCell ref="BL12:BL14"/>
    <mergeCell ref="BN12:BN14"/>
    <mergeCell ref="BU12:BU14"/>
    <mergeCell ref="BO12:BO14"/>
    <mergeCell ref="BP12:BQ12"/>
    <mergeCell ref="BR12:BR14"/>
    <mergeCell ref="BS12:BS14"/>
    <mergeCell ref="BT12:BT14"/>
    <mergeCell ref="BY12:BY14"/>
    <mergeCell ref="BZ12:BZ14"/>
    <mergeCell ref="CB12:CB14"/>
    <mergeCell ref="CC12:CC14"/>
    <mergeCell ref="BQ13:BQ14"/>
    <mergeCell ref="AY11:AY14"/>
    <mergeCell ref="AZ11:AZ14"/>
    <mergeCell ref="BA11:BD11"/>
    <mergeCell ref="BE11:BE14"/>
    <mergeCell ref="AN11:AO11"/>
    <mergeCell ref="AP11:AP14"/>
    <mergeCell ref="AQ11:AQ14"/>
    <mergeCell ref="AR11:AR14"/>
    <mergeCell ref="AS11:AS14"/>
    <mergeCell ref="AT11:AT14"/>
    <mergeCell ref="AN12:AN14"/>
    <mergeCell ref="AO12:AO14"/>
    <mergeCell ref="BA12:BA14"/>
    <mergeCell ref="BB12:BB14"/>
    <mergeCell ref="BC12:BD12"/>
    <mergeCell ref="BD13:BD14"/>
    <mergeCell ref="AU11:AU14"/>
    <mergeCell ref="AX11:AX14"/>
    <mergeCell ref="BC13:BC14"/>
    <mergeCell ref="BF11:BL11"/>
    <mergeCell ref="BM11:BM14"/>
    <mergeCell ref="E11:E14"/>
    <mergeCell ref="F11:H11"/>
    <mergeCell ref="I11:I14"/>
    <mergeCell ref="J11:L11"/>
    <mergeCell ref="M11:M14"/>
    <mergeCell ref="N11:N14"/>
    <mergeCell ref="U11:U14"/>
    <mergeCell ref="V11:V14"/>
    <mergeCell ref="W11:W14"/>
    <mergeCell ref="F12:F14"/>
    <mergeCell ref="G12:G14"/>
    <mergeCell ref="H12:H14"/>
    <mergeCell ref="J12:J14"/>
    <mergeCell ref="K12:K14"/>
    <mergeCell ref="R12:R14"/>
    <mergeCell ref="S12:S14"/>
    <mergeCell ref="L13:L14"/>
    <mergeCell ref="T13:T14"/>
    <mergeCell ref="X11:X14"/>
    <mergeCell ref="Y11:Y14"/>
    <mergeCell ref="AB11:AB14"/>
    <mergeCell ref="AC11:AC14"/>
    <mergeCell ref="AD11:AE11"/>
    <mergeCell ref="AF11:AF14"/>
    <mergeCell ref="AH11:AH14"/>
    <mergeCell ref="AI11:AL11"/>
    <mergeCell ref="AM11:AM14"/>
    <mergeCell ref="AD12:AD14"/>
    <mergeCell ref="AE12:AE14"/>
    <mergeCell ref="AI12:AI14"/>
    <mergeCell ref="AJ12:AJ14"/>
    <mergeCell ref="AK12:AL12"/>
    <mergeCell ref="AK13:AK14"/>
    <mergeCell ref="AL13:AL14"/>
    <mergeCell ref="FJ9:FU9"/>
    <mergeCell ref="D10:D14"/>
    <mergeCell ref="E10:N10"/>
    <mergeCell ref="O10:O14"/>
    <mergeCell ref="P10:Y10"/>
    <mergeCell ref="AA10:AA14"/>
    <mergeCell ref="AB10:AF10"/>
    <mergeCell ref="AG10:AG14"/>
    <mergeCell ref="CO10:CO14"/>
    <mergeCell ref="CP10:DH10"/>
    <mergeCell ref="DI10:DI14"/>
    <mergeCell ref="DJ10:ED10"/>
    <mergeCell ref="EF10:EF14"/>
    <mergeCell ref="EG10:EI10"/>
    <mergeCell ref="CP11:CP14"/>
    <mergeCell ref="CQ11:CQ14"/>
    <mergeCell ref="CR11:CS11"/>
    <mergeCell ref="CT11:CT14"/>
    <mergeCell ref="EU10:EU14"/>
    <mergeCell ref="EV10:FA10"/>
    <mergeCell ref="FB10:FB14"/>
    <mergeCell ref="FC10:FH10"/>
    <mergeCell ref="EQ11:EQ14"/>
    <mergeCell ref="ER11:ER14"/>
    <mergeCell ref="A8:B8"/>
    <mergeCell ref="C8:FU8"/>
    <mergeCell ref="A9:B14"/>
    <mergeCell ref="C9:C14"/>
    <mergeCell ref="D9:Y9"/>
    <mergeCell ref="Z9:Z14"/>
    <mergeCell ref="AA9:AU9"/>
    <mergeCell ref="AV9:AV14"/>
    <mergeCell ref="AH10:AU10"/>
    <mergeCell ref="P11:P14"/>
    <mergeCell ref="Q11:Q14"/>
    <mergeCell ref="R11:T11"/>
    <mergeCell ref="AW9:CM9"/>
    <mergeCell ref="CN9:CN14"/>
    <mergeCell ref="CO9:ED9"/>
    <mergeCell ref="EE9:EE14"/>
    <mergeCell ref="EF9:ES9"/>
    <mergeCell ref="ET9:ET14"/>
    <mergeCell ref="AW10:AW14"/>
    <mergeCell ref="AX10:BV10"/>
    <mergeCell ref="BW10:BW14"/>
    <mergeCell ref="BX10:CM10"/>
    <mergeCell ref="EU9:FH9"/>
    <mergeCell ref="FI9:FI14"/>
    <mergeCell ref="A3:B3"/>
    <mergeCell ref="C3:FU3"/>
    <mergeCell ref="A4:B4"/>
    <mergeCell ref="C4:FU4"/>
    <mergeCell ref="A5:B5"/>
    <mergeCell ref="C5:FU5"/>
    <mergeCell ref="A6:B6"/>
    <mergeCell ref="C6:FU6"/>
    <mergeCell ref="A7:B7"/>
    <mergeCell ref="C7:FU7"/>
  </mergeCells>
  <hyperlinks>
    <hyperlink ref="A2" r:id="rId1" tooltip="Click once to display linked information. Click and hold to select this cell."/>
    <hyperlink ref="C5" r:id="rId2" tooltip="Click once to display linked information. Click and hold to select this cell."/>
    <hyperlink ref="C9" r:id="rId3" tooltip="Click once to display linked information. Click and hold to select this cell."/>
    <hyperlink ref="D9" r:id="rId4" tooltip="Click once to display linked information. Click and hold to select this cell."/>
    <hyperlink ref="Z9" r:id="rId5" tooltip="Click once to display linked information. Click and hold to select this cell."/>
    <hyperlink ref="AA9" r:id="rId6" tooltip="Click once to display linked information. Click and hold to select this cell."/>
    <hyperlink ref="AV9" r:id="rId7" tooltip="Click once to display linked information. Click and hold to select this cell."/>
    <hyperlink ref="AW9" r:id="rId8" tooltip="Click once to display linked information. Click and hold to select this cell."/>
    <hyperlink ref="CN9" r:id="rId9" tooltip="Click once to display linked information. Click and hold to select this cell."/>
    <hyperlink ref="CO9" r:id="rId10" tooltip="Click once to display linked information. Click and hold to select this cell."/>
    <hyperlink ref="EE9" r:id="rId11" tooltip="Click once to display linked information. Click and hold to select this cell."/>
    <hyperlink ref="EF9" r:id="rId12" tooltip="Click once to display linked information. Click and hold to select this cell."/>
    <hyperlink ref="ET9" r:id="rId13" tooltip="Click once to display linked information. Click and hold to select this cell."/>
    <hyperlink ref="EU9" r:id="rId14" tooltip="Click once to display linked information. Click and hold to select this cell."/>
    <hyperlink ref="FI9" r:id="rId15" tooltip="Click once to display linked information. Click and hold to select this cell."/>
    <hyperlink ref="FJ9" r:id="rId16" tooltip="Click once to display linked information. Click and hold to select this cell."/>
    <hyperlink ref="U11" r:id="rId17" tooltip="Click once to display linked information. Click and hold to select this cell."/>
    <hyperlink ref="Y11" r:id="rId18" tooltip="Click once to display linked information. Click and hold to select this cell."/>
    <hyperlink ref="AP11" r:id="rId19" tooltip="Click once to display linked information. Click and hold to select this cell."/>
    <hyperlink ref="AQ11" r:id="rId20" tooltip="Click once to display linked information. Click and hold to select this cell."/>
    <hyperlink ref="AT11" r:id="rId21" tooltip="Click once to display linked information. Click and hold to select this cell."/>
    <hyperlink ref="AU11" r:id="rId22" tooltip="Click once to display linked information. Click and hold to select this cell."/>
    <hyperlink ref="CJ11" r:id="rId23" tooltip="Click once to display linked information. Click and hold to select this cell."/>
    <hyperlink ref="CM11" r:id="rId24" tooltip="Click once to display linked information. Click and hold to select this cell."/>
    <hyperlink ref="EA11" r:id="rId25" tooltip="Click once to display linked information. Click and hold to select this cell."/>
    <hyperlink ref="ED11" r:id="rId26" tooltip="Click once to display linked information. Click and hold to select this cell."/>
    <hyperlink ref="EO11" r:id="rId27" tooltip="Click once to display linked information. Click and hold to select this cell."/>
    <hyperlink ref="ES11" r:id="rId28" tooltip="Click once to display linked information. Click and hold to select this cell."/>
    <hyperlink ref="FT11" r:id="rId29" tooltip="Click once to display linked information. Click and hold to select this cell."/>
    <hyperlink ref="A38" r:id="rId30" tooltip="Click once to display linked information. Click and hold to select this cell."/>
  </hyperlinks>
  <pageMargins left="0.75" right="0.75" top="1" bottom="1" header="0.5" footer="0.5"/>
  <pageSetup orientation="portrait" horizontalDpi="0" verticalDpi="0"/>
  <legacyDrawing r:id="rId3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55"/>
  <sheetViews>
    <sheetView showGridLines="0" workbookViewId="0">
      <pane xSplit="2" ySplit="12" topLeftCell="C13" state="frozenSplit"/>
      <selection activeCell="FS41" sqref="FS41"/>
      <selection pane="topRight" activeCell="FS41" sqref="FS41"/>
      <selection pane="bottomLeft" activeCell="FS41" sqref="FS41"/>
      <selection pane="bottomRight" activeCell="FS41" sqref="FS41"/>
    </sheetView>
  </sheetViews>
  <sheetFormatPr baseColWidth="10" defaultRowHeight="12" x14ac:dyDescent="0"/>
  <cols>
    <col min="1" max="1" width="24" customWidth="1"/>
    <col min="2" max="2" width="2.1640625" customWidth="1"/>
  </cols>
  <sheetData>
    <row r="1" spans="1:110" hidden="1">
      <c r="A1" s="386" t="e">
        <f ca="1">DotStatQuery(B1)</f>
        <v>#NAME?</v>
      </c>
      <c r="B1" s="386" t="s">
        <v>413</v>
      </c>
    </row>
    <row r="2" spans="1:110" ht="84">
      <c r="A2" s="385" t="s">
        <v>412</v>
      </c>
    </row>
    <row r="3" spans="1:110">
      <c r="A3" s="392" t="s">
        <v>411</v>
      </c>
      <c r="B3" s="393"/>
      <c r="C3" s="394" t="s">
        <v>410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6"/>
    </row>
    <row r="4" spans="1:110">
      <c r="A4" s="392" t="s">
        <v>409</v>
      </c>
      <c r="B4" s="393"/>
      <c r="C4" s="394" t="s">
        <v>408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  <c r="CT4" s="395"/>
      <c r="CU4" s="395"/>
      <c r="CV4" s="395"/>
      <c r="CW4" s="395"/>
      <c r="CX4" s="395"/>
      <c r="CY4" s="395"/>
      <c r="CZ4" s="395"/>
      <c r="DA4" s="395"/>
      <c r="DB4" s="395"/>
      <c r="DC4" s="395"/>
      <c r="DD4" s="395"/>
      <c r="DE4" s="395"/>
      <c r="DF4" s="396"/>
    </row>
    <row r="5" spans="1:110">
      <c r="A5" s="392" t="s">
        <v>407</v>
      </c>
      <c r="B5" s="393"/>
      <c r="C5" s="394" t="s">
        <v>393</v>
      </c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395"/>
      <c r="AQ5" s="395"/>
      <c r="AR5" s="395"/>
      <c r="AS5" s="395"/>
      <c r="AT5" s="395"/>
      <c r="AU5" s="395"/>
      <c r="AV5" s="395"/>
      <c r="AW5" s="395"/>
      <c r="AX5" s="395"/>
      <c r="AY5" s="395"/>
      <c r="AZ5" s="395"/>
      <c r="BA5" s="395"/>
      <c r="BB5" s="395"/>
      <c r="BC5" s="395"/>
      <c r="BD5" s="395"/>
      <c r="BE5" s="395"/>
      <c r="BF5" s="395"/>
      <c r="BG5" s="395"/>
      <c r="BH5" s="395"/>
      <c r="BI5" s="395"/>
      <c r="BJ5" s="395"/>
      <c r="BK5" s="395"/>
      <c r="BL5" s="395"/>
      <c r="BM5" s="395"/>
      <c r="BN5" s="395"/>
      <c r="BO5" s="395"/>
      <c r="BP5" s="395"/>
      <c r="BQ5" s="395"/>
      <c r="BR5" s="395"/>
      <c r="BS5" s="395"/>
      <c r="BT5" s="395"/>
      <c r="BU5" s="395"/>
      <c r="BV5" s="395"/>
      <c r="BW5" s="395"/>
      <c r="BX5" s="395"/>
      <c r="BY5" s="395"/>
      <c r="BZ5" s="395"/>
      <c r="CA5" s="395"/>
      <c r="CB5" s="395"/>
      <c r="CC5" s="395"/>
      <c r="CD5" s="395"/>
      <c r="CE5" s="395"/>
      <c r="CF5" s="395"/>
      <c r="CG5" s="395"/>
      <c r="CH5" s="395"/>
      <c r="CI5" s="395"/>
      <c r="CJ5" s="395"/>
      <c r="CK5" s="395"/>
      <c r="CL5" s="395"/>
      <c r="CM5" s="395"/>
      <c r="CN5" s="395"/>
      <c r="CO5" s="395"/>
      <c r="CP5" s="395"/>
      <c r="CQ5" s="395"/>
      <c r="CR5" s="395"/>
      <c r="CS5" s="395"/>
      <c r="CT5" s="395"/>
      <c r="CU5" s="395"/>
      <c r="CV5" s="395"/>
      <c r="CW5" s="395"/>
      <c r="CX5" s="395"/>
      <c r="CY5" s="395"/>
      <c r="CZ5" s="395"/>
      <c r="DA5" s="395"/>
      <c r="DB5" s="395"/>
      <c r="DC5" s="395"/>
      <c r="DD5" s="395"/>
      <c r="DE5" s="395"/>
      <c r="DF5" s="396"/>
    </row>
    <row r="6" spans="1:110">
      <c r="A6" s="392" t="s">
        <v>406</v>
      </c>
      <c r="B6" s="393"/>
      <c r="C6" s="397" t="s">
        <v>405</v>
      </c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8"/>
      <c r="BQ6" s="398"/>
      <c r="BR6" s="398"/>
      <c r="BS6" s="398"/>
      <c r="BT6" s="398"/>
      <c r="BU6" s="398"/>
      <c r="BV6" s="398"/>
      <c r="BW6" s="398"/>
      <c r="BX6" s="398"/>
      <c r="BY6" s="398"/>
      <c r="BZ6" s="398"/>
      <c r="CA6" s="398"/>
      <c r="CB6" s="398"/>
      <c r="CC6" s="398"/>
      <c r="CD6" s="398"/>
      <c r="CE6" s="398"/>
      <c r="CF6" s="398"/>
      <c r="CG6" s="398"/>
      <c r="CH6" s="398"/>
      <c r="CI6" s="398"/>
      <c r="CJ6" s="398"/>
      <c r="CK6" s="398"/>
      <c r="CL6" s="398"/>
      <c r="CM6" s="398"/>
      <c r="CN6" s="398"/>
      <c r="CO6" s="398"/>
      <c r="CP6" s="398"/>
      <c r="CQ6" s="398"/>
      <c r="CR6" s="398"/>
      <c r="CS6" s="398"/>
      <c r="CT6" s="398"/>
      <c r="CU6" s="398"/>
      <c r="CV6" s="398"/>
      <c r="CW6" s="398"/>
      <c r="CX6" s="398"/>
      <c r="CY6" s="398"/>
      <c r="CZ6" s="398"/>
      <c r="DA6" s="398"/>
      <c r="DB6" s="398"/>
      <c r="DC6" s="398"/>
      <c r="DD6" s="398"/>
      <c r="DE6" s="398"/>
      <c r="DF6" s="399"/>
    </row>
    <row r="7" spans="1:110">
      <c r="A7" s="392" t="s">
        <v>404</v>
      </c>
      <c r="B7" s="393"/>
      <c r="C7" s="394" t="s">
        <v>403</v>
      </c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6"/>
    </row>
    <row r="8" spans="1:110">
      <c r="A8" s="392" t="s">
        <v>402</v>
      </c>
      <c r="B8" s="393"/>
      <c r="C8" s="394" t="s">
        <v>401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6"/>
    </row>
    <row r="9" spans="1:110">
      <c r="A9" s="392" t="s">
        <v>400</v>
      </c>
      <c r="B9" s="393"/>
      <c r="C9" s="394" t="s">
        <v>399</v>
      </c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5"/>
      <c r="BX9" s="395"/>
      <c r="BY9" s="395"/>
      <c r="BZ9" s="395"/>
      <c r="CA9" s="395"/>
      <c r="CB9" s="395"/>
      <c r="CC9" s="395"/>
      <c r="CD9" s="395"/>
      <c r="CE9" s="395"/>
      <c r="CF9" s="395"/>
      <c r="CG9" s="395"/>
      <c r="CH9" s="395"/>
      <c r="CI9" s="395"/>
      <c r="CJ9" s="395"/>
      <c r="CK9" s="395"/>
      <c r="CL9" s="395"/>
      <c r="CM9" s="395"/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6"/>
    </row>
    <row r="10" spans="1:110">
      <c r="A10" s="418" t="s">
        <v>398</v>
      </c>
      <c r="B10" s="419"/>
      <c r="C10" s="412" t="s">
        <v>397</v>
      </c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413"/>
      <c r="AL10" s="414"/>
      <c r="AM10" s="412" t="s">
        <v>396</v>
      </c>
      <c r="AN10" s="413"/>
      <c r="AO10" s="413"/>
      <c r="AP10" s="413"/>
      <c r="AQ10" s="413"/>
      <c r="AR10" s="413"/>
      <c r="AS10" s="413"/>
      <c r="AT10" s="413"/>
      <c r="AU10" s="413"/>
      <c r="AV10" s="413"/>
      <c r="AW10" s="413"/>
      <c r="AX10" s="413"/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4"/>
      <c r="BW10" s="412" t="s">
        <v>395</v>
      </c>
      <c r="BX10" s="413"/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3"/>
      <c r="CL10" s="413"/>
      <c r="CM10" s="413"/>
      <c r="CN10" s="413"/>
      <c r="CO10" s="413"/>
      <c r="CP10" s="413"/>
      <c r="CQ10" s="413"/>
      <c r="CR10" s="413"/>
      <c r="CS10" s="413"/>
      <c r="CT10" s="413"/>
      <c r="CU10" s="413"/>
      <c r="CV10" s="413"/>
      <c r="CW10" s="413"/>
      <c r="CX10" s="413"/>
      <c r="CY10" s="413"/>
      <c r="CZ10" s="413"/>
      <c r="DA10" s="413"/>
      <c r="DB10" s="413"/>
      <c r="DC10" s="413"/>
      <c r="DD10" s="413"/>
      <c r="DE10" s="413"/>
      <c r="DF10" s="414"/>
    </row>
    <row r="11" spans="1:110" ht="143">
      <c r="A11" s="418" t="s">
        <v>394</v>
      </c>
      <c r="B11" s="419"/>
      <c r="C11" s="384" t="s">
        <v>393</v>
      </c>
      <c r="D11" s="384" t="s">
        <v>392</v>
      </c>
      <c r="E11" s="384" t="s">
        <v>391</v>
      </c>
      <c r="F11" s="384" t="s">
        <v>390</v>
      </c>
      <c r="G11" s="384" t="s">
        <v>389</v>
      </c>
      <c r="H11" s="384" t="s">
        <v>388</v>
      </c>
      <c r="I11" s="384" t="s">
        <v>387</v>
      </c>
      <c r="J11" s="384" t="s">
        <v>386</v>
      </c>
      <c r="K11" s="384" t="s">
        <v>385</v>
      </c>
      <c r="L11" s="384" t="s">
        <v>384</v>
      </c>
      <c r="M11" s="384" t="s">
        <v>383</v>
      </c>
      <c r="N11" s="384" t="s">
        <v>382</v>
      </c>
      <c r="O11" s="384" t="s">
        <v>381</v>
      </c>
      <c r="P11" s="384" t="s">
        <v>380</v>
      </c>
      <c r="Q11" s="384" t="s">
        <v>379</v>
      </c>
      <c r="R11" s="384" t="s">
        <v>378</v>
      </c>
      <c r="S11" s="384" t="s">
        <v>377</v>
      </c>
      <c r="T11" s="384" t="s">
        <v>376</v>
      </c>
      <c r="U11" s="384" t="s">
        <v>375</v>
      </c>
      <c r="V11" s="384" t="s">
        <v>374</v>
      </c>
      <c r="W11" s="384" t="s">
        <v>373</v>
      </c>
      <c r="X11" s="384" t="s">
        <v>372</v>
      </c>
      <c r="Y11" s="384" t="s">
        <v>371</v>
      </c>
      <c r="Z11" s="384" t="s">
        <v>370</v>
      </c>
      <c r="AA11" s="384" t="s">
        <v>369</v>
      </c>
      <c r="AB11" s="384" t="s">
        <v>368</v>
      </c>
      <c r="AC11" s="384" t="s">
        <v>367</v>
      </c>
      <c r="AD11" s="384" t="s">
        <v>366</v>
      </c>
      <c r="AE11" s="384" t="s">
        <v>365</v>
      </c>
      <c r="AF11" s="384" t="s">
        <v>364</v>
      </c>
      <c r="AG11" s="384" t="s">
        <v>363</v>
      </c>
      <c r="AH11" s="384" t="s">
        <v>362</v>
      </c>
      <c r="AI11" s="384" t="s">
        <v>361</v>
      </c>
      <c r="AJ11" s="384" t="s">
        <v>360</v>
      </c>
      <c r="AK11" s="384" t="s">
        <v>359</v>
      </c>
      <c r="AL11" s="384" t="s">
        <v>358</v>
      </c>
      <c r="AM11" s="384" t="s">
        <v>393</v>
      </c>
      <c r="AN11" s="384" t="s">
        <v>392</v>
      </c>
      <c r="AO11" s="384" t="s">
        <v>391</v>
      </c>
      <c r="AP11" s="384" t="s">
        <v>390</v>
      </c>
      <c r="AQ11" s="384" t="s">
        <v>389</v>
      </c>
      <c r="AR11" s="384" t="s">
        <v>388</v>
      </c>
      <c r="AS11" s="384" t="s">
        <v>387</v>
      </c>
      <c r="AT11" s="384" t="s">
        <v>386</v>
      </c>
      <c r="AU11" s="384" t="s">
        <v>385</v>
      </c>
      <c r="AV11" s="384" t="s">
        <v>384</v>
      </c>
      <c r="AW11" s="384" t="s">
        <v>383</v>
      </c>
      <c r="AX11" s="384" t="s">
        <v>382</v>
      </c>
      <c r="AY11" s="384" t="s">
        <v>381</v>
      </c>
      <c r="AZ11" s="384" t="s">
        <v>380</v>
      </c>
      <c r="BA11" s="384" t="s">
        <v>379</v>
      </c>
      <c r="BB11" s="384" t="s">
        <v>378</v>
      </c>
      <c r="BC11" s="384" t="s">
        <v>377</v>
      </c>
      <c r="BD11" s="384" t="s">
        <v>376</v>
      </c>
      <c r="BE11" s="384" t="s">
        <v>375</v>
      </c>
      <c r="BF11" s="384" t="s">
        <v>374</v>
      </c>
      <c r="BG11" s="384" t="s">
        <v>373</v>
      </c>
      <c r="BH11" s="384" t="s">
        <v>372</v>
      </c>
      <c r="BI11" s="384" t="s">
        <v>371</v>
      </c>
      <c r="BJ11" s="384" t="s">
        <v>370</v>
      </c>
      <c r="BK11" s="384" t="s">
        <v>369</v>
      </c>
      <c r="BL11" s="384" t="s">
        <v>368</v>
      </c>
      <c r="BM11" s="384" t="s">
        <v>367</v>
      </c>
      <c r="BN11" s="384" t="s">
        <v>366</v>
      </c>
      <c r="BO11" s="384" t="s">
        <v>365</v>
      </c>
      <c r="BP11" s="384" t="s">
        <v>364</v>
      </c>
      <c r="BQ11" s="384" t="s">
        <v>363</v>
      </c>
      <c r="BR11" s="384" t="s">
        <v>362</v>
      </c>
      <c r="BS11" s="384" t="s">
        <v>361</v>
      </c>
      <c r="BT11" s="384" t="s">
        <v>360</v>
      </c>
      <c r="BU11" s="384" t="s">
        <v>359</v>
      </c>
      <c r="BV11" s="384" t="s">
        <v>358</v>
      </c>
      <c r="BW11" s="384" t="s">
        <v>393</v>
      </c>
      <c r="BX11" s="384" t="s">
        <v>392</v>
      </c>
      <c r="BY11" s="384" t="s">
        <v>391</v>
      </c>
      <c r="BZ11" s="384" t="s">
        <v>390</v>
      </c>
      <c r="CA11" s="384" t="s">
        <v>389</v>
      </c>
      <c r="CB11" s="384" t="s">
        <v>388</v>
      </c>
      <c r="CC11" s="384" t="s">
        <v>387</v>
      </c>
      <c r="CD11" s="384" t="s">
        <v>386</v>
      </c>
      <c r="CE11" s="384" t="s">
        <v>385</v>
      </c>
      <c r="CF11" s="384" t="s">
        <v>384</v>
      </c>
      <c r="CG11" s="384" t="s">
        <v>383</v>
      </c>
      <c r="CH11" s="384" t="s">
        <v>382</v>
      </c>
      <c r="CI11" s="384" t="s">
        <v>381</v>
      </c>
      <c r="CJ11" s="384" t="s">
        <v>380</v>
      </c>
      <c r="CK11" s="384" t="s">
        <v>379</v>
      </c>
      <c r="CL11" s="384" t="s">
        <v>378</v>
      </c>
      <c r="CM11" s="384" t="s">
        <v>377</v>
      </c>
      <c r="CN11" s="384" t="s">
        <v>376</v>
      </c>
      <c r="CO11" s="384" t="s">
        <v>375</v>
      </c>
      <c r="CP11" s="384" t="s">
        <v>374</v>
      </c>
      <c r="CQ11" s="384" t="s">
        <v>373</v>
      </c>
      <c r="CR11" s="384" t="s">
        <v>372</v>
      </c>
      <c r="CS11" s="384" t="s">
        <v>371</v>
      </c>
      <c r="CT11" s="384" t="s">
        <v>370</v>
      </c>
      <c r="CU11" s="384" t="s">
        <v>369</v>
      </c>
      <c r="CV11" s="384" t="s">
        <v>368</v>
      </c>
      <c r="CW11" s="384" t="s">
        <v>367</v>
      </c>
      <c r="CX11" s="384" t="s">
        <v>366</v>
      </c>
      <c r="CY11" s="384" t="s">
        <v>365</v>
      </c>
      <c r="CZ11" s="384" t="s">
        <v>364</v>
      </c>
      <c r="DA11" s="384" t="s">
        <v>363</v>
      </c>
      <c r="DB11" s="384" t="s">
        <v>362</v>
      </c>
      <c r="DC11" s="384" t="s">
        <v>361</v>
      </c>
      <c r="DD11" s="384" t="s">
        <v>360</v>
      </c>
      <c r="DE11" s="384" t="s">
        <v>359</v>
      </c>
      <c r="DF11" s="384" t="s">
        <v>358</v>
      </c>
    </row>
    <row r="12" spans="1:110" ht="13">
      <c r="A12" s="383" t="s">
        <v>357</v>
      </c>
      <c r="B12" s="380" t="s">
        <v>355</v>
      </c>
      <c r="C12" s="380" t="s">
        <v>355</v>
      </c>
      <c r="D12" s="380" t="s">
        <v>355</v>
      </c>
      <c r="E12" s="380" t="s">
        <v>355</v>
      </c>
      <c r="F12" s="380" t="s">
        <v>355</v>
      </c>
      <c r="G12" s="380" t="s">
        <v>355</v>
      </c>
      <c r="H12" s="380" t="s">
        <v>355</v>
      </c>
      <c r="I12" s="380" t="s">
        <v>355</v>
      </c>
      <c r="J12" s="380" t="s">
        <v>355</v>
      </c>
      <c r="K12" s="380" t="s">
        <v>355</v>
      </c>
      <c r="L12" s="380" t="s">
        <v>355</v>
      </c>
      <c r="M12" s="380" t="s">
        <v>355</v>
      </c>
      <c r="N12" s="380" t="s">
        <v>355</v>
      </c>
      <c r="O12" s="380" t="s">
        <v>355</v>
      </c>
      <c r="P12" s="380" t="s">
        <v>355</v>
      </c>
      <c r="Q12" s="380" t="s">
        <v>355</v>
      </c>
      <c r="R12" s="380" t="s">
        <v>355</v>
      </c>
      <c r="S12" s="380" t="s">
        <v>355</v>
      </c>
      <c r="T12" s="380" t="s">
        <v>355</v>
      </c>
      <c r="U12" s="380" t="s">
        <v>355</v>
      </c>
      <c r="V12" s="380" t="s">
        <v>355</v>
      </c>
      <c r="W12" s="380" t="s">
        <v>355</v>
      </c>
      <c r="X12" s="380" t="s">
        <v>355</v>
      </c>
      <c r="Y12" s="380" t="s">
        <v>355</v>
      </c>
      <c r="Z12" s="380" t="s">
        <v>355</v>
      </c>
      <c r="AA12" s="380" t="s">
        <v>355</v>
      </c>
      <c r="AB12" s="380" t="s">
        <v>355</v>
      </c>
      <c r="AC12" s="380" t="s">
        <v>355</v>
      </c>
      <c r="AD12" s="380" t="s">
        <v>355</v>
      </c>
      <c r="AE12" s="380" t="s">
        <v>355</v>
      </c>
      <c r="AF12" s="380" t="s">
        <v>355</v>
      </c>
      <c r="AG12" s="380" t="s">
        <v>355</v>
      </c>
      <c r="AH12" s="380" t="s">
        <v>355</v>
      </c>
      <c r="AI12" s="380" t="s">
        <v>355</v>
      </c>
      <c r="AJ12" s="380" t="s">
        <v>355</v>
      </c>
      <c r="AK12" s="380" t="s">
        <v>355</v>
      </c>
      <c r="AL12" s="380" t="s">
        <v>355</v>
      </c>
      <c r="AM12" s="380" t="s">
        <v>355</v>
      </c>
      <c r="AN12" s="380" t="s">
        <v>355</v>
      </c>
      <c r="AO12" s="380" t="s">
        <v>355</v>
      </c>
      <c r="AP12" s="380" t="s">
        <v>355</v>
      </c>
      <c r="AQ12" s="380" t="s">
        <v>355</v>
      </c>
      <c r="AR12" s="380" t="s">
        <v>355</v>
      </c>
      <c r="AS12" s="380" t="s">
        <v>355</v>
      </c>
      <c r="AT12" s="380" t="s">
        <v>355</v>
      </c>
      <c r="AU12" s="380" t="s">
        <v>355</v>
      </c>
      <c r="AV12" s="380" t="s">
        <v>355</v>
      </c>
      <c r="AW12" s="380" t="s">
        <v>355</v>
      </c>
      <c r="AX12" s="380" t="s">
        <v>355</v>
      </c>
      <c r="AY12" s="380" t="s">
        <v>355</v>
      </c>
      <c r="AZ12" s="380" t="s">
        <v>355</v>
      </c>
      <c r="BA12" s="380" t="s">
        <v>355</v>
      </c>
      <c r="BB12" s="380" t="s">
        <v>355</v>
      </c>
      <c r="BC12" s="380" t="s">
        <v>355</v>
      </c>
      <c r="BD12" s="380" t="s">
        <v>355</v>
      </c>
      <c r="BE12" s="380" t="s">
        <v>355</v>
      </c>
      <c r="BF12" s="380" t="s">
        <v>355</v>
      </c>
      <c r="BG12" s="380" t="s">
        <v>355</v>
      </c>
      <c r="BH12" s="380" t="s">
        <v>355</v>
      </c>
      <c r="BI12" s="380" t="s">
        <v>355</v>
      </c>
      <c r="BJ12" s="380" t="s">
        <v>355</v>
      </c>
      <c r="BK12" s="380" t="s">
        <v>355</v>
      </c>
      <c r="BL12" s="380" t="s">
        <v>355</v>
      </c>
      <c r="BM12" s="380" t="s">
        <v>355</v>
      </c>
      <c r="BN12" s="380" t="s">
        <v>355</v>
      </c>
      <c r="BO12" s="380" t="s">
        <v>355</v>
      </c>
      <c r="BP12" s="380" t="s">
        <v>355</v>
      </c>
      <c r="BQ12" s="380" t="s">
        <v>355</v>
      </c>
      <c r="BR12" s="380" t="s">
        <v>355</v>
      </c>
      <c r="BS12" s="380" t="s">
        <v>355</v>
      </c>
      <c r="BT12" s="380" t="s">
        <v>355</v>
      </c>
      <c r="BU12" s="380" t="s">
        <v>355</v>
      </c>
      <c r="BV12" s="380" t="s">
        <v>355</v>
      </c>
      <c r="BW12" s="380" t="s">
        <v>355</v>
      </c>
      <c r="BX12" s="380" t="s">
        <v>355</v>
      </c>
      <c r="BY12" s="380" t="s">
        <v>355</v>
      </c>
      <c r="BZ12" s="380" t="s">
        <v>355</v>
      </c>
      <c r="CA12" s="380" t="s">
        <v>355</v>
      </c>
      <c r="CB12" s="380" t="s">
        <v>355</v>
      </c>
      <c r="CC12" s="380" t="s">
        <v>355</v>
      </c>
      <c r="CD12" s="380" t="s">
        <v>355</v>
      </c>
      <c r="CE12" s="380" t="s">
        <v>355</v>
      </c>
      <c r="CF12" s="380" t="s">
        <v>355</v>
      </c>
      <c r="CG12" s="380" t="s">
        <v>355</v>
      </c>
      <c r="CH12" s="380" t="s">
        <v>355</v>
      </c>
      <c r="CI12" s="380" t="s">
        <v>355</v>
      </c>
      <c r="CJ12" s="380" t="s">
        <v>355</v>
      </c>
      <c r="CK12" s="380" t="s">
        <v>355</v>
      </c>
      <c r="CL12" s="380" t="s">
        <v>355</v>
      </c>
      <c r="CM12" s="380" t="s">
        <v>355</v>
      </c>
      <c r="CN12" s="380" t="s">
        <v>355</v>
      </c>
      <c r="CO12" s="380" t="s">
        <v>355</v>
      </c>
      <c r="CP12" s="380" t="s">
        <v>355</v>
      </c>
      <c r="CQ12" s="380" t="s">
        <v>355</v>
      </c>
      <c r="CR12" s="380" t="s">
        <v>355</v>
      </c>
      <c r="CS12" s="380" t="s">
        <v>355</v>
      </c>
      <c r="CT12" s="380" t="s">
        <v>355</v>
      </c>
      <c r="CU12" s="380" t="s">
        <v>355</v>
      </c>
      <c r="CV12" s="380" t="s">
        <v>355</v>
      </c>
      <c r="CW12" s="380" t="s">
        <v>355</v>
      </c>
      <c r="CX12" s="380" t="s">
        <v>355</v>
      </c>
      <c r="CY12" s="380" t="s">
        <v>355</v>
      </c>
      <c r="CZ12" s="380" t="s">
        <v>355</v>
      </c>
      <c r="DA12" s="380" t="s">
        <v>355</v>
      </c>
      <c r="DB12" s="380" t="s">
        <v>355</v>
      </c>
      <c r="DC12" s="380" t="s">
        <v>355</v>
      </c>
      <c r="DD12" s="380" t="s">
        <v>355</v>
      </c>
      <c r="DE12" s="380" t="s">
        <v>355</v>
      </c>
      <c r="DF12" s="380" t="s">
        <v>355</v>
      </c>
    </row>
    <row r="13" spans="1:110" ht="13">
      <c r="A13" s="381" t="s">
        <v>12</v>
      </c>
      <c r="B13" s="380" t="s">
        <v>355</v>
      </c>
      <c r="C13" s="382" t="s">
        <v>40</v>
      </c>
      <c r="D13" s="382" t="s">
        <v>40</v>
      </c>
      <c r="E13" s="382" t="s">
        <v>40</v>
      </c>
      <c r="F13" s="382" t="s">
        <v>40</v>
      </c>
      <c r="G13" s="382" t="s">
        <v>40</v>
      </c>
      <c r="H13" s="382" t="s">
        <v>40</v>
      </c>
      <c r="I13" s="382" t="s">
        <v>40</v>
      </c>
      <c r="J13" s="382" t="s">
        <v>40</v>
      </c>
      <c r="K13" s="382" t="s">
        <v>40</v>
      </c>
      <c r="L13" s="382" t="s">
        <v>40</v>
      </c>
      <c r="M13" s="382" t="s">
        <v>40</v>
      </c>
      <c r="N13" s="382" t="s">
        <v>40</v>
      </c>
      <c r="O13" s="382" t="s">
        <v>40</v>
      </c>
      <c r="P13" s="382" t="s">
        <v>40</v>
      </c>
      <c r="Q13" s="382" t="s">
        <v>40</v>
      </c>
      <c r="R13" s="382" t="s">
        <v>40</v>
      </c>
      <c r="S13" s="382" t="s">
        <v>40</v>
      </c>
      <c r="T13" s="382" t="s">
        <v>40</v>
      </c>
      <c r="U13" s="382" t="s">
        <v>40</v>
      </c>
      <c r="V13" s="382" t="s">
        <v>40</v>
      </c>
      <c r="W13" s="382" t="s">
        <v>40</v>
      </c>
      <c r="X13" s="382" t="s">
        <v>40</v>
      </c>
      <c r="Y13" s="382" t="s">
        <v>40</v>
      </c>
      <c r="Z13" s="382" t="s">
        <v>40</v>
      </c>
      <c r="AA13" s="382" t="s">
        <v>40</v>
      </c>
      <c r="AB13" s="382" t="s">
        <v>40</v>
      </c>
      <c r="AC13" s="382" t="s">
        <v>40</v>
      </c>
      <c r="AD13" s="382" t="s">
        <v>40</v>
      </c>
      <c r="AE13" s="382" t="s">
        <v>40</v>
      </c>
      <c r="AF13" s="382" t="s">
        <v>40</v>
      </c>
      <c r="AG13" s="382" t="s">
        <v>40</v>
      </c>
      <c r="AH13" s="382" t="s">
        <v>40</v>
      </c>
      <c r="AI13" s="382" t="s">
        <v>40</v>
      </c>
      <c r="AJ13" s="382" t="s">
        <v>40</v>
      </c>
      <c r="AK13" s="382" t="s">
        <v>40</v>
      </c>
      <c r="AL13" s="382" t="s">
        <v>40</v>
      </c>
      <c r="AM13" s="382" t="s">
        <v>40</v>
      </c>
      <c r="AN13" s="382" t="s">
        <v>40</v>
      </c>
      <c r="AO13" s="382" t="s">
        <v>40</v>
      </c>
      <c r="AP13" s="382" t="s">
        <v>40</v>
      </c>
      <c r="AQ13" s="382" t="s">
        <v>40</v>
      </c>
      <c r="AR13" s="382" t="s">
        <v>40</v>
      </c>
      <c r="AS13" s="382" t="s">
        <v>40</v>
      </c>
      <c r="AT13" s="382" t="s">
        <v>40</v>
      </c>
      <c r="AU13" s="382" t="s">
        <v>40</v>
      </c>
      <c r="AV13" s="382" t="s">
        <v>40</v>
      </c>
      <c r="AW13" s="382" t="s">
        <v>40</v>
      </c>
      <c r="AX13" s="382" t="s">
        <v>40</v>
      </c>
      <c r="AY13" s="382" t="s">
        <v>40</v>
      </c>
      <c r="AZ13" s="382" t="s">
        <v>40</v>
      </c>
      <c r="BA13" s="382" t="s">
        <v>40</v>
      </c>
      <c r="BB13" s="382" t="s">
        <v>40</v>
      </c>
      <c r="BC13" s="382" t="s">
        <v>40</v>
      </c>
      <c r="BD13" s="382" t="s">
        <v>40</v>
      </c>
      <c r="BE13" s="382" t="s">
        <v>40</v>
      </c>
      <c r="BF13" s="382" t="s">
        <v>40</v>
      </c>
      <c r="BG13" s="382" t="s">
        <v>40</v>
      </c>
      <c r="BH13" s="382" t="s">
        <v>40</v>
      </c>
      <c r="BI13" s="382" t="s">
        <v>40</v>
      </c>
      <c r="BJ13" s="382" t="s">
        <v>40</v>
      </c>
      <c r="BK13" s="382" t="s">
        <v>40</v>
      </c>
      <c r="BL13" s="382" t="s">
        <v>40</v>
      </c>
      <c r="BM13" s="382" t="s">
        <v>40</v>
      </c>
      <c r="BN13" s="382" t="s">
        <v>40</v>
      </c>
      <c r="BO13" s="382" t="s">
        <v>40</v>
      </c>
      <c r="BP13" s="382" t="s">
        <v>40</v>
      </c>
      <c r="BQ13" s="382" t="s">
        <v>40</v>
      </c>
      <c r="BR13" s="382" t="s">
        <v>40</v>
      </c>
      <c r="BS13" s="382" t="s">
        <v>40</v>
      </c>
      <c r="BT13" s="382" t="s">
        <v>40</v>
      </c>
      <c r="BU13" s="382" t="s">
        <v>40</v>
      </c>
      <c r="BV13" s="382" t="s">
        <v>40</v>
      </c>
      <c r="BW13" s="382" t="s">
        <v>40</v>
      </c>
      <c r="BX13" s="382" t="s">
        <v>40</v>
      </c>
      <c r="BY13" s="382" t="s">
        <v>40</v>
      </c>
      <c r="BZ13" s="382" t="s">
        <v>40</v>
      </c>
      <c r="CA13" s="382" t="s">
        <v>40</v>
      </c>
      <c r="CB13" s="382" t="s">
        <v>40</v>
      </c>
      <c r="CC13" s="382" t="s">
        <v>40</v>
      </c>
      <c r="CD13" s="382" t="s">
        <v>40</v>
      </c>
      <c r="CE13" s="382" t="s">
        <v>40</v>
      </c>
      <c r="CF13" s="382" t="s">
        <v>40</v>
      </c>
      <c r="CG13" s="382" t="s">
        <v>40</v>
      </c>
      <c r="CH13" s="382" t="s">
        <v>40</v>
      </c>
      <c r="CI13" s="382" t="s">
        <v>40</v>
      </c>
      <c r="CJ13" s="382" t="s">
        <v>40</v>
      </c>
      <c r="CK13" s="382" t="s">
        <v>40</v>
      </c>
      <c r="CL13" s="382" t="s">
        <v>40</v>
      </c>
      <c r="CM13" s="382" t="s">
        <v>40</v>
      </c>
      <c r="CN13" s="382" t="s">
        <v>40</v>
      </c>
      <c r="CO13" s="382" t="s">
        <v>40</v>
      </c>
      <c r="CP13" s="382" t="s">
        <v>40</v>
      </c>
      <c r="CQ13" s="382" t="s">
        <v>40</v>
      </c>
      <c r="CR13" s="382" t="s">
        <v>40</v>
      </c>
      <c r="CS13" s="382" t="s">
        <v>40</v>
      </c>
      <c r="CT13" s="382" t="s">
        <v>40</v>
      </c>
      <c r="CU13" s="382" t="s">
        <v>40</v>
      </c>
      <c r="CV13" s="382" t="s">
        <v>40</v>
      </c>
      <c r="CW13" s="382" t="s">
        <v>40</v>
      </c>
      <c r="CX13" s="382" t="s">
        <v>40</v>
      </c>
      <c r="CY13" s="382" t="s">
        <v>40</v>
      </c>
      <c r="CZ13" s="382" t="s">
        <v>40</v>
      </c>
      <c r="DA13" s="382" t="s">
        <v>40</v>
      </c>
      <c r="DB13" s="382" t="s">
        <v>40</v>
      </c>
      <c r="DC13" s="382" t="s">
        <v>40</v>
      </c>
      <c r="DD13" s="382" t="s">
        <v>40</v>
      </c>
      <c r="DE13" s="382" t="s">
        <v>40</v>
      </c>
      <c r="DF13" s="382" t="s">
        <v>40</v>
      </c>
    </row>
    <row r="14" spans="1:110" ht="13">
      <c r="A14" s="381" t="s">
        <v>13</v>
      </c>
      <c r="B14" s="380" t="s">
        <v>355</v>
      </c>
      <c r="C14" s="379" t="s">
        <v>40</v>
      </c>
      <c r="D14" s="379" t="s">
        <v>40</v>
      </c>
      <c r="E14" s="379" t="s">
        <v>40</v>
      </c>
      <c r="F14" s="379" t="s">
        <v>40</v>
      </c>
      <c r="G14" s="379" t="s">
        <v>40</v>
      </c>
      <c r="H14" s="379" t="s">
        <v>40</v>
      </c>
      <c r="I14" s="379" t="s">
        <v>40</v>
      </c>
      <c r="J14" s="379" t="s">
        <v>40</v>
      </c>
      <c r="K14" s="379" t="s">
        <v>40</v>
      </c>
      <c r="L14" s="379" t="s">
        <v>40</v>
      </c>
      <c r="M14" s="379" t="s">
        <v>40</v>
      </c>
      <c r="N14" s="379" t="s">
        <v>40</v>
      </c>
      <c r="O14" s="379" t="s">
        <v>40</v>
      </c>
      <c r="P14" s="379" t="s">
        <v>40</v>
      </c>
      <c r="Q14" s="379" t="s">
        <v>40</v>
      </c>
      <c r="R14" s="379" t="s">
        <v>40</v>
      </c>
      <c r="S14" s="379" t="s">
        <v>40</v>
      </c>
      <c r="T14" s="379" t="s">
        <v>40</v>
      </c>
      <c r="U14" s="379" t="s">
        <v>40</v>
      </c>
      <c r="V14" s="379" t="s">
        <v>40</v>
      </c>
      <c r="W14" s="379" t="s">
        <v>40</v>
      </c>
      <c r="X14" s="379" t="s">
        <v>40</v>
      </c>
      <c r="Y14" s="379" t="s">
        <v>40</v>
      </c>
      <c r="Z14" s="379" t="s">
        <v>40</v>
      </c>
      <c r="AA14" s="379" t="s">
        <v>40</v>
      </c>
      <c r="AB14" s="379" t="s">
        <v>40</v>
      </c>
      <c r="AC14" s="379" t="s">
        <v>40</v>
      </c>
      <c r="AD14" s="379" t="s">
        <v>40</v>
      </c>
      <c r="AE14" s="379" t="s">
        <v>40</v>
      </c>
      <c r="AF14" s="379" t="s">
        <v>40</v>
      </c>
      <c r="AG14" s="379" t="s">
        <v>40</v>
      </c>
      <c r="AH14" s="379" t="s">
        <v>40</v>
      </c>
      <c r="AI14" s="379" t="s">
        <v>40</v>
      </c>
      <c r="AJ14" s="379" t="s">
        <v>40</v>
      </c>
      <c r="AK14" s="379" t="s">
        <v>40</v>
      </c>
      <c r="AL14" s="379" t="s">
        <v>40</v>
      </c>
      <c r="AM14" s="379" t="s">
        <v>40</v>
      </c>
      <c r="AN14" s="379" t="s">
        <v>40</v>
      </c>
      <c r="AO14" s="379" t="s">
        <v>40</v>
      </c>
      <c r="AP14" s="379" t="s">
        <v>40</v>
      </c>
      <c r="AQ14" s="379" t="s">
        <v>40</v>
      </c>
      <c r="AR14" s="379" t="s">
        <v>40</v>
      </c>
      <c r="AS14" s="379" t="s">
        <v>40</v>
      </c>
      <c r="AT14" s="379" t="s">
        <v>40</v>
      </c>
      <c r="AU14" s="379" t="s">
        <v>40</v>
      </c>
      <c r="AV14" s="379" t="s">
        <v>40</v>
      </c>
      <c r="AW14" s="379" t="s">
        <v>40</v>
      </c>
      <c r="AX14" s="379" t="s">
        <v>40</v>
      </c>
      <c r="AY14" s="379" t="s">
        <v>40</v>
      </c>
      <c r="AZ14" s="379" t="s">
        <v>40</v>
      </c>
      <c r="BA14" s="379" t="s">
        <v>40</v>
      </c>
      <c r="BB14" s="379" t="s">
        <v>40</v>
      </c>
      <c r="BC14" s="379" t="s">
        <v>40</v>
      </c>
      <c r="BD14" s="379" t="s">
        <v>40</v>
      </c>
      <c r="BE14" s="379" t="s">
        <v>40</v>
      </c>
      <c r="BF14" s="379" t="s">
        <v>40</v>
      </c>
      <c r="BG14" s="379" t="s">
        <v>40</v>
      </c>
      <c r="BH14" s="379" t="s">
        <v>40</v>
      </c>
      <c r="BI14" s="379" t="s">
        <v>40</v>
      </c>
      <c r="BJ14" s="379" t="s">
        <v>40</v>
      </c>
      <c r="BK14" s="379" t="s">
        <v>40</v>
      </c>
      <c r="BL14" s="379" t="s">
        <v>40</v>
      </c>
      <c r="BM14" s="379" t="s">
        <v>40</v>
      </c>
      <c r="BN14" s="379" t="s">
        <v>40</v>
      </c>
      <c r="BO14" s="379" t="s">
        <v>40</v>
      </c>
      <c r="BP14" s="379" t="s">
        <v>40</v>
      </c>
      <c r="BQ14" s="379" t="s">
        <v>40</v>
      </c>
      <c r="BR14" s="379" t="s">
        <v>40</v>
      </c>
      <c r="BS14" s="379" t="s">
        <v>40</v>
      </c>
      <c r="BT14" s="379" t="s">
        <v>40</v>
      </c>
      <c r="BU14" s="379" t="s">
        <v>40</v>
      </c>
      <c r="BV14" s="379" t="s">
        <v>40</v>
      </c>
      <c r="BW14" s="379" t="s">
        <v>40</v>
      </c>
      <c r="BX14" s="379" t="s">
        <v>40</v>
      </c>
      <c r="BY14" s="379" t="s">
        <v>40</v>
      </c>
      <c r="BZ14" s="379" t="s">
        <v>40</v>
      </c>
      <c r="CA14" s="379" t="s">
        <v>40</v>
      </c>
      <c r="CB14" s="379" t="s">
        <v>40</v>
      </c>
      <c r="CC14" s="379" t="s">
        <v>40</v>
      </c>
      <c r="CD14" s="379" t="s">
        <v>40</v>
      </c>
      <c r="CE14" s="379" t="s">
        <v>40</v>
      </c>
      <c r="CF14" s="379" t="s">
        <v>40</v>
      </c>
      <c r="CG14" s="379" t="s">
        <v>40</v>
      </c>
      <c r="CH14" s="379" t="s">
        <v>40</v>
      </c>
      <c r="CI14" s="379" t="s">
        <v>40</v>
      </c>
      <c r="CJ14" s="379" t="s">
        <v>40</v>
      </c>
      <c r="CK14" s="379" t="s">
        <v>40</v>
      </c>
      <c r="CL14" s="379" t="s">
        <v>40</v>
      </c>
      <c r="CM14" s="379" t="s">
        <v>40</v>
      </c>
      <c r="CN14" s="379" t="s">
        <v>40</v>
      </c>
      <c r="CO14" s="379" t="s">
        <v>40</v>
      </c>
      <c r="CP14" s="379" t="s">
        <v>40</v>
      </c>
      <c r="CQ14" s="379" t="s">
        <v>40</v>
      </c>
      <c r="CR14" s="379" t="s">
        <v>40</v>
      </c>
      <c r="CS14" s="379" t="s">
        <v>40</v>
      </c>
      <c r="CT14" s="379" t="s">
        <v>40</v>
      </c>
      <c r="CU14" s="379" t="s">
        <v>40</v>
      </c>
      <c r="CV14" s="379" t="s">
        <v>40</v>
      </c>
      <c r="CW14" s="379" t="s">
        <v>40</v>
      </c>
      <c r="CX14" s="379" t="s">
        <v>40</v>
      </c>
      <c r="CY14" s="379" t="s">
        <v>40</v>
      </c>
      <c r="CZ14" s="379" t="s">
        <v>40</v>
      </c>
      <c r="DA14" s="379" t="s">
        <v>40</v>
      </c>
      <c r="DB14" s="379" t="s">
        <v>40</v>
      </c>
      <c r="DC14" s="379" t="s">
        <v>40</v>
      </c>
      <c r="DD14" s="379" t="s">
        <v>40</v>
      </c>
      <c r="DE14" s="379" t="s">
        <v>40</v>
      </c>
      <c r="DF14" s="379" t="s">
        <v>40</v>
      </c>
    </row>
    <row r="15" spans="1:110" ht="13">
      <c r="A15" s="381" t="s">
        <v>14</v>
      </c>
      <c r="B15" s="380" t="s">
        <v>355</v>
      </c>
      <c r="C15" s="382" t="s">
        <v>40</v>
      </c>
      <c r="D15" s="382" t="s">
        <v>40</v>
      </c>
      <c r="E15" s="382" t="s">
        <v>40</v>
      </c>
      <c r="F15" s="382" t="s">
        <v>40</v>
      </c>
      <c r="G15" s="382" t="s">
        <v>40</v>
      </c>
      <c r="H15" s="382" t="s">
        <v>40</v>
      </c>
      <c r="I15" s="382" t="s">
        <v>40</v>
      </c>
      <c r="J15" s="382" t="s">
        <v>40</v>
      </c>
      <c r="K15" s="382" t="s">
        <v>40</v>
      </c>
      <c r="L15" s="382" t="s">
        <v>40</v>
      </c>
      <c r="M15" s="382" t="s">
        <v>40</v>
      </c>
      <c r="N15" s="382" t="s">
        <v>40</v>
      </c>
      <c r="O15" s="382" t="s">
        <v>40</v>
      </c>
      <c r="P15" s="382" t="s">
        <v>40</v>
      </c>
      <c r="Q15" s="382" t="s">
        <v>40</v>
      </c>
      <c r="R15" s="382" t="s">
        <v>40</v>
      </c>
      <c r="S15" s="382" t="s">
        <v>40</v>
      </c>
      <c r="T15" s="382" t="s">
        <v>40</v>
      </c>
      <c r="U15" s="382" t="s">
        <v>40</v>
      </c>
      <c r="V15" s="382" t="s">
        <v>40</v>
      </c>
      <c r="W15" s="382" t="s">
        <v>40</v>
      </c>
      <c r="X15" s="382" t="s">
        <v>40</v>
      </c>
      <c r="Y15" s="382" t="s">
        <v>40</v>
      </c>
      <c r="Z15" s="382" t="s">
        <v>40</v>
      </c>
      <c r="AA15" s="382" t="s">
        <v>40</v>
      </c>
      <c r="AB15" s="382" t="s">
        <v>40</v>
      </c>
      <c r="AC15" s="382" t="s">
        <v>40</v>
      </c>
      <c r="AD15" s="382" t="s">
        <v>40</v>
      </c>
      <c r="AE15" s="382" t="s">
        <v>40</v>
      </c>
      <c r="AF15" s="382" t="s">
        <v>40</v>
      </c>
      <c r="AG15" s="382" t="s">
        <v>40</v>
      </c>
      <c r="AH15" s="382" t="s">
        <v>40</v>
      </c>
      <c r="AI15" s="382" t="s">
        <v>40</v>
      </c>
      <c r="AJ15" s="382" t="s">
        <v>40</v>
      </c>
      <c r="AK15" s="382" t="s">
        <v>40</v>
      </c>
      <c r="AL15" s="382" t="s">
        <v>40</v>
      </c>
      <c r="AM15" s="382" t="s">
        <v>40</v>
      </c>
      <c r="AN15" s="382" t="s">
        <v>40</v>
      </c>
      <c r="AO15" s="382" t="s">
        <v>40</v>
      </c>
      <c r="AP15" s="382" t="s">
        <v>40</v>
      </c>
      <c r="AQ15" s="382" t="s">
        <v>40</v>
      </c>
      <c r="AR15" s="382" t="s">
        <v>40</v>
      </c>
      <c r="AS15" s="382" t="s">
        <v>40</v>
      </c>
      <c r="AT15" s="382" t="s">
        <v>40</v>
      </c>
      <c r="AU15" s="382" t="s">
        <v>40</v>
      </c>
      <c r="AV15" s="382" t="s">
        <v>40</v>
      </c>
      <c r="AW15" s="382" t="s">
        <v>40</v>
      </c>
      <c r="AX15" s="382" t="s">
        <v>40</v>
      </c>
      <c r="AY15" s="382" t="s">
        <v>40</v>
      </c>
      <c r="AZ15" s="382" t="s">
        <v>40</v>
      </c>
      <c r="BA15" s="382" t="s">
        <v>40</v>
      </c>
      <c r="BB15" s="382" t="s">
        <v>40</v>
      </c>
      <c r="BC15" s="382" t="s">
        <v>40</v>
      </c>
      <c r="BD15" s="382" t="s">
        <v>40</v>
      </c>
      <c r="BE15" s="382" t="s">
        <v>40</v>
      </c>
      <c r="BF15" s="382" t="s">
        <v>40</v>
      </c>
      <c r="BG15" s="382" t="s">
        <v>40</v>
      </c>
      <c r="BH15" s="382" t="s">
        <v>40</v>
      </c>
      <c r="BI15" s="382" t="s">
        <v>40</v>
      </c>
      <c r="BJ15" s="382" t="s">
        <v>40</v>
      </c>
      <c r="BK15" s="382" t="s">
        <v>40</v>
      </c>
      <c r="BL15" s="382" t="s">
        <v>40</v>
      </c>
      <c r="BM15" s="382" t="s">
        <v>40</v>
      </c>
      <c r="BN15" s="382" t="s">
        <v>40</v>
      </c>
      <c r="BO15" s="382" t="s">
        <v>40</v>
      </c>
      <c r="BP15" s="382" t="s">
        <v>40</v>
      </c>
      <c r="BQ15" s="382" t="s">
        <v>40</v>
      </c>
      <c r="BR15" s="382" t="s">
        <v>40</v>
      </c>
      <c r="BS15" s="382" t="s">
        <v>40</v>
      </c>
      <c r="BT15" s="382" t="s">
        <v>40</v>
      </c>
      <c r="BU15" s="382" t="s">
        <v>40</v>
      </c>
      <c r="BV15" s="382" t="s">
        <v>40</v>
      </c>
      <c r="BW15" s="382" t="s">
        <v>40</v>
      </c>
      <c r="BX15" s="382" t="s">
        <v>40</v>
      </c>
      <c r="BY15" s="382" t="s">
        <v>40</v>
      </c>
      <c r="BZ15" s="382" t="s">
        <v>40</v>
      </c>
      <c r="CA15" s="382" t="s">
        <v>40</v>
      </c>
      <c r="CB15" s="382" t="s">
        <v>40</v>
      </c>
      <c r="CC15" s="382" t="s">
        <v>40</v>
      </c>
      <c r="CD15" s="382" t="s">
        <v>40</v>
      </c>
      <c r="CE15" s="382" t="s">
        <v>40</v>
      </c>
      <c r="CF15" s="382" t="s">
        <v>40</v>
      </c>
      <c r="CG15" s="382" t="s">
        <v>40</v>
      </c>
      <c r="CH15" s="382" t="s">
        <v>40</v>
      </c>
      <c r="CI15" s="382" t="s">
        <v>40</v>
      </c>
      <c r="CJ15" s="382" t="s">
        <v>40</v>
      </c>
      <c r="CK15" s="382" t="s">
        <v>40</v>
      </c>
      <c r="CL15" s="382" t="s">
        <v>40</v>
      </c>
      <c r="CM15" s="382" t="s">
        <v>40</v>
      </c>
      <c r="CN15" s="382" t="s">
        <v>40</v>
      </c>
      <c r="CO15" s="382" t="s">
        <v>40</v>
      </c>
      <c r="CP15" s="382" t="s">
        <v>40</v>
      </c>
      <c r="CQ15" s="382" t="s">
        <v>40</v>
      </c>
      <c r="CR15" s="382" t="s">
        <v>40</v>
      </c>
      <c r="CS15" s="382" t="s">
        <v>40</v>
      </c>
      <c r="CT15" s="382" t="s">
        <v>40</v>
      </c>
      <c r="CU15" s="382" t="s">
        <v>40</v>
      </c>
      <c r="CV15" s="382" t="s">
        <v>40</v>
      </c>
      <c r="CW15" s="382" t="s">
        <v>40</v>
      </c>
      <c r="CX15" s="382" t="s">
        <v>40</v>
      </c>
      <c r="CY15" s="382" t="s">
        <v>40</v>
      </c>
      <c r="CZ15" s="382" t="s">
        <v>40</v>
      </c>
      <c r="DA15" s="382" t="s">
        <v>40</v>
      </c>
      <c r="DB15" s="382" t="s">
        <v>40</v>
      </c>
      <c r="DC15" s="382" t="s">
        <v>40</v>
      </c>
      <c r="DD15" s="382" t="s">
        <v>40</v>
      </c>
      <c r="DE15" s="382" t="s">
        <v>40</v>
      </c>
      <c r="DF15" s="382" t="s">
        <v>40</v>
      </c>
    </row>
    <row r="16" spans="1:110" ht="13">
      <c r="A16" s="381" t="s">
        <v>15</v>
      </c>
      <c r="B16" s="380" t="s">
        <v>355</v>
      </c>
      <c r="C16" s="379" t="s">
        <v>40</v>
      </c>
      <c r="D16" s="379" t="s">
        <v>40</v>
      </c>
      <c r="E16" s="379" t="s">
        <v>40</v>
      </c>
      <c r="F16" s="379" t="s">
        <v>40</v>
      </c>
      <c r="G16" s="379" t="s">
        <v>40</v>
      </c>
      <c r="H16" s="379" t="s">
        <v>40</v>
      </c>
      <c r="I16" s="379" t="s">
        <v>40</v>
      </c>
      <c r="J16" s="379" t="s">
        <v>40</v>
      </c>
      <c r="K16" s="379" t="s">
        <v>40</v>
      </c>
      <c r="L16" s="379" t="s">
        <v>40</v>
      </c>
      <c r="M16" s="379" t="s">
        <v>40</v>
      </c>
      <c r="N16" s="379" t="s">
        <v>40</v>
      </c>
      <c r="O16" s="379" t="s">
        <v>40</v>
      </c>
      <c r="P16" s="379" t="s">
        <v>40</v>
      </c>
      <c r="Q16" s="379" t="s">
        <v>40</v>
      </c>
      <c r="R16" s="379" t="s">
        <v>40</v>
      </c>
      <c r="S16" s="379" t="s">
        <v>40</v>
      </c>
      <c r="T16" s="379" t="s">
        <v>40</v>
      </c>
      <c r="U16" s="379" t="s">
        <v>40</v>
      </c>
      <c r="V16" s="379" t="s">
        <v>40</v>
      </c>
      <c r="W16" s="379" t="s">
        <v>40</v>
      </c>
      <c r="X16" s="379" t="s">
        <v>40</v>
      </c>
      <c r="Y16" s="379" t="s">
        <v>40</v>
      </c>
      <c r="Z16" s="379" t="s">
        <v>40</v>
      </c>
      <c r="AA16" s="379" t="s">
        <v>40</v>
      </c>
      <c r="AB16" s="379" t="s">
        <v>40</v>
      </c>
      <c r="AC16" s="379" t="s">
        <v>40</v>
      </c>
      <c r="AD16" s="379" t="s">
        <v>40</v>
      </c>
      <c r="AE16" s="379" t="s">
        <v>40</v>
      </c>
      <c r="AF16" s="379" t="s">
        <v>40</v>
      </c>
      <c r="AG16" s="379" t="s">
        <v>40</v>
      </c>
      <c r="AH16" s="379" t="s">
        <v>40</v>
      </c>
      <c r="AI16" s="379" t="s">
        <v>40</v>
      </c>
      <c r="AJ16" s="379" t="s">
        <v>40</v>
      </c>
      <c r="AK16" s="379" t="s">
        <v>40</v>
      </c>
      <c r="AL16" s="379" t="s">
        <v>40</v>
      </c>
      <c r="AM16" s="379" t="s">
        <v>40</v>
      </c>
      <c r="AN16" s="379" t="s">
        <v>40</v>
      </c>
      <c r="AO16" s="379" t="s">
        <v>40</v>
      </c>
      <c r="AP16" s="379" t="s">
        <v>40</v>
      </c>
      <c r="AQ16" s="379" t="s">
        <v>40</v>
      </c>
      <c r="AR16" s="379" t="s">
        <v>40</v>
      </c>
      <c r="AS16" s="379" t="s">
        <v>40</v>
      </c>
      <c r="AT16" s="379" t="s">
        <v>40</v>
      </c>
      <c r="AU16" s="379" t="s">
        <v>40</v>
      </c>
      <c r="AV16" s="379" t="s">
        <v>40</v>
      </c>
      <c r="AW16" s="379" t="s">
        <v>40</v>
      </c>
      <c r="AX16" s="379" t="s">
        <v>40</v>
      </c>
      <c r="AY16" s="379" t="s">
        <v>40</v>
      </c>
      <c r="AZ16" s="379" t="s">
        <v>40</v>
      </c>
      <c r="BA16" s="379" t="s">
        <v>40</v>
      </c>
      <c r="BB16" s="379" t="s">
        <v>40</v>
      </c>
      <c r="BC16" s="379" t="s">
        <v>40</v>
      </c>
      <c r="BD16" s="379" t="s">
        <v>40</v>
      </c>
      <c r="BE16" s="379" t="s">
        <v>40</v>
      </c>
      <c r="BF16" s="379" t="s">
        <v>40</v>
      </c>
      <c r="BG16" s="379" t="s">
        <v>40</v>
      </c>
      <c r="BH16" s="379" t="s">
        <v>40</v>
      </c>
      <c r="BI16" s="379" t="s">
        <v>40</v>
      </c>
      <c r="BJ16" s="379" t="s">
        <v>40</v>
      </c>
      <c r="BK16" s="379" t="s">
        <v>40</v>
      </c>
      <c r="BL16" s="379" t="s">
        <v>40</v>
      </c>
      <c r="BM16" s="379" t="s">
        <v>40</v>
      </c>
      <c r="BN16" s="379" t="s">
        <v>40</v>
      </c>
      <c r="BO16" s="379" t="s">
        <v>40</v>
      </c>
      <c r="BP16" s="379" t="s">
        <v>40</v>
      </c>
      <c r="BQ16" s="379" t="s">
        <v>40</v>
      </c>
      <c r="BR16" s="379" t="s">
        <v>40</v>
      </c>
      <c r="BS16" s="379" t="s">
        <v>40</v>
      </c>
      <c r="BT16" s="379" t="s">
        <v>40</v>
      </c>
      <c r="BU16" s="379" t="s">
        <v>40</v>
      </c>
      <c r="BV16" s="379" t="s">
        <v>40</v>
      </c>
      <c r="BW16" s="379" t="s">
        <v>40</v>
      </c>
      <c r="BX16" s="379" t="s">
        <v>40</v>
      </c>
      <c r="BY16" s="379" t="s">
        <v>40</v>
      </c>
      <c r="BZ16" s="379" t="s">
        <v>40</v>
      </c>
      <c r="CA16" s="379" t="s">
        <v>40</v>
      </c>
      <c r="CB16" s="379" t="s">
        <v>40</v>
      </c>
      <c r="CC16" s="379" t="s">
        <v>40</v>
      </c>
      <c r="CD16" s="379" t="s">
        <v>40</v>
      </c>
      <c r="CE16" s="379" t="s">
        <v>40</v>
      </c>
      <c r="CF16" s="379" t="s">
        <v>40</v>
      </c>
      <c r="CG16" s="379" t="s">
        <v>40</v>
      </c>
      <c r="CH16" s="379" t="s">
        <v>40</v>
      </c>
      <c r="CI16" s="379" t="s">
        <v>40</v>
      </c>
      <c r="CJ16" s="379" t="s">
        <v>40</v>
      </c>
      <c r="CK16" s="379" t="s">
        <v>40</v>
      </c>
      <c r="CL16" s="379" t="s">
        <v>40</v>
      </c>
      <c r="CM16" s="379" t="s">
        <v>40</v>
      </c>
      <c r="CN16" s="379" t="s">
        <v>40</v>
      </c>
      <c r="CO16" s="379" t="s">
        <v>40</v>
      </c>
      <c r="CP16" s="379" t="s">
        <v>40</v>
      </c>
      <c r="CQ16" s="379" t="s">
        <v>40</v>
      </c>
      <c r="CR16" s="379" t="s">
        <v>40</v>
      </c>
      <c r="CS16" s="379" t="s">
        <v>40</v>
      </c>
      <c r="CT16" s="379" t="s">
        <v>40</v>
      </c>
      <c r="CU16" s="379" t="s">
        <v>40</v>
      </c>
      <c r="CV16" s="379" t="s">
        <v>40</v>
      </c>
      <c r="CW16" s="379" t="s">
        <v>40</v>
      </c>
      <c r="CX16" s="379" t="s">
        <v>40</v>
      </c>
      <c r="CY16" s="379" t="s">
        <v>40</v>
      </c>
      <c r="CZ16" s="379" t="s">
        <v>40</v>
      </c>
      <c r="DA16" s="379" t="s">
        <v>40</v>
      </c>
      <c r="DB16" s="379" t="s">
        <v>40</v>
      </c>
      <c r="DC16" s="379" t="s">
        <v>40</v>
      </c>
      <c r="DD16" s="379" t="s">
        <v>40</v>
      </c>
      <c r="DE16" s="379" t="s">
        <v>40</v>
      </c>
      <c r="DF16" s="379" t="s">
        <v>40</v>
      </c>
    </row>
    <row r="17" spans="1:110" ht="13">
      <c r="A17" s="381" t="s">
        <v>16</v>
      </c>
      <c r="B17" s="380" t="s">
        <v>355</v>
      </c>
      <c r="C17" s="382" t="s">
        <v>40</v>
      </c>
      <c r="D17" s="382" t="s">
        <v>40</v>
      </c>
      <c r="E17" s="382" t="s">
        <v>40</v>
      </c>
      <c r="F17" s="382" t="s">
        <v>40</v>
      </c>
      <c r="G17" s="382" t="s">
        <v>40</v>
      </c>
      <c r="H17" s="382" t="s">
        <v>40</v>
      </c>
      <c r="I17" s="382" t="s">
        <v>40</v>
      </c>
      <c r="J17" s="382" t="s">
        <v>40</v>
      </c>
      <c r="K17" s="382" t="s">
        <v>40</v>
      </c>
      <c r="L17" s="382" t="s">
        <v>40</v>
      </c>
      <c r="M17" s="382" t="s">
        <v>40</v>
      </c>
      <c r="N17" s="382" t="s">
        <v>40</v>
      </c>
      <c r="O17" s="382" t="s">
        <v>40</v>
      </c>
      <c r="P17" s="382" t="s">
        <v>40</v>
      </c>
      <c r="Q17" s="382" t="s">
        <v>40</v>
      </c>
      <c r="R17" s="382" t="s">
        <v>40</v>
      </c>
      <c r="S17" s="382" t="s">
        <v>40</v>
      </c>
      <c r="T17" s="382" t="s">
        <v>40</v>
      </c>
      <c r="U17" s="382" t="s">
        <v>40</v>
      </c>
      <c r="V17" s="382" t="s">
        <v>40</v>
      </c>
      <c r="W17" s="382" t="s">
        <v>40</v>
      </c>
      <c r="X17" s="382" t="s">
        <v>40</v>
      </c>
      <c r="Y17" s="382" t="s">
        <v>40</v>
      </c>
      <c r="Z17" s="382" t="s">
        <v>40</v>
      </c>
      <c r="AA17" s="382" t="s">
        <v>40</v>
      </c>
      <c r="AB17" s="382" t="s">
        <v>40</v>
      </c>
      <c r="AC17" s="382" t="s">
        <v>40</v>
      </c>
      <c r="AD17" s="382" t="s">
        <v>40</v>
      </c>
      <c r="AE17" s="382" t="s">
        <v>40</v>
      </c>
      <c r="AF17" s="382" t="s">
        <v>40</v>
      </c>
      <c r="AG17" s="382" t="s">
        <v>40</v>
      </c>
      <c r="AH17" s="382" t="s">
        <v>40</v>
      </c>
      <c r="AI17" s="382" t="s">
        <v>40</v>
      </c>
      <c r="AJ17" s="382" t="s">
        <v>40</v>
      </c>
      <c r="AK17" s="382" t="s">
        <v>40</v>
      </c>
      <c r="AL17" s="382" t="s">
        <v>40</v>
      </c>
      <c r="AM17" s="382" t="s">
        <v>40</v>
      </c>
      <c r="AN17" s="382" t="s">
        <v>40</v>
      </c>
      <c r="AO17" s="382" t="s">
        <v>40</v>
      </c>
      <c r="AP17" s="382" t="s">
        <v>40</v>
      </c>
      <c r="AQ17" s="382" t="s">
        <v>40</v>
      </c>
      <c r="AR17" s="382" t="s">
        <v>40</v>
      </c>
      <c r="AS17" s="382" t="s">
        <v>40</v>
      </c>
      <c r="AT17" s="382" t="s">
        <v>40</v>
      </c>
      <c r="AU17" s="382" t="s">
        <v>40</v>
      </c>
      <c r="AV17" s="382" t="s">
        <v>40</v>
      </c>
      <c r="AW17" s="382" t="s">
        <v>40</v>
      </c>
      <c r="AX17" s="382" t="s">
        <v>40</v>
      </c>
      <c r="AY17" s="382" t="s">
        <v>40</v>
      </c>
      <c r="AZ17" s="382" t="s">
        <v>40</v>
      </c>
      <c r="BA17" s="382" t="s">
        <v>40</v>
      </c>
      <c r="BB17" s="382" t="s">
        <v>40</v>
      </c>
      <c r="BC17" s="382" t="s">
        <v>40</v>
      </c>
      <c r="BD17" s="382" t="s">
        <v>40</v>
      </c>
      <c r="BE17" s="382" t="s">
        <v>40</v>
      </c>
      <c r="BF17" s="382" t="s">
        <v>40</v>
      </c>
      <c r="BG17" s="382" t="s">
        <v>40</v>
      </c>
      <c r="BH17" s="382" t="s">
        <v>40</v>
      </c>
      <c r="BI17" s="382" t="s">
        <v>40</v>
      </c>
      <c r="BJ17" s="382" t="s">
        <v>40</v>
      </c>
      <c r="BK17" s="382" t="s">
        <v>40</v>
      </c>
      <c r="BL17" s="382" t="s">
        <v>40</v>
      </c>
      <c r="BM17" s="382" t="s">
        <v>40</v>
      </c>
      <c r="BN17" s="382" t="s">
        <v>40</v>
      </c>
      <c r="BO17" s="382" t="s">
        <v>40</v>
      </c>
      <c r="BP17" s="382" t="s">
        <v>40</v>
      </c>
      <c r="BQ17" s="382" t="s">
        <v>40</v>
      </c>
      <c r="BR17" s="382" t="s">
        <v>40</v>
      </c>
      <c r="BS17" s="382" t="s">
        <v>40</v>
      </c>
      <c r="BT17" s="382" t="s">
        <v>40</v>
      </c>
      <c r="BU17" s="382" t="s">
        <v>40</v>
      </c>
      <c r="BV17" s="382" t="s">
        <v>40</v>
      </c>
      <c r="BW17" s="382" t="s">
        <v>40</v>
      </c>
      <c r="BX17" s="382" t="s">
        <v>40</v>
      </c>
      <c r="BY17" s="382" t="s">
        <v>40</v>
      </c>
      <c r="BZ17" s="382" t="s">
        <v>40</v>
      </c>
      <c r="CA17" s="382" t="s">
        <v>40</v>
      </c>
      <c r="CB17" s="382" t="s">
        <v>40</v>
      </c>
      <c r="CC17" s="382" t="s">
        <v>40</v>
      </c>
      <c r="CD17" s="382" t="s">
        <v>40</v>
      </c>
      <c r="CE17" s="382" t="s">
        <v>40</v>
      </c>
      <c r="CF17" s="382" t="s">
        <v>40</v>
      </c>
      <c r="CG17" s="382" t="s">
        <v>40</v>
      </c>
      <c r="CH17" s="382" t="s">
        <v>40</v>
      </c>
      <c r="CI17" s="382" t="s">
        <v>40</v>
      </c>
      <c r="CJ17" s="382" t="s">
        <v>40</v>
      </c>
      <c r="CK17" s="382" t="s">
        <v>40</v>
      </c>
      <c r="CL17" s="382" t="s">
        <v>40</v>
      </c>
      <c r="CM17" s="382" t="s">
        <v>40</v>
      </c>
      <c r="CN17" s="382" t="s">
        <v>40</v>
      </c>
      <c r="CO17" s="382" t="s">
        <v>40</v>
      </c>
      <c r="CP17" s="382" t="s">
        <v>40</v>
      </c>
      <c r="CQ17" s="382" t="s">
        <v>40</v>
      </c>
      <c r="CR17" s="382" t="s">
        <v>40</v>
      </c>
      <c r="CS17" s="382" t="s">
        <v>40</v>
      </c>
      <c r="CT17" s="382" t="s">
        <v>40</v>
      </c>
      <c r="CU17" s="382" t="s">
        <v>40</v>
      </c>
      <c r="CV17" s="382" t="s">
        <v>40</v>
      </c>
      <c r="CW17" s="382" t="s">
        <v>40</v>
      </c>
      <c r="CX17" s="382" t="s">
        <v>40</v>
      </c>
      <c r="CY17" s="382" t="s">
        <v>40</v>
      </c>
      <c r="CZ17" s="382" t="s">
        <v>40</v>
      </c>
      <c r="DA17" s="382" t="s">
        <v>40</v>
      </c>
      <c r="DB17" s="382" t="s">
        <v>40</v>
      </c>
      <c r="DC17" s="382" t="s">
        <v>40</v>
      </c>
      <c r="DD17" s="382" t="s">
        <v>40</v>
      </c>
      <c r="DE17" s="382" t="s">
        <v>40</v>
      </c>
      <c r="DF17" s="382" t="s">
        <v>40</v>
      </c>
    </row>
    <row r="18" spans="1:110" ht="13">
      <c r="A18" s="381" t="s">
        <v>17</v>
      </c>
      <c r="B18" s="380" t="s">
        <v>355</v>
      </c>
      <c r="C18" s="379" t="s">
        <v>40</v>
      </c>
      <c r="D18" s="379" t="s">
        <v>40</v>
      </c>
      <c r="E18" s="379" t="s">
        <v>40</v>
      </c>
      <c r="F18" s="379" t="s">
        <v>40</v>
      </c>
      <c r="G18" s="379" t="s">
        <v>40</v>
      </c>
      <c r="H18" s="379" t="s">
        <v>40</v>
      </c>
      <c r="I18" s="379" t="s">
        <v>40</v>
      </c>
      <c r="J18" s="379" t="s">
        <v>40</v>
      </c>
      <c r="K18" s="379" t="s">
        <v>40</v>
      </c>
      <c r="L18" s="379" t="s">
        <v>40</v>
      </c>
      <c r="M18" s="379" t="s">
        <v>40</v>
      </c>
      <c r="N18" s="379" t="s">
        <v>40</v>
      </c>
      <c r="O18" s="379" t="s">
        <v>40</v>
      </c>
      <c r="P18" s="379" t="s">
        <v>40</v>
      </c>
      <c r="Q18" s="379" t="s">
        <v>40</v>
      </c>
      <c r="R18" s="379" t="s">
        <v>40</v>
      </c>
      <c r="S18" s="379" t="s">
        <v>40</v>
      </c>
      <c r="T18" s="379" t="s">
        <v>40</v>
      </c>
      <c r="U18" s="379" t="s">
        <v>40</v>
      </c>
      <c r="V18" s="379" t="s">
        <v>40</v>
      </c>
      <c r="W18" s="379" t="s">
        <v>40</v>
      </c>
      <c r="X18" s="379" t="s">
        <v>40</v>
      </c>
      <c r="Y18" s="379" t="s">
        <v>40</v>
      </c>
      <c r="Z18" s="379" t="s">
        <v>40</v>
      </c>
      <c r="AA18" s="379" t="s">
        <v>40</v>
      </c>
      <c r="AB18" s="379" t="s">
        <v>40</v>
      </c>
      <c r="AC18" s="379" t="s">
        <v>40</v>
      </c>
      <c r="AD18" s="379" t="s">
        <v>40</v>
      </c>
      <c r="AE18" s="379" t="s">
        <v>40</v>
      </c>
      <c r="AF18" s="379" t="s">
        <v>40</v>
      </c>
      <c r="AG18" s="379" t="s">
        <v>40</v>
      </c>
      <c r="AH18" s="379" t="s">
        <v>40</v>
      </c>
      <c r="AI18" s="379" t="s">
        <v>40</v>
      </c>
      <c r="AJ18" s="379" t="s">
        <v>40</v>
      </c>
      <c r="AK18" s="379" t="s">
        <v>40</v>
      </c>
      <c r="AL18" s="379" t="s">
        <v>40</v>
      </c>
      <c r="AM18" s="379" t="s">
        <v>40</v>
      </c>
      <c r="AN18" s="379" t="s">
        <v>40</v>
      </c>
      <c r="AO18" s="379" t="s">
        <v>40</v>
      </c>
      <c r="AP18" s="379" t="s">
        <v>40</v>
      </c>
      <c r="AQ18" s="379" t="s">
        <v>40</v>
      </c>
      <c r="AR18" s="379" t="s">
        <v>40</v>
      </c>
      <c r="AS18" s="379" t="s">
        <v>40</v>
      </c>
      <c r="AT18" s="379" t="s">
        <v>40</v>
      </c>
      <c r="AU18" s="379" t="s">
        <v>40</v>
      </c>
      <c r="AV18" s="379" t="s">
        <v>40</v>
      </c>
      <c r="AW18" s="379" t="s">
        <v>40</v>
      </c>
      <c r="AX18" s="379" t="s">
        <v>40</v>
      </c>
      <c r="AY18" s="379" t="s">
        <v>40</v>
      </c>
      <c r="AZ18" s="379" t="s">
        <v>40</v>
      </c>
      <c r="BA18" s="379" t="s">
        <v>40</v>
      </c>
      <c r="BB18" s="379" t="s">
        <v>40</v>
      </c>
      <c r="BC18" s="379" t="s">
        <v>40</v>
      </c>
      <c r="BD18" s="379" t="s">
        <v>40</v>
      </c>
      <c r="BE18" s="379" t="s">
        <v>40</v>
      </c>
      <c r="BF18" s="379" t="s">
        <v>40</v>
      </c>
      <c r="BG18" s="379" t="s">
        <v>40</v>
      </c>
      <c r="BH18" s="379" t="s">
        <v>40</v>
      </c>
      <c r="BI18" s="379" t="s">
        <v>40</v>
      </c>
      <c r="BJ18" s="379" t="s">
        <v>40</v>
      </c>
      <c r="BK18" s="379" t="s">
        <v>40</v>
      </c>
      <c r="BL18" s="379" t="s">
        <v>40</v>
      </c>
      <c r="BM18" s="379" t="s">
        <v>40</v>
      </c>
      <c r="BN18" s="379" t="s">
        <v>40</v>
      </c>
      <c r="BO18" s="379" t="s">
        <v>40</v>
      </c>
      <c r="BP18" s="379" t="s">
        <v>40</v>
      </c>
      <c r="BQ18" s="379" t="s">
        <v>40</v>
      </c>
      <c r="BR18" s="379" t="s">
        <v>40</v>
      </c>
      <c r="BS18" s="379" t="s">
        <v>40</v>
      </c>
      <c r="BT18" s="379" t="s">
        <v>40</v>
      </c>
      <c r="BU18" s="379" t="s">
        <v>40</v>
      </c>
      <c r="BV18" s="379" t="s">
        <v>40</v>
      </c>
      <c r="BW18" s="379" t="s">
        <v>40</v>
      </c>
      <c r="BX18" s="379" t="s">
        <v>40</v>
      </c>
      <c r="BY18" s="379" t="s">
        <v>40</v>
      </c>
      <c r="BZ18" s="379" t="s">
        <v>40</v>
      </c>
      <c r="CA18" s="379" t="s">
        <v>40</v>
      </c>
      <c r="CB18" s="379" t="s">
        <v>40</v>
      </c>
      <c r="CC18" s="379" t="s">
        <v>40</v>
      </c>
      <c r="CD18" s="379" t="s">
        <v>40</v>
      </c>
      <c r="CE18" s="379" t="s">
        <v>40</v>
      </c>
      <c r="CF18" s="379" t="s">
        <v>40</v>
      </c>
      <c r="CG18" s="379" t="s">
        <v>40</v>
      </c>
      <c r="CH18" s="379" t="s">
        <v>40</v>
      </c>
      <c r="CI18" s="379" t="s">
        <v>40</v>
      </c>
      <c r="CJ18" s="379" t="s">
        <v>40</v>
      </c>
      <c r="CK18" s="379" t="s">
        <v>40</v>
      </c>
      <c r="CL18" s="379" t="s">
        <v>40</v>
      </c>
      <c r="CM18" s="379" t="s">
        <v>40</v>
      </c>
      <c r="CN18" s="379" t="s">
        <v>40</v>
      </c>
      <c r="CO18" s="379" t="s">
        <v>40</v>
      </c>
      <c r="CP18" s="379" t="s">
        <v>40</v>
      </c>
      <c r="CQ18" s="379" t="s">
        <v>40</v>
      </c>
      <c r="CR18" s="379" t="s">
        <v>40</v>
      </c>
      <c r="CS18" s="379" t="s">
        <v>40</v>
      </c>
      <c r="CT18" s="379" t="s">
        <v>40</v>
      </c>
      <c r="CU18" s="379" t="s">
        <v>40</v>
      </c>
      <c r="CV18" s="379" t="s">
        <v>40</v>
      </c>
      <c r="CW18" s="379" t="s">
        <v>40</v>
      </c>
      <c r="CX18" s="379" t="s">
        <v>40</v>
      </c>
      <c r="CY18" s="379" t="s">
        <v>40</v>
      </c>
      <c r="CZ18" s="379" t="s">
        <v>40</v>
      </c>
      <c r="DA18" s="379" t="s">
        <v>40</v>
      </c>
      <c r="DB18" s="379" t="s">
        <v>40</v>
      </c>
      <c r="DC18" s="379" t="s">
        <v>40</v>
      </c>
      <c r="DD18" s="379" t="s">
        <v>40</v>
      </c>
      <c r="DE18" s="379" t="s">
        <v>40</v>
      </c>
      <c r="DF18" s="379" t="s">
        <v>40</v>
      </c>
    </row>
    <row r="19" spans="1:110" ht="13">
      <c r="A19" s="381" t="s">
        <v>18</v>
      </c>
      <c r="B19" s="380" t="s">
        <v>355</v>
      </c>
      <c r="C19" s="382" t="s">
        <v>40</v>
      </c>
      <c r="D19" s="382" t="s">
        <v>40</v>
      </c>
      <c r="E19" s="382" t="s">
        <v>40</v>
      </c>
      <c r="F19" s="382" t="s">
        <v>40</v>
      </c>
      <c r="G19" s="382" t="s">
        <v>40</v>
      </c>
      <c r="H19" s="382" t="s">
        <v>40</v>
      </c>
      <c r="I19" s="382" t="s">
        <v>40</v>
      </c>
      <c r="J19" s="382" t="s">
        <v>40</v>
      </c>
      <c r="K19" s="382" t="s">
        <v>40</v>
      </c>
      <c r="L19" s="382" t="s">
        <v>40</v>
      </c>
      <c r="M19" s="382" t="s">
        <v>40</v>
      </c>
      <c r="N19" s="382" t="s">
        <v>40</v>
      </c>
      <c r="O19" s="382" t="s">
        <v>40</v>
      </c>
      <c r="P19" s="382" t="s">
        <v>40</v>
      </c>
      <c r="Q19" s="382" t="s">
        <v>40</v>
      </c>
      <c r="R19" s="382" t="s">
        <v>40</v>
      </c>
      <c r="S19" s="382" t="s">
        <v>40</v>
      </c>
      <c r="T19" s="382" t="s">
        <v>40</v>
      </c>
      <c r="U19" s="382" t="s">
        <v>40</v>
      </c>
      <c r="V19" s="382" t="s">
        <v>40</v>
      </c>
      <c r="W19" s="382" t="s">
        <v>40</v>
      </c>
      <c r="X19" s="382" t="s">
        <v>40</v>
      </c>
      <c r="Y19" s="382" t="s">
        <v>40</v>
      </c>
      <c r="Z19" s="382" t="s">
        <v>40</v>
      </c>
      <c r="AA19" s="382" t="s">
        <v>40</v>
      </c>
      <c r="AB19" s="382" t="s">
        <v>40</v>
      </c>
      <c r="AC19" s="382" t="s">
        <v>40</v>
      </c>
      <c r="AD19" s="382" t="s">
        <v>40</v>
      </c>
      <c r="AE19" s="382" t="s">
        <v>40</v>
      </c>
      <c r="AF19" s="382" t="s">
        <v>40</v>
      </c>
      <c r="AG19" s="382" t="s">
        <v>40</v>
      </c>
      <c r="AH19" s="382" t="s">
        <v>40</v>
      </c>
      <c r="AI19" s="382" t="s">
        <v>40</v>
      </c>
      <c r="AJ19" s="382" t="s">
        <v>40</v>
      </c>
      <c r="AK19" s="382" t="s">
        <v>40</v>
      </c>
      <c r="AL19" s="382" t="s">
        <v>40</v>
      </c>
      <c r="AM19" s="382" t="s">
        <v>40</v>
      </c>
      <c r="AN19" s="382" t="s">
        <v>40</v>
      </c>
      <c r="AO19" s="382" t="s">
        <v>40</v>
      </c>
      <c r="AP19" s="382" t="s">
        <v>40</v>
      </c>
      <c r="AQ19" s="382" t="s">
        <v>40</v>
      </c>
      <c r="AR19" s="382" t="s">
        <v>40</v>
      </c>
      <c r="AS19" s="382" t="s">
        <v>40</v>
      </c>
      <c r="AT19" s="382" t="s">
        <v>40</v>
      </c>
      <c r="AU19" s="382" t="s">
        <v>40</v>
      </c>
      <c r="AV19" s="382" t="s">
        <v>40</v>
      </c>
      <c r="AW19" s="382" t="s">
        <v>40</v>
      </c>
      <c r="AX19" s="382" t="s">
        <v>40</v>
      </c>
      <c r="AY19" s="382" t="s">
        <v>40</v>
      </c>
      <c r="AZ19" s="382" t="s">
        <v>40</v>
      </c>
      <c r="BA19" s="382" t="s">
        <v>40</v>
      </c>
      <c r="BB19" s="382" t="s">
        <v>40</v>
      </c>
      <c r="BC19" s="382" t="s">
        <v>40</v>
      </c>
      <c r="BD19" s="382" t="s">
        <v>40</v>
      </c>
      <c r="BE19" s="382" t="s">
        <v>40</v>
      </c>
      <c r="BF19" s="382" t="s">
        <v>40</v>
      </c>
      <c r="BG19" s="382" t="s">
        <v>40</v>
      </c>
      <c r="BH19" s="382" t="s">
        <v>40</v>
      </c>
      <c r="BI19" s="382" t="s">
        <v>40</v>
      </c>
      <c r="BJ19" s="382" t="s">
        <v>40</v>
      </c>
      <c r="BK19" s="382" t="s">
        <v>40</v>
      </c>
      <c r="BL19" s="382" t="s">
        <v>40</v>
      </c>
      <c r="BM19" s="382" t="s">
        <v>40</v>
      </c>
      <c r="BN19" s="382" t="s">
        <v>40</v>
      </c>
      <c r="BO19" s="382" t="s">
        <v>40</v>
      </c>
      <c r="BP19" s="382" t="s">
        <v>40</v>
      </c>
      <c r="BQ19" s="382" t="s">
        <v>40</v>
      </c>
      <c r="BR19" s="382" t="s">
        <v>40</v>
      </c>
      <c r="BS19" s="382" t="s">
        <v>40</v>
      </c>
      <c r="BT19" s="382" t="s">
        <v>40</v>
      </c>
      <c r="BU19" s="382" t="s">
        <v>40</v>
      </c>
      <c r="BV19" s="382" t="s">
        <v>40</v>
      </c>
      <c r="BW19" s="382" t="s">
        <v>40</v>
      </c>
      <c r="BX19" s="382" t="s">
        <v>40</v>
      </c>
      <c r="BY19" s="382" t="s">
        <v>40</v>
      </c>
      <c r="BZ19" s="382" t="s">
        <v>40</v>
      </c>
      <c r="CA19" s="382" t="s">
        <v>40</v>
      </c>
      <c r="CB19" s="382" t="s">
        <v>40</v>
      </c>
      <c r="CC19" s="382" t="s">
        <v>40</v>
      </c>
      <c r="CD19" s="382" t="s">
        <v>40</v>
      </c>
      <c r="CE19" s="382" t="s">
        <v>40</v>
      </c>
      <c r="CF19" s="382" t="s">
        <v>40</v>
      </c>
      <c r="CG19" s="382" t="s">
        <v>40</v>
      </c>
      <c r="CH19" s="382" t="s">
        <v>40</v>
      </c>
      <c r="CI19" s="382" t="s">
        <v>40</v>
      </c>
      <c r="CJ19" s="382" t="s">
        <v>40</v>
      </c>
      <c r="CK19" s="382" t="s">
        <v>40</v>
      </c>
      <c r="CL19" s="382" t="s">
        <v>40</v>
      </c>
      <c r="CM19" s="382" t="s">
        <v>40</v>
      </c>
      <c r="CN19" s="382" t="s">
        <v>40</v>
      </c>
      <c r="CO19" s="382" t="s">
        <v>40</v>
      </c>
      <c r="CP19" s="382" t="s">
        <v>40</v>
      </c>
      <c r="CQ19" s="382" t="s">
        <v>40</v>
      </c>
      <c r="CR19" s="382" t="s">
        <v>40</v>
      </c>
      <c r="CS19" s="382" t="s">
        <v>40</v>
      </c>
      <c r="CT19" s="382" t="s">
        <v>40</v>
      </c>
      <c r="CU19" s="382" t="s">
        <v>40</v>
      </c>
      <c r="CV19" s="382" t="s">
        <v>40</v>
      </c>
      <c r="CW19" s="382" t="s">
        <v>40</v>
      </c>
      <c r="CX19" s="382" t="s">
        <v>40</v>
      </c>
      <c r="CY19" s="382" t="s">
        <v>40</v>
      </c>
      <c r="CZ19" s="382" t="s">
        <v>40</v>
      </c>
      <c r="DA19" s="382" t="s">
        <v>40</v>
      </c>
      <c r="DB19" s="382" t="s">
        <v>40</v>
      </c>
      <c r="DC19" s="382" t="s">
        <v>40</v>
      </c>
      <c r="DD19" s="382" t="s">
        <v>40</v>
      </c>
      <c r="DE19" s="382" t="s">
        <v>40</v>
      </c>
      <c r="DF19" s="382" t="s">
        <v>40</v>
      </c>
    </row>
    <row r="20" spans="1:110" ht="13">
      <c r="A20" s="381" t="s">
        <v>19</v>
      </c>
      <c r="B20" s="380" t="s">
        <v>355</v>
      </c>
      <c r="C20" s="379" t="s">
        <v>40</v>
      </c>
      <c r="D20" s="379" t="s">
        <v>40</v>
      </c>
      <c r="E20" s="379" t="s">
        <v>40</v>
      </c>
      <c r="F20" s="379" t="s">
        <v>40</v>
      </c>
      <c r="G20" s="379" t="s">
        <v>40</v>
      </c>
      <c r="H20" s="379" t="s">
        <v>40</v>
      </c>
      <c r="I20" s="379" t="s">
        <v>40</v>
      </c>
      <c r="J20" s="379" t="s">
        <v>40</v>
      </c>
      <c r="K20" s="379" t="s">
        <v>40</v>
      </c>
      <c r="L20" s="379" t="s">
        <v>40</v>
      </c>
      <c r="M20" s="379" t="s">
        <v>40</v>
      </c>
      <c r="N20" s="379" t="s">
        <v>40</v>
      </c>
      <c r="O20" s="379" t="s">
        <v>40</v>
      </c>
      <c r="P20" s="379" t="s">
        <v>40</v>
      </c>
      <c r="Q20" s="379" t="s">
        <v>40</v>
      </c>
      <c r="R20" s="379" t="s">
        <v>40</v>
      </c>
      <c r="S20" s="379" t="s">
        <v>40</v>
      </c>
      <c r="T20" s="379" t="s">
        <v>40</v>
      </c>
      <c r="U20" s="379" t="s">
        <v>40</v>
      </c>
      <c r="V20" s="379" t="s">
        <v>40</v>
      </c>
      <c r="W20" s="379" t="s">
        <v>40</v>
      </c>
      <c r="X20" s="379" t="s">
        <v>40</v>
      </c>
      <c r="Y20" s="379" t="s">
        <v>40</v>
      </c>
      <c r="Z20" s="379" t="s">
        <v>40</v>
      </c>
      <c r="AA20" s="379" t="s">
        <v>40</v>
      </c>
      <c r="AB20" s="379" t="s">
        <v>40</v>
      </c>
      <c r="AC20" s="379" t="s">
        <v>40</v>
      </c>
      <c r="AD20" s="379" t="s">
        <v>40</v>
      </c>
      <c r="AE20" s="379" t="s">
        <v>40</v>
      </c>
      <c r="AF20" s="379" t="s">
        <v>40</v>
      </c>
      <c r="AG20" s="379" t="s">
        <v>40</v>
      </c>
      <c r="AH20" s="379" t="s">
        <v>40</v>
      </c>
      <c r="AI20" s="379" t="s">
        <v>40</v>
      </c>
      <c r="AJ20" s="379" t="s">
        <v>40</v>
      </c>
      <c r="AK20" s="379" t="s">
        <v>40</v>
      </c>
      <c r="AL20" s="379" t="s">
        <v>40</v>
      </c>
      <c r="AM20" s="379" t="s">
        <v>40</v>
      </c>
      <c r="AN20" s="379" t="s">
        <v>40</v>
      </c>
      <c r="AO20" s="379" t="s">
        <v>40</v>
      </c>
      <c r="AP20" s="379" t="s">
        <v>40</v>
      </c>
      <c r="AQ20" s="379" t="s">
        <v>40</v>
      </c>
      <c r="AR20" s="379" t="s">
        <v>40</v>
      </c>
      <c r="AS20" s="379" t="s">
        <v>40</v>
      </c>
      <c r="AT20" s="379" t="s">
        <v>40</v>
      </c>
      <c r="AU20" s="379" t="s">
        <v>40</v>
      </c>
      <c r="AV20" s="379" t="s">
        <v>40</v>
      </c>
      <c r="AW20" s="379" t="s">
        <v>40</v>
      </c>
      <c r="AX20" s="379" t="s">
        <v>40</v>
      </c>
      <c r="AY20" s="379" t="s">
        <v>40</v>
      </c>
      <c r="AZ20" s="379" t="s">
        <v>40</v>
      </c>
      <c r="BA20" s="379" t="s">
        <v>40</v>
      </c>
      <c r="BB20" s="379" t="s">
        <v>40</v>
      </c>
      <c r="BC20" s="379" t="s">
        <v>40</v>
      </c>
      <c r="BD20" s="379" t="s">
        <v>40</v>
      </c>
      <c r="BE20" s="379" t="s">
        <v>40</v>
      </c>
      <c r="BF20" s="379" t="s">
        <v>40</v>
      </c>
      <c r="BG20" s="379" t="s">
        <v>40</v>
      </c>
      <c r="BH20" s="379" t="s">
        <v>40</v>
      </c>
      <c r="BI20" s="379" t="s">
        <v>40</v>
      </c>
      <c r="BJ20" s="379" t="s">
        <v>40</v>
      </c>
      <c r="BK20" s="379" t="s">
        <v>40</v>
      </c>
      <c r="BL20" s="379" t="s">
        <v>40</v>
      </c>
      <c r="BM20" s="379" t="s">
        <v>40</v>
      </c>
      <c r="BN20" s="379" t="s">
        <v>40</v>
      </c>
      <c r="BO20" s="379" t="s">
        <v>40</v>
      </c>
      <c r="BP20" s="379" t="s">
        <v>40</v>
      </c>
      <c r="BQ20" s="379" t="s">
        <v>40</v>
      </c>
      <c r="BR20" s="379" t="s">
        <v>40</v>
      </c>
      <c r="BS20" s="379" t="s">
        <v>40</v>
      </c>
      <c r="BT20" s="379" t="s">
        <v>40</v>
      </c>
      <c r="BU20" s="379" t="s">
        <v>40</v>
      </c>
      <c r="BV20" s="379" t="s">
        <v>40</v>
      </c>
      <c r="BW20" s="379" t="s">
        <v>40</v>
      </c>
      <c r="BX20" s="379" t="s">
        <v>40</v>
      </c>
      <c r="BY20" s="379" t="s">
        <v>40</v>
      </c>
      <c r="BZ20" s="379" t="s">
        <v>40</v>
      </c>
      <c r="CA20" s="379" t="s">
        <v>40</v>
      </c>
      <c r="CB20" s="379" t="s">
        <v>40</v>
      </c>
      <c r="CC20" s="379" t="s">
        <v>40</v>
      </c>
      <c r="CD20" s="379" t="s">
        <v>40</v>
      </c>
      <c r="CE20" s="379" t="s">
        <v>40</v>
      </c>
      <c r="CF20" s="379" t="s">
        <v>40</v>
      </c>
      <c r="CG20" s="379" t="s">
        <v>40</v>
      </c>
      <c r="CH20" s="379" t="s">
        <v>40</v>
      </c>
      <c r="CI20" s="379" t="s">
        <v>40</v>
      </c>
      <c r="CJ20" s="379" t="s">
        <v>40</v>
      </c>
      <c r="CK20" s="379" t="s">
        <v>40</v>
      </c>
      <c r="CL20" s="379" t="s">
        <v>40</v>
      </c>
      <c r="CM20" s="379" t="s">
        <v>40</v>
      </c>
      <c r="CN20" s="379" t="s">
        <v>40</v>
      </c>
      <c r="CO20" s="379" t="s">
        <v>40</v>
      </c>
      <c r="CP20" s="379" t="s">
        <v>40</v>
      </c>
      <c r="CQ20" s="379" t="s">
        <v>40</v>
      </c>
      <c r="CR20" s="379" t="s">
        <v>40</v>
      </c>
      <c r="CS20" s="379" t="s">
        <v>40</v>
      </c>
      <c r="CT20" s="379" t="s">
        <v>40</v>
      </c>
      <c r="CU20" s="379" t="s">
        <v>40</v>
      </c>
      <c r="CV20" s="379" t="s">
        <v>40</v>
      </c>
      <c r="CW20" s="379" t="s">
        <v>40</v>
      </c>
      <c r="CX20" s="379" t="s">
        <v>40</v>
      </c>
      <c r="CY20" s="379" t="s">
        <v>40</v>
      </c>
      <c r="CZ20" s="379" t="s">
        <v>40</v>
      </c>
      <c r="DA20" s="379" t="s">
        <v>40</v>
      </c>
      <c r="DB20" s="379" t="s">
        <v>40</v>
      </c>
      <c r="DC20" s="379" t="s">
        <v>40</v>
      </c>
      <c r="DD20" s="379" t="s">
        <v>40</v>
      </c>
      <c r="DE20" s="379" t="s">
        <v>40</v>
      </c>
      <c r="DF20" s="379" t="s">
        <v>40</v>
      </c>
    </row>
    <row r="21" spans="1:110" ht="13">
      <c r="A21" s="381" t="s">
        <v>20</v>
      </c>
      <c r="B21" s="380" t="s">
        <v>355</v>
      </c>
      <c r="C21" s="382" t="s">
        <v>40</v>
      </c>
      <c r="D21" s="382" t="s">
        <v>40</v>
      </c>
      <c r="E21" s="382" t="s">
        <v>40</v>
      </c>
      <c r="F21" s="382" t="s">
        <v>40</v>
      </c>
      <c r="G21" s="382" t="s">
        <v>40</v>
      </c>
      <c r="H21" s="382" t="s">
        <v>40</v>
      </c>
      <c r="I21" s="382" t="s">
        <v>40</v>
      </c>
      <c r="J21" s="382" t="s">
        <v>40</v>
      </c>
      <c r="K21" s="382" t="s">
        <v>40</v>
      </c>
      <c r="L21" s="382" t="s">
        <v>40</v>
      </c>
      <c r="M21" s="382" t="s">
        <v>40</v>
      </c>
      <c r="N21" s="382" t="s">
        <v>40</v>
      </c>
      <c r="O21" s="382" t="s">
        <v>40</v>
      </c>
      <c r="P21" s="382" t="s">
        <v>40</v>
      </c>
      <c r="Q21" s="382" t="s">
        <v>40</v>
      </c>
      <c r="R21" s="382" t="s">
        <v>40</v>
      </c>
      <c r="S21" s="382" t="s">
        <v>40</v>
      </c>
      <c r="T21" s="382" t="s">
        <v>40</v>
      </c>
      <c r="U21" s="382" t="s">
        <v>40</v>
      </c>
      <c r="V21" s="382" t="s">
        <v>40</v>
      </c>
      <c r="W21" s="382" t="s">
        <v>40</v>
      </c>
      <c r="X21" s="382" t="s">
        <v>40</v>
      </c>
      <c r="Y21" s="382" t="s">
        <v>40</v>
      </c>
      <c r="Z21" s="382" t="s">
        <v>40</v>
      </c>
      <c r="AA21" s="382" t="s">
        <v>40</v>
      </c>
      <c r="AB21" s="382" t="s">
        <v>40</v>
      </c>
      <c r="AC21" s="382" t="s">
        <v>40</v>
      </c>
      <c r="AD21" s="382" t="s">
        <v>40</v>
      </c>
      <c r="AE21" s="382" t="s">
        <v>40</v>
      </c>
      <c r="AF21" s="382" t="s">
        <v>40</v>
      </c>
      <c r="AG21" s="382" t="s">
        <v>40</v>
      </c>
      <c r="AH21" s="382" t="s">
        <v>40</v>
      </c>
      <c r="AI21" s="382" t="s">
        <v>40</v>
      </c>
      <c r="AJ21" s="382" t="s">
        <v>40</v>
      </c>
      <c r="AK21" s="382" t="s">
        <v>40</v>
      </c>
      <c r="AL21" s="382" t="s">
        <v>40</v>
      </c>
      <c r="AM21" s="382" t="s">
        <v>40</v>
      </c>
      <c r="AN21" s="382" t="s">
        <v>40</v>
      </c>
      <c r="AO21" s="382" t="s">
        <v>40</v>
      </c>
      <c r="AP21" s="382" t="s">
        <v>40</v>
      </c>
      <c r="AQ21" s="382" t="s">
        <v>40</v>
      </c>
      <c r="AR21" s="382" t="s">
        <v>40</v>
      </c>
      <c r="AS21" s="382" t="s">
        <v>40</v>
      </c>
      <c r="AT21" s="382" t="s">
        <v>40</v>
      </c>
      <c r="AU21" s="382" t="s">
        <v>40</v>
      </c>
      <c r="AV21" s="382" t="s">
        <v>40</v>
      </c>
      <c r="AW21" s="382" t="s">
        <v>40</v>
      </c>
      <c r="AX21" s="382" t="s">
        <v>40</v>
      </c>
      <c r="AY21" s="382" t="s">
        <v>40</v>
      </c>
      <c r="AZ21" s="382" t="s">
        <v>40</v>
      </c>
      <c r="BA21" s="382" t="s">
        <v>40</v>
      </c>
      <c r="BB21" s="382" t="s">
        <v>40</v>
      </c>
      <c r="BC21" s="382" t="s">
        <v>40</v>
      </c>
      <c r="BD21" s="382" t="s">
        <v>40</v>
      </c>
      <c r="BE21" s="382" t="s">
        <v>40</v>
      </c>
      <c r="BF21" s="382" t="s">
        <v>40</v>
      </c>
      <c r="BG21" s="382" t="s">
        <v>40</v>
      </c>
      <c r="BH21" s="382" t="s">
        <v>40</v>
      </c>
      <c r="BI21" s="382" t="s">
        <v>40</v>
      </c>
      <c r="BJ21" s="382" t="s">
        <v>40</v>
      </c>
      <c r="BK21" s="382" t="s">
        <v>40</v>
      </c>
      <c r="BL21" s="382" t="s">
        <v>40</v>
      </c>
      <c r="BM21" s="382" t="s">
        <v>40</v>
      </c>
      <c r="BN21" s="382" t="s">
        <v>40</v>
      </c>
      <c r="BO21" s="382" t="s">
        <v>40</v>
      </c>
      <c r="BP21" s="382" t="s">
        <v>40</v>
      </c>
      <c r="BQ21" s="382" t="s">
        <v>40</v>
      </c>
      <c r="BR21" s="382" t="s">
        <v>40</v>
      </c>
      <c r="BS21" s="382" t="s">
        <v>40</v>
      </c>
      <c r="BT21" s="382" t="s">
        <v>40</v>
      </c>
      <c r="BU21" s="382" t="s">
        <v>40</v>
      </c>
      <c r="BV21" s="382" t="s">
        <v>40</v>
      </c>
      <c r="BW21" s="382" t="s">
        <v>40</v>
      </c>
      <c r="BX21" s="382" t="s">
        <v>40</v>
      </c>
      <c r="BY21" s="382" t="s">
        <v>40</v>
      </c>
      <c r="BZ21" s="382" t="s">
        <v>40</v>
      </c>
      <c r="CA21" s="382" t="s">
        <v>40</v>
      </c>
      <c r="CB21" s="382" t="s">
        <v>40</v>
      </c>
      <c r="CC21" s="382" t="s">
        <v>40</v>
      </c>
      <c r="CD21" s="382" t="s">
        <v>40</v>
      </c>
      <c r="CE21" s="382" t="s">
        <v>40</v>
      </c>
      <c r="CF21" s="382" t="s">
        <v>40</v>
      </c>
      <c r="CG21" s="382" t="s">
        <v>40</v>
      </c>
      <c r="CH21" s="382" t="s">
        <v>40</v>
      </c>
      <c r="CI21" s="382" t="s">
        <v>40</v>
      </c>
      <c r="CJ21" s="382" t="s">
        <v>40</v>
      </c>
      <c r="CK21" s="382" t="s">
        <v>40</v>
      </c>
      <c r="CL21" s="382" t="s">
        <v>40</v>
      </c>
      <c r="CM21" s="382" t="s">
        <v>40</v>
      </c>
      <c r="CN21" s="382" t="s">
        <v>40</v>
      </c>
      <c r="CO21" s="382" t="s">
        <v>40</v>
      </c>
      <c r="CP21" s="382" t="s">
        <v>40</v>
      </c>
      <c r="CQ21" s="382" t="s">
        <v>40</v>
      </c>
      <c r="CR21" s="382" t="s">
        <v>40</v>
      </c>
      <c r="CS21" s="382" t="s">
        <v>40</v>
      </c>
      <c r="CT21" s="382" t="s">
        <v>40</v>
      </c>
      <c r="CU21" s="382" t="s">
        <v>40</v>
      </c>
      <c r="CV21" s="382" t="s">
        <v>40</v>
      </c>
      <c r="CW21" s="382" t="s">
        <v>40</v>
      </c>
      <c r="CX21" s="382" t="s">
        <v>40</v>
      </c>
      <c r="CY21" s="382" t="s">
        <v>40</v>
      </c>
      <c r="CZ21" s="382" t="s">
        <v>40</v>
      </c>
      <c r="DA21" s="382" t="s">
        <v>40</v>
      </c>
      <c r="DB21" s="382" t="s">
        <v>40</v>
      </c>
      <c r="DC21" s="382" t="s">
        <v>40</v>
      </c>
      <c r="DD21" s="382" t="s">
        <v>40</v>
      </c>
      <c r="DE21" s="382" t="s">
        <v>40</v>
      </c>
      <c r="DF21" s="382" t="s">
        <v>40</v>
      </c>
    </row>
    <row r="22" spans="1:110" ht="13">
      <c r="A22" s="381" t="s">
        <v>21</v>
      </c>
      <c r="B22" s="380" t="s">
        <v>355</v>
      </c>
      <c r="C22" s="379" t="s">
        <v>40</v>
      </c>
      <c r="D22" s="379" t="s">
        <v>40</v>
      </c>
      <c r="E22" s="379" t="s">
        <v>40</v>
      </c>
      <c r="F22" s="379" t="s">
        <v>40</v>
      </c>
      <c r="G22" s="379" t="s">
        <v>40</v>
      </c>
      <c r="H22" s="379" t="s">
        <v>40</v>
      </c>
      <c r="I22" s="379" t="s">
        <v>40</v>
      </c>
      <c r="J22" s="379" t="s">
        <v>40</v>
      </c>
      <c r="K22" s="379" t="s">
        <v>40</v>
      </c>
      <c r="L22" s="379" t="s">
        <v>40</v>
      </c>
      <c r="M22" s="379" t="s">
        <v>40</v>
      </c>
      <c r="N22" s="379" t="s">
        <v>40</v>
      </c>
      <c r="O22" s="379" t="s">
        <v>40</v>
      </c>
      <c r="P22" s="379" t="s">
        <v>40</v>
      </c>
      <c r="Q22" s="379" t="s">
        <v>40</v>
      </c>
      <c r="R22" s="379" t="s">
        <v>40</v>
      </c>
      <c r="S22" s="379" t="s">
        <v>40</v>
      </c>
      <c r="T22" s="379" t="s">
        <v>40</v>
      </c>
      <c r="U22" s="379" t="s">
        <v>40</v>
      </c>
      <c r="V22" s="379" t="s">
        <v>40</v>
      </c>
      <c r="W22" s="379" t="s">
        <v>40</v>
      </c>
      <c r="X22" s="379" t="s">
        <v>40</v>
      </c>
      <c r="Y22" s="379" t="s">
        <v>40</v>
      </c>
      <c r="Z22" s="379" t="s">
        <v>40</v>
      </c>
      <c r="AA22" s="379" t="s">
        <v>40</v>
      </c>
      <c r="AB22" s="379" t="s">
        <v>40</v>
      </c>
      <c r="AC22" s="379" t="s">
        <v>40</v>
      </c>
      <c r="AD22" s="379" t="s">
        <v>40</v>
      </c>
      <c r="AE22" s="379" t="s">
        <v>40</v>
      </c>
      <c r="AF22" s="379" t="s">
        <v>40</v>
      </c>
      <c r="AG22" s="379" t="s">
        <v>40</v>
      </c>
      <c r="AH22" s="379" t="s">
        <v>40</v>
      </c>
      <c r="AI22" s="379" t="s">
        <v>40</v>
      </c>
      <c r="AJ22" s="379" t="s">
        <v>40</v>
      </c>
      <c r="AK22" s="379" t="s">
        <v>40</v>
      </c>
      <c r="AL22" s="379" t="s">
        <v>40</v>
      </c>
      <c r="AM22" s="379" t="s">
        <v>40</v>
      </c>
      <c r="AN22" s="379" t="s">
        <v>40</v>
      </c>
      <c r="AO22" s="379" t="s">
        <v>40</v>
      </c>
      <c r="AP22" s="379" t="s">
        <v>40</v>
      </c>
      <c r="AQ22" s="379" t="s">
        <v>40</v>
      </c>
      <c r="AR22" s="379" t="s">
        <v>40</v>
      </c>
      <c r="AS22" s="379" t="s">
        <v>40</v>
      </c>
      <c r="AT22" s="379" t="s">
        <v>40</v>
      </c>
      <c r="AU22" s="379" t="s">
        <v>40</v>
      </c>
      <c r="AV22" s="379" t="s">
        <v>40</v>
      </c>
      <c r="AW22" s="379" t="s">
        <v>40</v>
      </c>
      <c r="AX22" s="379" t="s">
        <v>40</v>
      </c>
      <c r="AY22" s="379" t="s">
        <v>40</v>
      </c>
      <c r="AZ22" s="379" t="s">
        <v>40</v>
      </c>
      <c r="BA22" s="379" t="s">
        <v>40</v>
      </c>
      <c r="BB22" s="379" t="s">
        <v>40</v>
      </c>
      <c r="BC22" s="379" t="s">
        <v>40</v>
      </c>
      <c r="BD22" s="379" t="s">
        <v>40</v>
      </c>
      <c r="BE22" s="379" t="s">
        <v>40</v>
      </c>
      <c r="BF22" s="379" t="s">
        <v>40</v>
      </c>
      <c r="BG22" s="379" t="s">
        <v>40</v>
      </c>
      <c r="BH22" s="379" t="s">
        <v>40</v>
      </c>
      <c r="BI22" s="379" t="s">
        <v>40</v>
      </c>
      <c r="BJ22" s="379" t="s">
        <v>40</v>
      </c>
      <c r="BK22" s="379" t="s">
        <v>40</v>
      </c>
      <c r="BL22" s="379" t="s">
        <v>40</v>
      </c>
      <c r="BM22" s="379" t="s">
        <v>40</v>
      </c>
      <c r="BN22" s="379" t="s">
        <v>40</v>
      </c>
      <c r="BO22" s="379" t="s">
        <v>40</v>
      </c>
      <c r="BP22" s="379" t="s">
        <v>40</v>
      </c>
      <c r="BQ22" s="379" t="s">
        <v>40</v>
      </c>
      <c r="BR22" s="379" t="s">
        <v>40</v>
      </c>
      <c r="BS22" s="379" t="s">
        <v>40</v>
      </c>
      <c r="BT22" s="379" t="s">
        <v>40</v>
      </c>
      <c r="BU22" s="379" t="s">
        <v>40</v>
      </c>
      <c r="BV22" s="379" t="s">
        <v>40</v>
      </c>
      <c r="BW22" s="379" t="s">
        <v>40</v>
      </c>
      <c r="BX22" s="379" t="s">
        <v>40</v>
      </c>
      <c r="BY22" s="379" t="s">
        <v>40</v>
      </c>
      <c r="BZ22" s="379" t="s">
        <v>40</v>
      </c>
      <c r="CA22" s="379" t="s">
        <v>40</v>
      </c>
      <c r="CB22" s="379" t="s">
        <v>40</v>
      </c>
      <c r="CC22" s="379" t="s">
        <v>40</v>
      </c>
      <c r="CD22" s="379" t="s">
        <v>40</v>
      </c>
      <c r="CE22" s="379" t="s">
        <v>40</v>
      </c>
      <c r="CF22" s="379" t="s">
        <v>40</v>
      </c>
      <c r="CG22" s="379" t="s">
        <v>40</v>
      </c>
      <c r="CH22" s="379" t="s">
        <v>40</v>
      </c>
      <c r="CI22" s="379" t="s">
        <v>40</v>
      </c>
      <c r="CJ22" s="379" t="s">
        <v>40</v>
      </c>
      <c r="CK22" s="379" t="s">
        <v>40</v>
      </c>
      <c r="CL22" s="379" t="s">
        <v>40</v>
      </c>
      <c r="CM22" s="379" t="s">
        <v>40</v>
      </c>
      <c r="CN22" s="379" t="s">
        <v>40</v>
      </c>
      <c r="CO22" s="379" t="s">
        <v>40</v>
      </c>
      <c r="CP22" s="379" t="s">
        <v>40</v>
      </c>
      <c r="CQ22" s="379" t="s">
        <v>40</v>
      </c>
      <c r="CR22" s="379" t="s">
        <v>40</v>
      </c>
      <c r="CS22" s="379" t="s">
        <v>40</v>
      </c>
      <c r="CT22" s="379" t="s">
        <v>40</v>
      </c>
      <c r="CU22" s="379" t="s">
        <v>40</v>
      </c>
      <c r="CV22" s="379" t="s">
        <v>40</v>
      </c>
      <c r="CW22" s="379" t="s">
        <v>40</v>
      </c>
      <c r="CX22" s="379" t="s">
        <v>40</v>
      </c>
      <c r="CY22" s="379" t="s">
        <v>40</v>
      </c>
      <c r="CZ22" s="379" t="s">
        <v>40</v>
      </c>
      <c r="DA22" s="379" t="s">
        <v>40</v>
      </c>
      <c r="DB22" s="379" t="s">
        <v>40</v>
      </c>
      <c r="DC22" s="379" t="s">
        <v>40</v>
      </c>
      <c r="DD22" s="379" t="s">
        <v>40</v>
      </c>
      <c r="DE22" s="379" t="s">
        <v>40</v>
      </c>
      <c r="DF22" s="379" t="s">
        <v>40</v>
      </c>
    </row>
    <row r="23" spans="1:110" ht="13">
      <c r="A23" s="381" t="s">
        <v>22</v>
      </c>
      <c r="B23" s="380" t="s">
        <v>355</v>
      </c>
      <c r="C23" s="382">
        <v>27656.603879999999</v>
      </c>
      <c r="D23" s="382">
        <v>1892.3003960000001</v>
      </c>
      <c r="E23" s="382">
        <v>1819.693297</v>
      </c>
      <c r="F23" s="382">
        <v>72.607099599999998</v>
      </c>
      <c r="G23" s="382">
        <v>9478.4461019999999</v>
      </c>
      <c r="H23" s="382">
        <v>62.106648720000003</v>
      </c>
      <c r="I23" s="382">
        <v>179.1560696</v>
      </c>
      <c r="J23" s="382">
        <v>654.90935809999996</v>
      </c>
      <c r="K23" s="382">
        <v>754.67187369999999</v>
      </c>
      <c r="L23" s="382">
        <v>165.50771109999999</v>
      </c>
      <c r="M23" s="382">
        <v>319.12505470000002</v>
      </c>
      <c r="N23" s="382">
        <v>297.18202860000002</v>
      </c>
      <c r="O23" s="382">
        <v>159.75389000000001</v>
      </c>
      <c r="P23" s="382">
        <v>1157.052533</v>
      </c>
      <c r="Q23" s="382">
        <v>397.37315269999999</v>
      </c>
      <c r="R23" s="382">
        <v>400.71161619999998</v>
      </c>
      <c r="S23" s="382">
        <v>1398.8296110000001</v>
      </c>
      <c r="T23" s="382">
        <v>900.86904010000001</v>
      </c>
      <c r="U23" s="382">
        <v>471.89535810000001</v>
      </c>
      <c r="V23" s="382">
        <v>588.15856440000005</v>
      </c>
      <c r="W23" s="382">
        <v>356.61365369999999</v>
      </c>
      <c r="X23" s="382">
        <v>1214.5299379999999</v>
      </c>
      <c r="Y23" s="382">
        <v>1152.8042439999999</v>
      </c>
      <c r="Z23" s="382">
        <v>4675.9075759999996</v>
      </c>
      <c r="AA23" s="382">
        <v>1447.776826</v>
      </c>
      <c r="AB23" s="382">
        <v>455.9596732</v>
      </c>
      <c r="AC23" s="382">
        <v>2772.171077</v>
      </c>
      <c r="AD23" s="382">
        <v>6894.2384869999996</v>
      </c>
      <c r="AE23" s="382">
        <v>612.6553566</v>
      </c>
      <c r="AF23" s="382">
        <v>6281.58313</v>
      </c>
      <c r="AG23" s="382">
        <v>3562.9070710000001</v>
      </c>
      <c r="AH23" s="382">
        <v>2179.3905300000001</v>
      </c>
      <c r="AI23" s="382">
        <v>191.30621719999999</v>
      </c>
      <c r="AJ23" s="382">
        <v>627.4506907</v>
      </c>
      <c r="AK23" s="382">
        <v>564.75963309999997</v>
      </c>
      <c r="AL23" s="382">
        <v>0</v>
      </c>
      <c r="AM23" s="382">
        <v>993699.8308</v>
      </c>
      <c r="AN23" s="382">
        <v>63637.412400000001</v>
      </c>
      <c r="AO23" s="382">
        <v>62201.737639999999</v>
      </c>
      <c r="AP23" s="382">
        <v>1435.6747620000001</v>
      </c>
      <c r="AQ23" s="382">
        <v>210400.49290000001</v>
      </c>
      <c r="AR23" s="382">
        <v>1080.1278319999999</v>
      </c>
      <c r="AS23" s="382">
        <v>4033.3064239999999</v>
      </c>
      <c r="AT23" s="382">
        <v>14134.722889999999</v>
      </c>
      <c r="AU23" s="382">
        <v>17199.935310000001</v>
      </c>
      <c r="AV23" s="382">
        <v>3579.8823499999999</v>
      </c>
      <c r="AW23" s="382">
        <v>7589.9744659999997</v>
      </c>
      <c r="AX23" s="382">
        <v>6502.1604870000001</v>
      </c>
      <c r="AY23" s="382">
        <v>2970.656665</v>
      </c>
      <c r="AZ23" s="382">
        <v>23943.410950000001</v>
      </c>
      <c r="BA23" s="382">
        <v>8675.8622899999991</v>
      </c>
      <c r="BB23" s="382">
        <v>8867.0972779999993</v>
      </c>
      <c r="BC23" s="382">
        <v>29806.12815</v>
      </c>
      <c r="BD23" s="382">
        <v>19574.794140000002</v>
      </c>
      <c r="BE23" s="382">
        <v>9010.2369440000002</v>
      </c>
      <c r="BF23" s="382">
        <v>11844.951859999999</v>
      </c>
      <c r="BG23" s="382">
        <v>8657.6261589999995</v>
      </c>
      <c r="BH23" s="382">
        <v>32929.618730000002</v>
      </c>
      <c r="BI23" s="382">
        <v>21474.7575</v>
      </c>
      <c r="BJ23" s="382">
        <v>103346.8036</v>
      </c>
      <c r="BK23" s="382">
        <v>35067.552839999997</v>
      </c>
      <c r="BL23" s="382">
        <v>15525.05674</v>
      </c>
      <c r="BM23" s="382">
        <v>52754.194009999999</v>
      </c>
      <c r="BN23" s="382">
        <v>442800.26260000002</v>
      </c>
      <c r="BO23" s="382">
        <v>15124.148730000001</v>
      </c>
      <c r="BP23" s="382">
        <v>427676.1139</v>
      </c>
      <c r="BQ23" s="382">
        <v>152040.1018</v>
      </c>
      <c r="BR23" s="382">
        <v>118700.1131</v>
      </c>
      <c r="BS23" s="382">
        <v>6419.1544739999999</v>
      </c>
      <c r="BT23" s="382">
        <v>11630.179609999999</v>
      </c>
      <c r="BU23" s="382">
        <v>15290.65454</v>
      </c>
      <c r="BV23" s="382">
        <v>0</v>
      </c>
      <c r="BW23" s="382">
        <v>666026.03929999995</v>
      </c>
      <c r="BX23" s="382">
        <v>39685.864509999999</v>
      </c>
      <c r="BY23" s="382">
        <v>38853.583120000003</v>
      </c>
      <c r="BZ23" s="382">
        <v>832.28138769999998</v>
      </c>
      <c r="CA23" s="382">
        <v>131692.42679999999</v>
      </c>
      <c r="CB23" s="382">
        <v>557.89483499999994</v>
      </c>
      <c r="CC23" s="382">
        <v>2390.5213600000002</v>
      </c>
      <c r="CD23" s="382">
        <v>8611.1250870000003</v>
      </c>
      <c r="CE23" s="382">
        <v>10651.91822</v>
      </c>
      <c r="CF23" s="382">
        <v>2219.6867830000001</v>
      </c>
      <c r="CG23" s="382">
        <v>4810.4075990000001</v>
      </c>
      <c r="CH23" s="382">
        <v>4105.4765580000003</v>
      </c>
      <c r="CI23" s="382">
        <v>1583.956451</v>
      </c>
      <c r="CJ23" s="382">
        <v>14432.36664</v>
      </c>
      <c r="CK23" s="382">
        <v>5432.765461</v>
      </c>
      <c r="CL23" s="382">
        <v>5544.0662540000003</v>
      </c>
      <c r="CM23" s="382">
        <v>19368.264520000001</v>
      </c>
      <c r="CN23" s="382">
        <v>12820.80955</v>
      </c>
      <c r="CO23" s="382">
        <v>5995.3488299999999</v>
      </c>
      <c r="CP23" s="382">
        <v>7313.1697389999999</v>
      </c>
      <c r="CQ23" s="382">
        <v>5462.4472020000003</v>
      </c>
      <c r="CR23" s="382">
        <v>20392.20175</v>
      </c>
      <c r="CS23" s="382">
        <v>13344.874949999999</v>
      </c>
      <c r="CT23" s="382">
        <v>67334.737259999994</v>
      </c>
      <c r="CU23" s="382">
        <v>23443.296300000002</v>
      </c>
      <c r="CV23" s="382">
        <v>10545.652459999999</v>
      </c>
      <c r="CW23" s="382">
        <v>33345.788500000002</v>
      </c>
      <c r="CX23" s="382">
        <v>314733.45789999998</v>
      </c>
      <c r="CY23" s="382">
        <v>10290.385050000001</v>
      </c>
      <c r="CZ23" s="382">
        <v>304443.07280000002</v>
      </c>
      <c r="DA23" s="382">
        <v>99234.677849999993</v>
      </c>
      <c r="DB23" s="382">
        <v>78303.008579999994</v>
      </c>
      <c r="DC23" s="382">
        <v>4366.1022059999996</v>
      </c>
      <c r="DD23" s="382">
        <v>6978.8559750000004</v>
      </c>
      <c r="DE23" s="382">
        <v>9586.7110819999998</v>
      </c>
      <c r="DF23" s="382">
        <v>0</v>
      </c>
    </row>
    <row r="24" spans="1:110" ht="13">
      <c r="A24" s="381" t="s">
        <v>23</v>
      </c>
      <c r="B24" s="380" t="s">
        <v>355</v>
      </c>
      <c r="C24" s="379">
        <v>35228.480660000001</v>
      </c>
      <c r="D24" s="379">
        <v>2340.5767259999998</v>
      </c>
      <c r="E24" s="379">
        <v>2250.0269589999998</v>
      </c>
      <c r="F24" s="379">
        <v>90.54976705</v>
      </c>
      <c r="G24" s="379">
        <v>12065.226210000001</v>
      </c>
      <c r="H24" s="379">
        <v>73.933573699999997</v>
      </c>
      <c r="I24" s="379">
        <v>218.72860299999999</v>
      </c>
      <c r="J24" s="379">
        <v>834.85640820000003</v>
      </c>
      <c r="K24" s="379">
        <v>961.32523830000002</v>
      </c>
      <c r="L24" s="379">
        <v>210.58851569999999</v>
      </c>
      <c r="M24" s="379">
        <v>405.98168440000001</v>
      </c>
      <c r="N24" s="379">
        <v>380.34569520000002</v>
      </c>
      <c r="O24" s="379">
        <v>196.88141519999999</v>
      </c>
      <c r="P24" s="379">
        <v>1450.7127539999999</v>
      </c>
      <c r="Q24" s="379">
        <v>507.29932159999998</v>
      </c>
      <c r="R24" s="379">
        <v>517.46893709999995</v>
      </c>
      <c r="S24" s="379">
        <v>1786.8626819999999</v>
      </c>
      <c r="T24" s="379">
        <v>1158.466821</v>
      </c>
      <c r="U24" s="379">
        <v>608.90888429999995</v>
      </c>
      <c r="V24" s="379">
        <v>750.67824729999995</v>
      </c>
      <c r="W24" s="379">
        <v>453.97643219999998</v>
      </c>
      <c r="X24" s="379">
        <v>1548.210996</v>
      </c>
      <c r="Y24" s="379">
        <v>1446.998161</v>
      </c>
      <c r="Z24" s="379">
        <v>5920.6261130000003</v>
      </c>
      <c r="AA24" s="379">
        <v>1812.8148269999999</v>
      </c>
      <c r="AB24" s="379">
        <v>580.12314930000002</v>
      </c>
      <c r="AC24" s="379">
        <v>3527.6881360000002</v>
      </c>
      <c r="AD24" s="379">
        <v>8893.0609889999996</v>
      </c>
      <c r="AE24" s="379">
        <v>803.83532379999997</v>
      </c>
      <c r="AF24" s="379">
        <v>8089.2256660000003</v>
      </c>
      <c r="AG24" s="379">
        <v>4561.9924639999999</v>
      </c>
      <c r="AH24" s="379">
        <v>2841.142261</v>
      </c>
      <c r="AI24" s="379">
        <v>248.0085114</v>
      </c>
      <c r="AJ24" s="379">
        <v>777.46414689999995</v>
      </c>
      <c r="AK24" s="379">
        <v>695.3775445</v>
      </c>
      <c r="AL24" s="379">
        <v>0</v>
      </c>
      <c r="AM24" s="379">
        <v>1275099.9609999999</v>
      </c>
      <c r="AN24" s="379">
        <v>79649.58395</v>
      </c>
      <c r="AO24" s="379">
        <v>77858.378270000001</v>
      </c>
      <c r="AP24" s="379">
        <v>1791.2056809999999</v>
      </c>
      <c r="AQ24" s="379">
        <v>269493.02470000001</v>
      </c>
      <c r="AR24" s="379">
        <v>1296.727568</v>
      </c>
      <c r="AS24" s="379">
        <v>4986.2377569999999</v>
      </c>
      <c r="AT24" s="379">
        <v>18134.31811</v>
      </c>
      <c r="AU24" s="379">
        <v>22023.05371</v>
      </c>
      <c r="AV24" s="379">
        <v>4579.9857339999999</v>
      </c>
      <c r="AW24" s="379">
        <v>9726.2450759999992</v>
      </c>
      <c r="AX24" s="379">
        <v>8354.0352980000007</v>
      </c>
      <c r="AY24" s="379">
        <v>3682.3983739999999</v>
      </c>
      <c r="AZ24" s="379">
        <v>30073.712299999999</v>
      </c>
      <c r="BA24" s="379">
        <v>11107.71904</v>
      </c>
      <c r="BB24" s="379">
        <v>11482.961380000001</v>
      </c>
      <c r="BC24" s="379">
        <v>38239.266389999997</v>
      </c>
      <c r="BD24" s="379">
        <v>25241.200970000002</v>
      </c>
      <c r="BE24" s="379">
        <v>11643.446910000001</v>
      </c>
      <c r="BF24" s="379">
        <v>15132.492819999999</v>
      </c>
      <c r="BG24" s="379">
        <v>11090.440070000001</v>
      </c>
      <c r="BH24" s="379">
        <v>42698.783219999998</v>
      </c>
      <c r="BI24" s="379">
        <v>27122.673439999999</v>
      </c>
      <c r="BJ24" s="379">
        <v>132414.53260000001</v>
      </c>
      <c r="BK24" s="379">
        <v>44786.243540000003</v>
      </c>
      <c r="BL24" s="379">
        <v>20026.44399</v>
      </c>
      <c r="BM24" s="379">
        <v>67601.845069999996</v>
      </c>
      <c r="BN24" s="379">
        <v>570857.17969999998</v>
      </c>
      <c r="BO24" s="379">
        <v>19645.353620000002</v>
      </c>
      <c r="BP24" s="379">
        <v>551211.82609999995</v>
      </c>
      <c r="BQ24" s="379">
        <v>195562.96679999999</v>
      </c>
      <c r="BR24" s="379">
        <v>154022.12229999999</v>
      </c>
      <c r="BS24" s="379">
        <v>8392.5844259999994</v>
      </c>
      <c r="BT24" s="379">
        <v>14482.79876</v>
      </c>
      <c r="BU24" s="379">
        <v>18665.461299999999</v>
      </c>
      <c r="BV24" s="379">
        <v>0</v>
      </c>
      <c r="BW24" s="379">
        <v>852101.45819999999</v>
      </c>
      <c r="BX24" s="379">
        <v>49282.990810000003</v>
      </c>
      <c r="BY24" s="379">
        <v>48254.725109999999</v>
      </c>
      <c r="BZ24" s="379">
        <v>1028.2656999999999</v>
      </c>
      <c r="CA24" s="379">
        <v>167057.32320000001</v>
      </c>
      <c r="CB24" s="379">
        <v>682.03701169999999</v>
      </c>
      <c r="CC24" s="379">
        <v>2908.4037250000001</v>
      </c>
      <c r="CD24" s="379">
        <v>11017.43412</v>
      </c>
      <c r="CE24" s="379">
        <v>13544.003129999999</v>
      </c>
      <c r="CF24" s="379">
        <v>2819.5281409999998</v>
      </c>
      <c r="CG24" s="379">
        <v>6077.0325309999998</v>
      </c>
      <c r="CH24" s="379">
        <v>5202.837732</v>
      </c>
      <c r="CI24" s="379">
        <v>2006.2411930000001</v>
      </c>
      <c r="CJ24" s="379">
        <v>17637.399259999998</v>
      </c>
      <c r="CK24" s="379">
        <v>6857.8340289999996</v>
      </c>
      <c r="CL24" s="379">
        <v>7119.1551520000003</v>
      </c>
      <c r="CM24" s="379">
        <v>24375.468420000001</v>
      </c>
      <c r="CN24" s="379">
        <v>16322.987429999999</v>
      </c>
      <c r="CO24" s="379">
        <v>7636.8497639999996</v>
      </c>
      <c r="CP24" s="379">
        <v>9215.8693110000004</v>
      </c>
      <c r="CQ24" s="379">
        <v>6900.044089</v>
      </c>
      <c r="CR24" s="379">
        <v>26734.198120000001</v>
      </c>
      <c r="CS24" s="379">
        <v>16741.63564</v>
      </c>
      <c r="CT24" s="379">
        <v>86350.791039999996</v>
      </c>
      <c r="CU24" s="379">
        <v>29999.681270000001</v>
      </c>
      <c r="CV24" s="379">
        <v>13572.143309999999</v>
      </c>
      <c r="CW24" s="379">
        <v>42778.966460000003</v>
      </c>
      <c r="CX24" s="379">
        <v>404836.85519999999</v>
      </c>
      <c r="CY24" s="379">
        <v>13425.28629</v>
      </c>
      <c r="CZ24" s="379">
        <v>391411.56890000001</v>
      </c>
      <c r="DA24" s="379">
        <v>127831.86229999999</v>
      </c>
      <c r="DB24" s="379">
        <v>101764.8786</v>
      </c>
      <c r="DC24" s="379">
        <v>5723.8835040000004</v>
      </c>
      <c r="DD24" s="379">
        <v>8677.2893120000008</v>
      </c>
      <c r="DE24" s="379">
        <v>11665.81093</v>
      </c>
      <c r="DF24" s="379">
        <v>0</v>
      </c>
    </row>
    <row r="25" spans="1:110" ht="13">
      <c r="A25" s="381" t="s">
        <v>24</v>
      </c>
      <c r="B25" s="380" t="s">
        <v>355</v>
      </c>
      <c r="C25" s="382">
        <v>42210.604630000002</v>
      </c>
      <c r="D25" s="382">
        <v>2755.3332869999999</v>
      </c>
      <c r="E25" s="382">
        <v>2653.594509</v>
      </c>
      <c r="F25" s="382">
        <v>101.7387785</v>
      </c>
      <c r="G25" s="382">
        <v>14467.90011</v>
      </c>
      <c r="H25" s="382">
        <v>86.497218470000007</v>
      </c>
      <c r="I25" s="382">
        <v>255.51164840000001</v>
      </c>
      <c r="J25" s="382">
        <v>1012.586853</v>
      </c>
      <c r="K25" s="382">
        <v>1149.221826</v>
      </c>
      <c r="L25" s="382">
        <v>252.94385930000001</v>
      </c>
      <c r="M25" s="382">
        <v>485.03019060000003</v>
      </c>
      <c r="N25" s="382">
        <v>456.41508690000001</v>
      </c>
      <c r="O25" s="382">
        <v>231.58848280000001</v>
      </c>
      <c r="P25" s="382">
        <v>1699.8227449999999</v>
      </c>
      <c r="Q25" s="382">
        <v>607.65121610000006</v>
      </c>
      <c r="R25" s="382">
        <v>624.27100029999997</v>
      </c>
      <c r="S25" s="382">
        <v>2158.2538319999999</v>
      </c>
      <c r="T25" s="382">
        <v>1391.493794</v>
      </c>
      <c r="U25" s="382">
        <v>734.58784920000005</v>
      </c>
      <c r="V25" s="382">
        <v>933.12103769999999</v>
      </c>
      <c r="W25" s="382">
        <v>539.87096770000005</v>
      </c>
      <c r="X25" s="382">
        <v>1849.032504</v>
      </c>
      <c r="Y25" s="382">
        <v>1731.3439069999999</v>
      </c>
      <c r="Z25" s="382">
        <v>7126.2464760000003</v>
      </c>
      <c r="AA25" s="382">
        <v>2197.7301269999998</v>
      </c>
      <c r="AB25" s="382">
        <v>703.73311860000001</v>
      </c>
      <c r="AC25" s="382">
        <v>4224.7832310000003</v>
      </c>
      <c r="AD25" s="382">
        <v>10648.674199999999</v>
      </c>
      <c r="AE25" s="382">
        <v>989.39270450000004</v>
      </c>
      <c r="AF25" s="382">
        <v>9659.2814969999999</v>
      </c>
      <c r="AG25" s="382">
        <v>5481.1066460000002</v>
      </c>
      <c r="AH25" s="382">
        <v>3424.175373</v>
      </c>
      <c r="AI25" s="382">
        <v>303.6573429</v>
      </c>
      <c r="AJ25" s="382">
        <v>915.480638</v>
      </c>
      <c r="AK25" s="382">
        <v>837.79329210000003</v>
      </c>
      <c r="AL25" s="382">
        <v>0</v>
      </c>
      <c r="AM25" s="382">
        <v>1522941.297</v>
      </c>
      <c r="AN25" s="382">
        <v>92838.323539999998</v>
      </c>
      <c r="AO25" s="382">
        <v>90824.778349999993</v>
      </c>
      <c r="AP25" s="382">
        <v>2013.5451849999999</v>
      </c>
      <c r="AQ25" s="382">
        <v>323543.51750000002</v>
      </c>
      <c r="AR25" s="382">
        <v>1520.4918</v>
      </c>
      <c r="AS25" s="382">
        <v>5848.3023190000004</v>
      </c>
      <c r="AT25" s="382">
        <v>21948.812569999998</v>
      </c>
      <c r="AU25" s="382">
        <v>26327.150160000001</v>
      </c>
      <c r="AV25" s="382">
        <v>5497.3364229999997</v>
      </c>
      <c r="AW25" s="382">
        <v>11647.565710000001</v>
      </c>
      <c r="AX25" s="382">
        <v>10023.397709999999</v>
      </c>
      <c r="AY25" s="382">
        <v>4350.1694980000002</v>
      </c>
      <c r="AZ25" s="382">
        <v>35283.087829999997</v>
      </c>
      <c r="BA25" s="382">
        <v>13296.55976</v>
      </c>
      <c r="BB25" s="382">
        <v>13850.68521</v>
      </c>
      <c r="BC25" s="382">
        <v>46174.407509999997</v>
      </c>
      <c r="BD25" s="382">
        <v>30318.976500000001</v>
      </c>
      <c r="BE25" s="382">
        <v>13991.39502</v>
      </c>
      <c r="BF25" s="382">
        <v>18751.340789999998</v>
      </c>
      <c r="BG25" s="382">
        <v>13208.902760000001</v>
      </c>
      <c r="BH25" s="382">
        <v>51504.935949999999</v>
      </c>
      <c r="BI25" s="382">
        <v>32558.1512</v>
      </c>
      <c r="BJ25" s="382">
        <v>159006.19880000001</v>
      </c>
      <c r="BK25" s="382">
        <v>54216.991309999998</v>
      </c>
      <c r="BL25" s="382">
        <v>24175.721079999999</v>
      </c>
      <c r="BM25" s="382">
        <v>80613.486390000005</v>
      </c>
      <c r="BN25" s="382">
        <v>680712.75890000002</v>
      </c>
      <c r="BO25" s="382">
        <v>23868.302159999999</v>
      </c>
      <c r="BP25" s="382">
        <v>656844.45669999998</v>
      </c>
      <c r="BQ25" s="382">
        <v>234282.34700000001</v>
      </c>
      <c r="BR25" s="382">
        <v>184712.4062</v>
      </c>
      <c r="BS25" s="382">
        <v>10268.89696</v>
      </c>
      <c r="BT25" s="382">
        <v>17051.479810000001</v>
      </c>
      <c r="BU25" s="382">
        <v>22249.56408</v>
      </c>
      <c r="BV25" s="382">
        <v>0</v>
      </c>
      <c r="BW25" s="382">
        <v>1011384.635</v>
      </c>
      <c r="BX25" s="382">
        <v>56560.396679999998</v>
      </c>
      <c r="BY25" s="382">
        <v>55411.696389999997</v>
      </c>
      <c r="BZ25" s="382">
        <v>1148.700294</v>
      </c>
      <c r="CA25" s="382">
        <v>197682.7309</v>
      </c>
      <c r="CB25" s="382">
        <v>813.13302850000002</v>
      </c>
      <c r="CC25" s="382">
        <v>3355.6312670000002</v>
      </c>
      <c r="CD25" s="382">
        <v>13223.22726</v>
      </c>
      <c r="CE25" s="382">
        <v>15956.119060000001</v>
      </c>
      <c r="CF25" s="382">
        <v>3335.403777</v>
      </c>
      <c r="CG25" s="382">
        <v>7131.2144840000001</v>
      </c>
      <c r="CH25" s="382">
        <v>6113.0047940000004</v>
      </c>
      <c r="CI25" s="382">
        <v>2404.8930489999998</v>
      </c>
      <c r="CJ25" s="382">
        <v>20050.759269999999</v>
      </c>
      <c r="CK25" s="382">
        <v>8037.8019539999996</v>
      </c>
      <c r="CL25" s="382">
        <v>8445.5060859999994</v>
      </c>
      <c r="CM25" s="382">
        <v>28744.08325</v>
      </c>
      <c r="CN25" s="382">
        <v>19200.759730000002</v>
      </c>
      <c r="CO25" s="382">
        <v>8978.6616639999993</v>
      </c>
      <c r="CP25" s="382">
        <v>11414.61537</v>
      </c>
      <c r="CQ25" s="382">
        <v>8057.6495100000002</v>
      </c>
      <c r="CR25" s="382">
        <v>32420.267380000001</v>
      </c>
      <c r="CS25" s="382">
        <v>19744.870459999998</v>
      </c>
      <c r="CT25" s="382">
        <v>103290.8787</v>
      </c>
      <c r="CU25" s="382">
        <v>36151.29219</v>
      </c>
      <c r="CV25" s="382">
        <v>16287.68816</v>
      </c>
      <c r="CW25" s="382">
        <v>50851.898309999997</v>
      </c>
      <c r="CX25" s="382">
        <v>481052.67379999999</v>
      </c>
      <c r="CY25" s="382">
        <v>16268.479869999999</v>
      </c>
      <c r="CZ25" s="382">
        <v>464784.19390000001</v>
      </c>
      <c r="DA25" s="382">
        <v>153053.0846</v>
      </c>
      <c r="DB25" s="382">
        <v>122099.2643</v>
      </c>
      <c r="DC25" s="382">
        <v>7008.4859999999999</v>
      </c>
      <c r="DD25" s="382">
        <v>10067.02648</v>
      </c>
      <c r="DE25" s="382">
        <v>13878.307769999999</v>
      </c>
      <c r="DF25" s="382">
        <v>0</v>
      </c>
    </row>
    <row r="26" spans="1:110" ht="13">
      <c r="A26" s="381" t="s">
        <v>25</v>
      </c>
      <c r="B26" s="380" t="s">
        <v>355</v>
      </c>
      <c r="C26" s="379">
        <v>48733.16588</v>
      </c>
      <c r="D26" s="379">
        <v>3154.4137179999998</v>
      </c>
      <c r="E26" s="379">
        <v>3037.0714309999998</v>
      </c>
      <c r="F26" s="379">
        <v>117.342287</v>
      </c>
      <c r="G26" s="379">
        <v>16536.840759999999</v>
      </c>
      <c r="H26" s="379">
        <v>96.12854944</v>
      </c>
      <c r="I26" s="379">
        <v>283.80199970000001</v>
      </c>
      <c r="J26" s="379">
        <v>1164.870729</v>
      </c>
      <c r="K26" s="379">
        <v>1310.448991</v>
      </c>
      <c r="L26" s="379">
        <v>289.29264289999998</v>
      </c>
      <c r="M26" s="379">
        <v>552.72867680000002</v>
      </c>
      <c r="N26" s="379">
        <v>521.09036939999999</v>
      </c>
      <c r="O26" s="379">
        <v>259.18939719999997</v>
      </c>
      <c r="P26" s="379">
        <v>1903.0319010000001</v>
      </c>
      <c r="Q26" s="379">
        <v>691.21044710000001</v>
      </c>
      <c r="R26" s="379">
        <v>715.88402550000001</v>
      </c>
      <c r="S26" s="379">
        <v>2471.180006</v>
      </c>
      <c r="T26" s="379">
        <v>1592.581021</v>
      </c>
      <c r="U26" s="379">
        <v>847.59265559999994</v>
      </c>
      <c r="V26" s="379">
        <v>1093.454495</v>
      </c>
      <c r="W26" s="379">
        <v>616.34109639999997</v>
      </c>
      <c r="X26" s="379">
        <v>2128.0137540000001</v>
      </c>
      <c r="Y26" s="379">
        <v>1958.300847</v>
      </c>
      <c r="Z26" s="379">
        <v>8273.9905469999994</v>
      </c>
      <c r="AA26" s="379">
        <v>2526.312645</v>
      </c>
      <c r="AB26" s="379">
        <v>811.25139690000003</v>
      </c>
      <c r="AC26" s="379">
        <v>4936.4265059999998</v>
      </c>
      <c r="AD26" s="379">
        <v>12447.308559999999</v>
      </c>
      <c r="AE26" s="379">
        <v>1206.442712</v>
      </c>
      <c r="AF26" s="379">
        <v>11240.86585</v>
      </c>
      <c r="AG26" s="379">
        <v>6362.311447</v>
      </c>
      <c r="AH26" s="379">
        <v>4010.4830480000001</v>
      </c>
      <c r="AI26" s="379">
        <v>355.88172839999999</v>
      </c>
      <c r="AJ26" s="379">
        <v>1035.5832929999999</v>
      </c>
      <c r="AK26" s="379">
        <v>960.36337749999996</v>
      </c>
      <c r="AL26" s="379">
        <v>0</v>
      </c>
      <c r="AM26" s="379">
        <v>1763021.459</v>
      </c>
      <c r="AN26" s="379">
        <v>106618.39380000001</v>
      </c>
      <c r="AO26" s="379">
        <v>104301.25569999999</v>
      </c>
      <c r="AP26" s="379">
        <v>2317.1380819999999</v>
      </c>
      <c r="AQ26" s="379">
        <v>371456.91230000003</v>
      </c>
      <c r="AR26" s="379">
        <v>1695.690985</v>
      </c>
      <c r="AS26" s="379">
        <v>6557.9552350000004</v>
      </c>
      <c r="AT26" s="379">
        <v>25263.522250000002</v>
      </c>
      <c r="AU26" s="379">
        <v>30086.274850000002</v>
      </c>
      <c r="AV26" s="379">
        <v>6298.9103729999997</v>
      </c>
      <c r="AW26" s="379">
        <v>13352.947410000001</v>
      </c>
      <c r="AX26" s="379">
        <v>11463.69973</v>
      </c>
      <c r="AY26" s="379">
        <v>4892.792477</v>
      </c>
      <c r="AZ26" s="379">
        <v>39601.485249999998</v>
      </c>
      <c r="BA26" s="379">
        <v>15152.87729</v>
      </c>
      <c r="BB26" s="379">
        <v>15926.18677</v>
      </c>
      <c r="BC26" s="379">
        <v>52996.577749999997</v>
      </c>
      <c r="BD26" s="379">
        <v>34770.260849999999</v>
      </c>
      <c r="BE26" s="379">
        <v>16182.29513</v>
      </c>
      <c r="BF26" s="379">
        <v>21938.781719999999</v>
      </c>
      <c r="BG26" s="379">
        <v>15138.5172</v>
      </c>
      <c r="BH26" s="379">
        <v>60138.13697</v>
      </c>
      <c r="BI26" s="379">
        <v>37009.872710000003</v>
      </c>
      <c r="BJ26" s="379">
        <v>184957.6471</v>
      </c>
      <c r="BK26" s="379">
        <v>62757.482580000004</v>
      </c>
      <c r="BL26" s="379">
        <v>27992.53542</v>
      </c>
      <c r="BM26" s="379">
        <v>94207.629090000002</v>
      </c>
      <c r="BN26" s="379">
        <v>790629.67940000002</v>
      </c>
      <c r="BO26" s="379">
        <v>28475.117569999999</v>
      </c>
      <c r="BP26" s="379">
        <v>762154.56189999997</v>
      </c>
      <c r="BQ26" s="379">
        <v>272348.95419999998</v>
      </c>
      <c r="BR26" s="379">
        <v>215322.28529999999</v>
      </c>
      <c r="BS26" s="379">
        <v>12113.170770000001</v>
      </c>
      <c r="BT26" s="379">
        <v>19326.984700000001</v>
      </c>
      <c r="BU26" s="379">
        <v>25586.513470000002</v>
      </c>
      <c r="BV26" s="379">
        <v>0</v>
      </c>
      <c r="BW26" s="379">
        <v>1163162.0360000001</v>
      </c>
      <c r="BX26" s="379">
        <v>64431.543389999999</v>
      </c>
      <c r="BY26" s="379">
        <v>63127.887790000001</v>
      </c>
      <c r="BZ26" s="379">
        <v>1303.6555980000001</v>
      </c>
      <c r="CA26" s="379">
        <v>223099.11900000001</v>
      </c>
      <c r="CB26" s="379">
        <v>916.73855619999995</v>
      </c>
      <c r="CC26" s="379">
        <v>3697.1965639999999</v>
      </c>
      <c r="CD26" s="379">
        <v>15013.93622</v>
      </c>
      <c r="CE26" s="379">
        <v>17909.826239999999</v>
      </c>
      <c r="CF26" s="379">
        <v>3753.2554369999998</v>
      </c>
      <c r="CG26" s="379">
        <v>7989.8431410000003</v>
      </c>
      <c r="CH26" s="379">
        <v>6824.1079339999997</v>
      </c>
      <c r="CI26" s="379">
        <v>2727.5360300000002</v>
      </c>
      <c r="CJ26" s="379">
        <v>21759.84907</v>
      </c>
      <c r="CK26" s="379">
        <v>8942.6043410000002</v>
      </c>
      <c r="CL26" s="379">
        <v>9517.7885330000008</v>
      </c>
      <c r="CM26" s="379">
        <v>32151.18879</v>
      </c>
      <c r="CN26" s="379">
        <v>21501.041260000002</v>
      </c>
      <c r="CO26" s="379">
        <v>10111.37393</v>
      </c>
      <c r="CP26" s="379">
        <v>13215.934300000001</v>
      </c>
      <c r="CQ26" s="379">
        <v>9031.1195200000002</v>
      </c>
      <c r="CR26" s="379">
        <v>38035.779150000002</v>
      </c>
      <c r="CS26" s="379">
        <v>21960.33007</v>
      </c>
      <c r="CT26" s="379">
        <v>119319.6119</v>
      </c>
      <c r="CU26" s="379">
        <v>41541.06871</v>
      </c>
      <c r="CV26" s="379">
        <v>18703.835920000001</v>
      </c>
      <c r="CW26" s="379">
        <v>59074.707289999998</v>
      </c>
      <c r="CX26" s="379">
        <v>556715.44259999995</v>
      </c>
      <c r="CY26" s="379">
        <v>19344.98719</v>
      </c>
      <c r="CZ26" s="379">
        <v>537370.45539999998</v>
      </c>
      <c r="DA26" s="379">
        <v>177635.98910000001</v>
      </c>
      <c r="DB26" s="379">
        <v>142225.3162</v>
      </c>
      <c r="DC26" s="379">
        <v>8253.7916430000005</v>
      </c>
      <c r="DD26" s="379">
        <v>11265.48955</v>
      </c>
      <c r="DE26" s="379">
        <v>15891.391739999999</v>
      </c>
      <c r="DF26" s="379">
        <v>0</v>
      </c>
    </row>
    <row r="27" spans="1:110" ht="13">
      <c r="A27" s="381" t="s">
        <v>26</v>
      </c>
      <c r="B27" s="380" t="s">
        <v>355</v>
      </c>
      <c r="C27" s="382">
        <v>55319.205900000001</v>
      </c>
      <c r="D27" s="382">
        <v>3535.3509250000002</v>
      </c>
      <c r="E27" s="382">
        <v>3401.6329150000001</v>
      </c>
      <c r="F27" s="382">
        <v>133.71801009999999</v>
      </c>
      <c r="G27" s="382">
        <v>18878.787390000001</v>
      </c>
      <c r="H27" s="382">
        <v>105.1763713</v>
      </c>
      <c r="I27" s="382">
        <v>312.36243389999998</v>
      </c>
      <c r="J27" s="382">
        <v>1352.102893</v>
      </c>
      <c r="K27" s="382">
        <v>1510.7476260000001</v>
      </c>
      <c r="L27" s="382">
        <v>330.19292350000001</v>
      </c>
      <c r="M27" s="382">
        <v>618.51059239999995</v>
      </c>
      <c r="N27" s="382">
        <v>608.71933279999996</v>
      </c>
      <c r="O27" s="382">
        <v>284.01846799999998</v>
      </c>
      <c r="P27" s="382">
        <v>2106.6097</v>
      </c>
      <c r="Q27" s="382">
        <v>789.23416010000005</v>
      </c>
      <c r="R27" s="382">
        <v>821.10368029999995</v>
      </c>
      <c r="S27" s="382">
        <v>2850.226795</v>
      </c>
      <c r="T27" s="382">
        <v>1821.360175</v>
      </c>
      <c r="U27" s="382">
        <v>976.46754209999995</v>
      </c>
      <c r="V27" s="382">
        <v>1272.365667</v>
      </c>
      <c r="W27" s="382">
        <v>701.24037899999996</v>
      </c>
      <c r="X27" s="382">
        <v>2418.3486480000001</v>
      </c>
      <c r="Y27" s="382">
        <v>2220.7278679999999</v>
      </c>
      <c r="Z27" s="382">
        <v>9427.7749070000009</v>
      </c>
      <c r="AA27" s="382">
        <v>2879.6284000000001</v>
      </c>
      <c r="AB27" s="382">
        <v>924.19962969999995</v>
      </c>
      <c r="AC27" s="382">
        <v>5623.9468770000003</v>
      </c>
      <c r="AD27" s="382">
        <v>14080.852059999999</v>
      </c>
      <c r="AE27" s="382">
        <v>1438.8746739999999</v>
      </c>
      <c r="AF27" s="382">
        <v>12641.97738</v>
      </c>
      <c r="AG27" s="382">
        <v>7175.7127620000001</v>
      </c>
      <c r="AH27" s="382">
        <v>4538.9078449999997</v>
      </c>
      <c r="AI27" s="382">
        <v>407.78840150000002</v>
      </c>
      <c r="AJ27" s="382">
        <v>1151.6490080000001</v>
      </c>
      <c r="AK27" s="382">
        <v>1077.3675069999999</v>
      </c>
      <c r="AL27" s="382">
        <v>0</v>
      </c>
      <c r="AM27" s="382">
        <v>1987512.8149999999</v>
      </c>
      <c r="AN27" s="382">
        <v>119415.8172</v>
      </c>
      <c r="AO27" s="382">
        <v>116786.368</v>
      </c>
      <c r="AP27" s="382">
        <v>2629.4492</v>
      </c>
      <c r="AQ27" s="382">
        <v>422600.72899999999</v>
      </c>
      <c r="AR27" s="382">
        <v>1863.6144039999999</v>
      </c>
      <c r="AS27" s="382">
        <v>7232.9035670000003</v>
      </c>
      <c r="AT27" s="382">
        <v>29163.317070000001</v>
      </c>
      <c r="AU27" s="382">
        <v>34298.70796</v>
      </c>
      <c r="AV27" s="382">
        <v>7156.7706980000003</v>
      </c>
      <c r="AW27" s="382">
        <v>14918.13487</v>
      </c>
      <c r="AX27" s="382">
        <v>13234.07005</v>
      </c>
      <c r="AY27" s="382">
        <v>5381.0139749999998</v>
      </c>
      <c r="AZ27" s="382">
        <v>43788.482660000001</v>
      </c>
      <c r="BA27" s="382">
        <v>17212.199840000001</v>
      </c>
      <c r="BB27" s="382">
        <v>18190.106329999999</v>
      </c>
      <c r="BC27" s="382">
        <v>60846.784959999997</v>
      </c>
      <c r="BD27" s="382">
        <v>39530.027950000003</v>
      </c>
      <c r="BE27" s="382">
        <v>18563.41791</v>
      </c>
      <c r="BF27" s="382">
        <v>25404.677179999999</v>
      </c>
      <c r="BG27" s="382">
        <v>17092.19412</v>
      </c>
      <c r="BH27" s="382">
        <v>68724.305429999993</v>
      </c>
      <c r="BI27" s="382">
        <v>42059.647400000002</v>
      </c>
      <c r="BJ27" s="382">
        <v>209843.42850000001</v>
      </c>
      <c r="BK27" s="382">
        <v>71293.16936</v>
      </c>
      <c r="BL27" s="382">
        <v>31519.20895</v>
      </c>
      <c r="BM27" s="382">
        <v>107031.0502</v>
      </c>
      <c r="BN27" s="382">
        <v>886984.84259999997</v>
      </c>
      <c r="BO27" s="382">
        <v>32973.56652</v>
      </c>
      <c r="BP27" s="382">
        <v>854011.27610000002</v>
      </c>
      <c r="BQ27" s="382">
        <v>306608.3504</v>
      </c>
      <c r="BR27" s="382">
        <v>242376.5613</v>
      </c>
      <c r="BS27" s="382">
        <v>13878.49487</v>
      </c>
      <c r="BT27" s="382">
        <v>21515.430120000001</v>
      </c>
      <c r="BU27" s="382">
        <v>28837.864150000001</v>
      </c>
      <c r="BV27" s="382">
        <v>0</v>
      </c>
      <c r="BW27" s="382">
        <v>1301946.6499999999</v>
      </c>
      <c r="BX27" s="382">
        <v>71655.078129999994</v>
      </c>
      <c r="BY27" s="382">
        <v>70196.272889999993</v>
      </c>
      <c r="BZ27" s="382">
        <v>1458.805239</v>
      </c>
      <c r="CA27" s="382">
        <v>249630.38879999999</v>
      </c>
      <c r="CB27" s="382">
        <v>1002.837552</v>
      </c>
      <c r="CC27" s="382">
        <v>3983.5999649999999</v>
      </c>
      <c r="CD27" s="382">
        <v>17150.820110000001</v>
      </c>
      <c r="CE27" s="382">
        <v>20106.874110000001</v>
      </c>
      <c r="CF27" s="382">
        <v>4189.4300469999998</v>
      </c>
      <c r="CG27" s="382">
        <v>8699.5747350000001</v>
      </c>
      <c r="CH27" s="382">
        <v>7766.4293100000004</v>
      </c>
      <c r="CI27" s="382">
        <v>2976.5312239999998</v>
      </c>
      <c r="CJ27" s="382">
        <v>23334.767</v>
      </c>
      <c r="CK27" s="382">
        <v>9918.1965639999999</v>
      </c>
      <c r="CL27" s="382">
        <v>10671.72802</v>
      </c>
      <c r="CM27" s="382">
        <v>35981.407330000002</v>
      </c>
      <c r="CN27" s="382">
        <v>23863.242139999998</v>
      </c>
      <c r="CO27" s="382">
        <v>11344.432629999999</v>
      </c>
      <c r="CP27" s="382">
        <v>15076.98698</v>
      </c>
      <c r="CQ27" s="382">
        <v>10011.383980000001</v>
      </c>
      <c r="CR27" s="382">
        <v>43552.147100000002</v>
      </c>
      <c r="CS27" s="382">
        <v>24429.506700000002</v>
      </c>
      <c r="CT27" s="382">
        <v>134769.6188</v>
      </c>
      <c r="CU27" s="382">
        <v>46898.063340000001</v>
      </c>
      <c r="CV27" s="382">
        <v>20827.832880000002</v>
      </c>
      <c r="CW27" s="382">
        <v>67043.722529999999</v>
      </c>
      <c r="CX27" s="382">
        <v>622053.79139999999</v>
      </c>
      <c r="CY27" s="382">
        <v>22221.46817</v>
      </c>
      <c r="CZ27" s="382">
        <v>599832.32319999998</v>
      </c>
      <c r="DA27" s="382">
        <v>199408.26620000001</v>
      </c>
      <c r="DB27" s="382">
        <v>159855.7205</v>
      </c>
      <c r="DC27" s="382">
        <v>9399.1859800000002</v>
      </c>
      <c r="DD27" s="382">
        <v>12362.03983</v>
      </c>
      <c r="DE27" s="382">
        <v>17791.319889999999</v>
      </c>
      <c r="DF27" s="382">
        <v>0</v>
      </c>
    </row>
    <row r="28" spans="1:110" ht="13">
      <c r="A28" s="381" t="s">
        <v>27</v>
      </c>
      <c r="B28" s="380" t="s">
        <v>355</v>
      </c>
      <c r="C28" s="379">
        <v>62620.838309999999</v>
      </c>
      <c r="D28" s="379">
        <v>3943.0853029999998</v>
      </c>
      <c r="E28" s="379">
        <v>3790.1929839999998</v>
      </c>
      <c r="F28" s="379">
        <v>152.89231889999999</v>
      </c>
      <c r="G28" s="379">
        <v>21357.339800000002</v>
      </c>
      <c r="H28" s="379">
        <v>117.7198887</v>
      </c>
      <c r="I28" s="379">
        <v>343.59666650000003</v>
      </c>
      <c r="J28" s="379">
        <v>1534.516034</v>
      </c>
      <c r="K28" s="379">
        <v>1712.9135570000001</v>
      </c>
      <c r="L28" s="379">
        <v>370.74618509999999</v>
      </c>
      <c r="M28" s="379">
        <v>682.7979133</v>
      </c>
      <c r="N28" s="379">
        <v>707.0898995</v>
      </c>
      <c r="O28" s="379">
        <v>317.03558170000002</v>
      </c>
      <c r="P28" s="379">
        <v>2347.1954770000002</v>
      </c>
      <c r="Q28" s="379">
        <v>881.98102819999997</v>
      </c>
      <c r="R28" s="379">
        <v>922.28513310000005</v>
      </c>
      <c r="S28" s="379">
        <v>3209.2947210000002</v>
      </c>
      <c r="T28" s="379">
        <v>2071.1623549999999</v>
      </c>
      <c r="U28" s="379">
        <v>1120.280109</v>
      </c>
      <c r="V28" s="379">
        <v>1438.6056140000001</v>
      </c>
      <c r="W28" s="379">
        <v>798.06674539999995</v>
      </c>
      <c r="X28" s="379">
        <v>2782.0528890000001</v>
      </c>
      <c r="Y28" s="379">
        <v>2521.9012010000001</v>
      </c>
      <c r="Z28" s="379">
        <v>10719.16718</v>
      </c>
      <c r="AA28" s="379">
        <v>3314.460505</v>
      </c>
      <c r="AB28" s="379">
        <v>1040.8560629999999</v>
      </c>
      <c r="AC28" s="379">
        <v>6363.8506090000001</v>
      </c>
      <c r="AD28" s="379">
        <v>15956.940269999999</v>
      </c>
      <c r="AE28" s="379">
        <v>1726.666221</v>
      </c>
      <c r="AF28" s="379">
        <v>14230.27405</v>
      </c>
      <c r="AG28" s="379">
        <v>8122.4045589999996</v>
      </c>
      <c r="AH28" s="379">
        <v>5130.4477379999998</v>
      </c>
      <c r="AI28" s="379">
        <v>463.64397989999998</v>
      </c>
      <c r="AJ28" s="379">
        <v>1302.3209409999999</v>
      </c>
      <c r="AK28" s="379">
        <v>1225.9919</v>
      </c>
      <c r="AL28" s="379">
        <v>0</v>
      </c>
      <c r="AM28" s="379">
        <v>2231767.2940000002</v>
      </c>
      <c r="AN28" s="379">
        <v>132384.38819999999</v>
      </c>
      <c r="AO28" s="379">
        <v>129414.0221</v>
      </c>
      <c r="AP28" s="379">
        <v>2970.3661229999998</v>
      </c>
      <c r="AQ28" s="379">
        <v>476291.14630000002</v>
      </c>
      <c r="AR28" s="379">
        <v>2096.0775880000001</v>
      </c>
      <c r="AS28" s="379">
        <v>7982.6885810000003</v>
      </c>
      <c r="AT28" s="379">
        <v>32936.009530000003</v>
      </c>
      <c r="AU28" s="379">
        <v>38570.571839999997</v>
      </c>
      <c r="AV28" s="379">
        <v>8005.3626670000003</v>
      </c>
      <c r="AW28" s="379">
        <v>16467.539840000001</v>
      </c>
      <c r="AX28" s="379">
        <v>15125.69261</v>
      </c>
      <c r="AY28" s="379">
        <v>6056.4947199999997</v>
      </c>
      <c r="AZ28" s="379">
        <v>48575.162210000002</v>
      </c>
      <c r="BA28" s="379">
        <v>19149.195919999998</v>
      </c>
      <c r="BB28" s="379">
        <v>20355.414499999999</v>
      </c>
      <c r="BC28" s="379">
        <v>68288.132700000002</v>
      </c>
      <c r="BD28" s="379">
        <v>44664.027309999998</v>
      </c>
      <c r="BE28" s="379">
        <v>21158.279740000002</v>
      </c>
      <c r="BF28" s="379">
        <v>28579.762299999999</v>
      </c>
      <c r="BG28" s="379">
        <v>19256.87313</v>
      </c>
      <c r="BH28" s="379">
        <v>79023.861080000002</v>
      </c>
      <c r="BI28" s="379">
        <v>47630.558700000001</v>
      </c>
      <c r="BJ28" s="379">
        <v>237493.07459999999</v>
      </c>
      <c r="BK28" s="379">
        <v>81406.591350000002</v>
      </c>
      <c r="BL28" s="379">
        <v>35230.445590000003</v>
      </c>
      <c r="BM28" s="379">
        <v>120856.0376</v>
      </c>
      <c r="BN28" s="379">
        <v>992928.2304</v>
      </c>
      <c r="BO28" s="379">
        <v>38022.780700000003</v>
      </c>
      <c r="BP28" s="379">
        <v>954905.4497</v>
      </c>
      <c r="BQ28" s="379">
        <v>345039.89539999998</v>
      </c>
      <c r="BR28" s="379">
        <v>272285.23469999997</v>
      </c>
      <c r="BS28" s="379">
        <v>15776.59772</v>
      </c>
      <c r="BT28" s="379">
        <v>24200.726900000001</v>
      </c>
      <c r="BU28" s="379">
        <v>32777.336139999999</v>
      </c>
      <c r="BV28" s="379">
        <v>0</v>
      </c>
      <c r="BW28" s="379">
        <v>1451111.4779999999</v>
      </c>
      <c r="BX28" s="379">
        <v>78551.631290000005</v>
      </c>
      <c r="BY28" s="379">
        <v>76920.024520000006</v>
      </c>
      <c r="BZ28" s="379">
        <v>1631.6067740000001</v>
      </c>
      <c r="CA28" s="379">
        <v>276570.82760000002</v>
      </c>
      <c r="CB28" s="379">
        <v>1137.694749</v>
      </c>
      <c r="CC28" s="379">
        <v>4317.8297739999998</v>
      </c>
      <c r="CD28" s="379">
        <v>19060.34937</v>
      </c>
      <c r="CE28" s="379">
        <v>22233.160179999999</v>
      </c>
      <c r="CF28" s="379">
        <v>4587.8287319999999</v>
      </c>
      <c r="CG28" s="379">
        <v>9320.0753810000006</v>
      </c>
      <c r="CH28" s="379">
        <v>8761.2327249999998</v>
      </c>
      <c r="CI28" s="379">
        <v>3377.6589640000002</v>
      </c>
      <c r="CJ28" s="379">
        <v>25290.27666</v>
      </c>
      <c r="CK28" s="379">
        <v>10727.45649</v>
      </c>
      <c r="CL28" s="379">
        <v>11646.373170000001</v>
      </c>
      <c r="CM28" s="379">
        <v>39209.870000000003</v>
      </c>
      <c r="CN28" s="379">
        <v>26359.49624</v>
      </c>
      <c r="CO28" s="379">
        <v>12622.051530000001</v>
      </c>
      <c r="CP28" s="379">
        <v>16522.99021</v>
      </c>
      <c r="CQ28" s="379">
        <v>11106.58374</v>
      </c>
      <c r="CR28" s="379">
        <v>50289.899680000002</v>
      </c>
      <c r="CS28" s="379">
        <v>27218.080750000001</v>
      </c>
      <c r="CT28" s="379">
        <v>151843.3339</v>
      </c>
      <c r="CU28" s="379">
        <v>53331.137739999998</v>
      </c>
      <c r="CV28" s="379">
        <v>23024.814709999999</v>
      </c>
      <c r="CW28" s="379">
        <v>75487.381410000002</v>
      </c>
      <c r="CX28" s="379">
        <v>693143.10789999994</v>
      </c>
      <c r="CY28" s="379">
        <v>25281.792949999999</v>
      </c>
      <c r="CZ28" s="379">
        <v>667861.3149</v>
      </c>
      <c r="DA28" s="379">
        <v>223784.49679999999</v>
      </c>
      <c r="DB28" s="379">
        <v>179165.541</v>
      </c>
      <c r="DC28" s="379">
        <v>10651.440339999999</v>
      </c>
      <c r="DD28" s="379">
        <v>13818.514349999999</v>
      </c>
      <c r="DE28" s="379">
        <v>20149.00114</v>
      </c>
      <c r="DF28" s="379">
        <v>0</v>
      </c>
    </row>
    <row r="29" spans="1:110" ht="13">
      <c r="A29" s="381" t="s">
        <v>28</v>
      </c>
      <c r="B29" s="380" t="s">
        <v>355</v>
      </c>
      <c r="C29" s="382">
        <v>67542.358489999999</v>
      </c>
      <c r="D29" s="382">
        <v>4253.0547539999998</v>
      </c>
      <c r="E29" s="382">
        <v>4089.3470520000001</v>
      </c>
      <c r="F29" s="382">
        <v>163.7077012</v>
      </c>
      <c r="G29" s="382">
        <v>23064.804789999998</v>
      </c>
      <c r="H29" s="382">
        <v>126.7558892</v>
      </c>
      <c r="I29" s="382">
        <v>362.64941290000002</v>
      </c>
      <c r="J29" s="382">
        <v>1685.5551680000001</v>
      </c>
      <c r="K29" s="382">
        <v>1863.1031809999999</v>
      </c>
      <c r="L29" s="382">
        <v>396.85578770000001</v>
      </c>
      <c r="M29" s="382">
        <v>717.94594359999996</v>
      </c>
      <c r="N29" s="382">
        <v>798.6824378</v>
      </c>
      <c r="O29" s="382">
        <v>340.87167249999999</v>
      </c>
      <c r="P29" s="382">
        <v>2425.8234849999999</v>
      </c>
      <c r="Q29" s="382">
        <v>957.6278403</v>
      </c>
      <c r="R29" s="382">
        <v>986.72318240000004</v>
      </c>
      <c r="S29" s="382">
        <v>3495.9237170000001</v>
      </c>
      <c r="T29" s="382">
        <v>2252.8423170000001</v>
      </c>
      <c r="U29" s="382">
        <v>1217.897819</v>
      </c>
      <c r="V29" s="382">
        <v>1560.572637</v>
      </c>
      <c r="W29" s="382">
        <v>852.95661029999997</v>
      </c>
      <c r="X29" s="382">
        <v>3022.0176839999999</v>
      </c>
      <c r="Y29" s="382">
        <v>2713.5035899999998</v>
      </c>
      <c r="Z29" s="382">
        <v>11611.81011</v>
      </c>
      <c r="AA29" s="382">
        <v>3646.0900320000001</v>
      </c>
      <c r="AB29" s="382">
        <v>1127.4114440000001</v>
      </c>
      <c r="AC29" s="382">
        <v>6838.3086370000001</v>
      </c>
      <c r="AD29" s="382">
        <v>17157.210760000002</v>
      </c>
      <c r="AE29" s="382">
        <v>1933.0062909999999</v>
      </c>
      <c r="AF29" s="382">
        <v>15224.204470000001</v>
      </c>
      <c r="AG29" s="382">
        <v>8741.9744879999998</v>
      </c>
      <c r="AH29" s="382">
        <v>5521.4428360000002</v>
      </c>
      <c r="AI29" s="382">
        <v>497.24856369999998</v>
      </c>
      <c r="AJ29" s="382">
        <v>1383.044592</v>
      </c>
      <c r="AK29" s="382">
        <v>1340.2384970000001</v>
      </c>
      <c r="AL29" s="382">
        <v>0</v>
      </c>
      <c r="AM29" s="382">
        <v>2390292.5430000001</v>
      </c>
      <c r="AN29" s="382">
        <v>142277.4834</v>
      </c>
      <c r="AO29" s="382">
        <v>139114.9062</v>
      </c>
      <c r="AP29" s="382">
        <v>3162.5772259999999</v>
      </c>
      <c r="AQ29" s="382">
        <v>512558.66190000001</v>
      </c>
      <c r="AR29" s="382">
        <v>2265.181658</v>
      </c>
      <c r="AS29" s="382">
        <v>8443.9495339999994</v>
      </c>
      <c r="AT29" s="382">
        <v>35924.154240000003</v>
      </c>
      <c r="AU29" s="382">
        <v>41634.485849999997</v>
      </c>
      <c r="AV29" s="382">
        <v>8535.6599399999996</v>
      </c>
      <c r="AW29" s="382">
        <v>17326.198840000001</v>
      </c>
      <c r="AX29" s="382">
        <v>16792.686880000001</v>
      </c>
      <c r="AY29" s="382">
        <v>6572.524848</v>
      </c>
      <c r="AZ29" s="382">
        <v>50094.60226</v>
      </c>
      <c r="BA29" s="382">
        <v>20647.508890000001</v>
      </c>
      <c r="BB29" s="382">
        <v>21696.487690000002</v>
      </c>
      <c r="BC29" s="382">
        <v>74068.098769999997</v>
      </c>
      <c r="BD29" s="382">
        <v>48297.548499999997</v>
      </c>
      <c r="BE29" s="382">
        <v>23056.602729999999</v>
      </c>
      <c r="BF29" s="382">
        <v>30846.074560000001</v>
      </c>
      <c r="BG29" s="382">
        <v>20457.22466</v>
      </c>
      <c r="BH29" s="382">
        <v>85899.672089999993</v>
      </c>
      <c r="BI29" s="382">
        <v>51246.955159999998</v>
      </c>
      <c r="BJ29" s="382">
        <v>257460.1329</v>
      </c>
      <c r="BK29" s="382">
        <v>89227.608489999999</v>
      </c>
      <c r="BL29" s="382">
        <v>37741.422180000001</v>
      </c>
      <c r="BM29" s="382">
        <v>130491.10219999999</v>
      </c>
      <c r="BN29" s="382">
        <v>1056526.2679999999</v>
      </c>
      <c r="BO29" s="382">
        <v>41551.617619999997</v>
      </c>
      <c r="BP29" s="382">
        <v>1014974.651</v>
      </c>
      <c r="BQ29" s="382">
        <v>370223.04139999999</v>
      </c>
      <c r="BR29" s="382">
        <v>291344.21840000001</v>
      </c>
      <c r="BS29" s="382">
        <v>17022.295099999999</v>
      </c>
      <c r="BT29" s="382">
        <v>25818.09187</v>
      </c>
      <c r="BU29" s="382">
        <v>36038.436070000003</v>
      </c>
      <c r="BV29" s="382">
        <v>0</v>
      </c>
      <c r="BW29" s="382">
        <v>1543143.477</v>
      </c>
      <c r="BX29" s="382">
        <v>83932.893790000002</v>
      </c>
      <c r="BY29" s="382">
        <v>82215.222550000006</v>
      </c>
      <c r="BZ29" s="382">
        <v>1717.671241</v>
      </c>
      <c r="CA29" s="382">
        <v>293179.07520000002</v>
      </c>
      <c r="CB29" s="382">
        <v>1266.84365</v>
      </c>
      <c r="CC29" s="382">
        <v>4478.6057069999997</v>
      </c>
      <c r="CD29" s="382">
        <v>20473.599440000002</v>
      </c>
      <c r="CE29" s="382">
        <v>23596.06424</v>
      </c>
      <c r="CF29" s="382">
        <v>4777.6000059999997</v>
      </c>
      <c r="CG29" s="382">
        <v>9588.652779</v>
      </c>
      <c r="CH29" s="382">
        <v>9694.2318259999993</v>
      </c>
      <c r="CI29" s="382">
        <v>3765.716641</v>
      </c>
      <c r="CJ29" s="382">
        <v>25444.343990000001</v>
      </c>
      <c r="CK29" s="382">
        <v>11335.921189999999</v>
      </c>
      <c r="CL29" s="382">
        <v>12079.2654</v>
      </c>
      <c r="CM29" s="382">
        <v>41407.048470000002</v>
      </c>
      <c r="CN29" s="382">
        <v>27979.002570000001</v>
      </c>
      <c r="CO29" s="382">
        <v>13473.929760000001</v>
      </c>
      <c r="CP29" s="382">
        <v>17457.52478</v>
      </c>
      <c r="CQ29" s="382">
        <v>11550.044900000001</v>
      </c>
      <c r="CR29" s="382">
        <v>54810.679859999997</v>
      </c>
      <c r="CS29" s="382">
        <v>28682.096580000001</v>
      </c>
      <c r="CT29" s="382">
        <v>164152.0337</v>
      </c>
      <c r="CU29" s="382">
        <v>58391.373749999999</v>
      </c>
      <c r="CV29" s="382">
        <v>24414.29463</v>
      </c>
      <c r="CW29" s="382">
        <v>81346.365309999994</v>
      </c>
      <c r="CX29" s="382">
        <v>733570.69929999998</v>
      </c>
      <c r="CY29" s="382">
        <v>27367.11839</v>
      </c>
      <c r="CZ29" s="382">
        <v>706203.58089999994</v>
      </c>
      <c r="DA29" s="382">
        <v>239626.6783</v>
      </c>
      <c r="DB29" s="382">
        <v>191412.06779999999</v>
      </c>
      <c r="DC29" s="382">
        <v>11435.78363</v>
      </c>
      <c r="DD29" s="382">
        <v>14707.01453</v>
      </c>
      <c r="DE29" s="382">
        <v>22071.812379999999</v>
      </c>
      <c r="DF29" s="382">
        <v>0</v>
      </c>
    </row>
    <row r="30" spans="1:110" ht="13">
      <c r="A30" s="381" t="s">
        <v>29</v>
      </c>
      <c r="B30" s="380" t="s">
        <v>355</v>
      </c>
      <c r="C30" s="379">
        <v>73333.11004</v>
      </c>
      <c r="D30" s="379">
        <v>4565.9656519999999</v>
      </c>
      <c r="E30" s="379">
        <v>4390.3479969999999</v>
      </c>
      <c r="F30" s="379">
        <v>175.61765489999999</v>
      </c>
      <c r="G30" s="379">
        <v>25052.111840000001</v>
      </c>
      <c r="H30" s="379">
        <v>136.3472137</v>
      </c>
      <c r="I30" s="379">
        <v>380.3246082</v>
      </c>
      <c r="J30" s="379">
        <v>1852.311639</v>
      </c>
      <c r="K30" s="379">
        <v>2021.7346809999999</v>
      </c>
      <c r="L30" s="379">
        <v>425.61766419999998</v>
      </c>
      <c r="M30" s="379">
        <v>756.83621760000005</v>
      </c>
      <c r="N30" s="379">
        <v>901.27072350000003</v>
      </c>
      <c r="O30" s="379">
        <v>369.71854910000002</v>
      </c>
      <c r="P30" s="379">
        <v>2571.820354</v>
      </c>
      <c r="Q30" s="379">
        <v>1044.3809670000001</v>
      </c>
      <c r="R30" s="379">
        <v>1070.6270039999999</v>
      </c>
      <c r="S30" s="379">
        <v>3789.2338800000002</v>
      </c>
      <c r="T30" s="379">
        <v>2443.2381890000001</v>
      </c>
      <c r="U30" s="379">
        <v>1327.555713</v>
      </c>
      <c r="V30" s="379">
        <v>1738.9342770000001</v>
      </c>
      <c r="W30" s="379">
        <v>912.94504659999996</v>
      </c>
      <c r="X30" s="379">
        <v>3309.2151079999999</v>
      </c>
      <c r="Y30" s="379">
        <v>2918.5746399999998</v>
      </c>
      <c r="Z30" s="379">
        <v>12815.09619</v>
      </c>
      <c r="AA30" s="379">
        <v>4017.3945749999998</v>
      </c>
      <c r="AB30" s="379">
        <v>1230.5807440000001</v>
      </c>
      <c r="AC30" s="379">
        <v>7567.1208710000001</v>
      </c>
      <c r="AD30" s="379">
        <v>18510.682349999999</v>
      </c>
      <c r="AE30" s="379">
        <v>2138.5934390000002</v>
      </c>
      <c r="AF30" s="379">
        <v>16372.08891</v>
      </c>
      <c r="AG30" s="379">
        <v>9470.6793629999993</v>
      </c>
      <c r="AH30" s="379">
        <v>5980.3420450000003</v>
      </c>
      <c r="AI30" s="379">
        <v>538.24035900000001</v>
      </c>
      <c r="AJ30" s="379">
        <v>1481.267294</v>
      </c>
      <c r="AK30" s="379">
        <v>1470.829665</v>
      </c>
      <c r="AL30" s="379">
        <v>0</v>
      </c>
      <c r="AM30" s="379">
        <v>2573922.7250000001</v>
      </c>
      <c r="AN30" s="379">
        <v>151353.8014</v>
      </c>
      <c r="AO30" s="379">
        <v>147980.88810000001</v>
      </c>
      <c r="AP30" s="379">
        <v>3372.9132629999999</v>
      </c>
      <c r="AQ30" s="379">
        <v>554137.85860000004</v>
      </c>
      <c r="AR30" s="379">
        <v>2442.940169</v>
      </c>
      <c r="AS30" s="379">
        <v>8867.0306500000006</v>
      </c>
      <c r="AT30" s="379">
        <v>39184.635609999998</v>
      </c>
      <c r="AU30" s="379">
        <v>44868.472809999999</v>
      </c>
      <c r="AV30" s="379">
        <v>9116.6190339999994</v>
      </c>
      <c r="AW30" s="379">
        <v>18284.937979999999</v>
      </c>
      <c r="AX30" s="379">
        <v>18645.341840000001</v>
      </c>
      <c r="AY30" s="379">
        <v>7150.977629</v>
      </c>
      <c r="AZ30" s="379">
        <v>52837.836340000002</v>
      </c>
      <c r="BA30" s="379">
        <v>22365.28441</v>
      </c>
      <c r="BB30" s="379">
        <v>23417.184389999999</v>
      </c>
      <c r="BC30" s="379">
        <v>79954.103780000005</v>
      </c>
      <c r="BD30" s="379">
        <v>52081.680209999999</v>
      </c>
      <c r="BE30" s="379">
        <v>25064.602370000001</v>
      </c>
      <c r="BF30" s="379">
        <v>34079.039550000001</v>
      </c>
      <c r="BG30" s="379">
        <v>21728.342059999999</v>
      </c>
      <c r="BH30" s="379">
        <v>94048.829719999994</v>
      </c>
      <c r="BI30" s="379">
        <v>55024.707920000001</v>
      </c>
      <c r="BJ30" s="379">
        <v>281607.17219999997</v>
      </c>
      <c r="BK30" s="379">
        <v>97470.748560000007</v>
      </c>
      <c r="BL30" s="379">
        <v>40638.689639999997</v>
      </c>
      <c r="BM30" s="379">
        <v>143497.734</v>
      </c>
      <c r="BN30" s="379">
        <v>1131288.8759999999</v>
      </c>
      <c r="BO30" s="379">
        <v>45315.432930000003</v>
      </c>
      <c r="BP30" s="379">
        <v>1085973.443</v>
      </c>
      <c r="BQ30" s="379">
        <v>400510.30839999998</v>
      </c>
      <c r="BR30" s="379">
        <v>314186.80790000001</v>
      </c>
      <c r="BS30" s="379">
        <v>18573.73517</v>
      </c>
      <c r="BT30" s="379">
        <v>27835.01239</v>
      </c>
      <c r="BU30" s="379">
        <v>39914.752899999999</v>
      </c>
      <c r="BV30" s="379">
        <v>0</v>
      </c>
      <c r="BW30" s="379">
        <v>1651032.0060000001</v>
      </c>
      <c r="BX30" s="379">
        <v>88117.855779999998</v>
      </c>
      <c r="BY30" s="379">
        <v>86305.100460000001</v>
      </c>
      <c r="BZ30" s="379">
        <v>1812.755318</v>
      </c>
      <c r="CA30" s="379">
        <v>313427.67580000003</v>
      </c>
      <c r="CB30" s="379">
        <v>1392.3043809999999</v>
      </c>
      <c r="CC30" s="379">
        <v>4592.666029</v>
      </c>
      <c r="CD30" s="379">
        <v>22090.317449999999</v>
      </c>
      <c r="CE30" s="379">
        <v>25051.679940000002</v>
      </c>
      <c r="CF30" s="379">
        <v>4999.7143759999999</v>
      </c>
      <c r="CG30" s="379">
        <v>9907.5461070000001</v>
      </c>
      <c r="CH30" s="379">
        <v>10732.682290000001</v>
      </c>
      <c r="CI30" s="379">
        <v>4165.3290960000004</v>
      </c>
      <c r="CJ30" s="379">
        <v>26500.750960000001</v>
      </c>
      <c r="CK30" s="379">
        <v>12138.58812</v>
      </c>
      <c r="CL30" s="379">
        <v>12842.23018</v>
      </c>
      <c r="CM30" s="379">
        <v>43688.1466</v>
      </c>
      <c r="CN30" s="379">
        <v>29651.005120000002</v>
      </c>
      <c r="CO30" s="379">
        <v>14423.23057</v>
      </c>
      <c r="CP30" s="379">
        <v>19242.64789</v>
      </c>
      <c r="CQ30" s="379">
        <v>11999.954009999999</v>
      </c>
      <c r="CR30" s="379">
        <v>60008.882720000001</v>
      </c>
      <c r="CS30" s="379">
        <v>30232.26453</v>
      </c>
      <c r="CT30" s="379">
        <v>179151.67689999999</v>
      </c>
      <c r="CU30" s="379">
        <v>63392.355450000003</v>
      </c>
      <c r="CV30" s="379">
        <v>26025.76613</v>
      </c>
      <c r="CW30" s="379">
        <v>89733.555340000006</v>
      </c>
      <c r="CX30" s="379">
        <v>781383.06370000006</v>
      </c>
      <c r="CY30" s="379">
        <v>29635.04739</v>
      </c>
      <c r="CZ30" s="379">
        <v>751748.01630000002</v>
      </c>
      <c r="DA30" s="379">
        <v>258719.46919999999</v>
      </c>
      <c r="DB30" s="379">
        <v>206050.12650000001</v>
      </c>
      <c r="DC30" s="379">
        <v>12447.25979</v>
      </c>
      <c r="DD30" s="379">
        <v>15833.777239999999</v>
      </c>
      <c r="DE30" s="379">
        <v>24388.305609999999</v>
      </c>
      <c r="DF30" s="379">
        <v>0</v>
      </c>
    </row>
    <row r="31" spans="1:110" ht="13">
      <c r="A31" s="381" t="s">
        <v>30</v>
      </c>
      <c r="B31" s="380" t="s">
        <v>355</v>
      </c>
      <c r="C31" s="382">
        <v>80609.738660000003</v>
      </c>
      <c r="D31" s="382">
        <v>4931.7962639999996</v>
      </c>
      <c r="E31" s="382">
        <v>4739.919124</v>
      </c>
      <c r="F31" s="382">
        <v>191.87714030000001</v>
      </c>
      <c r="G31" s="382">
        <v>27274.368780000001</v>
      </c>
      <c r="H31" s="382">
        <v>152.04060999999999</v>
      </c>
      <c r="I31" s="382">
        <v>398.84330469999998</v>
      </c>
      <c r="J31" s="382">
        <v>2010.876591</v>
      </c>
      <c r="K31" s="382">
        <v>2181.413744</v>
      </c>
      <c r="L31" s="382">
        <v>451.14753230000002</v>
      </c>
      <c r="M31" s="382">
        <v>813.37151010000002</v>
      </c>
      <c r="N31" s="382">
        <v>1004.900227</v>
      </c>
      <c r="O31" s="382">
        <v>408.0146345</v>
      </c>
      <c r="P31" s="382">
        <v>2787.461319</v>
      </c>
      <c r="Q31" s="382">
        <v>1132.2255259999999</v>
      </c>
      <c r="R31" s="382">
        <v>1159.988161</v>
      </c>
      <c r="S31" s="382">
        <v>4082.7617289999998</v>
      </c>
      <c r="T31" s="382">
        <v>2668.4085100000002</v>
      </c>
      <c r="U31" s="382">
        <v>1466.651803</v>
      </c>
      <c r="V31" s="382">
        <v>1920.271483</v>
      </c>
      <c r="W31" s="382">
        <v>987.23895070000003</v>
      </c>
      <c r="X31" s="382">
        <v>3648.7531469999999</v>
      </c>
      <c r="Y31" s="382">
        <v>3110.8495509999998</v>
      </c>
      <c r="Z31" s="382">
        <v>14344.626060000001</v>
      </c>
      <c r="AA31" s="382">
        <v>4473.0694979999998</v>
      </c>
      <c r="AB31" s="382">
        <v>1352.45164</v>
      </c>
      <c r="AC31" s="382">
        <v>8519.1049189999994</v>
      </c>
      <c r="AD31" s="382">
        <v>20500.606319999999</v>
      </c>
      <c r="AE31" s="382">
        <v>2446.614286</v>
      </c>
      <c r="AF31" s="382">
        <v>18053.992040000001</v>
      </c>
      <c r="AG31" s="382">
        <v>10447.491679999999</v>
      </c>
      <c r="AH31" s="382">
        <v>6614.0708420000001</v>
      </c>
      <c r="AI31" s="382">
        <v>595.85057359999996</v>
      </c>
      <c r="AJ31" s="382">
        <v>1617.1848339999999</v>
      </c>
      <c r="AK31" s="382">
        <v>1620.3854309999999</v>
      </c>
      <c r="AL31" s="382">
        <v>0</v>
      </c>
      <c r="AM31" s="382">
        <v>2819461.1949999998</v>
      </c>
      <c r="AN31" s="382">
        <v>164329.90169999999</v>
      </c>
      <c r="AO31" s="382">
        <v>160670.59570000001</v>
      </c>
      <c r="AP31" s="382">
        <v>3659.3060610000002</v>
      </c>
      <c r="AQ31" s="382">
        <v>602306.58620000002</v>
      </c>
      <c r="AR31" s="382">
        <v>2732.4936250000001</v>
      </c>
      <c r="AS31" s="382">
        <v>9321.0240649999996</v>
      </c>
      <c r="AT31" s="382">
        <v>42388.014929999998</v>
      </c>
      <c r="AU31" s="382">
        <v>48251.124900000003</v>
      </c>
      <c r="AV31" s="382">
        <v>9643.1760190000005</v>
      </c>
      <c r="AW31" s="382">
        <v>19707.353309999999</v>
      </c>
      <c r="AX31" s="382">
        <v>20603.67308</v>
      </c>
      <c r="AY31" s="382">
        <v>7922.8457870000002</v>
      </c>
      <c r="AZ31" s="382">
        <v>56964.66992</v>
      </c>
      <c r="BA31" s="382">
        <v>24145.95001</v>
      </c>
      <c r="BB31" s="382">
        <v>25316.500220000002</v>
      </c>
      <c r="BC31" s="382">
        <v>86106.040359999999</v>
      </c>
      <c r="BD31" s="382">
        <v>56663.822119999997</v>
      </c>
      <c r="BE31" s="382">
        <v>27666.258140000002</v>
      </c>
      <c r="BF31" s="382">
        <v>37365.31508</v>
      </c>
      <c r="BG31" s="382">
        <v>23369.331470000001</v>
      </c>
      <c r="BH31" s="382">
        <v>104138.9932</v>
      </c>
      <c r="BI31" s="382">
        <v>58696.316270000003</v>
      </c>
      <c r="BJ31" s="382">
        <v>313735.98060000001</v>
      </c>
      <c r="BK31" s="382">
        <v>108107.4859</v>
      </c>
      <c r="BL31" s="382">
        <v>44580.65438</v>
      </c>
      <c r="BM31" s="382">
        <v>161047.84039999999</v>
      </c>
      <c r="BN31" s="382">
        <v>1238774.3899999999</v>
      </c>
      <c r="BO31" s="382">
        <v>50651.482000000004</v>
      </c>
      <c r="BP31" s="382">
        <v>1188122.9080000001</v>
      </c>
      <c r="BQ31" s="382">
        <v>441618.0209</v>
      </c>
      <c r="BR31" s="382">
        <v>345878.73570000002</v>
      </c>
      <c r="BS31" s="382">
        <v>20758.527119999999</v>
      </c>
      <c r="BT31" s="382">
        <v>30595.13192</v>
      </c>
      <c r="BU31" s="382">
        <v>44385.626129999997</v>
      </c>
      <c r="BV31" s="382">
        <v>0</v>
      </c>
      <c r="BW31" s="382">
        <v>1800864.66</v>
      </c>
      <c r="BX31" s="382">
        <v>95197.935299999997</v>
      </c>
      <c r="BY31" s="382">
        <v>93239.175369999997</v>
      </c>
      <c r="BZ31" s="382">
        <v>1958.7599359999999</v>
      </c>
      <c r="CA31" s="382">
        <v>338443.2843</v>
      </c>
      <c r="CB31" s="382">
        <v>1575.5890899999999</v>
      </c>
      <c r="CC31" s="382">
        <v>4722.9837049999996</v>
      </c>
      <c r="CD31" s="382">
        <v>23764.130529999999</v>
      </c>
      <c r="CE31" s="382">
        <v>26705.173910000001</v>
      </c>
      <c r="CF31" s="382">
        <v>5187.3452889999999</v>
      </c>
      <c r="CG31" s="382">
        <v>10499.76046</v>
      </c>
      <c r="CH31" s="382">
        <v>11838.01535</v>
      </c>
      <c r="CI31" s="382">
        <v>4660.3047669999996</v>
      </c>
      <c r="CJ31" s="382">
        <v>28493.744989999999</v>
      </c>
      <c r="CK31" s="382">
        <v>13060.20681</v>
      </c>
      <c r="CL31" s="382">
        <v>13772.12729</v>
      </c>
      <c r="CM31" s="382">
        <v>46561.450069999999</v>
      </c>
      <c r="CN31" s="382">
        <v>31954.915209999999</v>
      </c>
      <c r="CO31" s="382">
        <v>15754.162480000001</v>
      </c>
      <c r="CP31" s="382">
        <v>21102.874029999999</v>
      </c>
      <c r="CQ31" s="382">
        <v>12692.86255</v>
      </c>
      <c r="CR31" s="382">
        <v>66097.637709999995</v>
      </c>
      <c r="CS31" s="382">
        <v>31782.706010000002</v>
      </c>
      <c r="CT31" s="382">
        <v>199480.98910000001</v>
      </c>
      <c r="CU31" s="382">
        <v>70189.432660000006</v>
      </c>
      <c r="CV31" s="382">
        <v>28514.970219999999</v>
      </c>
      <c r="CW31" s="382">
        <v>100776.5863</v>
      </c>
      <c r="CX31" s="382">
        <v>851136.64630000002</v>
      </c>
      <c r="CY31" s="382">
        <v>32914.353109999996</v>
      </c>
      <c r="CZ31" s="382">
        <v>818222.29319999996</v>
      </c>
      <c r="DA31" s="382">
        <v>284823.09940000001</v>
      </c>
      <c r="DB31" s="382">
        <v>226384.94769999999</v>
      </c>
      <c r="DC31" s="382">
        <v>13910.53391</v>
      </c>
      <c r="DD31" s="382">
        <v>17496.966260000001</v>
      </c>
      <c r="DE31" s="382">
        <v>27030.651529999999</v>
      </c>
      <c r="DF31" s="382">
        <v>0</v>
      </c>
    </row>
    <row r="32" spans="1:110" ht="13">
      <c r="A32" s="381" t="s">
        <v>31</v>
      </c>
      <c r="B32" s="380" t="s">
        <v>355</v>
      </c>
      <c r="C32" s="379">
        <v>88466.858800000002</v>
      </c>
      <c r="D32" s="379">
        <v>5345.9135889999998</v>
      </c>
      <c r="E32" s="379">
        <v>5135.5381960000004</v>
      </c>
      <c r="F32" s="379">
        <v>210.37539290000001</v>
      </c>
      <c r="G32" s="379">
        <v>29931.174930000001</v>
      </c>
      <c r="H32" s="379">
        <v>170.61385519999999</v>
      </c>
      <c r="I32" s="379">
        <v>423.91822660000003</v>
      </c>
      <c r="J32" s="379">
        <v>2202.901163</v>
      </c>
      <c r="K32" s="379">
        <v>2359.7186360000001</v>
      </c>
      <c r="L32" s="379">
        <v>483.61300670000003</v>
      </c>
      <c r="M32" s="379">
        <v>879.24995030000002</v>
      </c>
      <c r="N32" s="379">
        <v>1112.8191449999999</v>
      </c>
      <c r="O32" s="379">
        <v>456.22632499999997</v>
      </c>
      <c r="P32" s="379">
        <v>3027.1962440000002</v>
      </c>
      <c r="Q32" s="379">
        <v>1241.92002</v>
      </c>
      <c r="R32" s="379">
        <v>1281.3890200000001</v>
      </c>
      <c r="S32" s="379">
        <v>4454.752066</v>
      </c>
      <c r="T32" s="379">
        <v>2951.2332660000002</v>
      </c>
      <c r="U32" s="379">
        <v>1623.453305</v>
      </c>
      <c r="V32" s="379">
        <v>2115.7437970000001</v>
      </c>
      <c r="W32" s="379">
        <v>1071.7026800000001</v>
      </c>
      <c r="X32" s="379">
        <v>4074.7242219999998</v>
      </c>
      <c r="Y32" s="379">
        <v>3353.0629260000001</v>
      </c>
      <c r="Z32" s="379">
        <v>15997.13139</v>
      </c>
      <c r="AA32" s="379">
        <v>4944.9404800000002</v>
      </c>
      <c r="AB32" s="379">
        <v>1508.7642619999999</v>
      </c>
      <c r="AC32" s="379">
        <v>9543.4266449999996</v>
      </c>
      <c r="AD32" s="379">
        <v>22406.948059999999</v>
      </c>
      <c r="AE32" s="379">
        <v>2744.40479</v>
      </c>
      <c r="AF32" s="379">
        <v>19662.543269999998</v>
      </c>
      <c r="AG32" s="379">
        <v>11432.627920000001</v>
      </c>
      <c r="AH32" s="379">
        <v>7234.6754129999999</v>
      </c>
      <c r="AI32" s="379">
        <v>653.37028980000002</v>
      </c>
      <c r="AJ32" s="379">
        <v>1762.126728</v>
      </c>
      <c r="AK32" s="379">
        <v>1782.4554860000001</v>
      </c>
      <c r="AL32" s="379">
        <v>0</v>
      </c>
      <c r="AM32" s="379">
        <v>3075626.8790000002</v>
      </c>
      <c r="AN32" s="379">
        <v>178043.66080000001</v>
      </c>
      <c r="AO32" s="379">
        <v>174052.1201</v>
      </c>
      <c r="AP32" s="379">
        <v>3991.5407190000001</v>
      </c>
      <c r="AQ32" s="379">
        <v>658662.39780000004</v>
      </c>
      <c r="AR32" s="379">
        <v>3079.7942520000001</v>
      </c>
      <c r="AS32" s="379">
        <v>9882.7924139999996</v>
      </c>
      <c r="AT32" s="379">
        <v>46237.503530000002</v>
      </c>
      <c r="AU32" s="379">
        <v>52074.729619999998</v>
      </c>
      <c r="AV32" s="379">
        <v>10309.891</v>
      </c>
      <c r="AW32" s="379">
        <v>21319.01671</v>
      </c>
      <c r="AX32" s="379">
        <v>22667.790400000002</v>
      </c>
      <c r="AY32" s="379">
        <v>8860.0002189999996</v>
      </c>
      <c r="AZ32" s="379">
        <v>61550.040399999998</v>
      </c>
      <c r="BA32" s="379">
        <v>26359.617740000002</v>
      </c>
      <c r="BB32" s="379">
        <v>27821.826059999999</v>
      </c>
      <c r="BC32" s="379">
        <v>93829.366569999998</v>
      </c>
      <c r="BD32" s="379">
        <v>62446.288659999998</v>
      </c>
      <c r="BE32" s="379">
        <v>30683.338739999999</v>
      </c>
      <c r="BF32" s="379">
        <v>40982.90812</v>
      </c>
      <c r="BG32" s="379">
        <v>25186.26656</v>
      </c>
      <c r="BH32" s="379">
        <v>115371.2268</v>
      </c>
      <c r="BI32" s="379">
        <v>63314.857380000001</v>
      </c>
      <c r="BJ32" s="379">
        <v>348241.2548</v>
      </c>
      <c r="BK32" s="379">
        <v>119183.1792</v>
      </c>
      <c r="BL32" s="379">
        <v>49479.145530000002</v>
      </c>
      <c r="BM32" s="379">
        <v>179578.93</v>
      </c>
      <c r="BN32" s="379">
        <v>1344277.074</v>
      </c>
      <c r="BO32" s="379">
        <v>56134.46845</v>
      </c>
      <c r="BP32" s="379">
        <v>1288142.6059999999</v>
      </c>
      <c r="BQ32" s="379">
        <v>483087.63429999998</v>
      </c>
      <c r="BR32" s="379">
        <v>377069.23220000003</v>
      </c>
      <c r="BS32" s="379">
        <v>23081.943630000002</v>
      </c>
      <c r="BT32" s="379">
        <v>33689.350830000003</v>
      </c>
      <c r="BU32" s="379">
        <v>49247.107669999998</v>
      </c>
      <c r="BV32" s="379">
        <v>0</v>
      </c>
      <c r="BW32" s="379">
        <v>1956161.03</v>
      </c>
      <c r="BX32" s="379">
        <v>102479.41559999999</v>
      </c>
      <c r="BY32" s="379">
        <v>100357.7574</v>
      </c>
      <c r="BZ32" s="379">
        <v>2121.6582880000001</v>
      </c>
      <c r="CA32" s="379">
        <v>368596.62560000003</v>
      </c>
      <c r="CB32" s="379">
        <v>1785.0883120000001</v>
      </c>
      <c r="CC32" s="379">
        <v>4933.3550599999999</v>
      </c>
      <c r="CD32" s="379">
        <v>25789.803960000001</v>
      </c>
      <c r="CE32" s="379">
        <v>28554.522120000001</v>
      </c>
      <c r="CF32" s="379">
        <v>5476.3973530000003</v>
      </c>
      <c r="CG32" s="379">
        <v>11233.849120000001</v>
      </c>
      <c r="CH32" s="379">
        <v>12926.21365</v>
      </c>
      <c r="CI32" s="379">
        <v>5249.1942289999997</v>
      </c>
      <c r="CJ32" s="379">
        <v>30938.999749999999</v>
      </c>
      <c r="CK32" s="379">
        <v>14249.39645</v>
      </c>
      <c r="CL32" s="379">
        <v>15157.350560000001</v>
      </c>
      <c r="CM32" s="379">
        <v>50387.264719999999</v>
      </c>
      <c r="CN32" s="379">
        <v>35123.114399999999</v>
      </c>
      <c r="CO32" s="379">
        <v>17360.92943</v>
      </c>
      <c r="CP32" s="379">
        <v>23037.942060000001</v>
      </c>
      <c r="CQ32" s="379">
        <v>13480.60475</v>
      </c>
      <c r="CR32" s="379">
        <v>72912.599700000006</v>
      </c>
      <c r="CS32" s="379">
        <v>33962.689059999997</v>
      </c>
      <c r="CT32" s="379">
        <v>221372.79490000001</v>
      </c>
      <c r="CU32" s="379">
        <v>77124.442129999996</v>
      </c>
      <c r="CV32" s="379">
        <v>31802.88221</v>
      </c>
      <c r="CW32" s="379">
        <v>112445.4706</v>
      </c>
      <c r="CX32" s="379">
        <v>918921.81180000002</v>
      </c>
      <c r="CY32" s="379">
        <v>36271.430549999997</v>
      </c>
      <c r="CZ32" s="379">
        <v>882650.38130000001</v>
      </c>
      <c r="DA32" s="379">
        <v>310827.69290000002</v>
      </c>
      <c r="DB32" s="379">
        <v>246078.80170000001</v>
      </c>
      <c r="DC32" s="379">
        <v>15510.0085</v>
      </c>
      <c r="DD32" s="379">
        <v>19385.847849999998</v>
      </c>
      <c r="DE32" s="379">
        <v>29853.03486</v>
      </c>
      <c r="DF32" s="379">
        <v>0</v>
      </c>
    </row>
    <row r="33" spans="1:110" ht="13">
      <c r="A33" s="381" t="s">
        <v>32</v>
      </c>
      <c r="B33" s="380" t="s">
        <v>355</v>
      </c>
      <c r="C33" s="382">
        <v>97662.081529999996</v>
      </c>
      <c r="D33" s="382">
        <v>5810.9382889999997</v>
      </c>
      <c r="E33" s="382">
        <v>5587.6057190000001</v>
      </c>
      <c r="F33" s="382">
        <v>223.33257040000001</v>
      </c>
      <c r="G33" s="382">
        <v>32707.811440000001</v>
      </c>
      <c r="H33" s="382">
        <v>180.9182596</v>
      </c>
      <c r="I33" s="382">
        <v>459.83419609999999</v>
      </c>
      <c r="J33" s="382">
        <v>2406.5120430000002</v>
      </c>
      <c r="K33" s="382">
        <v>2578.2856080000001</v>
      </c>
      <c r="L33" s="382">
        <v>516.50197539999999</v>
      </c>
      <c r="M33" s="382">
        <v>953.94109560000004</v>
      </c>
      <c r="N33" s="382">
        <v>1226.275036</v>
      </c>
      <c r="O33" s="382">
        <v>491.07682319999998</v>
      </c>
      <c r="P33" s="382">
        <v>3247.6754169999999</v>
      </c>
      <c r="Q33" s="382">
        <v>1351.0733560000001</v>
      </c>
      <c r="R33" s="382">
        <v>1405.948365</v>
      </c>
      <c r="S33" s="382">
        <v>4826.8845350000001</v>
      </c>
      <c r="T33" s="382">
        <v>3231.6429790000002</v>
      </c>
      <c r="U33" s="382">
        <v>1771.376338</v>
      </c>
      <c r="V33" s="382">
        <v>2321.311471</v>
      </c>
      <c r="W33" s="382">
        <v>1167.132233</v>
      </c>
      <c r="X33" s="382">
        <v>4571.4217079999999</v>
      </c>
      <c r="Y33" s="382">
        <v>3576.5486500000002</v>
      </c>
      <c r="Z33" s="382">
        <v>17780.41315</v>
      </c>
      <c r="AA33" s="382">
        <v>5458.4182549999996</v>
      </c>
      <c r="AB33" s="382">
        <v>1679.70841</v>
      </c>
      <c r="AC33" s="382">
        <v>10642.286480000001</v>
      </c>
      <c r="AD33" s="382">
        <v>25076.185219999999</v>
      </c>
      <c r="AE33" s="382">
        <v>3014.7464850000001</v>
      </c>
      <c r="AF33" s="382">
        <v>22061.438740000001</v>
      </c>
      <c r="AG33" s="382">
        <v>12710.18478</v>
      </c>
      <c r="AH33" s="382">
        <v>8124.5149369999999</v>
      </c>
      <c r="AI33" s="382">
        <v>721.69052590000001</v>
      </c>
      <c r="AJ33" s="382">
        <v>1911.9455840000001</v>
      </c>
      <c r="AK33" s="382">
        <v>1952.0337340000001</v>
      </c>
      <c r="AL33" s="382">
        <v>0</v>
      </c>
      <c r="AM33" s="382">
        <v>3437413.3059999999</v>
      </c>
      <c r="AN33" s="382">
        <v>196124.17800000001</v>
      </c>
      <c r="AO33" s="382">
        <v>191879.81909999999</v>
      </c>
      <c r="AP33" s="382">
        <v>4244.3589599999996</v>
      </c>
      <c r="AQ33" s="382">
        <v>724296.86679999996</v>
      </c>
      <c r="AR33" s="382">
        <v>3270.5494659999999</v>
      </c>
      <c r="AS33" s="382">
        <v>10768.492620000001</v>
      </c>
      <c r="AT33" s="382">
        <v>50711.361550000001</v>
      </c>
      <c r="AU33" s="382">
        <v>57275.341339999999</v>
      </c>
      <c r="AV33" s="382">
        <v>11093.555189999999</v>
      </c>
      <c r="AW33" s="382">
        <v>23374.80832</v>
      </c>
      <c r="AX33" s="382">
        <v>25070.663619999999</v>
      </c>
      <c r="AY33" s="382">
        <v>9570.9228270000003</v>
      </c>
      <c r="AZ33" s="382">
        <v>66165.342860000004</v>
      </c>
      <c r="BA33" s="382">
        <v>28771.931039999999</v>
      </c>
      <c r="BB33" s="382">
        <v>30643.116900000001</v>
      </c>
      <c r="BC33" s="382">
        <v>102334.7132</v>
      </c>
      <c r="BD33" s="382">
        <v>68911.279509999993</v>
      </c>
      <c r="BE33" s="382">
        <v>33801.610260000001</v>
      </c>
      <c r="BF33" s="382">
        <v>44916.85226</v>
      </c>
      <c r="BG33" s="382">
        <v>27568.180520000002</v>
      </c>
      <c r="BH33" s="382">
        <v>130048.1453</v>
      </c>
      <c r="BI33" s="382">
        <v>68137.704280000005</v>
      </c>
      <c r="BJ33" s="382">
        <v>391943.18569999997</v>
      </c>
      <c r="BK33" s="382">
        <v>133738.61850000001</v>
      </c>
      <c r="BL33" s="382">
        <v>55871.661079999998</v>
      </c>
      <c r="BM33" s="382">
        <v>202332.9062</v>
      </c>
      <c r="BN33" s="382">
        <v>1512862.9979999999</v>
      </c>
      <c r="BO33" s="382">
        <v>62844.667699999998</v>
      </c>
      <c r="BP33" s="382">
        <v>1450018.331</v>
      </c>
      <c r="BQ33" s="382">
        <v>544048.37329999998</v>
      </c>
      <c r="BR33" s="382">
        <v>425766.22570000001</v>
      </c>
      <c r="BS33" s="382">
        <v>26175.715950000002</v>
      </c>
      <c r="BT33" s="382">
        <v>37197.845399999998</v>
      </c>
      <c r="BU33" s="382">
        <v>54908.586210000001</v>
      </c>
      <c r="BV33" s="382">
        <v>0</v>
      </c>
      <c r="BW33" s="382">
        <v>2182822.1839999999</v>
      </c>
      <c r="BX33" s="382">
        <v>112058.15979999999</v>
      </c>
      <c r="BY33" s="382">
        <v>109818.44379999999</v>
      </c>
      <c r="BZ33" s="382">
        <v>2239.7160239999998</v>
      </c>
      <c r="CA33" s="382">
        <v>404167.16320000001</v>
      </c>
      <c r="CB33" s="382">
        <v>1885.2667369999999</v>
      </c>
      <c r="CC33" s="382">
        <v>5385.1587959999997</v>
      </c>
      <c r="CD33" s="382">
        <v>28112.663059999999</v>
      </c>
      <c r="CE33" s="382">
        <v>31353.28155</v>
      </c>
      <c r="CF33" s="382">
        <v>5816.9496849999996</v>
      </c>
      <c r="CG33" s="382">
        <v>12205.896940000001</v>
      </c>
      <c r="CH33" s="382">
        <v>14185.98704</v>
      </c>
      <c r="CI33" s="382">
        <v>5650.1394120000004</v>
      </c>
      <c r="CJ33" s="382">
        <v>33471.887009999999</v>
      </c>
      <c r="CK33" s="382">
        <v>15485.68461</v>
      </c>
      <c r="CL33" s="382">
        <v>16669.07041</v>
      </c>
      <c r="CM33" s="382">
        <v>54562.742169999998</v>
      </c>
      <c r="CN33" s="382">
        <v>38617.509830000003</v>
      </c>
      <c r="CO33" s="382">
        <v>19022.288949999998</v>
      </c>
      <c r="CP33" s="382">
        <v>25227.37919</v>
      </c>
      <c r="CQ33" s="382">
        <v>14545.808730000001</v>
      </c>
      <c r="CR33" s="382">
        <v>81969.449120000005</v>
      </c>
      <c r="CS33" s="382">
        <v>36285.437830000003</v>
      </c>
      <c r="CT33" s="382">
        <v>250484.34770000001</v>
      </c>
      <c r="CU33" s="382">
        <v>86717.679770000002</v>
      </c>
      <c r="CV33" s="382">
        <v>36047.592729999997</v>
      </c>
      <c r="CW33" s="382">
        <v>127719.07520000001</v>
      </c>
      <c r="CX33" s="382">
        <v>1030344.3149999999</v>
      </c>
      <c r="CY33" s="382">
        <v>40625.244720000002</v>
      </c>
      <c r="CZ33" s="382">
        <v>989719.07070000004</v>
      </c>
      <c r="DA33" s="382">
        <v>349482.76020000002</v>
      </c>
      <c r="DB33" s="382">
        <v>276990.13789999997</v>
      </c>
      <c r="DC33" s="382">
        <v>17641.963370000001</v>
      </c>
      <c r="DD33" s="382">
        <v>21621.262780000001</v>
      </c>
      <c r="DE33" s="382">
        <v>33229.396139999997</v>
      </c>
      <c r="DF33" s="382">
        <v>0</v>
      </c>
    </row>
    <row r="34" spans="1:110" ht="13">
      <c r="A34" s="381" t="s">
        <v>33</v>
      </c>
      <c r="B34" s="380" t="s">
        <v>355</v>
      </c>
      <c r="C34" s="379">
        <v>106922.3508</v>
      </c>
      <c r="D34" s="379">
        <v>6286.7282219999997</v>
      </c>
      <c r="E34" s="379">
        <v>6047.8980670000001</v>
      </c>
      <c r="F34" s="379">
        <v>238.83015510000001</v>
      </c>
      <c r="G34" s="379">
        <v>35321.290220000003</v>
      </c>
      <c r="H34" s="379">
        <v>197.78651439999999</v>
      </c>
      <c r="I34" s="379">
        <v>490.40228029999997</v>
      </c>
      <c r="J34" s="379">
        <v>2595.1270599999998</v>
      </c>
      <c r="K34" s="379">
        <v>2767.057198</v>
      </c>
      <c r="L34" s="379">
        <v>542.64591380000002</v>
      </c>
      <c r="M34" s="379">
        <v>1015.485456</v>
      </c>
      <c r="N34" s="379">
        <v>1339.620868</v>
      </c>
      <c r="O34" s="379">
        <v>540.40004650000003</v>
      </c>
      <c r="P34" s="379">
        <v>3438.3986599999998</v>
      </c>
      <c r="Q34" s="379">
        <v>1446.864282</v>
      </c>
      <c r="R34" s="379">
        <v>1516.208856</v>
      </c>
      <c r="S34" s="379">
        <v>5141.9344060000003</v>
      </c>
      <c r="T34" s="379">
        <v>3464.5791680000002</v>
      </c>
      <c r="U34" s="379">
        <v>1932.6831709999999</v>
      </c>
      <c r="V34" s="379">
        <v>2535.152251</v>
      </c>
      <c r="W34" s="379">
        <v>1244.4233630000001</v>
      </c>
      <c r="X34" s="379">
        <v>5112.5207289999998</v>
      </c>
      <c r="Y34" s="379">
        <v>3788.7243109999999</v>
      </c>
      <c r="Z34" s="379">
        <v>19775.909019999999</v>
      </c>
      <c r="AA34" s="379">
        <v>5971.3686520000001</v>
      </c>
      <c r="AB34" s="379">
        <v>1836.675839</v>
      </c>
      <c r="AC34" s="379">
        <v>11967.864530000001</v>
      </c>
      <c r="AD34" s="379">
        <v>27733.008300000001</v>
      </c>
      <c r="AE34" s="379">
        <v>3313.7077250000002</v>
      </c>
      <c r="AF34" s="379">
        <v>24419.300579999999</v>
      </c>
      <c r="AG34" s="379">
        <v>14016.69075</v>
      </c>
      <c r="AH34" s="379">
        <v>8982.7715599999992</v>
      </c>
      <c r="AI34" s="379">
        <v>800.6070939</v>
      </c>
      <c r="AJ34" s="379">
        <v>2073.3497830000001</v>
      </c>
      <c r="AK34" s="379">
        <v>2159.9623110000002</v>
      </c>
      <c r="AL34" s="379">
        <v>0</v>
      </c>
      <c r="AM34" s="379">
        <v>3786612.1359999999</v>
      </c>
      <c r="AN34" s="379">
        <v>212236.44620000001</v>
      </c>
      <c r="AO34" s="379">
        <v>207698.3412</v>
      </c>
      <c r="AP34" s="379">
        <v>4538.1049419999999</v>
      </c>
      <c r="AQ34" s="379">
        <v>786042.84550000005</v>
      </c>
      <c r="AR34" s="379">
        <v>3575.6684019999998</v>
      </c>
      <c r="AS34" s="379">
        <v>11542.65106</v>
      </c>
      <c r="AT34" s="379">
        <v>54852.513270000003</v>
      </c>
      <c r="AU34" s="379">
        <v>61883.107120000001</v>
      </c>
      <c r="AV34" s="379">
        <v>11725.04773</v>
      </c>
      <c r="AW34" s="379">
        <v>25103.137299999999</v>
      </c>
      <c r="AX34" s="379">
        <v>27434.05155</v>
      </c>
      <c r="AY34" s="379">
        <v>10550.88154</v>
      </c>
      <c r="AZ34" s="379">
        <v>70068.382029999993</v>
      </c>
      <c r="BA34" s="379">
        <v>30943.704519999999</v>
      </c>
      <c r="BB34" s="379">
        <v>33186.765079999997</v>
      </c>
      <c r="BC34" s="379">
        <v>109619.64969999999</v>
      </c>
      <c r="BD34" s="379">
        <v>74368.067339999994</v>
      </c>
      <c r="BE34" s="379">
        <v>37450.567770000001</v>
      </c>
      <c r="BF34" s="379">
        <v>48988.788930000002</v>
      </c>
      <c r="BG34" s="379">
        <v>29551.39774</v>
      </c>
      <c r="BH34" s="379">
        <v>145198.4644</v>
      </c>
      <c r="BI34" s="379">
        <v>72589.998540000001</v>
      </c>
      <c r="BJ34" s="379">
        <v>437763.36749999999</v>
      </c>
      <c r="BK34" s="379">
        <v>148290.2317</v>
      </c>
      <c r="BL34" s="379">
        <v>61511.323259999997</v>
      </c>
      <c r="BM34" s="379">
        <v>227961.8126</v>
      </c>
      <c r="BN34" s="379">
        <v>1674628.5830000001</v>
      </c>
      <c r="BO34" s="379">
        <v>69897.522630000007</v>
      </c>
      <c r="BP34" s="379">
        <v>1604731.06</v>
      </c>
      <c r="BQ34" s="379">
        <v>603350.89549999998</v>
      </c>
      <c r="BR34" s="379">
        <v>471293.24200000003</v>
      </c>
      <c r="BS34" s="379">
        <v>29530.011989999999</v>
      </c>
      <c r="BT34" s="379">
        <v>40942.58728</v>
      </c>
      <c r="BU34" s="379">
        <v>61585.054340000002</v>
      </c>
      <c r="BV34" s="379">
        <v>0</v>
      </c>
      <c r="BW34" s="379">
        <v>2397319.2370000002</v>
      </c>
      <c r="BX34" s="379">
        <v>119692.1309</v>
      </c>
      <c r="BY34" s="379">
        <v>117318.7371</v>
      </c>
      <c r="BZ34" s="379">
        <v>2373.3937860000001</v>
      </c>
      <c r="CA34" s="379">
        <v>437503.6937</v>
      </c>
      <c r="CB34" s="379">
        <v>2086.1203390000001</v>
      </c>
      <c r="CC34" s="379">
        <v>5782.9577669999999</v>
      </c>
      <c r="CD34" s="379">
        <v>30267.958729999998</v>
      </c>
      <c r="CE34" s="379">
        <v>33769.09287</v>
      </c>
      <c r="CF34" s="379">
        <v>6062.1971800000001</v>
      </c>
      <c r="CG34" s="379">
        <v>12970.04314</v>
      </c>
      <c r="CH34" s="379">
        <v>15449.225560000001</v>
      </c>
      <c r="CI34" s="379">
        <v>6308.0179500000004</v>
      </c>
      <c r="CJ34" s="379">
        <v>35683.268880000003</v>
      </c>
      <c r="CK34" s="379">
        <v>16600.295880000001</v>
      </c>
      <c r="CL34" s="379">
        <v>18014.22797</v>
      </c>
      <c r="CM34" s="379">
        <v>58011.250820000001</v>
      </c>
      <c r="CN34" s="379">
        <v>41278.427280000004</v>
      </c>
      <c r="CO34" s="379">
        <v>20981.261350000001</v>
      </c>
      <c r="CP34" s="379">
        <v>27627.549070000001</v>
      </c>
      <c r="CQ34" s="379">
        <v>15310.7333</v>
      </c>
      <c r="CR34" s="379">
        <v>91301.065650000004</v>
      </c>
      <c r="CS34" s="379">
        <v>38504.236839999998</v>
      </c>
      <c r="CT34" s="379">
        <v>279868.48340000003</v>
      </c>
      <c r="CU34" s="379">
        <v>96204.327829999995</v>
      </c>
      <c r="CV34" s="379">
        <v>39588.461920000002</v>
      </c>
      <c r="CW34" s="379">
        <v>144075.6936</v>
      </c>
      <c r="CX34" s="379">
        <v>1135440.2660000001</v>
      </c>
      <c r="CY34" s="379">
        <v>45080.159509999998</v>
      </c>
      <c r="CZ34" s="379">
        <v>1090360.1059999999</v>
      </c>
      <c r="DA34" s="379">
        <v>386310.42690000002</v>
      </c>
      <c r="DB34" s="379">
        <v>305309.25510000001</v>
      </c>
      <c r="DC34" s="379">
        <v>19925.84762</v>
      </c>
      <c r="DD34" s="379">
        <v>23967.35022</v>
      </c>
      <c r="DE34" s="379">
        <v>37107.97393</v>
      </c>
      <c r="DF34" s="379">
        <v>0</v>
      </c>
    </row>
    <row r="35" spans="1:110" ht="13">
      <c r="A35" s="381" t="s">
        <v>0</v>
      </c>
      <c r="B35" s="380" t="s">
        <v>355</v>
      </c>
      <c r="C35" s="382">
        <v>114633.1836</v>
      </c>
      <c r="D35" s="382">
        <v>6623.0489010000001</v>
      </c>
      <c r="E35" s="382">
        <v>6374.081588</v>
      </c>
      <c r="F35" s="382">
        <v>248.96731320000001</v>
      </c>
      <c r="G35" s="382">
        <v>37645.558429999997</v>
      </c>
      <c r="H35" s="382">
        <v>218.4299742</v>
      </c>
      <c r="I35" s="382">
        <v>511.45065310000001</v>
      </c>
      <c r="J35" s="382">
        <v>2797.5954190000002</v>
      </c>
      <c r="K35" s="382">
        <v>2899.7099950000002</v>
      </c>
      <c r="L35" s="382">
        <v>562.23374760000002</v>
      </c>
      <c r="M35" s="382">
        <v>1063.0335500000001</v>
      </c>
      <c r="N35" s="382">
        <v>1440.48648</v>
      </c>
      <c r="O35" s="382">
        <v>598.52359039999999</v>
      </c>
      <c r="P35" s="382">
        <v>3593.131187</v>
      </c>
      <c r="Q35" s="382">
        <v>1531.8345750000001</v>
      </c>
      <c r="R35" s="382">
        <v>1615.853863</v>
      </c>
      <c r="S35" s="382">
        <v>5403.7933139999996</v>
      </c>
      <c r="T35" s="382">
        <v>3631.6378100000002</v>
      </c>
      <c r="U35" s="382">
        <v>2041.2843069999999</v>
      </c>
      <c r="V35" s="382">
        <v>2766.4226720000001</v>
      </c>
      <c r="W35" s="382">
        <v>1305.5337460000001</v>
      </c>
      <c r="X35" s="382">
        <v>5664.6035460000003</v>
      </c>
      <c r="Y35" s="382">
        <v>3982.1403679999999</v>
      </c>
      <c r="Z35" s="382">
        <v>21480.590919999999</v>
      </c>
      <c r="AA35" s="382">
        <v>6391.9222870000003</v>
      </c>
      <c r="AB35" s="382">
        <v>1986.3222149999999</v>
      </c>
      <c r="AC35" s="382">
        <v>13102.34642</v>
      </c>
      <c r="AD35" s="382">
        <v>29851.88076</v>
      </c>
      <c r="AE35" s="382">
        <v>3532.4520200000002</v>
      </c>
      <c r="AF35" s="382">
        <v>26319.428739999999</v>
      </c>
      <c r="AG35" s="382">
        <v>15049.96421</v>
      </c>
      <c r="AH35" s="382">
        <v>9641.8509649999996</v>
      </c>
      <c r="AI35" s="382">
        <v>867.08421699999997</v>
      </c>
      <c r="AJ35" s="382">
        <v>2206.8639659999999</v>
      </c>
      <c r="AK35" s="382">
        <v>2334.1650639999998</v>
      </c>
      <c r="AL35" s="382">
        <v>0</v>
      </c>
      <c r="AM35" s="382">
        <v>4065598.4810000001</v>
      </c>
      <c r="AN35" s="382">
        <v>223992.21650000001</v>
      </c>
      <c r="AO35" s="382">
        <v>219264.56890000001</v>
      </c>
      <c r="AP35" s="382">
        <v>4727.6476579999999</v>
      </c>
      <c r="AQ35" s="382">
        <v>838466.86510000005</v>
      </c>
      <c r="AR35" s="382">
        <v>3934.409079</v>
      </c>
      <c r="AS35" s="382">
        <v>12068.708329999999</v>
      </c>
      <c r="AT35" s="382">
        <v>59213.478920000001</v>
      </c>
      <c r="AU35" s="382">
        <v>65106.398739999997</v>
      </c>
      <c r="AV35" s="382">
        <v>12203.17764</v>
      </c>
      <c r="AW35" s="382">
        <v>26379.76353</v>
      </c>
      <c r="AX35" s="382">
        <v>29470.249970000001</v>
      </c>
      <c r="AY35" s="382">
        <v>11680.866019999999</v>
      </c>
      <c r="AZ35" s="382">
        <v>73075.755539999998</v>
      </c>
      <c r="BA35" s="382">
        <v>32770.256329999997</v>
      </c>
      <c r="BB35" s="382">
        <v>35406.795910000001</v>
      </c>
      <c r="BC35" s="382">
        <v>115438.6029</v>
      </c>
      <c r="BD35" s="382">
        <v>78350.780350000001</v>
      </c>
      <c r="BE35" s="382">
        <v>39727.11217</v>
      </c>
      <c r="BF35" s="382">
        <v>53454.441570000003</v>
      </c>
      <c r="BG35" s="382">
        <v>31057.72234</v>
      </c>
      <c r="BH35" s="382">
        <v>159128.34570000001</v>
      </c>
      <c r="BI35" s="382">
        <v>76727.436239999995</v>
      </c>
      <c r="BJ35" s="382">
        <v>475358.26030000002</v>
      </c>
      <c r="BK35" s="382">
        <v>160265.55110000001</v>
      </c>
      <c r="BL35" s="382">
        <v>66306.972370000003</v>
      </c>
      <c r="BM35" s="382">
        <v>248785.73680000001</v>
      </c>
      <c r="BN35" s="382">
        <v>1801128.6470000001</v>
      </c>
      <c r="BO35" s="382">
        <v>75398.301529999997</v>
      </c>
      <c r="BP35" s="382">
        <v>1725730.3459999999</v>
      </c>
      <c r="BQ35" s="382">
        <v>649925.05530000001</v>
      </c>
      <c r="BR35" s="382">
        <v>506389.6643</v>
      </c>
      <c r="BS35" s="382">
        <v>32404.624029999999</v>
      </c>
      <c r="BT35" s="382">
        <v>43977.570480000002</v>
      </c>
      <c r="BU35" s="382">
        <v>67153.196429999996</v>
      </c>
      <c r="BV35" s="382">
        <v>0</v>
      </c>
      <c r="BW35" s="382">
        <v>2563487.781</v>
      </c>
      <c r="BX35" s="382">
        <v>124878.3023</v>
      </c>
      <c r="BY35" s="382">
        <v>122425.27310000001</v>
      </c>
      <c r="BZ35" s="382">
        <v>2453.0292049999998</v>
      </c>
      <c r="CA35" s="382">
        <v>464415.79139999999</v>
      </c>
      <c r="CB35" s="382">
        <v>2331.781152</v>
      </c>
      <c r="CC35" s="382">
        <v>5999.0297449999998</v>
      </c>
      <c r="CD35" s="382">
        <v>32708.980950000001</v>
      </c>
      <c r="CE35" s="382">
        <v>35093.550880000003</v>
      </c>
      <c r="CF35" s="382">
        <v>6218.1330049999997</v>
      </c>
      <c r="CG35" s="382">
        <v>13454.090260000001</v>
      </c>
      <c r="CH35" s="382">
        <v>16455.05185</v>
      </c>
      <c r="CI35" s="382">
        <v>7081.9346439999999</v>
      </c>
      <c r="CJ35" s="382">
        <v>37415.700879999997</v>
      </c>
      <c r="CK35" s="382">
        <v>17442.36421</v>
      </c>
      <c r="CL35" s="382">
        <v>19127.04651</v>
      </c>
      <c r="CM35" s="382">
        <v>60352.951209999999</v>
      </c>
      <c r="CN35" s="382">
        <v>42783.441989999999</v>
      </c>
      <c r="CO35" s="382">
        <v>21974.340459999999</v>
      </c>
      <c r="CP35" s="382">
        <v>30428.093239999998</v>
      </c>
      <c r="CQ35" s="382">
        <v>15841.508620000001</v>
      </c>
      <c r="CR35" s="382">
        <v>99707.791740000001</v>
      </c>
      <c r="CS35" s="382">
        <v>40588.759480000001</v>
      </c>
      <c r="CT35" s="382">
        <v>303120.02879999997</v>
      </c>
      <c r="CU35" s="382">
        <v>103654.57460000001</v>
      </c>
      <c r="CV35" s="382">
        <v>42563.639389999997</v>
      </c>
      <c r="CW35" s="382">
        <v>156901.81479999999</v>
      </c>
      <c r="CX35" s="382">
        <v>1216390.02</v>
      </c>
      <c r="CY35" s="382">
        <v>48367.939469999998</v>
      </c>
      <c r="CZ35" s="382">
        <v>1168022.081</v>
      </c>
      <c r="DA35" s="382">
        <v>414094.87880000001</v>
      </c>
      <c r="DB35" s="382">
        <v>326176.22509999998</v>
      </c>
      <c r="DC35" s="382">
        <v>21930.997039999998</v>
      </c>
      <c r="DD35" s="382">
        <v>25754.227500000001</v>
      </c>
      <c r="DE35" s="382">
        <v>40233.42914</v>
      </c>
      <c r="DF35" s="382">
        <v>0</v>
      </c>
    </row>
    <row r="36" spans="1:110" ht="13">
      <c r="A36" s="381" t="s">
        <v>1</v>
      </c>
      <c r="B36" s="380" t="s">
        <v>355</v>
      </c>
      <c r="C36" s="379">
        <v>121686.6697</v>
      </c>
      <c r="D36" s="379">
        <v>6931.5764220000001</v>
      </c>
      <c r="E36" s="379">
        <v>6671.6945770000002</v>
      </c>
      <c r="F36" s="379">
        <v>259.88184560000002</v>
      </c>
      <c r="G36" s="379">
        <v>40050.30788</v>
      </c>
      <c r="H36" s="379">
        <v>244.5006855</v>
      </c>
      <c r="I36" s="379">
        <v>524.3523854</v>
      </c>
      <c r="J36" s="379">
        <v>3019.0529339999998</v>
      </c>
      <c r="K36" s="379">
        <v>3034.254128</v>
      </c>
      <c r="L36" s="379">
        <v>582.20421420000002</v>
      </c>
      <c r="M36" s="379">
        <v>1096.4517579999999</v>
      </c>
      <c r="N36" s="379">
        <v>1552.7098080000001</v>
      </c>
      <c r="O36" s="379">
        <v>658.38181320000001</v>
      </c>
      <c r="P36" s="379">
        <v>3748.6149730000002</v>
      </c>
      <c r="Q36" s="379">
        <v>1626.1608650000001</v>
      </c>
      <c r="R36" s="379">
        <v>1711.2543290000001</v>
      </c>
      <c r="S36" s="379">
        <v>5643.4173440000004</v>
      </c>
      <c r="T36" s="379">
        <v>3817.7291839999998</v>
      </c>
      <c r="U36" s="379">
        <v>2186.2646679999998</v>
      </c>
      <c r="V36" s="379">
        <v>3038.6053710000001</v>
      </c>
      <c r="W36" s="379">
        <v>1375.9294299999999</v>
      </c>
      <c r="X36" s="379">
        <v>6190.4239879999996</v>
      </c>
      <c r="Y36" s="379">
        <v>4113.3545960000001</v>
      </c>
      <c r="Z36" s="379">
        <v>22940.840319999999</v>
      </c>
      <c r="AA36" s="379">
        <v>6788.1200550000003</v>
      </c>
      <c r="AB36" s="379">
        <v>2125.484962</v>
      </c>
      <c r="AC36" s="379">
        <v>14027.23531</v>
      </c>
      <c r="AD36" s="379">
        <v>31696.686979999999</v>
      </c>
      <c r="AE36" s="379">
        <v>3863.7127249999999</v>
      </c>
      <c r="AF36" s="379">
        <v>27832.974249999999</v>
      </c>
      <c r="AG36" s="379">
        <v>15953.90353</v>
      </c>
      <c r="AH36" s="379">
        <v>10200.501060000001</v>
      </c>
      <c r="AI36" s="379">
        <v>932.37273960000005</v>
      </c>
      <c r="AJ36" s="379">
        <v>2341.714774</v>
      </c>
      <c r="AK36" s="379">
        <v>2479.3149520000002</v>
      </c>
      <c r="AL36" s="379">
        <v>0</v>
      </c>
      <c r="AM36" s="379">
        <v>4298879.1310000001</v>
      </c>
      <c r="AN36" s="379">
        <v>233917.11060000001</v>
      </c>
      <c r="AO36" s="379">
        <v>228994.06899999999</v>
      </c>
      <c r="AP36" s="379">
        <v>4923.0415300000004</v>
      </c>
      <c r="AQ36" s="379">
        <v>889656.54099999997</v>
      </c>
      <c r="AR36" s="379">
        <v>4412.5731230000001</v>
      </c>
      <c r="AS36" s="379">
        <v>12406.97306</v>
      </c>
      <c r="AT36" s="379">
        <v>63927.174919999998</v>
      </c>
      <c r="AU36" s="379">
        <v>68113.641149999996</v>
      </c>
      <c r="AV36" s="379">
        <v>12640.57185</v>
      </c>
      <c r="AW36" s="379">
        <v>27225.693149999999</v>
      </c>
      <c r="AX36" s="379">
        <v>31671.57764</v>
      </c>
      <c r="AY36" s="379">
        <v>12817.04011</v>
      </c>
      <c r="AZ36" s="379">
        <v>75866.397899999996</v>
      </c>
      <c r="BA36" s="379">
        <v>34650.37485</v>
      </c>
      <c r="BB36" s="379">
        <v>37436.800580000003</v>
      </c>
      <c r="BC36" s="379">
        <v>120474.03170000001</v>
      </c>
      <c r="BD36" s="379">
        <v>82450.277270000006</v>
      </c>
      <c r="BE36" s="379">
        <v>42451.456980000003</v>
      </c>
      <c r="BF36" s="379">
        <v>58887.652260000003</v>
      </c>
      <c r="BG36" s="379">
        <v>32571.478210000001</v>
      </c>
      <c r="BH36" s="379">
        <v>171652.82629999999</v>
      </c>
      <c r="BI36" s="379">
        <v>79892.584929999997</v>
      </c>
      <c r="BJ36" s="379">
        <v>507063.92479999998</v>
      </c>
      <c r="BK36" s="379">
        <v>171364.44579999999</v>
      </c>
      <c r="BL36" s="379">
        <v>70642.961330000006</v>
      </c>
      <c r="BM36" s="379">
        <v>265056.51770000003</v>
      </c>
      <c r="BN36" s="379">
        <v>1901780.298</v>
      </c>
      <c r="BO36" s="379">
        <v>80784.760989999995</v>
      </c>
      <c r="BP36" s="379">
        <v>1820995.537</v>
      </c>
      <c r="BQ36" s="379">
        <v>686568.67240000004</v>
      </c>
      <c r="BR36" s="379">
        <v>533391.48019999999</v>
      </c>
      <c r="BS36" s="379">
        <v>34930.034399999997</v>
      </c>
      <c r="BT36" s="379">
        <v>46736.165209999999</v>
      </c>
      <c r="BU36" s="379">
        <v>71510.992540000007</v>
      </c>
      <c r="BV36" s="379">
        <v>0</v>
      </c>
      <c r="BW36" s="379">
        <v>2689232.611</v>
      </c>
      <c r="BX36" s="379">
        <v>128783.9859</v>
      </c>
      <c r="BY36" s="379">
        <v>126258.71219999999</v>
      </c>
      <c r="BZ36" s="379">
        <v>2525.273745</v>
      </c>
      <c r="CA36" s="379">
        <v>487203.89640000003</v>
      </c>
      <c r="CB36" s="379">
        <v>2666.1334940000002</v>
      </c>
      <c r="CC36" s="379">
        <v>6051.3986750000004</v>
      </c>
      <c r="CD36" s="379">
        <v>35191.030530000004</v>
      </c>
      <c r="CE36" s="379">
        <v>36042.589930000002</v>
      </c>
      <c r="CF36" s="379">
        <v>6314.7804809999998</v>
      </c>
      <c r="CG36" s="379">
        <v>13606.430920000001</v>
      </c>
      <c r="CH36" s="379">
        <v>17497.59936</v>
      </c>
      <c r="CI36" s="379">
        <v>7752.895743</v>
      </c>
      <c r="CJ36" s="379">
        <v>38746.951139999997</v>
      </c>
      <c r="CK36" s="379">
        <v>18183.058799999999</v>
      </c>
      <c r="CL36" s="379">
        <v>19947.059949999999</v>
      </c>
      <c r="CM36" s="379">
        <v>61555.265780000002</v>
      </c>
      <c r="CN36" s="379">
        <v>44102.021769999999</v>
      </c>
      <c r="CO36" s="379">
        <v>23158.874500000002</v>
      </c>
      <c r="CP36" s="379">
        <v>33671.102850000003</v>
      </c>
      <c r="CQ36" s="379">
        <v>16399.176759999998</v>
      </c>
      <c r="CR36" s="379">
        <v>106317.5257</v>
      </c>
      <c r="CS36" s="379">
        <v>41696.524859999998</v>
      </c>
      <c r="CT36" s="379">
        <v>320388.30810000002</v>
      </c>
      <c r="CU36" s="379">
        <v>110089.73699999999</v>
      </c>
      <c r="CV36" s="379">
        <v>45079.110670000002</v>
      </c>
      <c r="CW36" s="379">
        <v>165219.46040000001</v>
      </c>
      <c r="CX36" s="379">
        <v>1277376.8559999999</v>
      </c>
      <c r="CY36" s="379">
        <v>50953.131820000002</v>
      </c>
      <c r="CZ36" s="379">
        <v>1226423.7239999999</v>
      </c>
      <c r="DA36" s="379">
        <v>433783.0393</v>
      </c>
      <c r="DB36" s="379">
        <v>340859.41609999997</v>
      </c>
      <c r="DC36" s="379">
        <v>23584.19269</v>
      </c>
      <c r="DD36" s="379">
        <v>26954.77635</v>
      </c>
      <c r="DE36" s="379">
        <v>42384.654139999999</v>
      </c>
      <c r="DF36" s="379">
        <v>0</v>
      </c>
    </row>
    <row r="37" spans="1:110" ht="13">
      <c r="A37" s="381" t="s">
        <v>2</v>
      </c>
      <c r="B37" s="380" t="s">
        <v>355</v>
      </c>
      <c r="C37" s="382">
        <v>128477.124</v>
      </c>
      <c r="D37" s="382">
        <v>7242.0124569999998</v>
      </c>
      <c r="E37" s="382">
        <v>6971.4033609999997</v>
      </c>
      <c r="F37" s="382">
        <v>270.60909520000001</v>
      </c>
      <c r="G37" s="382">
        <v>41947.673779999997</v>
      </c>
      <c r="H37" s="382">
        <v>267.67426849999998</v>
      </c>
      <c r="I37" s="382">
        <v>534.06883530000005</v>
      </c>
      <c r="J37" s="382">
        <v>3199.1202250000001</v>
      </c>
      <c r="K37" s="382">
        <v>3146.339461</v>
      </c>
      <c r="L37" s="382">
        <v>600.37208469999996</v>
      </c>
      <c r="M37" s="382">
        <v>1123.5853320000001</v>
      </c>
      <c r="N37" s="382">
        <v>1649.2552599999999</v>
      </c>
      <c r="O37" s="382">
        <v>699.09339399999999</v>
      </c>
      <c r="P37" s="382">
        <v>3857.2589969999999</v>
      </c>
      <c r="Q37" s="382">
        <v>1702.5249719999999</v>
      </c>
      <c r="R37" s="382">
        <v>1794.9907900000001</v>
      </c>
      <c r="S37" s="382">
        <v>5806.0911169999999</v>
      </c>
      <c r="T37" s="382">
        <v>3969.0598850000001</v>
      </c>
      <c r="U37" s="382">
        <v>2304.9338619999999</v>
      </c>
      <c r="V37" s="382">
        <v>3216.457324</v>
      </c>
      <c r="W37" s="382">
        <v>1440.7998709999999</v>
      </c>
      <c r="X37" s="382">
        <v>6636.0481010000003</v>
      </c>
      <c r="Y37" s="382">
        <v>4246.9015900000004</v>
      </c>
      <c r="Z37" s="382">
        <v>24668.586889999999</v>
      </c>
      <c r="AA37" s="382">
        <v>7241.8160289999996</v>
      </c>
      <c r="AB37" s="382">
        <v>2286.5651670000002</v>
      </c>
      <c r="AC37" s="382">
        <v>15140.2057</v>
      </c>
      <c r="AD37" s="382">
        <v>33595.52072</v>
      </c>
      <c r="AE37" s="382">
        <v>4042.738464</v>
      </c>
      <c r="AF37" s="382">
        <v>29552.78226</v>
      </c>
      <c r="AG37" s="382">
        <v>16776.428550000001</v>
      </c>
      <c r="AH37" s="382">
        <v>10749.614589999999</v>
      </c>
      <c r="AI37" s="382">
        <v>993.63724769999999</v>
      </c>
      <c r="AJ37" s="382">
        <v>2412.5994009999999</v>
      </c>
      <c r="AK37" s="382">
        <v>2620.577307</v>
      </c>
      <c r="AL37" s="382">
        <v>0</v>
      </c>
      <c r="AM37" s="382">
        <v>4535465.9890000001</v>
      </c>
      <c r="AN37" s="382">
        <v>244026.36129999999</v>
      </c>
      <c r="AO37" s="382">
        <v>238925.29759999999</v>
      </c>
      <c r="AP37" s="382">
        <v>5101.063701</v>
      </c>
      <c r="AQ37" s="382">
        <v>931699.83310000005</v>
      </c>
      <c r="AR37" s="382">
        <v>4824.0901000000003</v>
      </c>
      <c r="AS37" s="382">
        <v>12656.643309999999</v>
      </c>
      <c r="AT37" s="382">
        <v>67744.826490000007</v>
      </c>
      <c r="AU37" s="382">
        <v>70800.836219999997</v>
      </c>
      <c r="AV37" s="382">
        <v>13033.580250000001</v>
      </c>
      <c r="AW37" s="382">
        <v>27955.772850000001</v>
      </c>
      <c r="AX37" s="382">
        <v>33539.105000000003</v>
      </c>
      <c r="AY37" s="382">
        <v>13602.73515</v>
      </c>
      <c r="AZ37" s="382">
        <v>77973.074670000002</v>
      </c>
      <c r="BA37" s="382">
        <v>36200.552779999998</v>
      </c>
      <c r="BB37" s="382">
        <v>39201.233260000001</v>
      </c>
      <c r="BC37" s="382">
        <v>124057.4942</v>
      </c>
      <c r="BD37" s="382">
        <v>86079.897200000007</v>
      </c>
      <c r="BE37" s="382">
        <v>44790.755230000002</v>
      </c>
      <c r="BF37" s="382">
        <v>62356.626029999999</v>
      </c>
      <c r="BG37" s="382">
        <v>34020.781920000001</v>
      </c>
      <c r="BH37" s="382">
        <v>182861.82829999999</v>
      </c>
      <c r="BI37" s="382">
        <v>82835.947950000002</v>
      </c>
      <c r="BJ37" s="382">
        <v>542775.16509999998</v>
      </c>
      <c r="BK37" s="382">
        <v>183201.20199999999</v>
      </c>
      <c r="BL37" s="382">
        <v>75486.99166</v>
      </c>
      <c r="BM37" s="382">
        <v>284086.97149999999</v>
      </c>
      <c r="BN37" s="382">
        <v>2011734.422</v>
      </c>
      <c r="BO37" s="382">
        <v>85022.86881</v>
      </c>
      <c r="BP37" s="382">
        <v>1926711.5530000001</v>
      </c>
      <c r="BQ37" s="382">
        <v>722394.26</v>
      </c>
      <c r="BR37" s="382">
        <v>560650.48140000005</v>
      </c>
      <c r="BS37" s="382">
        <v>37342.740270000002</v>
      </c>
      <c r="BT37" s="382">
        <v>48513.763420000003</v>
      </c>
      <c r="BU37" s="382">
        <v>75887.274950000006</v>
      </c>
      <c r="BV37" s="382">
        <v>0</v>
      </c>
      <c r="BW37" s="382">
        <v>2816196.7209999999</v>
      </c>
      <c r="BX37" s="382">
        <v>132914.5379</v>
      </c>
      <c r="BY37" s="382">
        <v>130324.70510000001</v>
      </c>
      <c r="BZ37" s="382">
        <v>2589.8327690000001</v>
      </c>
      <c r="CA37" s="382">
        <v>505499.29350000003</v>
      </c>
      <c r="CB37" s="382">
        <v>2921.791815</v>
      </c>
      <c r="CC37" s="382">
        <v>6044.3835470000004</v>
      </c>
      <c r="CD37" s="382">
        <v>37159.324670000002</v>
      </c>
      <c r="CE37" s="382">
        <v>37103.03383</v>
      </c>
      <c r="CF37" s="382">
        <v>6450.8544959999999</v>
      </c>
      <c r="CG37" s="382">
        <v>13703.529829999999</v>
      </c>
      <c r="CH37" s="382">
        <v>18402.478220000001</v>
      </c>
      <c r="CI37" s="382">
        <v>8114.5102049999996</v>
      </c>
      <c r="CJ37" s="382">
        <v>39845.775650000003</v>
      </c>
      <c r="CK37" s="382">
        <v>18871.675029999999</v>
      </c>
      <c r="CL37" s="382">
        <v>20701.502789999999</v>
      </c>
      <c r="CM37" s="382">
        <v>62463.18116</v>
      </c>
      <c r="CN37" s="382">
        <v>45548.872479999998</v>
      </c>
      <c r="CO37" s="382">
        <v>24206.443879999999</v>
      </c>
      <c r="CP37" s="382">
        <v>35387.969559999998</v>
      </c>
      <c r="CQ37" s="382">
        <v>16956.8845</v>
      </c>
      <c r="CR37" s="382">
        <v>111617.0819</v>
      </c>
      <c r="CS37" s="382">
        <v>42838.36131</v>
      </c>
      <c r="CT37" s="382">
        <v>339471.6384</v>
      </c>
      <c r="CU37" s="382">
        <v>116846.31389999999</v>
      </c>
      <c r="CV37" s="382">
        <v>48040.92729</v>
      </c>
      <c r="CW37" s="382">
        <v>174584.39720000001</v>
      </c>
      <c r="CX37" s="382">
        <v>1343511.882</v>
      </c>
      <c r="CY37" s="382">
        <v>52784.63334</v>
      </c>
      <c r="CZ37" s="382">
        <v>1290727.2479999999</v>
      </c>
      <c r="DA37" s="382">
        <v>451961.00829999999</v>
      </c>
      <c r="DB37" s="382">
        <v>354818.45899999997</v>
      </c>
      <c r="DC37" s="382">
        <v>25056.710220000001</v>
      </c>
      <c r="DD37" s="382">
        <v>27433.852480000001</v>
      </c>
      <c r="DE37" s="382">
        <v>44651.986550000001</v>
      </c>
      <c r="DF37" s="382">
        <v>0</v>
      </c>
    </row>
    <row r="38" spans="1:110" ht="13">
      <c r="A38" s="381" t="s">
        <v>3</v>
      </c>
      <c r="B38" s="380" t="s">
        <v>355</v>
      </c>
      <c r="C38" s="379">
        <v>136955.19639999999</v>
      </c>
      <c r="D38" s="379">
        <v>7639.8408319999999</v>
      </c>
      <c r="E38" s="379">
        <v>7355.5018440000003</v>
      </c>
      <c r="F38" s="379">
        <v>284.33898829999998</v>
      </c>
      <c r="G38" s="379">
        <v>44991.360999999997</v>
      </c>
      <c r="H38" s="379">
        <v>303.3740411</v>
      </c>
      <c r="I38" s="379">
        <v>554.46924839999997</v>
      </c>
      <c r="J38" s="379">
        <v>3473.5125880000001</v>
      </c>
      <c r="K38" s="379">
        <v>3339.2565490000002</v>
      </c>
      <c r="L38" s="379">
        <v>635.38632870000004</v>
      </c>
      <c r="M38" s="379">
        <v>1175.9821569999999</v>
      </c>
      <c r="N38" s="379">
        <v>1805.111322</v>
      </c>
      <c r="O38" s="379">
        <v>754.33134789999997</v>
      </c>
      <c r="P38" s="379">
        <v>4048.770505</v>
      </c>
      <c r="Q38" s="379">
        <v>1835.1198220000001</v>
      </c>
      <c r="R38" s="379">
        <v>1939.9248540000001</v>
      </c>
      <c r="S38" s="379">
        <v>6168.5336900000002</v>
      </c>
      <c r="T38" s="379">
        <v>4246.2159069999998</v>
      </c>
      <c r="U38" s="379">
        <v>2497.318338</v>
      </c>
      <c r="V38" s="379">
        <v>3497.8449190000001</v>
      </c>
      <c r="W38" s="379">
        <v>1542.5964280000001</v>
      </c>
      <c r="X38" s="379">
        <v>7173.6129529999998</v>
      </c>
      <c r="Y38" s="379">
        <v>4484.1267369999996</v>
      </c>
      <c r="Z38" s="379">
        <v>26706.94499</v>
      </c>
      <c r="AA38" s="379">
        <v>7866.694469</v>
      </c>
      <c r="AB38" s="379">
        <v>2506.1349180000002</v>
      </c>
      <c r="AC38" s="379">
        <v>16334.115610000001</v>
      </c>
      <c r="AD38" s="379">
        <v>35490.183570000001</v>
      </c>
      <c r="AE38" s="379">
        <v>4222.19362</v>
      </c>
      <c r="AF38" s="379">
        <v>31267.989949999999</v>
      </c>
      <c r="AG38" s="379">
        <v>17642.739259999998</v>
      </c>
      <c r="AH38" s="379">
        <v>11250.757299999999</v>
      </c>
      <c r="AI38" s="379">
        <v>1059.1334939999999</v>
      </c>
      <c r="AJ38" s="379">
        <v>2516.007697</v>
      </c>
      <c r="AK38" s="379">
        <v>2816.840772</v>
      </c>
      <c r="AL38" s="379">
        <v>0</v>
      </c>
      <c r="AM38" s="379">
        <v>4787820.3140000002</v>
      </c>
      <c r="AN38" s="379">
        <v>254666.71350000001</v>
      </c>
      <c r="AO38" s="379">
        <v>249321.98910000001</v>
      </c>
      <c r="AP38" s="379">
        <v>5344.7244730000002</v>
      </c>
      <c r="AQ38" s="379">
        <v>993623.98160000006</v>
      </c>
      <c r="AR38" s="379">
        <v>5478.9211459999997</v>
      </c>
      <c r="AS38" s="379">
        <v>13066.33901</v>
      </c>
      <c r="AT38" s="379">
        <v>73286.297680000003</v>
      </c>
      <c r="AU38" s="379">
        <v>74856.581319999998</v>
      </c>
      <c r="AV38" s="379">
        <v>13736.9288</v>
      </c>
      <c r="AW38" s="379">
        <v>29097.008959999999</v>
      </c>
      <c r="AX38" s="379">
        <v>36480.182710000001</v>
      </c>
      <c r="AY38" s="379">
        <v>14658.919169999999</v>
      </c>
      <c r="AZ38" s="379">
        <v>81497.194180000006</v>
      </c>
      <c r="BA38" s="379">
        <v>38758.424420000003</v>
      </c>
      <c r="BB38" s="379">
        <v>42077.535600000003</v>
      </c>
      <c r="BC38" s="379">
        <v>131274.00409999999</v>
      </c>
      <c r="BD38" s="379">
        <v>92010.578750000001</v>
      </c>
      <c r="BE38" s="379">
        <v>48246.682070000003</v>
      </c>
      <c r="BF38" s="379">
        <v>67698.823489999995</v>
      </c>
      <c r="BG38" s="379">
        <v>36012.15799</v>
      </c>
      <c r="BH38" s="379">
        <v>195387.40220000001</v>
      </c>
      <c r="BI38" s="379">
        <v>87557.547590000002</v>
      </c>
      <c r="BJ38" s="379">
        <v>582850.97230000002</v>
      </c>
      <c r="BK38" s="379">
        <v>197894.00260000001</v>
      </c>
      <c r="BL38" s="379">
        <v>81146.898069999996</v>
      </c>
      <c r="BM38" s="379">
        <v>303810.07169999997</v>
      </c>
      <c r="BN38" s="379">
        <v>2113469.61</v>
      </c>
      <c r="BO38" s="379">
        <v>89574.509330000001</v>
      </c>
      <c r="BP38" s="379">
        <v>2023895.101</v>
      </c>
      <c r="BQ38" s="379">
        <v>755651.4889</v>
      </c>
      <c r="BR38" s="379">
        <v>583854.78330000001</v>
      </c>
      <c r="BS38" s="379">
        <v>39674.09635</v>
      </c>
      <c r="BT38" s="379">
        <v>50955.49437</v>
      </c>
      <c r="BU38" s="379">
        <v>81167.114849999998</v>
      </c>
      <c r="BV38" s="379">
        <v>0</v>
      </c>
      <c r="BW38" s="379">
        <v>2951569.8969999999</v>
      </c>
      <c r="BX38" s="379">
        <v>137297.95370000001</v>
      </c>
      <c r="BY38" s="379">
        <v>134624.22839999999</v>
      </c>
      <c r="BZ38" s="379">
        <v>2673.7253070000002</v>
      </c>
      <c r="CA38" s="379">
        <v>536947.32779999997</v>
      </c>
      <c r="CB38" s="379">
        <v>3341.140883</v>
      </c>
      <c r="CC38" s="379">
        <v>6148.2648250000002</v>
      </c>
      <c r="CD38" s="379">
        <v>40252.853629999998</v>
      </c>
      <c r="CE38" s="379">
        <v>39119.088819999997</v>
      </c>
      <c r="CF38" s="379">
        <v>6817.9926230000001</v>
      </c>
      <c r="CG38" s="379">
        <v>14119.19065</v>
      </c>
      <c r="CH38" s="379">
        <v>20179.30891</v>
      </c>
      <c r="CI38" s="379">
        <v>8565.4973190000001</v>
      </c>
      <c r="CJ38" s="379">
        <v>41428.78284</v>
      </c>
      <c r="CK38" s="379">
        <v>20262.836940000001</v>
      </c>
      <c r="CL38" s="379">
        <v>22288.758180000001</v>
      </c>
      <c r="CM38" s="379">
        <v>66002.298880000002</v>
      </c>
      <c r="CN38" s="379">
        <v>48754.08077</v>
      </c>
      <c r="CO38" s="379">
        <v>26100.341990000001</v>
      </c>
      <c r="CP38" s="379">
        <v>38298.135920000001</v>
      </c>
      <c r="CQ38" s="379">
        <v>17933.55588</v>
      </c>
      <c r="CR38" s="379">
        <v>117335.1988</v>
      </c>
      <c r="CS38" s="379">
        <v>45122.705320000001</v>
      </c>
      <c r="CT38" s="379">
        <v>360883.21740000002</v>
      </c>
      <c r="CU38" s="379">
        <v>125552.802</v>
      </c>
      <c r="CV38" s="379">
        <v>51500.40683</v>
      </c>
      <c r="CW38" s="379">
        <v>183830.0086</v>
      </c>
      <c r="CX38" s="379">
        <v>1403372.308</v>
      </c>
      <c r="CY38" s="379">
        <v>54898.584580000002</v>
      </c>
      <c r="CZ38" s="379">
        <v>1348473.7239999999</v>
      </c>
      <c r="DA38" s="379">
        <v>467946.38500000001</v>
      </c>
      <c r="DB38" s="379">
        <v>365669.95380000002</v>
      </c>
      <c r="DC38" s="379">
        <v>26376.412990000001</v>
      </c>
      <c r="DD38" s="379">
        <v>28388.214810000001</v>
      </c>
      <c r="DE38" s="379">
        <v>47511.803460000003</v>
      </c>
      <c r="DF38" s="379">
        <v>0</v>
      </c>
    </row>
    <row r="39" spans="1:110" ht="13">
      <c r="A39" s="381" t="s">
        <v>4</v>
      </c>
      <c r="B39" s="380" t="s">
        <v>355</v>
      </c>
      <c r="C39" s="382">
        <v>144284.31340000001</v>
      </c>
      <c r="D39" s="382">
        <v>7987.1104969999997</v>
      </c>
      <c r="E39" s="382">
        <v>7697.6372160000001</v>
      </c>
      <c r="F39" s="382">
        <v>289.4732808</v>
      </c>
      <c r="G39" s="382">
        <v>47182.994570000003</v>
      </c>
      <c r="H39" s="382">
        <v>324.74797410000002</v>
      </c>
      <c r="I39" s="382">
        <v>575.94897179999998</v>
      </c>
      <c r="J39" s="382">
        <v>3675.603024</v>
      </c>
      <c r="K39" s="382">
        <v>3468.8213919999998</v>
      </c>
      <c r="L39" s="382">
        <v>660.54095770000004</v>
      </c>
      <c r="M39" s="382">
        <v>1204.955277</v>
      </c>
      <c r="N39" s="382">
        <v>1925.055355</v>
      </c>
      <c r="O39" s="382">
        <v>800.49457040000004</v>
      </c>
      <c r="P39" s="382">
        <v>4169.3300669999999</v>
      </c>
      <c r="Q39" s="382">
        <v>1925.0588</v>
      </c>
      <c r="R39" s="382">
        <v>2033.508331</v>
      </c>
      <c r="S39" s="382">
        <v>6451.5331779999997</v>
      </c>
      <c r="T39" s="382">
        <v>4443.4244699999999</v>
      </c>
      <c r="U39" s="382">
        <v>2639.1913549999999</v>
      </c>
      <c r="V39" s="382">
        <v>3657.2099870000002</v>
      </c>
      <c r="W39" s="382">
        <v>1613.0846340000001</v>
      </c>
      <c r="X39" s="382">
        <v>7614.4862290000001</v>
      </c>
      <c r="Y39" s="382">
        <v>4674.3492850000002</v>
      </c>
      <c r="Z39" s="382">
        <v>28543.61204</v>
      </c>
      <c r="AA39" s="382">
        <v>8510.8829079999996</v>
      </c>
      <c r="AB39" s="382">
        <v>2709.6346589999998</v>
      </c>
      <c r="AC39" s="382">
        <v>17323.09447</v>
      </c>
      <c r="AD39" s="382">
        <v>37370.506600000001</v>
      </c>
      <c r="AE39" s="382">
        <v>4378.9895210000004</v>
      </c>
      <c r="AF39" s="382">
        <v>32991.517079999998</v>
      </c>
      <c r="AG39" s="382">
        <v>18525.740440000001</v>
      </c>
      <c r="AH39" s="382">
        <v>11745.374110000001</v>
      </c>
      <c r="AI39" s="382">
        <v>1135.0535199999999</v>
      </c>
      <c r="AJ39" s="382">
        <v>2592.194043</v>
      </c>
      <c r="AK39" s="382">
        <v>3053.1187690000002</v>
      </c>
      <c r="AL39" s="382">
        <v>0</v>
      </c>
      <c r="AM39" s="382">
        <v>5022273.841</v>
      </c>
      <c r="AN39" s="382">
        <v>264367.57939999999</v>
      </c>
      <c r="AO39" s="382">
        <v>258921.44930000001</v>
      </c>
      <c r="AP39" s="382">
        <v>5446.1301409999996</v>
      </c>
      <c r="AQ39" s="382">
        <v>1041753.964</v>
      </c>
      <c r="AR39" s="382">
        <v>5827.3427320000001</v>
      </c>
      <c r="AS39" s="382">
        <v>13549.28902</v>
      </c>
      <c r="AT39" s="382">
        <v>77469.460949999993</v>
      </c>
      <c r="AU39" s="382">
        <v>77826.113930000007</v>
      </c>
      <c r="AV39" s="382">
        <v>14256.30042</v>
      </c>
      <c r="AW39" s="382">
        <v>29845.301640000001</v>
      </c>
      <c r="AX39" s="382">
        <v>38929.154119999999</v>
      </c>
      <c r="AY39" s="382">
        <v>15602.677229999999</v>
      </c>
      <c r="AZ39" s="382">
        <v>84161.281990000003</v>
      </c>
      <c r="BA39" s="382">
        <v>40634.668080000003</v>
      </c>
      <c r="BB39" s="382">
        <v>44075.669549999999</v>
      </c>
      <c r="BC39" s="382">
        <v>137372.97089999999</v>
      </c>
      <c r="BD39" s="382">
        <v>96671.413849999997</v>
      </c>
      <c r="BE39" s="382">
        <v>51191.982949999998</v>
      </c>
      <c r="BF39" s="382">
        <v>70831.692150000003</v>
      </c>
      <c r="BG39" s="382">
        <v>37540.762719999999</v>
      </c>
      <c r="BH39" s="382">
        <v>205967.88130000001</v>
      </c>
      <c r="BI39" s="382">
        <v>92015.875950000001</v>
      </c>
      <c r="BJ39" s="382">
        <v>620423.33829999994</v>
      </c>
      <c r="BK39" s="382">
        <v>212936.97010000001</v>
      </c>
      <c r="BL39" s="382">
        <v>86683.503589999993</v>
      </c>
      <c r="BM39" s="382">
        <v>320802.86459999997</v>
      </c>
      <c r="BN39" s="382">
        <v>2214102.8029999998</v>
      </c>
      <c r="BO39" s="382">
        <v>93631.683059999996</v>
      </c>
      <c r="BP39" s="382">
        <v>2120471.12</v>
      </c>
      <c r="BQ39" s="382">
        <v>789610.28079999995</v>
      </c>
      <c r="BR39" s="382">
        <v>607308.52610000002</v>
      </c>
      <c r="BS39" s="382">
        <v>42171.518479999999</v>
      </c>
      <c r="BT39" s="382">
        <v>52920.685089999999</v>
      </c>
      <c r="BU39" s="382">
        <v>87209.551089999994</v>
      </c>
      <c r="BV39" s="382">
        <v>0</v>
      </c>
      <c r="BW39" s="382">
        <v>3077437.6060000001</v>
      </c>
      <c r="BX39" s="382">
        <v>141275.19140000001</v>
      </c>
      <c r="BY39" s="382">
        <v>138552.4045</v>
      </c>
      <c r="BZ39" s="382">
        <v>2722.7868760000001</v>
      </c>
      <c r="CA39" s="382">
        <v>560435.81510000001</v>
      </c>
      <c r="CB39" s="382">
        <v>3517.03397</v>
      </c>
      <c r="CC39" s="382">
        <v>6377.6848550000004</v>
      </c>
      <c r="CD39" s="382">
        <v>42338.741289999998</v>
      </c>
      <c r="CE39" s="382">
        <v>40427.41431</v>
      </c>
      <c r="CF39" s="382">
        <v>7080.0050000000001</v>
      </c>
      <c r="CG39" s="382">
        <v>14346.958199999999</v>
      </c>
      <c r="CH39" s="382">
        <v>21669.105169999999</v>
      </c>
      <c r="CI39" s="382">
        <v>9042.0564219999997</v>
      </c>
      <c r="CJ39" s="382">
        <v>43091.7019</v>
      </c>
      <c r="CK39" s="382">
        <v>21234.4077</v>
      </c>
      <c r="CL39" s="382">
        <v>23260.89258</v>
      </c>
      <c r="CM39" s="382">
        <v>69396.681349999999</v>
      </c>
      <c r="CN39" s="382">
        <v>51254.896919999999</v>
      </c>
      <c r="CO39" s="382">
        <v>27709.29709</v>
      </c>
      <c r="CP39" s="382">
        <v>39486.17398</v>
      </c>
      <c r="CQ39" s="382">
        <v>18611.88638</v>
      </c>
      <c r="CR39" s="382">
        <v>121590.878</v>
      </c>
      <c r="CS39" s="382">
        <v>47957.75303</v>
      </c>
      <c r="CT39" s="382">
        <v>381366.12099999998</v>
      </c>
      <c r="CU39" s="382">
        <v>134680.51879999999</v>
      </c>
      <c r="CV39" s="382">
        <v>54822.169090000003</v>
      </c>
      <c r="CW39" s="382">
        <v>191863.43309999999</v>
      </c>
      <c r="CX39" s="382">
        <v>1461392.1440000001</v>
      </c>
      <c r="CY39" s="382">
        <v>56735.132180000001</v>
      </c>
      <c r="CZ39" s="382">
        <v>1404657.0120000001</v>
      </c>
      <c r="DA39" s="382">
        <v>485010.5808</v>
      </c>
      <c r="DB39" s="382">
        <v>376806.6876</v>
      </c>
      <c r="DC39" s="382">
        <v>27864.136129999999</v>
      </c>
      <c r="DD39" s="382">
        <v>29197.931199999999</v>
      </c>
      <c r="DE39" s="382">
        <v>51141.825839999998</v>
      </c>
      <c r="DF39" s="382">
        <v>0</v>
      </c>
    </row>
    <row r="40" spans="1:110" ht="13">
      <c r="A40" s="381" t="s">
        <v>5</v>
      </c>
      <c r="B40" s="380" t="s">
        <v>355</v>
      </c>
      <c r="C40" s="379">
        <v>151718.02499999999</v>
      </c>
      <c r="D40" s="379">
        <v>8266.812758</v>
      </c>
      <c r="E40" s="379">
        <v>7974.9992549999997</v>
      </c>
      <c r="F40" s="379">
        <v>291.81350250000003</v>
      </c>
      <c r="G40" s="379">
        <v>49361.644619999999</v>
      </c>
      <c r="H40" s="379">
        <v>349.34085470000002</v>
      </c>
      <c r="I40" s="379">
        <v>592.99229060000005</v>
      </c>
      <c r="J40" s="379">
        <v>3864.1168710000002</v>
      </c>
      <c r="K40" s="379">
        <v>3597.464395</v>
      </c>
      <c r="L40" s="379">
        <v>679.52219400000001</v>
      </c>
      <c r="M40" s="379">
        <v>1240.4119820000001</v>
      </c>
      <c r="N40" s="379">
        <v>2056.455042</v>
      </c>
      <c r="O40" s="379">
        <v>842.0449701</v>
      </c>
      <c r="P40" s="379">
        <v>4348.2609460000003</v>
      </c>
      <c r="Q40" s="379">
        <v>2015.379891</v>
      </c>
      <c r="R40" s="379">
        <v>2143.1307059999999</v>
      </c>
      <c r="S40" s="379">
        <v>6662.2398880000001</v>
      </c>
      <c r="T40" s="379">
        <v>4618.7144989999997</v>
      </c>
      <c r="U40" s="379">
        <v>2800.5922759999999</v>
      </c>
      <c r="V40" s="379">
        <v>3800.5783270000002</v>
      </c>
      <c r="W40" s="379">
        <v>1686.4986710000001</v>
      </c>
      <c r="X40" s="379">
        <v>8063.9008139999996</v>
      </c>
      <c r="Y40" s="379">
        <v>4847.1425399999998</v>
      </c>
      <c r="Z40" s="379">
        <v>30458.590960000001</v>
      </c>
      <c r="AA40" s="379">
        <v>9111.9072259999994</v>
      </c>
      <c r="AB40" s="379">
        <v>2873.8099419999999</v>
      </c>
      <c r="AC40" s="379">
        <v>18472.873790000001</v>
      </c>
      <c r="AD40" s="379">
        <v>39290.086020000002</v>
      </c>
      <c r="AE40" s="379">
        <v>4561.20694</v>
      </c>
      <c r="AF40" s="379">
        <v>34728.879079999999</v>
      </c>
      <c r="AG40" s="379">
        <v>19493.748159999999</v>
      </c>
      <c r="AH40" s="379">
        <v>12329.48213</v>
      </c>
      <c r="AI40" s="379">
        <v>1217.1982539999999</v>
      </c>
      <c r="AJ40" s="379">
        <v>2681.1303499999999</v>
      </c>
      <c r="AK40" s="379">
        <v>3265.9374229999999</v>
      </c>
      <c r="AL40" s="379">
        <v>0</v>
      </c>
      <c r="AM40" s="379">
        <v>5266232.4390000002</v>
      </c>
      <c r="AN40" s="379">
        <v>273477.81339999998</v>
      </c>
      <c r="AO40" s="379">
        <v>267958.06630000001</v>
      </c>
      <c r="AP40" s="379">
        <v>5519.7470480000002</v>
      </c>
      <c r="AQ40" s="379">
        <v>1089542.827</v>
      </c>
      <c r="AR40" s="379">
        <v>6263.4224599999998</v>
      </c>
      <c r="AS40" s="379">
        <v>13954.54261</v>
      </c>
      <c r="AT40" s="379">
        <v>81572.971109999999</v>
      </c>
      <c r="AU40" s="379">
        <v>80837.774749999997</v>
      </c>
      <c r="AV40" s="379">
        <v>14638.14135</v>
      </c>
      <c r="AW40" s="379">
        <v>30726.653780000001</v>
      </c>
      <c r="AX40" s="379">
        <v>41562.141609999999</v>
      </c>
      <c r="AY40" s="379">
        <v>16473.117600000001</v>
      </c>
      <c r="AZ40" s="379">
        <v>88102.608439999996</v>
      </c>
      <c r="BA40" s="379">
        <v>42509.052000000003</v>
      </c>
      <c r="BB40" s="379">
        <v>46387.58208</v>
      </c>
      <c r="BC40" s="379">
        <v>141945.4534</v>
      </c>
      <c r="BD40" s="379">
        <v>100793.98910000001</v>
      </c>
      <c r="BE40" s="379">
        <v>54274.532359999997</v>
      </c>
      <c r="BF40" s="379">
        <v>73538.242299999998</v>
      </c>
      <c r="BG40" s="379">
        <v>39125.647980000002</v>
      </c>
      <c r="BH40" s="379">
        <v>216836.95439999999</v>
      </c>
      <c r="BI40" s="379">
        <v>96163.82518</v>
      </c>
      <c r="BJ40" s="379">
        <v>659422.52060000005</v>
      </c>
      <c r="BK40" s="379">
        <v>227725.49470000001</v>
      </c>
      <c r="BL40" s="379">
        <v>91678.337339999998</v>
      </c>
      <c r="BM40" s="379">
        <v>340018.68849999999</v>
      </c>
      <c r="BN40" s="379">
        <v>2320204.0690000001</v>
      </c>
      <c r="BO40" s="379">
        <v>97396.374540000004</v>
      </c>
      <c r="BP40" s="379">
        <v>2222807.6940000001</v>
      </c>
      <c r="BQ40" s="379">
        <v>827421.38370000001</v>
      </c>
      <c r="BR40" s="379">
        <v>634913.72100000002</v>
      </c>
      <c r="BS40" s="379">
        <v>44955.640570000003</v>
      </c>
      <c r="BT40" s="379">
        <v>55098.722500000003</v>
      </c>
      <c r="BU40" s="379">
        <v>92453.299650000001</v>
      </c>
      <c r="BV40" s="379">
        <v>0</v>
      </c>
      <c r="BW40" s="379">
        <v>3209907.1430000002</v>
      </c>
      <c r="BX40" s="379">
        <v>144965.75200000001</v>
      </c>
      <c r="BY40" s="379">
        <v>142210.55360000001</v>
      </c>
      <c r="BZ40" s="379">
        <v>2755.1983949999999</v>
      </c>
      <c r="CA40" s="379">
        <v>583653.03910000005</v>
      </c>
      <c r="CB40" s="379">
        <v>3764.246545</v>
      </c>
      <c r="CC40" s="379">
        <v>6542.9398979999996</v>
      </c>
      <c r="CD40" s="379">
        <v>44513.537649999998</v>
      </c>
      <c r="CE40" s="379">
        <v>41821.824269999997</v>
      </c>
      <c r="CF40" s="379">
        <v>7231.0522600000004</v>
      </c>
      <c r="CG40" s="379">
        <v>14730.309939999999</v>
      </c>
      <c r="CH40" s="379">
        <v>23304.33581</v>
      </c>
      <c r="CI40" s="379">
        <v>9427.5249289999992</v>
      </c>
      <c r="CJ40" s="379">
        <v>45668.138760000002</v>
      </c>
      <c r="CK40" s="379">
        <v>22235.681649999999</v>
      </c>
      <c r="CL40" s="379">
        <v>24588.768359999998</v>
      </c>
      <c r="CM40" s="379">
        <v>71598.338879999996</v>
      </c>
      <c r="CN40" s="379">
        <v>53273.131359999999</v>
      </c>
      <c r="CO40" s="379">
        <v>29381.62558</v>
      </c>
      <c r="CP40" s="379">
        <v>40381.810039999997</v>
      </c>
      <c r="CQ40" s="379">
        <v>19373.728930000001</v>
      </c>
      <c r="CR40" s="379">
        <v>125816.04429999999</v>
      </c>
      <c r="CS40" s="379">
        <v>50773.321940000002</v>
      </c>
      <c r="CT40" s="379">
        <v>403162.89809999999</v>
      </c>
      <c r="CU40" s="379">
        <v>143724.38010000001</v>
      </c>
      <c r="CV40" s="379">
        <v>57614.924879999999</v>
      </c>
      <c r="CW40" s="379">
        <v>201823.5931</v>
      </c>
      <c r="CX40" s="379">
        <v>1522572.64</v>
      </c>
      <c r="CY40" s="379">
        <v>58459.235589999997</v>
      </c>
      <c r="CZ40" s="379">
        <v>1464113.4040000001</v>
      </c>
      <c r="DA40" s="379">
        <v>504779.49219999998</v>
      </c>
      <c r="DB40" s="379">
        <v>390366.24209999997</v>
      </c>
      <c r="DC40" s="379">
        <v>29587.40913</v>
      </c>
      <c r="DD40" s="379">
        <v>30279.601330000001</v>
      </c>
      <c r="DE40" s="379">
        <v>54546.239600000001</v>
      </c>
      <c r="DF40" s="379">
        <v>0</v>
      </c>
    </row>
    <row r="41" spans="1:110" ht="13">
      <c r="A41" s="381" t="s">
        <v>6</v>
      </c>
      <c r="B41" s="380" t="s">
        <v>355</v>
      </c>
      <c r="C41" s="382">
        <v>158468.4601</v>
      </c>
      <c r="D41" s="382">
        <v>8490.0086800000008</v>
      </c>
      <c r="E41" s="382">
        <v>8196.6189190000005</v>
      </c>
      <c r="F41" s="382">
        <v>293.38976109999999</v>
      </c>
      <c r="G41" s="382">
        <v>51558.91661</v>
      </c>
      <c r="H41" s="382">
        <v>369.35336519999998</v>
      </c>
      <c r="I41" s="382">
        <v>604.56385939999996</v>
      </c>
      <c r="J41" s="382">
        <v>4052.1589039999999</v>
      </c>
      <c r="K41" s="382">
        <v>3740.1564910000002</v>
      </c>
      <c r="L41" s="382">
        <v>702.508285</v>
      </c>
      <c r="M41" s="382">
        <v>1266.265324</v>
      </c>
      <c r="N41" s="382">
        <v>2216.562762</v>
      </c>
      <c r="O41" s="382">
        <v>901.63567169999999</v>
      </c>
      <c r="P41" s="382">
        <v>4545.0867310000003</v>
      </c>
      <c r="Q41" s="382">
        <v>2117.6379280000001</v>
      </c>
      <c r="R41" s="382">
        <v>2240.6740599999998</v>
      </c>
      <c r="S41" s="382">
        <v>6907.7917200000002</v>
      </c>
      <c r="T41" s="382">
        <v>4825.1664970000002</v>
      </c>
      <c r="U41" s="382">
        <v>2933.3004900000001</v>
      </c>
      <c r="V41" s="382">
        <v>3930.21443</v>
      </c>
      <c r="W41" s="382">
        <v>1747.463861</v>
      </c>
      <c r="X41" s="382">
        <v>8458.3762339999994</v>
      </c>
      <c r="Y41" s="382">
        <v>5059.1030549999996</v>
      </c>
      <c r="Z41" s="382">
        <v>32069.599630000001</v>
      </c>
      <c r="AA41" s="382">
        <v>9653.6804499999998</v>
      </c>
      <c r="AB41" s="382">
        <v>3094.8498039999999</v>
      </c>
      <c r="AC41" s="382">
        <v>19321.069370000001</v>
      </c>
      <c r="AD41" s="382">
        <v>40885.6227</v>
      </c>
      <c r="AE41" s="382">
        <v>4623.0737829999998</v>
      </c>
      <c r="AF41" s="382">
        <v>36262.548920000001</v>
      </c>
      <c r="AG41" s="382">
        <v>20405.209459999998</v>
      </c>
      <c r="AH41" s="382">
        <v>12834.910239999999</v>
      </c>
      <c r="AI41" s="382">
        <v>1290.705553</v>
      </c>
      <c r="AJ41" s="382">
        <v>2780.453336</v>
      </c>
      <c r="AK41" s="382">
        <v>3499.140328</v>
      </c>
      <c r="AL41" s="382">
        <v>0</v>
      </c>
      <c r="AM41" s="382">
        <v>5490220.3990000002</v>
      </c>
      <c r="AN41" s="382">
        <v>281105.815</v>
      </c>
      <c r="AO41" s="382">
        <v>275524.74780000001</v>
      </c>
      <c r="AP41" s="382">
        <v>5581.0672320000003</v>
      </c>
      <c r="AQ41" s="382">
        <v>1136268.702</v>
      </c>
      <c r="AR41" s="382">
        <v>6643.4865920000002</v>
      </c>
      <c r="AS41" s="382">
        <v>14206.220810000001</v>
      </c>
      <c r="AT41" s="382">
        <v>85552.806719999993</v>
      </c>
      <c r="AU41" s="382">
        <v>83895.789250000002</v>
      </c>
      <c r="AV41" s="382">
        <v>15082.23763</v>
      </c>
      <c r="AW41" s="382">
        <v>31326.23949</v>
      </c>
      <c r="AX41" s="382">
        <v>44691.601880000002</v>
      </c>
      <c r="AY41" s="382">
        <v>17722.16433</v>
      </c>
      <c r="AZ41" s="382">
        <v>92380.994560000006</v>
      </c>
      <c r="BA41" s="382">
        <v>44487.365599999997</v>
      </c>
      <c r="BB41" s="382">
        <v>48372.219799999999</v>
      </c>
      <c r="BC41" s="382">
        <v>146926.03829999999</v>
      </c>
      <c r="BD41" s="382">
        <v>105320.1116</v>
      </c>
      <c r="BE41" s="382">
        <v>56751.369809999997</v>
      </c>
      <c r="BF41" s="382">
        <v>76127.402839999995</v>
      </c>
      <c r="BG41" s="382">
        <v>40376.433669999999</v>
      </c>
      <c r="BH41" s="382">
        <v>226406.21900000001</v>
      </c>
      <c r="BI41" s="382">
        <v>100613.6333</v>
      </c>
      <c r="BJ41" s="382">
        <v>694943.26859999995</v>
      </c>
      <c r="BK41" s="382">
        <v>241224.7867</v>
      </c>
      <c r="BL41" s="382">
        <v>97399.098700000002</v>
      </c>
      <c r="BM41" s="382">
        <v>356319.38319999998</v>
      </c>
      <c r="BN41" s="382">
        <v>2413973.5010000002</v>
      </c>
      <c r="BO41" s="382">
        <v>99288.24699</v>
      </c>
      <c r="BP41" s="382">
        <v>2314685.2540000002</v>
      </c>
      <c r="BQ41" s="382">
        <v>863315.47950000002</v>
      </c>
      <c r="BR41" s="382">
        <v>660026.4939</v>
      </c>
      <c r="BS41" s="382">
        <v>47723.042309999997</v>
      </c>
      <c r="BT41" s="382">
        <v>57629.106749999999</v>
      </c>
      <c r="BU41" s="382">
        <v>97936.836490000002</v>
      </c>
      <c r="BV41" s="382">
        <v>0</v>
      </c>
      <c r="BW41" s="382">
        <v>3331491.9160000002</v>
      </c>
      <c r="BX41" s="382">
        <v>147992.82459999999</v>
      </c>
      <c r="BY41" s="382">
        <v>145219.62169999999</v>
      </c>
      <c r="BZ41" s="382">
        <v>2773.2029050000001</v>
      </c>
      <c r="CA41" s="382">
        <v>607061.28700000001</v>
      </c>
      <c r="CB41" s="382">
        <v>3948.6314240000002</v>
      </c>
      <c r="CC41" s="382">
        <v>6605.6570369999999</v>
      </c>
      <c r="CD41" s="382">
        <v>46678.2719</v>
      </c>
      <c r="CE41" s="382">
        <v>43388.327989999998</v>
      </c>
      <c r="CF41" s="382">
        <v>7476.9162729999998</v>
      </c>
      <c r="CG41" s="382">
        <v>14954.152819999999</v>
      </c>
      <c r="CH41" s="382">
        <v>25352.163530000002</v>
      </c>
      <c r="CI41" s="382">
        <v>10175.99037</v>
      </c>
      <c r="CJ41" s="382">
        <v>48389.472549999999</v>
      </c>
      <c r="CK41" s="382">
        <v>23374.308290000001</v>
      </c>
      <c r="CL41" s="382">
        <v>25677.85673</v>
      </c>
      <c r="CM41" s="382">
        <v>74443.242859999998</v>
      </c>
      <c r="CN41" s="382">
        <v>55820.103580000003</v>
      </c>
      <c r="CO41" s="382">
        <v>30479.75978</v>
      </c>
      <c r="CP41" s="382">
        <v>41278.511169999998</v>
      </c>
      <c r="CQ41" s="382">
        <v>19928.047289999999</v>
      </c>
      <c r="CR41" s="382">
        <v>129089.8735</v>
      </c>
      <c r="CS41" s="382">
        <v>54031.766530000001</v>
      </c>
      <c r="CT41" s="382">
        <v>423005.87890000001</v>
      </c>
      <c r="CU41" s="382">
        <v>151800.12210000001</v>
      </c>
      <c r="CV41" s="382">
        <v>61160.692909999998</v>
      </c>
      <c r="CW41" s="382">
        <v>210045.06390000001</v>
      </c>
      <c r="CX41" s="382">
        <v>1575557.2790000001</v>
      </c>
      <c r="CY41" s="382">
        <v>59061.921520000004</v>
      </c>
      <c r="CZ41" s="382">
        <v>1516495.3570000001</v>
      </c>
      <c r="DA41" s="382">
        <v>523842.88030000002</v>
      </c>
      <c r="DB41" s="382">
        <v>402512.0661</v>
      </c>
      <c r="DC41" s="382">
        <v>31356.85412</v>
      </c>
      <c r="DD41" s="382">
        <v>31810.843949999999</v>
      </c>
      <c r="DE41" s="382">
        <v>58163.116099999999</v>
      </c>
      <c r="DF41" s="382">
        <v>0</v>
      </c>
    </row>
    <row r="42" spans="1:110" ht="13">
      <c r="A42" s="381" t="s">
        <v>7</v>
      </c>
      <c r="B42" s="380" t="s">
        <v>355</v>
      </c>
      <c r="C42" s="379">
        <v>164551.9161</v>
      </c>
      <c r="D42" s="379">
        <v>8672.6927329999999</v>
      </c>
      <c r="E42" s="379">
        <v>8384.3787339999999</v>
      </c>
      <c r="F42" s="379">
        <v>288.31399879999998</v>
      </c>
      <c r="G42" s="379">
        <v>53363.465020000003</v>
      </c>
      <c r="H42" s="379">
        <v>379.89878119999997</v>
      </c>
      <c r="I42" s="379">
        <v>618.31435429999999</v>
      </c>
      <c r="J42" s="379">
        <v>4257.7667380000003</v>
      </c>
      <c r="K42" s="379">
        <v>3831.1898529999999</v>
      </c>
      <c r="L42" s="379">
        <v>717.25318240000001</v>
      </c>
      <c r="M42" s="379">
        <v>1300.896487</v>
      </c>
      <c r="N42" s="379">
        <v>2354.2436269999998</v>
      </c>
      <c r="O42" s="379">
        <v>940.46671809999998</v>
      </c>
      <c r="P42" s="379">
        <v>4668.2503820000002</v>
      </c>
      <c r="Q42" s="379">
        <v>2212.1575469999998</v>
      </c>
      <c r="R42" s="379">
        <v>2330.924113</v>
      </c>
      <c r="S42" s="379">
        <v>7143.2319539999999</v>
      </c>
      <c r="T42" s="379">
        <v>4974.7786630000001</v>
      </c>
      <c r="U42" s="379">
        <v>3047.2141099999999</v>
      </c>
      <c r="V42" s="379">
        <v>4022.4054249999999</v>
      </c>
      <c r="W42" s="379">
        <v>1803.17554</v>
      </c>
      <c r="X42" s="379">
        <v>8761.2975409999999</v>
      </c>
      <c r="Y42" s="379">
        <v>5225.3029720000004</v>
      </c>
      <c r="Z42" s="379">
        <v>33667.376640000002</v>
      </c>
      <c r="AA42" s="379">
        <v>10250.05521</v>
      </c>
      <c r="AB42" s="379">
        <v>3343.8443910000001</v>
      </c>
      <c r="AC42" s="379">
        <v>20073.477040000002</v>
      </c>
      <c r="AD42" s="379">
        <v>42358.857210000002</v>
      </c>
      <c r="AE42" s="379">
        <v>4709.3201589999999</v>
      </c>
      <c r="AF42" s="379">
        <v>37649.537049999999</v>
      </c>
      <c r="AG42" s="379">
        <v>21264.221529999999</v>
      </c>
      <c r="AH42" s="379">
        <v>13262.759</v>
      </c>
      <c r="AI42" s="379">
        <v>1362.636569</v>
      </c>
      <c r="AJ42" s="379">
        <v>2893.2215980000001</v>
      </c>
      <c r="AK42" s="379">
        <v>3745.6043610000002</v>
      </c>
      <c r="AL42" s="379">
        <v>0</v>
      </c>
      <c r="AM42" s="379">
        <v>5673568.9230000004</v>
      </c>
      <c r="AN42" s="379">
        <v>286627.50160000002</v>
      </c>
      <c r="AO42" s="379">
        <v>281108.07929999998</v>
      </c>
      <c r="AP42" s="379">
        <v>5519.4222749999999</v>
      </c>
      <c r="AQ42" s="379">
        <v>1172928.6669999999</v>
      </c>
      <c r="AR42" s="379">
        <v>6840.2955979999997</v>
      </c>
      <c r="AS42" s="379">
        <v>14452.55647</v>
      </c>
      <c r="AT42" s="379">
        <v>89787.050430000003</v>
      </c>
      <c r="AU42" s="379">
        <v>85690.445680000004</v>
      </c>
      <c r="AV42" s="379">
        <v>15401.692290000001</v>
      </c>
      <c r="AW42" s="379">
        <v>32084.92194</v>
      </c>
      <c r="AX42" s="379">
        <v>47275.453880000001</v>
      </c>
      <c r="AY42" s="379">
        <v>18535.10095</v>
      </c>
      <c r="AZ42" s="379">
        <v>95093.41085</v>
      </c>
      <c r="BA42" s="379">
        <v>46270.004150000001</v>
      </c>
      <c r="BB42" s="379">
        <v>50148.218860000001</v>
      </c>
      <c r="BC42" s="379">
        <v>151806.0753</v>
      </c>
      <c r="BD42" s="379">
        <v>108313.351</v>
      </c>
      <c r="BE42" s="379">
        <v>58542.06263</v>
      </c>
      <c r="BF42" s="379">
        <v>77889.357120000001</v>
      </c>
      <c r="BG42" s="379">
        <v>41351.708500000001</v>
      </c>
      <c r="BH42" s="379">
        <v>233446.9615</v>
      </c>
      <c r="BI42" s="379">
        <v>104090.89659999999</v>
      </c>
      <c r="BJ42" s="379">
        <v>728290.63729999994</v>
      </c>
      <c r="BK42" s="379">
        <v>253656.81570000001</v>
      </c>
      <c r="BL42" s="379">
        <v>103556.5497</v>
      </c>
      <c r="BM42" s="379">
        <v>371077.272</v>
      </c>
      <c r="BN42" s="379">
        <v>2488052.301</v>
      </c>
      <c r="BO42" s="379">
        <v>100986.87609999999</v>
      </c>
      <c r="BP42" s="379">
        <v>2387065.4249999998</v>
      </c>
      <c r="BQ42" s="379">
        <v>893578.91870000004</v>
      </c>
      <c r="BR42" s="379">
        <v>679822.77359999996</v>
      </c>
      <c r="BS42" s="379">
        <v>50123.880380000002</v>
      </c>
      <c r="BT42" s="379">
        <v>60249.094570000001</v>
      </c>
      <c r="BU42" s="379">
        <v>103383.1701</v>
      </c>
      <c r="BV42" s="379">
        <v>0</v>
      </c>
      <c r="BW42" s="379">
        <v>3428371.8169999998</v>
      </c>
      <c r="BX42" s="379">
        <v>149983.7015</v>
      </c>
      <c r="BY42" s="379">
        <v>147238.4417</v>
      </c>
      <c r="BZ42" s="379">
        <v>2745.2598269999999</v>
      </c>
      <c r="CA42" s="379">
        <v>624429.9523</v>
      </c>
      <c r="CB42" s="379">
        <v>3991.0559619999999</v>
      </c>
      <c r="CC42" s="379">
        <v>6746.7848020000001</v>
      </c>
      <c r="CD42" s="379">
        <v>49394.748449999999</v>
      </c>
      <c r="CE42" s="379">
        <v>44052.081989999999</v>
      </c>
      <c r="CF42" s="379">
        <v>7664.666166</v>
      </c>
      <c r="CG42" s="379">
        <v>15475.28363</v>
      </c>
      <c r="CH42" s="379">
        <v>26863.697069999998</v>
      </c>
      <c r="CI42" s="379">
        <v>10555.18456</v>
      </c>
      <c r="CJ42" s="379">
        <v>49755.715060000002</v>
      </c>
      <c r="CK42" s="379">
        <v>24451.65653</v>
      </c>
      <c r="CL42" s="379">
        <v>26756.86879</v>
      </c>
      <c r="CM42" s="379">
        <v>77741.166079999995</v>
      </c>
      <c r="CN42" s="379">
        <v>57182.566619999998</v>
      </c>
      <c r="CO42" s="379">
        <v>31087.732100000001</v>
      </c>
      <c r="CP42" s="379">
        <v>41680.173510000001</v>
      </c>
      <c r="CQ42" s="379">
        <v>20390.212790000001</v>
      </c>
      <c r="CR42" s="379">
        <v>130640.3582</v>
      </c>
      <c r="CS42" s="379">
        <v>56593.041879999997</v>
      </c>
      <c r="CT42" s="379">
        <v>442460.6667</v>
      </c>
      <c r="CU42" s="379">
        <v>159238.11840000001</v>
      </c>
      <c r="CV42" s="379">
        <v>65201.05373</v>
      </c>
      <c r="CW42" s="379">
        <v>218021.4945</v>
      </c>
      <c r="CX42" s="379">
        <v>1615458.7490000001</v>
      </c>
      <c r="CY42" s="379">
        <v>59564.958709999999</v>
      </c>
      <c r="CZ42" s="379">
        <v>1555893.79</v>
      </c>
      <c r="DA42" s="379">
        <v>539445.70550000004</v>
      </c>
      <c r="DB42" s="379">
        <v>411316.8174</v>
      </c>
      <c r="DC42" s="379">
        <v>32832.191160000002</v>
      </c>
      <c r="DD42" s="379">
        <v>33494.355250000001</v>
      </c>
      <c r="DE42" s="379">
        <v>61802.34173</v>
      </c>
      <c r="DF42" s="379">
        <v>0</v>
      </c>
    </row>
    <row r="43" spans="1:110" ht="13">
      <c r="A43" s="381" t="s">
        <v>8</v>
      </c>
      <c r="B43" s="380" t="s">
        <v>355</v>
      </c>
      <c r="C43" s="382">
        <v>174330.02</v>
      </c>
      <c r="D43" s="382">
        <v>9002.2874740000007</v>
      </c>
      <c r="E43" s="382">
        <v>8710.0111880000004</v>
      </c>
      <c r="F43" s="382">
        <v>292.27628570000002</v>
      </c>
      <c r="G43" s="382">
        <v>56151.117749999998</v>
      </c>
      <c r="H43" s="382">
        <v>406.25157949999999</v>
      </c>
      <c r="I43" s="382">
        <v>635.82102050000003</v>
      </c>
      <c r="J43" s="382">
        <v>4493.3341179999998</v>
      </c>
      <c r="K43" s="382">
        <v>3987.9813610000001</v>
      </c>
      <c r="L43" s="382">
        <v>750.7453256</v>
      </c>
      <c r="M43" s="382">
        <v>1356.359162</v>
      </c>
      <c r="N43" s="382">
        <v>2587.745355</v>
      </c>
      <c r="O43" s="382">
        <v>1014.935846</v>
      </c>
      <c r="P43" s="382">
        <v>4826.2001170000003</v>
      </c>
      <c r="Q43" s="382">
        <v>2338.7441060000001</v>
      </c>
      <c r="R43" s="382">
        <v>2446.2525799999999</v>
      </c>
      <c r="S43" s="382">
        <v>7509.2160480000002</v>
      </c>
      <c r="T43" s="382">
        <v>5237.3602899999996</v>
      </c>
      <c r="U43" s="382">
        <v>3328.119561</v>
      </c>
      <c r="V43" s="382">
        <v>4175.4235079999999</v>
      </c>
      <c r="W43" s="382">
        <v>1904.31972</v>
      </c>
      <c r="X43" s="382">
        <v>9152.3080520000003</v>
      </c>
      <c r="Y43" s="382">
        <v>5573.2113829999998</v>
      </c>
      <c r="Z43" s="382">
        <v>36049.427539999997</v>
      </c>
      <c r="AA43" s="382">
        <v>11030.51484</v>
      </c>
      <c r="AB43" s="382">
        <v>3668.8277010000002</v>
      </c>
      <c r="AC43" s="382">
        <v>21350.084989999999</v>
      </c>
      <c r="AD43" s="382">
        <v>44907.602879999999</v>
      </c>
      <c r="AE43" s="382">
        <v>4922.3396670000002</v>
      </c>
      <c r="AF43" s="382">
        <v>39985.263209999997</v>
      </c>
      <c r="AG43" s="382">
        <v>22646.37298</v>
      </c>
      <c r="AH43" s="382">
        <v>14042.55725</v>
      </c>
      <c r="AI43" s="382">
        <v>1472.5351370000001</v>
      </c>
      <c r="AJ43" s="382">
        <v>3071.5836429999999</v>
      </c>
      <c r="AK43" s="382">
        <v>4059.6969519999998</v>
      </c>
      <c r="AL43" s="382">
        <v>0</v>
      </c>
      <c r="AM43" s="382">
        <v>5992522.6550000003</v>
      </c>
      <c r="AN43" s="382">
        <v>298261.87199999997</v>
      </c>
      <c r="AO43" s="382">
        <v>292627.10810000001</v>
      </c>
      <c r="AP43" s="382">
        <v>5634.7639639999998</v>
      </c>
      <c r="AQ43" s="382">
        <v>1231878.7930000001</v>
      </c>
      <c r="AR43" s="382">
        <v>7328.4557219999997</v>
      </c>
      <c r="AS43" s="382">
        <v>14844.86383</v>
      </c>
      <c r="AT43" s="382">
        <v>94836.146829999998</v>
      </c>
      <c r="AU43" s="382">
        <v>89013.313810000007</v>
      </c>
      <c r="AV43" s="382">
        <v>16063.468580000001</v>
      </c>
      <c r="AW43" s="382">
        <v>33307.849770000001</v>
      </c>
      <c r="AX43" s="382">
        <v>51652.614529999999</v>
      </c>
      <c r="AY43" s="382">
        <v>19975.846730000001</v>
      </c>
      <c r="AZ43" s="382">
        <v>98585.230920000002</v>
      </c>
      <c r="BA43" s="382">
        <v>48820.139430000003</v>
      </c>
      <c r="BB43" s="382">
        <v>52577.963300000003</v>
      </c>
      <c r="BC43" s="382">
        <v>159697.06359999999</v>
      </c>
      <c r="BD43" s="382">
        <v>113513.8501</v>
      </c>
      <c r="BE43" s="382">
        <v>63286.928699999997</v>
      </c>
      <c r="BF43" s="382">
        <v>80937.757329999993</v>
      </c>
      <c r="BG43" s="382">
        <v>43442.510730000002</v>
      </c>
      <c r="BH43" s="382">
        <v>243994.78890000001</v>
      </c>
      <c r="BI43" s="382">
        <v>111105.1544</v>
      </c>
      <c r="BJ43" s="382">
        <v>779763.55870000005</v>
      </c>
      <c r="BK43" s="382">
        <v>271229.26309999998</v>
      </c>
      <c r="BL43" s="382">
        <v>111986.55409999999</v>
      </c>
      <c r="BM43" s="382">
        <v>396547.7415</v>
      </c>
      <c r="BN43" s="382">
        <v>2625332.8879999998</v>
      </c>
      <c r="BO43" s="382">
        <v>105033.0094</v>
      </c>
      <c r="BP43" s="382">
        <v>2520299.878</v>
      </c>
      <c r="BQ43" s="382">
        <v>946180.3898</v>
      </c>
      <c r="BR43" s="382">
        <v>717540.11750000005</v>
      </c>
      <c r="BS43" s="382">
        <v>53998.445829999997</v>
      </c>
      <c r="BT43" s="382">
        <v>64239.401339999997</v>
      </c>
      <c r="BU43" s="382">
        <v>110402.42509999999</v>
      </c>
      <c r="BV43" s="382">
        <v>0</v>
      </c>
      <c r="BW43" s="382">
        <v>3610454.923</v>
      </c>
      <c r="BX43" s="382">
        <v>155320.15340000001</v>
      </c>
      <c r="BY43" s="382">
        <v>152530.5724</v>
      </c>
      <c r="BZ43" s="382">
        <v>2789.581017</v>
      </c>
      <c r="CA43" s="382">
        <v>654470.62910000002</v>
      </c>
      <c r="CB43" s="382">
        <v>4223.8455759999997</v>
      </c>
      <c r="CC43" s="382">
        <v>6906.8046599999998</v>
      </c>
      <c r="CD43" s="382">
        <v>52273.762179999998</v>
      </c>
      <c r="CE43" s="382">
        <v>45550.257599999997</v>
      </c>
      <c r="CF43" s="382">
        <v>8060.7934450000002</v>
      </c>
      <c r="CG43" s="382">
        <v>16155.63658</v>
      </c>
      <c r="CH43" s="382">
        <v>29676.920300000002</v>
      </c>
      <c r="CI43" s="382">
        <v>11385.105579999999</v>
      </c>
      <c r="CJ43" s="382">
        <v>51109.60828</v>
      </c>
      <c r="CK43" s="382">
        <v>25918.31511</v>
      </c>
      <c r="CL43" s="382">
        <v>28100.505789999999</v>
      </c>
      <c r="CM43" s="382">
        <v>82833.357640000002</v>
      </c>
      <c r="CN43" s="382">
        <v>59828.40494</v>
      </c>
      <c r="CO43" s="382">
        <v>34086.113010000001</v>
      </c>
      <c r="CP43" s="382">
        <v>42960.972070000003</v>
      </c>
      <c r="CQ43" s="382">
        <v>21594.818090000001</v>
      </c>
      <c r="CR43" s="382">
        <v>133805.40830000001</v>
      </c>
      <c r="CS43" s="382">
        <v>61762.771059999999</v>
      </c>
      <c r="CT43" s="382">
        <v>472765.14649999997</v>
      </c>
      <c r="CU43" s="382">
        <v>169950.26250000001</v>
      </c>
      <c r="CV43" s="382">
        <v>70627.08829</v>
      </c>
      <c r="CW43" s="382">
        <v>232187.79569999999</v>
      </c>
      <c r="CX43" s="382">
        <v>1697466.79</v>
      </c>
      <c r="CY43" s="382">
        <v>61557.772770000003</v>
      </c>
      <c r="CZ43" s="382">
        <v>1635909.017</v>
      </c>
      <c r="DA43" s="382">
        <v>568669.43319999997</v>
      </c>
      <c r="DB43" s="382">
        <v>430773.59470000002</v>
      </c>
      <c r="DC43" s="382">
        <v>35376.651530000003</v>
      </c>
      <c r="DD43" s="382">
        <v>35994.050239999997</v>
      </c>
      <c r="DE43" s="382">
        <v>66525.136750000005</v>
      </c>
      <c r="DF43" s="382">
        <v>0</v>
      </c>
    </row>
    <row r="44" spans="1:110" ht="13">
      <c r="A44" s="381" t="s">
        <v>9</v>
      </c>
      <c r="B44" s="380" t="s">
        <v>355</v>
      </c>
      <c r="C44" s="379">
        <v>183271.11040000001</v>
      </c>
      <c r="D44" s="379">
        <v>9398.7163330000003</v>
      </c>
      <c r="E44" s="379">
        <v>9104.4850580000002</v>
      </c>
      <c r="F44" s="379">
        <v>294.23127540000002</v>
      </c>
      <c r="G44" s="379">
        <v>58757.412660000002</v>
      </c>
      <c r="H44" s="379">
        <v>437.04190169999998</v>
      </c>
      <c r="I44" s="379">
        <v>650.23417629999994</v>
      </c>
      <c r="J44" s="379">
        <v>4714.0915299999997</v>
      </c>
      <c r="K44" s="379">
        <v>4131.4021560000001</v>
      </c>
      <c r="L44" s="379">
        <v>783.36941630000001</v>
      </c>
      <c r="M44" s="379">
        <v>1404.995938</v>
      </c>
      <c r="N44" s="379">
        <v>2790.9413530000002</v>
      </c>
      <c r="O44" s="379">
        <v>1076.4442039999999</v>
      </c>
      <c r="P44" s="379">
        <v>4974.7093860000004</v>
      </c>
      <c r="Q44" s="379">
        <v>2458.0954449999999</v>
      </c>
      <c r="R44" s="379">
        <v>2573.9555359999999</v>
      </c>
      <c r="S44" s="379">
        <v>7903.8282810000001</v>
      </c>
      <c r="T44" s="379">
        <v>5452.1134709999997</v>
      </c>
      <c r="U44" s="379">
        <v>3597.2018779999999</v>
      </c>
      <c r="V44" s="379">
        <v>4311.8892050000004</v>
      </c>
      <c r="W44" s="379">
        <v>1979.64942</v>
      </c>
      <c r="X44" s="379">
        <v>9517.4493600000005</v>
      </c>
      <c r="Y44" s="379">
        <v>6025.7988830000004</v>
      </c>
      <c r="Z44" s="379">
        <v>38145.034829999997</v>
      </c>
      <c r="AA44" s="379">
        <v>11867.68088</v>
      </c>
      <c r="AB44" s="379">
        <v>3958.6498630000001</v>
      </c>
      <c r="AC44" s="379">
        <v>22318.704089999999</v>
      </c>
      <c r="AD44" s="379">
        <v>47059.240590000001</v>
      </c>
      <c r="AE44" s="379">
        <v>5058.6571729999996</v>
      </c>
      <c r="AF44" s="379">
        <v>42000.583420000003</v>
      </c>
      <c r="AG44" s="379">
        <v>23884.90711</v>
      </c>
      <c r="AH44" s="379">
        <v>14663.00301</v>
      </c>
      <c r="AI44" s="379">
        <v>1564.3042869999999</v>
      </c>
      <c r="AJ44" s="379">
        <v>3227.9556710000002</v>
      </c>
      <c r="AK44" s="379">
        <v>4429.6441430000004</v>
      </c>
      <c r="AL44" s="379">
        <v>0</v>
      </c>
      <c r="AM44" s="379">
        <v>6265652.1330000004</v>
      </c>
      <c r="AN44" s="379">
        <v>308815.88990000001</v>
      </c>
      <c r="AO44" s="379">
        <v>303111.1937</v>
      </c>
      <c r="AP44" s="379">
        <v>5704.6962139999996</v>
      </c>
      <c r="AQ44" s="379">
        <v>1284883.513</v>
      </c>
      <c r="AR44" s="379">
        <v>7889.7071809999998</v>
      </c>
      <c r="AS44" s="379">
        <v>15108.96198</v>
      </c>
      <c r="AT44" s="379">
        <v>99518.595260000002</v>
      </c>
      <c r="AU44" s="379">
        <v>91921.893070000006</v>
      </c>
      <c r="AV44" s="379">
        <v>16680.838029999999</v>
      </c>
      <c r="AW44" s="379">
        <v>34231.793160000001</v>
      </c>
      <c r="AX44" s="379">
        <v>55408.521520000002</v>
      </c>
      <c r="AY44" s="379">
        <v>21231.212149999999</v>
      </c>
      <c r="AZ44" s="379">
        <v>101702.746</v>
      </c>
      <c r="BA44" s="379">
        <v>51163.302159999999</v>
      </c>
      <c r="BB44" s="379">
        <v>55192.183169999997</v>
      </c>
      <c r="BC44" s="379">
        <v>167721.49590000001</v>
      </c>
      <c r="BD44" s="379">
        <v>117727.7643</v>
      </c>
      <c r="BE44" s="379">
        <v>67562.885110000003</v>
      </c>
      <c r="BF44" s="379">
        <v>83604.409629999995</v>
      </c>
      <c r="BG44" s="379">
        <v>44889.815710000003</v>
      </c>
      <c r="BH44" s="379">
        <v>253327.3884</v>
      </c>
      <c r="BI44" s="379">
        <v>119578.3103</v>
      </c>
      <c r="BJ44" s="379">
        <v>827534.50069999998</v>
      </c>
      <c r="BK44" s="379">
        <v>289980.5036</v>
      </c>
      <c r="BL44" s="379">
        <v>119216.5128</v>
      </c>
      <c r="BM44" s="379">
        <v>418337.48440000002</v>
      </c>
      <c r="BN44" s="379">
        <v>2734499.125</v>
      </c>
      <c r="BO44" s="379">
        <v>108144.6064</v>
      </c>
      <c r="BP44" s="379">
        <v>2626354.5189999999</v>
      </c>
      <c r="BQ44" s="379">
        <v>990340.79399999999</v>
      </c>
      <c r="BR44" s="379">
        <v>747259.4804</v>
      </c>
      <c r="BS44" s="379">
        <v>56637.309739999997</v>
      </c>
      <c r="BT44" s="379">
        <v>67764.146529999998</v>
      </c>
      <c r="BU44" s="379">
        <v>118679.8572</v>
      </c>
      <c r="BV44" s="379">
        <v>0</v>
      </c>
      <c r="BW44" s="379">
        <v>3761656.6069999998</v>
      </c>
      <c r="BX44" s="379">
        <v>159835.36110000001</v>
      </c>
      <c r="BY44" s="379">
        <v>156977.06529999999</v>
      </c>
      <c r="BZ44" s="379">
        <v>2858.2958130000002</v>
      </c>
      <c r="CA44" s="379">
        <v>680498.72479999997</v>
      </c>
      <c r="CB44" s="379">
        <v>4517.6869100000004</v>
      </c>
      <c r="CC44" s="379">
        <v>6973.6096390000002</v>
      </c>
      <c r="CD44" s="379">
        <v>54853.19096</v>
      </c>
      <c r="CE44" s="379">
        <v>46919.182460000004</v>
      </c>
      <c r="CF44" s="379">
        <v>8454.3752339999992</v>
      </c>
      <c r="CG44" s="379">
        <v>16650.766500000002</v>
      </c>
      <c r="CH44" s="379">
        <v>31862.790959999998</v>
      </c>
      <c r="CI44" s="379">
        <v>11962.81249</v>
      </c>
      <c r="CJ44" s="379">
        <v>52128.622779999998</v>
      </c>
      <c r="CK44" s="379">
        <v>27228.127619999999</v>
      </c>
      <c r="CL44" s="379">
        <v>29673.78327</v>
      </c>
      <c r="CM44" s="379">
        <v>88046.156889999998</v>
      </c>
      <c r="CN44" s="379">
        <v>61677.982889999999</v>
      </c>
      <c r="CO44" s="379">
        <v>36775.362459999997</v>
      </c>
      <c r="CP44" s="379">
        <v>43984.416299999997</v>
      </c>
      <c r="CQ44" s="379">
        <v>22345.432509999999</v>
      </c>
      <c r="CR44" s="379">
        <v>136444.42499999999</v>
      </c>
      <c r="CS44" s="379">
        <v>68125.709199999998</v>
      </c>
      <c r="CT44" s="379">
        <v>500618.91759999999</v>
      </c>
      <c r="CU44" s="379">
        <v>181881.5846</v>
      </c>
      <c r="CV44" s="379">
        <v>74987.837880000006</v>
      </c>
      <c r="CW44" s="379">
        <v>243749.4951</v>
      </c>
      <c r="CX44" s="379">
        <v>1760040.65</v>
      </c>
      <c r="CY44" s="379">
        <v>62978.086880000003</v>
      </c>
      <c r="CZ44" s="379">
        <v>1697062.5630000001</v>
      </c>
      <c r="DA44" s="379">
        <v>592537.245</v>
      </c>
      <c r="DB44" s="379">
        <v>445550.63900000002</v>
      </c>
      <c r="DC44" s="379">
        <v>36766.194210000001</v>
      </c>
      <c r="DD44" s="379">
        <v>38175.112880000001</v>
      </c>
      <c r="DE44" s="379">
        <v>72045.298980000007</v>
      </c>
      <c r="DF44" s="379">
        <v>0</v>
      </c>
    </row>
    <row r="45" spans="1:110" ht="13">
      <c r="A45" s="381" t="s">
        <v>10</v>
      </c>
      <c r="B45" s="380" t="s">
        <v>355</v>
      </c>
      <c r="C45" s="382">
        <v>193879.85339999999</v>
      </c>
      <c r="D45" s="382">
        <v>9838.455258</v>
      </c>
      <c r="E45" s="382">
        <v>9535.2192649999997</v>
      </c>
      <c r="F45" s="382">
        <v>303.23599250000001</v>
      </c>
      <c r="G45" s="382">
        <v>61483.393479999999</v>
      </c>
      <c r="H45" s="382">
        <v>459.92272910000003</v>
      </c>
      <c r="I45" s="382">
        <v>668.56647439999995</v>
      </c>
      <c r="J45" s="382">
        <v>4945.8572629999999</v>
      </c>
      <c r="K45" s="382">
        <v>4274.2217039999996</v>
      </c>
      <c r="L45" s="382">
        <v>826.67579520000004</v>
      </c>
      <c r="M45" s="382">
        <v>1462.422767</v>
      </c>
      <c r="N45" s="382">
        <v>2985.6790179999998</v>
      </c>
      <c r="O45" s="382">
        <v>1116.3720740000001</v>
      </c>
      <c r="P45" s="382">
        <v>5137.5318619999998</v>
      </c>
      <c r="Q45" s="382">
        <v>2584.4395079999999</v>
      </c>
      <c r="R45" s="382">
        <v>2752.7034720000001</v>
      </c>
      <c r="S45" s="382">
        <v>8318.5111660000002</v>
      </c>
      <c r="T45" s="382">
        <v>5684.5648700000002</v>
      </c>
      <c r="U45" s="382">
        <v>3771.2540020000001</v>
      </c>
      <c r="V45" s="382">
        <v>4472.381292</v>
      </c>
      <c r="W45" s="382">
        <v>2069.006034</v>
      </c>
      <c r="X45" s="382">
        <v>9953.2834449999991</v>
      </c>
      <c r="Y45" s="382">
        <v>6503.7472260000004</v>
      </c>
      <c r="Z45" s="382">
        <v>40524.627820000002</v>
      </c>
      <c r="AA45" s="382">
        <v>12844.54868</v>
      </c>
      <c r="AB45" s="382">
        <v>4243.552686</v>
      </c>
      <c r="AC45" s="382">
        <v>23436.526460000001</v>
      </c>
      <c r="AD45" s="382">
        <v>50053.903890000001</v>
      </c>
      <c r="AE45" s="382">
        <v>5325.785656</v>
      </c>
      <c r="AF45" s="382">
        <v>44728.11823</v>
      </c>
      <c r="AG45" s="382">
        <v>25475.725760000001</v>
      </c>
      <c r="AH45" s="382">
        <v>15508.32969</v>
      </c>
      <c r="AI45" s="382">
        <v>1693.6312270000001</v>
      </c>
      <c r="AJ45" s="382">
        <v>3429.8238649999998</v>
      </c>
      <c r="AK45" s="382">
        <v>4843.9409809999997</v>
      </c>
      <c r="AL45" s="382">
        <v>0</v>
      </c>
      <c r="AM45" s="382">
        <v>6625468.4069999997</v>
      </c>
      <c r="AN45" s="382">
        <v>322569.0845</v>
      </c>
      <c r="AO45" s="382">
        <v>316652.30190000002</v>
      </c>
      <c r="AP45" s="382">
        <v>5916.7825389999998</v>
      </c>
      <c r="AQ45" s="382">
        <v>1345528.6680000001</v>
      </c>
      <c r="AR45" s="382">
        <v>8346.2365840000002</v>
      </c>
      <c r="AS45" s="382">
        <v>15494.10447</v>
      </c>
      <c r="AT45" s="382">
        <v>104589.43640000001</v>
      </c>
      <c r="AU45" s="382">
        <v>95293.017619999999</v>
      </c>
      <c r="AV45" s="382">
        <v>17642.6109</v>
      </c>
      <c r="AW45" s="382">
        <v>35480.25099</v>
      </c>
      <c r="AX45" s="382">
        <v>59175.211230000001</v>
      </c>
      <c r="AY45" s="382">
        <v>22065.871350000001</v>
      </c>
      <c r="AZ45" s="382">
        <v>105274.83839999999</v>
      </c>
      <c r="BA45" s="382">
        <v>53804.257180000001</v>
      </c>
      <c r="BB45" s="382">
        <v>59010.781349999997</v>
      </c>
      <c r="BC45" s="382">
        <v>176583.05600000001</v>
      </c>
      <c r="BD45" s="382">
        <v>122924.7227</v>
      </c>
      <c r="BE45" s="382">
        <v>70975.933579999997</v>
      </c>
      <c r="BF45" s="382">
        <v>86728.124389999997</v>
      </c>
      <c r="BG45" s="382">
        <v>46836.314319999998</v>
      </c>
      <c r="BH45" s="382">
        <v>265303.90090000001</v>
      </c>
      <c r="BI45" s="382">
        <v>129156.9883</v>
      </c>
      <c r="BJ45" s="382">
        <v>887268.13049999997</v>
      </c>
      <c r="BK45" s="382">
        <v>314574.08799999999</v>
      </c>
      <c r="BL45" s="382">
        <v>127332.3107</v>
      </c>
      <c r="BM45" s="382">
        <v>445361.73180000001</v>
      </c>
      <c r="BN45" s="382">
        <v>2890895.409</v>
      </c>
      <c r="BO45" s="382">
        <v>113084.8036</v>
      </c>
      <c r="BP45" s="382">
        <v>2777810.605</v>
      </c>
      <c r="BQ45" s="382">
        <v>1050050.1270000001</v>
      </c>
      <c r="BR45" s="382">
        <v>789017.8774</v>
      </c>
      <c r="BS45" s="382">
        <v>60545.579189999997</v>
      </c>
      <c r="BT45" s="382">
        <v>72124.427660000001</v>
      </c>
      <c r="BU45" s="382">
        <v>128362.24249999999</v>
      </c>
      <c r="BV45" s="382">
        <v>0</v>
      </c>
      <c r="BW45" s="382">
        <v>3965968.199</v>
      </c>
      <c r="BX45" s="382">
        <v>166051.88310000001</v>
      </c>
      <c r="BY45" s="382">
        <v>163019.826</v>
      </c>
      <c r="BZ45" s="382">
        <v>3032.0570499999999</v>
      </c>
      <c r="CA45" s="382">
        <v>710224.53910000005</v>
      </c>
      <c r="CB45" s="382">
        <v>4731.520047</v>
      </c>
      <c r="CC45" s="382">
        <v>7113.7448459999996</v>
      </c>
      <c r="CD45" s="382">
        <v>57542.478770000002</v>
      </c>
      <c r="CE45" s="382">
        <v>48408.203979999998</v>
      </c>
      <c r="CF45" s="382">
        <v>9099.4182810000002</v>
      </c>
      <c r="CG45" s="382">
        <v>17292.270970000001</v>
      </c>
      <c r="CH45" s="382">
        <v>33856.475469999998</v>
      </c>
      <c r="CI45" s="382">
        <v>12166.386500000001</v>
      </c>
      <c r="CJ45" s="382">
        <v>53402.774120000002</v>
      </c>
      <c r="CK45" s="382">
        <v>28646.036980000001</v>
      </c>
      <c r="CL45" s="382">
        <v>32190.118259999999</v>
      </c>
      <c r="CM45" s="382">
        <v>93582.920490000004</v>
      </c>
      <c r="CN45" s="382">
        <v>64224.72004</v>
      </c>
      <c r="CO45" s="382">
        <v>38504.313529999999</v>
      </c>
      <c r="CP45" s="382">
        <v>45310.604590000003</v>
      </c>
      <c r="CQ45" s="382">
        <v>23416.61058</v>
      </c>
      <c r="CR45" s="382">
        <v>140735.94159999999</v>
      </c>
      <c r="CS45" s="382">
        <v>75012.239419999998</v>
      </c>
      <c r="CT45" s="382">
        <v>536975.95959999994</v>
      </c>
      <c r="CU45" s="382">
        <v>198225.41279999999</v>
      </c>
      <c r="CV45" s="382">
        <v>79636.859679999994</v>
      </c>
      <c r="CW45" s="382">
        <v>259113.68710000001</v>
      </c>
      <c r="CX45" s="382">
        <v>1852422.9280000001</v>
      </c>
      <c r="CY45" s="382">
        <v>65527.26627</v>
      </c>
      <c r="CZ45" s="382">
        <v>1786895.662</v>
      </c>
      <c r="DA45" s="382">
        <v>625280.64980000001</v>
      </c>
      <c r="DB45" s="382">
        <v>467371.91039999999</v>
      </c>
      <c r="DC45" s="382">
        <v>39059.236579999997</v>
      </c>
      <c r="DD45" s="382">
        <v>40635.562290000002</v>
      </c>
      <c r="DE45" s="382">
        <v>78213.940530000007</v>
      </c>
      <c r="DF45" s="382">
        <v>0</v>
      </c>
    </row>
    <row r="46" spans="1:110" ht="13">
      <c r="A46" s="381" t="s">
        <v>34</v>
      </c>
      <c r="B46" s="380" t="s">
        <v>355</v>
      </c>
      <c r="C46" s="379">
        <v>201230.5814</v>
      </c>
      <c r="D46" s="379">
        <v>10143.57641</v>
      </c>
      <c r="E46" s="379">
        <v>9835.4757439999994</v>
      </c>
      <c r="F46" s="379">
        <v>308.10066669999998</v>
      </c>
      <c r="G46" s="379">
        <v>63032.537790000002</v>
      </c>
      <c r="H46" s="379">
        <v>501.81399720000002</v>
      </c>
      <c r="I46" s="379">
        <v>674.06231960000002</v>
      </c>
      <c r="J46" s="379">
        <v>5089.5373600000003</v>
      </c>
      <c r="K46" s="379">
        <v>4337.1456740000003</v>
      </c>
      <c r="L46" s="379">
        <v>839.64176510000004</v>
      </c>
      <c r="M46" s="379">
        <v>1488.5389130000001</v>
      </c>
      <c r="N46" s="379">
        <v>3109.8834440000001</v>
      </c>
      <c r="O46" s="379">
        <v>1138.3846719999999</v>
      </c>
      <c r="P46" s="379">
        <v>5168.7324049999997</v>
      </c>
      <c r="Q46" s="379">
        <v>2671.1732929999998</v>
      </c>
      <c r="R46" s="379">
        <v>2895.0664310000002</v>
      </c>
      <c r="S46" s="379">
        <v>8531.4519789999995</v>
      </c>
      <c r="T46" s="379">
        <v>5783.1806829999996</v>
      </c>
      <c r="U46" s="379">
        <v>3852.2798990000001</v>
      </c>
      <c r="V46" s="379">
        <v>4529.9224240000003</v>
      </c>
      <c r="W46" s="379">
        <v>2098.3009780000002</v>
      </c>
      <c r="X46" s="379">
        <v>10323.421549999999</v>
      </c>
      <c r="Y46" s="379">
        <v>6857.4343710000003</v>
      </c>
      <c r="Z46" s="379">
        <v>41985.028230000004</v>
      </c>
      <c r="AA46" s="379">
        <v>13503.3217</v>
      </c>
      <c r="AB46" s="379">
        <v>4448.4286670000001</v>
      </c>
      <c r="AC46" s="379">
        <v>24033.277859999998</v>
      </c>
      <c r="AD46" s="379">
        <v>52539.842349999999</v>
      </c>
      <c r="AE46" s="379">
        <v>5425.2606470000001</v>
      </c>
      <c r="AF46" s="379">
        <v>47114.581709999999</v>
      </c>
      <c r="AG46" s="379">
        <v>26672.16228</v>
      </c>
      <c r="AH46" s="379">
        <v>16249.69695</v>
      </c>
      <c r="AI46" s="379">
        <v>1764.466807</v>
      </c>
      <c r="AJ46" s="379">
        <v>3553.0886500000001</v>
      </c>
      <c r="AK46" s="379">
        <v>5104.9098729999996</v>
      </c>
      <c r="AL46" s="379">
        <v>0</v>
      </c>
      <c r="AM46" s="379">
        <v>6918764.6440000003</v>
      </c>
      <c r="AN46" s="379">
        <v>333005.32329999999</v>
      </c>
      <c r="AO46" s="379">
        <v>326957.08230000001</v>
      </c>
      <c r="AP46" s="379">
        <v>6048.2409870000001</v>
      </c>
      <c r="AQ46" s="379">
        <v>1385446.172</v>
      </c>
      <c r="AR46" s="379">
        <v>9213.5288139999993</v>
      </c>
      <c r="AS46" s="379">
        <v>15592.567220000001</v>
      </c>
      <c r="AT46" s="379">
        <v>108099.07279999999</v>
      </c>
      <c r="AU46" s="379">
        <v>97032.563540000003</v>
      </c>
      <c r="AV46" s="379">
        <v>18084.89</v>
      </c>
      <c r="AW46" s="379">
        <v>36132.88824</v>
      </c>
      <c r="AX46" s="379">
        <v>61854.591110000001</v>
      </c>
      <c r="AY46" s="379">
        <v>22715.144700000001</v>
      </c>
      <c r="AZ46" s="379">
        <v>106478.658</v>
      </c>
      <c r="BA46" s="379">
        <v>55770.318149999999</v>
      </c>
      <c r="BB46" s="379">
        <v>62149.711320000002</v>
      </c>
      <c r="BC46" s="379">
        <v>181693.27559999999</v>
      </c>
      <c r="BD46" s="379">
        <v>125704.8312</v>
      </c>
      <c r="BE46" s="379">
        <v>73187.190879999995</v>
      </c>
      <c r="BF46" s="379">
        <v>88154.79982</v>
      </c>
      <c r="BG46" s="379">
        <v>47660.327449999997</v>
      </c>
      <c r="BH46" s="379">
        <v>275921.81310000003</v>
      </c>
      <c r="BI46" s="379">
        <v>136902.2776</v>
      </c>
      <c r="BJ46" s="379">
        <v>937623.60320000001</v>
      </c>
      <c r="BK46" s="379">
        <v>334261.71759999997</v>
      </c>
      <c r="BL46" s="379">
        <v>134426.89170000001</v>
      </c>
      <c r="BM46" s="379">
        <v>468934.9939</v>
      </c>
      <c r="BN46" s="379">
        <v>3026845.9219999998</v>
      </c>
      <c r="BO46" s="379">
        <v>115896.37149999999</v>
      </c>
      <c r="BP46" s="379">
        <v>2910949.55</v>
      </c>
      <c r="BQ46" s="379">
        <v>1098941.3459999999</v>
      </c>
      <c r="BR46" s="379">
        <v>825133.59149999998</v>
      </c>
      <c r="BS46" s="379">
        <v>63248.696109999997</v>
      </c>
      <c r="BT46" s="379">
        <v>75285.069069999998</v>
      </c>
      <c r="BU46" s="379">
        <v>135273.98929999999</v>
      </c>
      <c r="BV46" s="379">
        <v>0</v>
      </c>
      <c r="BW46" s="379">
        <v>4127087.8930000002</v>
      </c>
      <c r="BX46" s="379">
        <v>170646.47690000001</v>
      </c>
      <c r="BY46" s="379">
        <v>167522.26019999999</v>
      </c>
      <c r="BZ46" s="379">
        <v>3124.216758</v>
      </c>
      <c r="CA46" s="379">
        <v>727423.59180000005</v>
      </c>
      <c r="CB46" s="379">
        <v>5354.6668289999998</v>
      </c>
      <c r="CC46" s="379">
        <v>7060.4707010000002</v>
      </c>
      <c r="CD46" s="379">
        <v>59205.727480000001</v>
      </c>
      <c r="CE46" s="379">
        <v>48870.49785</v>
      </c>
      <c r="CF46" s="379">
        <v>9318.566992</v>
      </c>
      <c r="CG46" s="379">
        <v>17536.888220000001</v>
      </c>
      <c r="CH46" s="379">
        <v>35094.512690000003</v>
      </c>
      <c r="CI46" s="379">
        <v>12356.92431</v>
      </c>
      <c r="CJ46" s="379">
        <v>53472.03656</v>
      </c>
      <c r="CK46" s="379">
        <v>29714.61895</v>
      </c>
      <c r="CL46" s="379">
        <v>34272.433219999999</v>
      </c>
      <c r="CM46" s="379">
        <v>96377.402929999997</v>
      </c>
      <c r="CN46" s="379">
        <v>65210.416899999997</v>
      </c>
      <c r="CO46" s="379">
        <v>39567.024060000003</v>
      </c>
      <c r="CP46" s="379">
        <v>45581.101569999999</v>
      </c>
      <c r="CQ46" s="379">
        <v>23689.843489999999</v>
      </c>
      <c r="CR46" s="379">
        <v>144740.45910000001</v>
      </c>
      <c r="CS46" s="379">
        <v>80169.862280000001</v>
      </c>
      <c r="CT46" s="379">
        <v>567597.08200000005</v>
      </c>
      <c r="CU46" s="379">
        <v>210530.783</v>
      </c>
      <c r="CV46" s="379">
        <v>83723.781789999994</v>
      </c>
      <c r="CW46" s="379">
        <v>273342.51730000001</v>
      </c>
      <c r="CX46" s="379">
        <v>1930432.3359999999</v>
      </c>
      <c r="CY46" s="379">
        <v>66631.570739999996</v>
      </c>
      <c r="CZ46" s="379">
        <v>1863800.7649999999</v>
      </c>
      <c r="DA46" s="379">
        <v>650818.54429999995</v>
      </c>
      <c r="DB46" s="379">
        <v>485868.1827</v>
      </c>
      <c r="DC46" s="379">
        <v>40289.067969999996</v>
      </c>
      <c r="DD46" s="379">
        <v>42379.668740000001</v>
      </c>
      <c r="DE46" s="379">
        <v>82281.624899999995</v>
      </c>
      <c r="DF46" s="379">
        <v>0</v>
      </c>
    </row>
    <row r="47" spans="1:110" ht="13">
      <c r="A47" s="381" t="s">
        <v>35</v>
      </c>
      <c r="B47" s="380" t="s">
        <v>355</v>
      </c>
      <c r="C47" s="382">
        <v>211034.5111</v>
      </c>
      <c r="D47" s="382">
        <v>10612.563029999999</v>
      </c>
      <c r="E47" s="382">
        <v>10292.822179999999</v>
      </c>
      <c r="F47" s="382">
        <v>319.74084779999998</v>
      </c>
      <c r="G47" s="382">
        <v>65209.402739999998</v>
      </c>
      <c r="H47" s="382">
        <v>595.30586229999994</v>
      </c>
      <c r="I47" s="382">
        <v>701.44677049999996</v>
      </c>
      <c r="J47" s="382">
        <v>5305.2797099999998</v>
      </c>
      <c r="K47" s="382">
        <v>4390.6284720000003</v>
      </c>
      <c r="L47" s="382">
        <v>863.71742519999998</v>
      </c>
      <c r="M47" s="382">
        <v>1518.63049</v>
      </c>
      <c r="N47" s="382">
        <v>3238.6164010000002</v>
      </c>
      <c r="O47" s="382">
        <v>1201.799139</v>
      </c>
      <c r="P47" s="382">
        <v>5225.8316830000003</v>
      </c>
      <c r="Q47" s="382">
        <v>2753.4769409999999</v>
      </c>
      <c r="R47" s="382">
        <v>3044.9868499999998</v>
      </c>
      <c r="S47" s="382">
        <v>8812.9154880000006</v>
      </c>
      <c r="T47" s="382">
        <v>5967.8236189999998</v>
      </c>
      <c r="U47" s="382">
        <v>3980.957512</v>
      </c>
      <c r="V47" s="382">
        <v>4646.6327849999998</v>
      </c>
      <c r="W47" s="382">
        <v>2135.9953820000001</v>
      </c>
      <c r="X47" s="382">
        <v>10825.35821</v>
      </c>
      <c r="Y47" s="382">
        <v>7240.4921969999996</v>
      </c>
      <c r="Z47" s="382">
        <v>44160.653279999999</v>
      </c>
      <c r="AA47" s="382">
        <v>14372.563239999999</v>
      </c>
      <c r="AB47" s="382">
        <v>4733.5861299999997</v>
      </c>
      <c r="AC47" s="382">
        <v>25054.503909999999</v>
      </c>
      <c r="AD47" s="382">
        <v>55563.906540000004</v>
      </c>
      <c r="AE47" s="382">
        <v>5561.2534409999998</v>
      </c>
      <c r="AF47" s="382">
        <v>50002.653100000003</v>
      </c>
      <c r="AG47" s="382">
        <v>28247.493289999999</v>
      </c>
      <c r="AH47" s="382">
        <v>17201.635969999999</v>
      </c>
      <c r="AI47" s="382">
        <v>1853.962111</v>
      </c>
      <c r="AJ47" s="382">
        <v>3712.9721220000001</v>
      </c>
      <c r="AK47" s="382">
        <v>5478.9230900000002</v>
      </c>
      <c r="AL47" s="382">
        <v>0</v>
      </c>
      <c r="AM47" s="382">
        <v>7309803.1969999997</v>
      </c>
      <c r="AN47" s="382">
        <v>348749.72279999999</v>
      </c>
      <c r="AO47" s="382">
        <v>342438.91869999998</v>
      </c>
      <c r="AP47" s="382">
        <v>6310.804169</v>
      </c>
      <c r="AQ47" s="382">
        <v>1439692.6680000001</v>
      </c>
      <c r="AR47" s="382">
        <v>11057.903749999999</v>
      </c>
      <c r="AS47" s="382">
        <v>16120.11491</v>
      </c>
      <c r="AT47" s="382">
        <v>113215.2178</v>
      </c>
      <c r="AU47" s="382">
        <v>98853.510739999998</v>
      </c>
      <c r="AV47" s="382">
        <v>18715.869729999999</v>
      </c>
      <c r="AW47" s="382">
        <v>36907.392800000001</v>
      </c>
      <c r="AX47" s="382">
        <v>64655.35727</v>
      </c>
      <c r="AY47" s="382">
        <v>24273.093659999999</v>
      </c>
      <c r="AZ47" s="382">
        <v>108277.8474</v>
      </c>
      <c r="BA47" s="382">
        <v>57694.423580000002</v>
      </c>
      <c r="BB47" s="382">
        <v>65603.164189999996</v>
      </c>
      <c r="BC47" s="382">
        <v>188359.50320000001</v>
      </c>
      <c r="BD47" s="382">
        <v>130360.29150000001</v>
      </c>
      <c r="BE47" s="382">
        <v>76408.025320000001</v>
      </c>
      <c r="BF47" s="382">
        <v>90900.352530000004</v>
      </c>
      <c r="BG47" s="382">
        <v>48759.283159999999</v>
      </c>
      <c r="BH47" s="382">
        <v>289531.31599999999</v>
      </c>
      <c r="BI47" s="382">
        <v>145258.38889999999</v>
      </c>
      <c r="BJ47" s="382">
        <v>1005620.034</v>
      </c>
      <c r="BK47" s="382">
        <v>359226.86670000001</v>
      </c>
      <c r="BL47" s="382">
        <v>143770.20329999999</v>
      </c>
      <c r="BM47" s="382">
        <v>502622.96380000003</v>
      </c>
      <c r="BN47" s="382">
        <v>3205388.2710000002</v>
      </c>
      <c r="BO47" s="382">
        <v>120396.48510000001</v>
      </c>
      <c r="BP47" s="382">
        <v>3084991.7859999998</v>
      </c>
      <c r="BQ47" s="382">
        <v>1165094.112</v>
      </c>
      <c r="BR47" s="382">
        <v>873871.33470000001</v>
      </c>
      <c r="BS47" s="382">
        <v>66672.550520000004</v>
      </c>
      <c r="BT47" s="382">
        <v>79269.327269999994</v>
      </c>
      <c r="BU47" s="382">
        <v>145280.89980000001</v>
      </c>
      <c r="BV47" s="382">
        <v>0</v>
      </c>
      <c r="BW47" s="382">
        <v>4346452.2970000003</v>
      </c>
      <c r="BX47" s="382">
        <v>178185.44010000001</v>
      </c>
      <c r="BY47" s="382">
        <v>174913.62160000001</v>
      </c>
      <c r="BZ47" s="382">
        <v>3271.8185020000001</v>
      </c>
      <c r="CA47" s="382">
        <v>751639.89309999999</v>
      </c>
      <c r="CB47" s="382">
        <v>6783.0389720000003</v>
      </c>
      <c r="CC47" s="382">
        <v>7302.9126109999997</v>
      </c>
      <c r="CD47" s="382">
        <v>62010.773459999997</v>
      </c>
      <c r="CE47" s="382">
        <v>49117.772870000001</v>
      </c>
      <c r="CF47" s="382">
        <v>9646.9033380000001</v>
      </c>
      <c r="CG47" s="382">
        <v>17741.828580000001</v>
      </c>
      <c r="CH47" s="382">
        <v>36303.176820000001</v>
      </c>
      <c r="CI47" s="382">
        <v>13175.573039999999</v>
      </c>
      <c r="CJ47" s="382">
        <v>53560.149830000002</v>
      </c>
      <c r="CK47" s="382">
        <v>30564.49999</v>
      </c>
      <c r="CL47" s="382">
        <v>36306.136910000001</v>
      </c>
      <c r="CM47" s="382">
        <v>99954.917149999994</v>
      </c>
      <c r="CN47" s="382">
        <v>67412.104869999996</v>
      </c>
      <c r="CO47" s="382">
        <v>41332.041420000001</v>
      </c>
      <c r="CP47" s="382">
        <v>46790.552250000001</v>
      </c>
      <c r="CQ47" s="382">
        <v>24022.543229999999</v>
      </c>
      <c r="CR47" s="382">
        <v>149614.96780000001</v>
      </c>
      <c r="CS47" s="382">
        <v>84841.223110000006</v>
      </c>
      <c r="CT47" s="382">
        <v>610422.70239999995</v>
      </c>
      <c r="CU47" s="382">
        <v>226309.35279999999</v>
      </c>
      <c r="CV47" s="382">
        <v>89324.42813</v>
      </c>
      <c r="CW47" s="382">
        <v>294788.9215</v>
      </c>
      <c r="CX47" s="382">
        <v>2034883.4750000001</v>
      </c>
      <c r="CY47" s="382">
        <v>68749.491999999998</v>
      </c>
      <c r="CZ47" s="382">
        <v>1966133.983</v>
      </c>
      <c r="DA47" s="382">
        <v>686479.56339999998</v>
      </c>
      <c r="DB47" s="382">
        <v>511757.08380000002</v>
      </c>
      <c r="DC47" s="382">
        <v>41911.985589999997</v>
      </c>
      <c r="DD47" s="382">
        <v>44630.47279</v>
      </c>
      <c r="DE47" s="382">
        <v>88180.021170000007</v>
      </c>
      <c r="DF47" s="382">
        <v>0</v>
      </c>
    </row>
    <row r="48" spans="1:110" ht="13">
      <c r="A48" s="381" t="s">
        <v>37</v>
      </c>
      <c r="B48" s="380" t="s">
        <v>355</v>
      </c>
      <c r="C48" s="379">
        <v>221380.8463</v>
      </c>
      <c r="D48" s="379">
        <v>11084.82177</v>
      </c>
      <c r="E48" s="379">
        <v>10763.43583</v>
      </c>
      <c r="F48" s="379">
        <v>321.38594119999999</v>
      </c>
      <c r="G48" s="379">
        <v>67359.236390000005</v>
      </c>
      <c r="H48" s="379">
        <v>702.48600639999995</v>
      </c>
      <c r="I48" s="379">
        <v>732.10829779999995</v>
      </c>
      <c r="J48" s="379">
        <v>5509.0590000000002</v>
      </c>
      <c r="K48" s="379">
        <v>4451.7753300000004</v>
      </c>
      <c r="L48" s="379">
        <v>882.26413060000004</v>
      </c>
      <c r="M48" s="379">
        <v>1560.8269130000001</v>
      </c>
      <c r="N48" s="379">
        <v>3366.4854789999999</v>
      </c>
      <c r="O48" s="379">
        <v>1275.5240650000001</v>
      </c>
      <c r="P48" s="379">
        <v>5268.2827020000004</v>
      </c>
      <c r="Q48" s="379">
        <v>2828.0763940000002</v>
      </c>
      <c r="R48" s="379">
        <v>3174.9624509999999</v>
      </c>
      <c r="S48" s="379">
        <v>9064.3273410000002</v>
      </c>
      <c r="T48" s="379">
        <v>6154.7612520000002</v>
      </c>
      <c r="U48" s="379">
        <v>4105.2139360000001</v>
      </c>
      <c r="V48" s="379">
        <v>4801.5523929999999</v>
      </c>
      <c r="W48" s="379">
        <v>2179.3288950000001</v>
      </c>
      <c r="X48" s="379">
        <v>11302.20181</v>
      </c>
      <c r="Y48" s="379">
        <v>7705.5716380000003</v>
      </c>
      <c r="Z48" s="379">
        <v>46327.800230000001</v>
      </c>
      <c r="AA48" s="379">
        <v>15264.90452</v>
      </c>
      <c r="AB48" s="379">
        <v>5037.5922970000001</v>
      </c>
      <c r="AC48" s="379">
        <v>26025.30341</v>
      </c>
      <c r="AD48" s="379">
        <v>59076.280780000001</v>
      </c>
      <c r="AE48" s="379">
        <v>5651.5084429999997</v>
      </c>
      <c r="AF48" s="379">
        <v>53424.772340000003</v>
      </c>
      <c r="AG48" s="379">
        <v>29827.13552</v>
      </c>
      <c r="AH48" s="379">
        <v>18188.87732</v>
      </c>
      <c r="AI48" s="379">
        <v>1932.1980100000001</v>
      </c>
      <c r="AJ48" s="379">
        <v>3907.265676</v>
      </c>
      <c r="AK48" s="379">
        <v>5798.7945200000004</v>
      </c>
      <c r="AL48" s="379">
        <v>0</v>
      </c>
      <c r="AM48" s="379">
        <v>7737633.2089999998</v>
      </c>
      <c r="AN48" s="379">
        <v>364795.77240000002</v>
      </c>
      <c r="AO48" s="379">
        <v>358406.72759999998</v>
      </c>
      <c r="AP48" s="379">
        <v>6389.0448120000001</v>
      </c>
      <c r="AQ48" s="379">
        <v>1495255.8529999999</v>
      </c>
      <c r="AR48" s="379">
        <v>13164.699769999999</v>
      </c>
      <c r="AS48" s="379">
        <v>16703.771270000001</v>
      </c>
      <c r="AT48" s="379">
        <v>118259.852</v>
      </c>
      <c r="AU48" s="379">
        <v>100851.87059999999</v>
      </c>
      <c r="AV48" s="379">
        <v>19228.78656</v>
      </c>
      <c r="AW48" s="379">
        <v>37998.968679999998</v>
      </c>
      <c r="AX48" s="379">
        <v>67625.017129999993</v>
      </c>
      <c r="AY48" s="379">
        <v>26034.955389999999</v>
      </c>
      <c r="AZ48" s="379">
        <v>109958.31690000001</v>
      </c>
      <c r="BA48" s="379">
        <v>59577.846319999997</v>
      </c>
      <c r="BB48" s="379">
        <v>68733.913430000001</v>
      </c>
      <c r="BC48" s="379">
        <v>194561.63819999999</v>
      </c>
      <c r="BD48" s="379">
        <v>135193.24679999999</v>
      </c>
      <c r="BE48" s="379">
        <v>79873.486390000005</v>
      </c>
      <c r="BF48" s="379">
        <v>94434.21776</v>
      </c>
      <c r="BG48" s="379">
        <v>50182.010600000001</v>
      </c>
      <c r="BH48" s="379">
        <v>302873.25579999998</v>
      </c>
      <c r="BI48" s="379">
        <v>155351.3064</v>
      </c>
      <c r="BJ48" s="379">
        <v>1076651.382</v>
      </c>
      <c r="BK48" s="379">
        <v>385464.02240000002</v>
      </c>
      <c r="BL48" s="379">
        <v>154481.18830000001</v>
      </c>
      <c r="BM48" s="379">
        <v>536706.17139999999</v>
      </c>
      <c r="BN48" s="379">
        <v>3411720.4920000001</v>
      </c>
      <c r="BO48" s="379">
        <v>124923.0187</v>
      </c>
      <c r="BP48" s="379">
        <v>3286797.4730000002</v>
      </c>
      <c r="BQ48" s="379">
        <v>1233858.402</v>
      </c>
      <c r="BR48" s="379">
        <v>925319.47400000005</v>
      </c>
      <c r="BS48" s="379">
        <v>70270.633249999999</v>
      </c>
      <c r="BT48" s="379">
        <v>84191.478499999997</v>
      </c>
      <c r="BU48" s="379">
        <v>154076.81659999999</v>
      </c>
      <c r="BV48" s="379">
        <v>0</v>
      </c>
      <c r="BW48" s="379">
        <v>4586719.3229999999</v>
      </c>
      <c r="BX48" s="379">
        <v>185631.03469999999</v>
      </c>
      <c r="BY48" s="379">
        <v>182329.95069999999</v>
      </c>
      <c r="BZ48" s="379">
        <v>3301.084038</v>
      </c>
      <c r="CA48" s="379">
        <v>776284.03419999999</v>
      </c>
      <c r="CB48" s="379">
        <v>8408.7997849999992</v>
      </c>
      <c r="CC48" s="379">
        <v>7604.4044940000003</v>
      </c>
      <c r="CD48" s="379">
        <v>64504.372020000003</v>
      </c>
      <c r="CE48" s="379">
        <v>49453.085659999997</v>
      </c>
      <c r="CF48" s="379">
        <v>9826.2208190000001</v>
      </c>
      <c r="CG48" s="379">
        <v>18176.006990000002</v>
      </c>
      <c r="CH48" s="379">
        <v>37585.116540000003</v>
      </c>
      <c r="CI48" s="379">
        <v>14261.150299999999</v>
      </c>
      <c r="CJ48" s="379">
        <v>53833.51395</v>
      </c>
      <c r="CK48" s="379">
        <v>31326.422050000001</v>
      </c>
      <c r="CL48" s="379">
        <v>37882.491349999997</v>
      </c>
      <c r="CM48" s="379">
        <v>102821.2965</v>
      </c>
      <c r="CN48" s="379">
        <v>69692.204519999999</v>
      </c>
      <c r="CO48" s="379">
        <v>43115.460050000002</v>
      </c>
      <c r="CP48" s="379">
        <v>48712.785819999997</v>
      </c>
      <c r="CQ48" s="379">
        <v>24622.223740000001</v>
      </c>
      <c r="CR48" s="379">
        <v>154458.47959999999</v>
      </c>
      <c r="CS48" s="379">
        <v>90556.383700000006</v>
      </c>
      <c r="CT48" s="379">
        <v>655128.27009999997</v>
      </c>
      <c r="CU48" s="379">
        <v>242495.3064</v>
      </c>
      <c r="CV48" s="379">
        <v>95882.11709</v>
      </c>
      <c r="CW48" s="379">
        <v>316750.84659999999</v>
      </c>
      <c r="CX48" s="379">
        <v>2156496.0809999998</v>
      </c>
      <c r="CY48" s="379">
        <v>70883.371029999995</v>
      </c>
      <c r="CZ48" s="379">
        <v>2085612.71</v>
      </c>
      <c r="DA48" s="379">
        <v>722623.51919999998</v>
      </c>
      <c r="DB48" s="379">
        <v>538149.36380000005</v>
      </c>
      <c r="DC48" s="379">
        <v>43569.437400000003</v>
      </c>
      <c r="DD48" s="379">
        <v>47658.858319999999</v>
      </c>
      <c r="DE48" s="379">
        <v>93245.859689999997</v>
      </c>
      <c r="DF48" s="379">
        <v>0</v>
      </c>
    </row>
    <row r="49" spans="1:110" ht="13">
      <c r="A49" s="381" t="s">
        <v>38</v>
      </c>
      <c r="B49" s="380" t="s">
        <v>355</v>
      </c>
      <c r="C49" s="382">
        <v>231843.6862</v>
      </c>
      <c r="D49" s="382">
        <v>11573.46761</v>
      </c>
      <c r="E49" s="382">
        <v>11243.919449999999</v>
      </c>
      <c r="F49" s="382">
        <v>329.54815580000002</v>
      </c>
      <c r="G49" s="382">
        <v>70106.137499999997</v>
      </c>
      <c r="H49" s="382">
        <v>823.46055820000004</v>
      </c>
      <c r="I49" s="382">
        <v>751.46731829999999</v>
      </c>
      <c r="J49" s="382">
        <v>5780.1555589999998</v>
      </c>
      <c r="K49" s="382">
        <v>4518.5959620000003</v>
      </c>
      <c r="L49" s="382">
        <v>904.49151180000001</v>
      </c>
      <c r="M49" s="382">
        <v>1598.30837</v>
      </c>
      <c r="N49" s="382">
        <v>3519.1106329999998</v>
      </c>
      <c r="O49" s="382">
        <v>1374.856319</v>
      </c>
      <c r="P49" s="382">
        <v>5380.7972280000004</v>
      </c>
      <c r="Q49" s="382">
        <v>2926.74226</v>
      </c>
      <c r="R49" s="382">
        <v>3355.7924200000002</v>
      </c>
      <c r="S49" s="382">
        <v>9463.0890600000002</v>
      </c>
      <c r="T49" s="382">
        <v>6367.3494849999997</v>
      </c>
      <c r="U49" s="382">
        <v>4252.9142179999999</v>
      </c>
      <c r="V49" s="382">
        <v>4941.6365429999996</v>
      </c>
      <c r="W49" s="382">
        <v>2244.1658729999999</v>
      </c>
      <c r="X49" s="382">
        <v>11903.20419</v>
      </c>
      <c r="Y49" s="382">
        <v>8199.4853010000006</v>
      </c>
      <c r="Z49" s="382">
        <v>48455.593249999998</v>
      </c>
      <c r="AA49" s="382">
        <v>16194.745360000001</v>
      </c>
      <c r="AB49" s="382">
        <v>5374.6591829999998</v>
      </c>
      <c r="AC49" s="382">
        <v>26886.188699999999</v>
      </c>
      <c r="AD49" s="382">
        <v>62134.540459999997</v>
      </c>
      <c r="AE49" s="382">
        <v>5747.6560730000001</v>
      </c>
      <c r="AF49" s="382">
        <v>56386.884389999999</v>
      </c>
      <c r="AG49" s="382">
        <v>31374.46212</v>
      </c>
      <c r="AH49" s="382">
        <v>19091.765530000001</v>
      </c>
      <c r="AI49" s="382">
        <v>2022.6308730000001</v>
      </c>
      <c r="AJ49" s="382">
        <v>4141.8608549999999</v>
      </c>
      <c r="AK49" s="382">
        <v>6118.2048590000004</v>
      </c>
      <c r="AL49" s="382">
        <v>0</v>
      </c>
      <c r="AM49" s="382">
        <v>8141978.4199999999</v>
      </c>
      <c r="AN49" s="382">
        <v>379737.7893</v>
      </c>
      <c r="AO49" s="382">
        <v>373159.88559999998</v>
      </c>
      <c r="AP49" s="382">
        <v>6577.90373</v>
      </c>
      <c r="AQ49" s="382">
        <v>1557847.088</v>
      </c>
      <c r="AR49" s="382">
        <v>15529.843059999999</v>
      </c>
      <c r="AS49" s="382">
        <v>17011.764019999999</v>
      </c>
      <c r="AT49" s="382">
        <v>124309.87669999999</v>
      </c>
      <c r="AU49" s="382">
        <v>102739.26760000001</v>
      </c>
      <c r="AV49" s="382">
        <v>19739.12081</v>
      </c>
      <c r="AW49" s="382">
        <v>38870.24813</v>
      </c>
      <c r="AX49" s="382">
        <v>70770.688200000004</v>
      </c>
      <c r="AY49" s="382">
        <v>28232.98071</v>
      </c>
      <c r="AZ49" s="382">
        <v>112682.55070000001</v>
      </c>
      <c r="BA49" s="382">
        <v>61828.992469999997</v>
      </c>
      <c r="BB49" s="382">
        <v>72610.852650000001</v>
      </c>
      <c r="BC49" s="382">
        <v>203266.32500000001</v>
      </c>
      <c r="BD49" s="382">
        <v>139887.26139999999</v>
      </c>
      <c r="BE49" s="382">
        <v>83307.769679999998</v>
      </c>
      <c r="BF49" s="382">
        <v>97677.731140000004</v>
      </c>
      <c r="BG49" s="382">
        <v>51800.823660000002</v>
      </c>
      <c r="BH49" s="382">
        <v>317580.99229999998</v>
      </c>
      <c r="BI49" s="382">
        <v>165186.97930000001</v>
      </c>
      <c r="BJ49" s="382">
        <v>1147321.794</v>
      </c>
      <c r="BK49" s="382">
        <v>410203.99609999999</v>
      </c>
      <c r="BL49" s="382">
        <v>166013.43040000001</v>
      </c>
      <c r="BM49" s="382">
        <v>571104.36730000004</v>
      </c>
      <c r="BN49" s="382">
        <v>3593706.648</v>
      </c>
      <c r="BO49" s="382">
        <v>129061.5665</v>
      </c>
      <c r="BP49" s="382">
        <v>3464645.0809999998</v>
      </c>
      <c r="BQ49" s="382">
        <v>1298178.122</v>
      </c>
      <c r="BR49" s="382">
        <v>971732.83440000005</v>
      </c>
      <c r="BS49" s="382">
        <v>73789.239749999993</v>
      </c>
      <c r="BT49" s="382">
        <v>89746.597339999993</v>
      </c>
      <c r="BU49" s="382">
        <v>162909.45000000001</v>
      </c>
      <c r="BV49" s="382">
        <v>0</v>
      </c>
      <c r="BW49" s="382">
        <v>4813766.83</v>
      </c>
      <c r="BX49" s="382">
        <v>192426.92480000001</v>
      </c>
      <c r="BY49" s="382">
        <v>189040.32190000001</v>
      </c>
      <c r="BZ49" s="382">
        <v>3386.6028940000001</v>
      </c>
      <c r="CA49" s="382">
        <v>806933.88089999999</v>
      </c>
      <c r="CB49" s="382">
        <v>10189.781300000001</v>
      </c>
      <c r="CC49" s="382">
        <v>7706.0106249999999</v>
      </c>
      <c r="CD49" s="382">
        <v>67823.391350000005</v>
      </c>
      <c r="CE49" s="382">
        <v>49752.43823</v>
      </c>
      <c r="CF49" s="382">
        <v>9999.4129439999997</v>
      </c>
      <c r="CG49" s="382">
        <v>18516.29549</v>
      </c>
      <c r="CH49" s="382">
        <v>38967.73302</v>
      </c>
      <c r="CI49" s="382">
        <v>15760.35578</v>
      </c>
      <c r="CJ49" s="382">
        <v>55087.805249999998</v>
      </c>
      <c r="CK49" s="382">
        <v>32393.02176</v>
      </c>
      <c r="CL49" s="382">
        <v>40091.805419999997</v>
      </c>
      <c r="CM49" s="382">
        <v>107926.0281</v>
      </c>
      <c r="CN49" s="382">
        <v>71745.806129999997</v>
      </c>
      <c r="CO49" s="382">
        <v>44876.578430000001</v>
      </c>
      <c r="CP49" s="382">
        <v>50234.117039999997</v>
      </c>
      <c r="CQ49" s="382">
        <v>25535.485710000001</v>
      </c>
      <c r="CR49" s="382">
        <v>160327.8143</v>
      </c>
      <c r="CS49" s="382">
        <v>96099.291620000004</v>
      </c>
      <c r="CT49" s="382">
        <v>699327.61789999995</v>
      </c>
      <c r="CU49" s="382">
        <v>257405.2758</v>
      </c>
      <c r="CV49" s="382">
        <v>103289.86410000001</v>
      </c>
      <c r="CW49" s="382">
        <v>338632.478</v>
      </c>
      <c r="CX49" s="382">
        <v>2263299.875</v>
      </c>
      <c r="CY49" s="382">
        <v>72855.803660000005</v>
      </c>
      <c r="CZ49" s="382">
        <v>2190444.071</v>
      </c>
      <c r="DA49" s="382">
        <v>755679.23930000002</v>
      </c>
      <c r="DB49" s="382">
        <v>560951.66440000001</v>
      </c>
      <c r="DC49" s="382">
        <v>45231.627419999997</v>
      </c>
      <c r="DD49" s="382">
        <v>51124.394289999997</v>
      </c>
      <c r="DE49" s="382">
        <v>98371.553199999995</v>
      </c>
      <c r="DF49" s="382">
        <v>0</v>
      </c>
    </row>
    <row r="50" spans="1:110" ht="13">
      <c r="A50" s="381" t="s">
        <v>39</v>
      </c>
      <c r="B50" s="380" t="s">
        <v>355</v>
      </c>
      <c r="C50" s="379">
        <v>243024.87349999999</v>
      </c>
      <c r="D50" s="379">
        <v>12115.101629999999</v>
      </c>
      <c r="E50" s="379">
        <v>11777.47558</v>
      </c>
      <c r="F50" s="379">
        <v>337.62605129999997</v>
      </c>
      <c r="G50" s="379">
        <v>73091.005900000004</v>
      </c>
      <c r="H50" s="379">
        <v>991.02696460000004</v>
      </c>
      <c r="I50" s="379">
        <v>780.3690805</v>
      </c>
      <c r="J50" s="379">
        <v>6048.9577060000001</v>
      </c>
      <c r="K50" s="379">
        <v>4596.0467609999996</v>
      </c>
      <c r="L50" s="379">
        <v>928.73258199999998</v>
      </c>
      <c r="M50" s="379">
        <v>1637.1550420000001</v>
      </c>
      <c r="N50" s="379">
        <v>3678.737533</v>
      </c>
      <c r="O50" s="379">
        <v>1515.0588729999999</v>
      </c>
      <c r="P50" s="379">
        <v>5521.9651350000004</v>
      </c>
      <c r="Q50" s="379">
        <v>3018.3891570000001</v>
      </c>
      <c r="R50" s="379">
        <v>3538.2500559999999</v>
      </c>
      <c r="S50" s="379">
        <v>10005.93223</v>
      </c>
      <c r="T50" s="379">
        <v>6590.3042079999996</v>
      </c>
      <c r="U50" s="379">
        <v>4413.8127839999997</v>
      </c>
      <c r="V50" s="379">
        <v>5056.2368800000004</v>
      </c>
      <c r="W50" s="379">
        <v>2309.9928869999999</v>
      </c>
      <c r="X50" s="379">
        <v>12460.03802</v>
      </c>
      <c r="Y50" s="379">
        <v>8759.2738310000004</v>
      </c>
      <c r="Z50" s="379">
        <v>50693.469239999999</v>
      </c>
      <c r="AA50" s="379">
        <v>17141.265879999999</v>
      </c>
      <c r="AB50" s="379">
        <v>5720.5587660000001</v>
      </c>
      <c r="AC50" s="379">
        <v>27831.64459</v>
      </c>
      <c r="AD50" s="379">
        <v>65442.947359999998</v>
      </c>
      <c r="AE50" s="379">
        <v>5829.5116879999996</v>
      </c>
      <c r="AF50" s="379">
        <v>59613.435680000002</v>
      </c>
      <c r="AG50" s="379">
        <v>32923.075539999998</v>
      </c>
      <c r="AH50" s="379">
        <v>20046.39947</v>
      </c>
      <c r="AI50" s="379">
        <v>2085.0587930000002</v>
      </c>
      <c r="AJ50" s="379">
        <v>4351.0890149999996</v>
      </c>
      <c r="AK50" s="379">
        <v>6440.5282610000004</v>
      </c>
      <c r="AL50" s="379">
        <v>0</v>
      </c>
      <c r="AM50" s="379">
        <v>8588254.273</v>
      </c>
      <c r="AN50" s="379">
        <v>395927.92550000001</v>
      </c>
      <c r="AO50" s="379">
        <v>389167.2156</v>
      </c>
      <c r="AP50" s="379">
        <v>6760.7099079999998</v>
      </c>
      <c r="AQ50" s="379">
        <v>1627203.274</v>
      </c>
      <c r="AR50" s="379">
        <v>18796.788280000001</v>
      </c>
      <c r="AS50" s="379">
        <v>17496.845000000001</v>
      </c>
      <c r="AT50" s="379">
        <v>130543.4455</v>
      </c>
      <c r="AU50" s="379">
        <v>104972.9687</v>
      </c>
      <c r="AV50" s="379">
        <v>20303.242480000001</v>
      </c>
      <c r="AW50" s="379">
        <v>39767.535609999999</v>
      </c>
      <c r="AX50" s="379">
        <v>74261.102840000007</v>
      </c>
      <c r="AY50" s="379">
        <v>31307.893329999999</v>
      </c>
      <c r="AZ50" s="379">
        <v>116059.0993</v>
      </c>
      <c r="BA50" s="379">
        <v>63957.967080000002</v>
      </c>
      <c r="BB50" s="379">
        <v>76534.82058</v>
      </c>
      <c r="BC50" s="379">
        <v>215218.3028</v>
      </c>
      <c r="BD50" s="379">
        <v>144965.9498</v>
      </c>
      <c r="BE50" s="379">
        <v>86932.710449999999</v>
      </c>
      <c r="BF50" s="379">
        <v>100600.2562</v>
      </c>
      <c r="BG50" s="379">
        <v>53373.114860000001</v>
      </c>
      <c r="BH50" s="379">
        <v>332111.2316</v>
      </c>
      <c r="BI50" s="379">
        <v>176870.0724</v>
      </c>
      <c r="BJ50" s="379">
        <v>1223029.007</v>
      </c>
      <c r="BK50" s="379">
        <v>437235.88540000003</v>
      </c>
      <c r="BL50" s="379">
        <v>177780.89139999999</v>
      </c>
      <c r="BM50" s="379">
        <v>608012.22979999997</v>
      </c>
      <c r="BN50" s="379">
        <v>3798369.6090000002</v>
      </c>
      <c r="BO50" s="379">
        <v>133362.5393</v>
      </c>
      <c r="BP50" s="379">
        <v>3665007.07</v>
      </c>
      <c r="BQ50" s="379">
        <v>1366854.3859999999</v>
      </c>
      <c r="BR50" s="379">
        <v>1022223.647</v>
      </c>
      <c r="BS50" s="379">
        <v>77168.51496</v>
      </c>
      <c r="BT50" s="379">
        <v>95008.943029999995</v>
      </c>
      <c r="BU50" s="379">
        <v>172453.2801</v>
      </c>
      <c r="BV50" s="379">
        <v>0</v>
      </c>
      <c r="BW50" s="379">
        <v>5066419.68</v>
      </c>
      <c r="BX50" s="379">
        <v>199391.08809999999</v>
      </c>
      <c r="BY50" s="379">
        <v>195929.1923</v>
      </c>
      <c r="BZ50" s="379">
        <v>3461.8957700000001</v>
      </c>
      <c r="CA50" s="379">
        <v>843318.53720000002</v>
      </c>
      <c r="CB50" s="379">
        <v>12677.85838</v>
      </c>
      <c r="CC50" s="379">
        <v>7944.913364</v>
      </c>
      <c r="CD50" s="379">
        <v>71085.896840000001</v>
      </c>
      <c r="CE50" s="379">
        <v>50381.780550000003</v>
      </c>
      <c r="CF50" s="379">
        <v>10212.67604</v>
      </c>
      <c r="CG50" s="379">
        <v>18860.928960000001</v>
      </c>
      <c r="CH50" s="379">
        <v>40584.894370000002</v>
      </c>
      <c r="CI50" s="379">
        <v>17990.52032</v>
      </c>
      <c r="CJ50" s="379">
        <v>56812.35987</v>
      </c>
      <c r="CK50" s="379">
        <v>33291.741020000001</v>
      </c>
      <c r="CL50" s="379">
        <v>42170.640529999997</v>
      </c>
      <c r="CM50" s="379">
        <v>115803.069</v>
      </c>
      <c r="CN50" s="379">
        <v>74073.255040000004</v>
      </c>
      <c r="CO50" s="379">
        <v>46873.81381</v>
      </c>
      <c r="CP50" s="379">
        <v>51521.771399999998</v>
      </c>
      <c r="CQ50" s="379">
        <v>26311.661100000001</v>
      </c>
      <c r="CR50" s="379">
        <v>166720.7567</v>
      </c>
      <c r="CS50" s="379">
        <v>102690.5548</v>
      </c>
      <c r="CT50" s="379">
        <v>746304.7047</v>
      </c>
      <c r="CU50" s="379">
        <v>273603.71999999997</v>
      </c>
      <c r="CV50" s="379">
        <v>110589.2426</v>
      </c>
      <c r="CW50" s="379">
        <v>362111.74209999997</v>
      </c>
      <c r="CX50" s="379">
        <v>2384170.977</v>
      </c>
      <c r="CY50" s="379">
        <v>75040.909759999995</v>
      </c>
      <c r="CZ50" s="379">
        <v>2309130.068</v>
      </c>
      <c r="DA50" s="379">
        <v>790543.81830000004</v>
      </c>
      <c r="DB50" s="379">
        <v>585609.95460000006</v>
      </c>
      <c r="DC50" s="379">
        <v>46756.212829999997</v>
      </c>
      <c r="DD50" s="379">
        <v>54251.106099999997</v>
      </c>
      <c r="DE50" s="379">
        <v>103926.5448</v>
      </c>
      <c r="DF50" s="379">
        <v>0</v>
      </c>
    </row>
    <row r="51" spans="1:110" ht="13">
      <c r="A51" s="381" t="s">
        <v>180</v>
      </c>
      <c r="B51" s="380" t="s">
        <v>355</v>
      </c>
      <c r="C51" s="382">
        <v>254551.2948</v>
      </c>
      <c r="D51" s="382">
        <v>12623.80667</v>
      </c>
      <c r="E51" s="382" t="s">
        <v>40</v>
      </c>
      <c r="F51" s="382" t="s">
        <v>40</v>
      </c>
      <c r="G51" s="382">
        <v>76217.09057</v>
      </c>
      <c r="H51" s="382" t="s">
        <v>40</v>
      </c>
      <c r="I51" s="382" t="s">
        <v>40</v>
      </c>
      <c r="J51" s="382" t="s">
        <v>40</v>
      </c>
      <c r="K51" s="382" t="s">
        <v>40</v>
      </c>
      <c r="L51" s="382" t="s">
        <v>40</v>
      </c>
      <c r="M51" s="382" t="s">
        <v>40</v>
      </c>
      <c r="N51" s="382" t="s">
        <v>40</v>
      </c>
      <c r="O51" s="382" t="s">
        <v>40</v>
      </c>
      <c r="P51" s="382" t="s">
        <v>40</v>
      </c>
      <c r="Q51" s="382" t="s">
        <v>40</v>
      </c>
      <c r="R51" s="382" t="s">
        <v>40</v>
      </c>
      <c r="S51" s="382" t="s">
        <v>40</v>
      </c>
      <c r="T51" s="382" t="s">
        <v>40</v>
      </c>
      <c r="U51" s="382" t="s">
        <v>40</v>
      </c>
      <c r="V51" s="382" t="s">
        <v>40</v>
      </c>
      <c r="W51" s="382" t="s">
        <v>40</v>
      </c>
      <c r="X51" s="382" t="s">
        <v>40</v>
      </c>
      <c r="Y51" s="382">
        <v>9291.4173979999996</v>
      </c>
      <c r="Z51" s="382">
        <v>53293.136810000004</v>
      </c>
      <c r="AA51" s="382" t="s">
        <v>40</v>
      </c>
      <c r="AB51" s="382" t="s">
        <v>40</v>
      </c>
      <c r="AC51" s="382" t="s">
        <v>40</v>
      </c>
      <c r="AD51" s="382">
        <v>68632.943429999999</v>
      </c>
      <c r="AE51" s="382" t="s">
        <v>40</v>
      </c>
      <c r="AF51" s="382" t="s">
        <v>40</v>
      </c>
      <c r="AG51" s="382">
        <v>34492.899960000002</v>
      </c>
      <c r="AH51" s="382" t="s">
        <v>40</v>
      </c>
      <c r="AI51" s="382" t="s">
        <v>40</v>
      </c>
      <c r="AJ51" s="382" t="s">
        <v>40</v>
      </c>
      <c r="AK51" s="382" t="s">
        <v>40</v>
      </c>
      <c r="AL51" s="382">
        <v>0</v>
      </c>
      <c r="AM51" s="382">
        <v>9036229.2329999991</v>
      </c>
      <c r="AN51" s="382">
        <v>411193.0134</v>
      </c>
      <c r="AO51" s="382" t="s">
        <v>40</v>
      </c>
      <c r="AP51" s="382" t="s">
        <v>40</v>
      </c>
      <c r="AQ51" s="382">
        <v>1698819.0689999999</v>
      </c>
      <c r="AR51" s="382" t="s">
        <v>40</v>
      </c>
      <c r="AS51" s="382" t="s">
        <v>40</v>
      </c>
      <c r="AT51" s="382" t="s">
        <v>40</v>
      </c>
      <c r="AU51" s="382" t="s">
        <v>40</v>
      </c>
      <c r="AV51" s="382" t="s">
        <v>40</v>
      </c>
      <c r="AW51" s="382" t="s">
        <v>40</v>
      </c>
      <c r="AX51" s="382" t="s">
        <v>40</v>
      </c>
      <c r="AY51" s="382" t="s">
        <v>40</v>
      </c>
      <c r="AZ51" s="382" t="s">
        <v>40</v>
      </c>
      <c r="BA51" s="382" t="s">
        <v>40</v>
      </c>
      <c r="BB51" s="382" t="s">
        <v>40</v>
      </c>
      <c r="BC51" s="382" t="s">
        <v>40</v>
      </c>
      <c r="BD51" s="382" t="s">
        <v>40</v>
      </c>
      <c r="BE51" s="382" t="s">
        <v>40</v>
      </c>
      <c r="BF51" s="382" t="s">
        <v>40</v>
      </c>
      <c r="BG51" s="382" t="s">
        <v>40</v>
      </c>
      <c r="BH51" s="382" t="s">
        <v>40</v>
      </c>
      <c r="BI51" s="382">
        <v>188072.4492</v>
      </c>
      <c r="BJ51" s="382">
        <v>1303200.727</v>
      </c>
      <c r="BK51" s="382" t="s">
        <v>40</v>
      </c>
      <c r="BL51" s="382" t="s">
        <v>40</v>
      </c>
      <c r="BM51" s="382" t="s">
        <v>40</v>
      </c>
      <c r="BN51" s="382">
        <v>3999983.0669999998</v>
      </c>
      <c r="BO51" s="382" t="s">
        <v>40</v>
      </c>
      <c r="BP51" s="382" t="s">
        <v>40</v>
      </c>
      <c r="BQ51" s="382">
        <v>1434960.9080000001</v>
      </c>
      <c r="BR51" s="382" t="s">
        <v>40</v>
      </c>
      <c r="BS51" s="382" t="s">
        <v>40</v>
      </c>
      <c r="BT51" s="382" t="s">
        <v>40</v>
      </c>
      <c r="BU51" s="382" t="s">
        <v>40</v>
      </c>
      <c r="BV51" s="382">
        <v>0</v>
      </c>
      <c r="BW51" s="382">
        <v>5311267.0609999998</v>
      </c>
      <c r="BX51" s="382">
        <v>205798.18650000001</v>
      </c>
      <c r="BY51" s="382" t="s">
        <v>40</v>
      </c>
      <c r="BZ51" s="382" t="s">
        <v>40</v>
      </c>
      <c r="CA51" s="382">
        <v>879721.05500000005</v>
      </c>
      <c r="CB51" s="382" t="s">
        <v>40</v>
      </c>
      <c r="CC51" s="382" t="s">
        <v>40</v>
      </c>
      <c r="CD51" s="382" t="s">
        <v>40</v>
      </c>
      <c r="CE51" s="382" t="s">
        <v>40</v>
      </c>
      <c r="CF51" s="382" t="s">
        <v>40</v>
      </c>
      <c r="CG51" s="382" t="s">
        <v>40</v>
      </c>
      <c r="CH51" s="382" t="s">
        <v>40</v>
      </c>
      <c r="CI51" s="382" t="s">
        <v>40</v>
      </c>
      <c r="CJ51" s="382" t="s">
        <v>40</v>
      </c>
      <c r="CK51" s="382" t="s">
        <v>40</v>
      </c>
      <c r="CL51" s="382" t="s">
        <v>40</v>
      </c>
      <c r="CM51" s="382" t="s">
        <v>40</v>
      </c>
      <c r="CN51" s="382" t="s">
        <v>40</v>
      </c>
      <c r="CO51" s="382" t="s">
        <v>40</v>
      </c>
      <c r="CP51" s="382" t="s">
        <v>40</v>
      </c>
      <c r="CQ51" s="382" t="s">
        <v>40</v>
      </c>
      <c r="CR51" s="382" t="s">
        <v>40</v>
      </c>
      <c r="CS51" s="382">
        <v>108567.4599</v>
      </c>
      <c r="CT51" s="382">
        <v>793543.70799999998</v>
      </c>
      <c r="CU51" s="382" t="s">
        <v>40</v>
      </c>
      <c r="CV51" s="382" t="s">
        <v>40</v>
      </c>
      <c r="CW51" s="382" t="s">
        <v>40</v>
      </c>
      <c r="CX51" s="382">
        <v>2500227.8330000001</v>
      </c>
      <c r="CY51" s="382" t="s">
        <v>40</v>
      </c>
      <c r="CZ51" s="382" t="s">
        <v>40</v>
      </c>
      <c r="DA51" s="382">
        <v>823408.81810000003</v>
      </c>
      <c r="DB51" s="382" t="s">
        <v>40</v>
      </c>
      <c r="DC51" s="382" t="s">
        <v>40</v>
      </c>
      <c r="DD51" s="382" t="s">
        <v>40</v>
      </c>
      <c r="DE51" s="382" t="s">
        <v>40</v>
      </c>
      <c r="DF51" s="382">
        <v>0</v>
      </c>
    </row>
    <row r="52" spans="1:110" ht="13">
      <c r="A52" s="381" t="s">
        <v>356</v>
      </c>
      <c r="B52" s="380" t="s">
        <v>355</v>
      </c>
      <c r="C52" s="379">
        <v>258205.19380000001</v>
      </c>
      <c r="D52" s="379">
        <v>12818.867679999999</v>
      </c>
      <c r="E52" s="379" t="s">
        <v>40</v>
      </c>
      <c r="F52" s="379" t="s">
        <v>40</v>
      </c>
      <c r="G52" s="379">
        <v>76640.539109999998</v>
      </c>
      <c r="H52" s="379" t="s">
        <v>40</v>
      </c>
      <c r="I52" s="379" t="s">
        <v>40</v>
      </c>
      <c r="J52" s="379" t="s">
        <v>40</v>
      </c>
      <c r="K52" s="379" t="s">
        <v>40</v>
      </c>
      <c r="L52" s="379" t="s">
        <v>40</v>
      </c>
      <c r="M52" s="379" t="s">
        <v>40</v>
      </c>
      <c r="N52" s="379" t="s">
        <v>40</v>
      </c>
      <c r="O52" s="379" t="s">
        <v>40</v>
      </c>
      <c r="P52" s="379" t="s">
        <v>40</v>
      </c>
      <c r="Q52" s="379" t="s">
        <v>40</v>
      </c>
      <c r="R52" s="379" t="s">
        <v>40</v>
      </c>
      <c r="S52" s="379" t="s">
        <v>40</v>
      </c>
      <c r="T52" s="379" t="s">
        <v>40</v>
      </c>
      <c r="U52" s="379" t="s">
        <v>40</v>
      </c>
      <c r="V52" s="379" t="s">
        <v>40</v>
      </c>
      <c r="W52" s="379" t="s">
        <v>40</v>
      </c>
      <c r="X52" s="379" t="s">
        <v>40</v>
      </c>
      <c r="Y52" s="379">
        <v>9464.7824189999992</v>
      </c>
      <c r="Z52" s="379">
        <v>54013.122620000002</v>
      </c>
      <c r="AA52" s="379" t="s">
        <v>40</v>
      </c>
      <c r="AB52" s="379" t="s">
        <v>40</v>
      </c>
      <c r="AC52" s="379" t="s">
        <v>40</v>
      </c>
      <c r="AD52" s="379">
        <v>70027.709839999996</v>
      </c>
      <c r="AE52" s="379" t="s">
        <v>40</v>
      </c>
      <c r="AF52" s="379" t="s">
        <v>40</v>
      </c>
      <c r="AG52" s="379">
        <v>35240.172160000002</v>
      </c>
      <c r="AH52" s="379" t="s">
        <v>40</v>
      </c>
      <c r="AI52" s="379" t="s">
        <v>40</v>
      </c>
      <c r="AJ52" s="379" t="s">
        <v>40</v>
      </c>
      <c r="AK52" s="379" t="s">
        <v>40</v>
      </c>
      <c r="AL52" s="379">
        <v>0</v>
      </c>
      <c r="AM52" s="379">
        <v>9228360.8249999993</v>
      </c>
      <c r="AN52" s="379">
        <v>415613.62689999997</v>
      </c>
      <c r="AO52" s="379" t="s">
        <v>40</v>
      </c>
      <c r="AP52" s="379" t="s">
        <v>40</v>
      </c>
      <c r="AQ52" s="379">
        <v>1713230.4920000001</v>
      </c>
      <c r="AR52" s="379" t="s">
        <v>40</v>
      </c>
      <c r="AS52" s="379" t="s">
        <v>40</v>
      </c>
      <c r="AT52" s="379" t="s">
        <v>40</v>
      </c>
      <c r="AU52" s="379" t="s">
        <v>40</v>
      </c>
      <c r="AV52" s="379" t="s">
        <v>40</v>
      </c>
      <c r="AW52" s="379" t="s">
        <v>40</v>
      </c>
      <c r="AX52" s="379" t="s">
        <v>40</v>
      </c>
      <c r="AY52" s="379" t="s">
        <v>40</v>
      </c>
      <c r="AZ52" s="379" t="s">
        <v>40</v>
      </c>
      <c r="BA52" s="379" t="s">
        <v>40</v>
      </c>
      <c r="BB52" s="379" t="s">
        <v>40</v>
      </c>
      <c r="BC52" s="379" t="s">
        <v>40</v>
      </c>
      <c r="BD52" s="379" t="s">
        <v>40</v>
      </c>
      <c r="BE52" s="379" t="s">
        <v>40</v>
      </c>
      <c r="BF52" s="379" t="s">
        <v>40</v>
      </c>
      <c r="BG52" s="379" t="s">
        <v>40</v>
      </c>
      <c r="BH52" s="379" t="s">
        <v>40</v>
      </c>
      <c r="BI52" s="379">
        <v>192367.8155</v>
      </c>
      <c r="BJ52" s="379">
        <v>1339351.824</v>
      </c>
      <c r="BK52" s="379" t="s">
        <v>40</v>
      </c>
      <c r="BL52" s="379" t="s">
        <v>40</v>
      </c>
      <c r="BM52" s="379" t="s">
        <v>40</v>
      </c>
      <c r="BN52" s="379">
        <v>4098843.7030000002</v>
      </c>
      <c r="BO52" s="379" t="s">
        <v>40</v>
      </c>
      <c r="BP52" s="379" t="s">
        <v>40</v>
      </c>
      <c r="BQ52" s="379">
        <v>1468953.3640000001</v>
      </c>
      <c r="BR52" s="379" t="s">
        <v>40</v>
      </c>
      <c r="BS52" s="379" t="s">
        <v>40</v>
      </c>
      <c r="BT52" s="379" t="s">
        <v>40</v>
      </c>
      <c r="BU52" s="379" t="s">
        <v>40</v>
      </c>
      <c r="BV52" s="379">
        <v>0</v>
      </c>
      <c r="BW52" s="379">
        <v>5388367.7019999996</v>
      </c>
      <c r="BX52" s="379">
        <v>205727.62400000001</v>
      </c>
      <c r="BY52" s="379" t="s">
        <v>40</v>
      </c>
      <c r="BZ52" s="379" t="s">
        <v>40</v>
      </c>
      <c r="CA52" s="379">
        <v>881168.26899999997</v>
      </c>
      <c r="CB52" s="379" t="s">
        <v>40</v>
      </c>
      <c r="CC52" s="379" t="s">
        <v>40</v>
      </c>
      <c r="CD52" s="379" t="s">
        <v>40</v>
      </c>
      <c r="CE52" s="379" t="s">
        <v>40</v>
      </c>
      <c r="CF52" s="379" t="s">
        <v>40</v>
      </c>
      <c r="CG52" s="379" t="s">
        <v>40</v>
      </c>
      <c r="CH52" s="379" t="s">
        <v>40</v>
      </c>
      <c r="CI52" s="379" t="s">
        <v>40</v>
      </c>
      <c r="CJ52" s="379" t="s">
        <v>40</v>
      </c>
      <c r="CK52" s="379" t="s">
        <v>40</v>
      </c>
      <c r="CL52" s="379" t="s">
        <v>40</v>
      </c>
      <c r="CM52" s="379" t="s">
        <v>40</v>
      </c>
      <c r="CN52" s="379" t="s">
        <v>40</v>
      </c>
      <c r="CO52" s="379" t="s">
        <v>40</v>
      </c>
      <c r="CP52" s="379" t="s">
        <v>40</v>
      </c>
      <c r="CQ52" s="379" t="s">
        <v>40</v>
      </c>
      <c r="CR52" s="379" t="s">
        <v>40</v>
      </c>
      <c r="CS52" s="379">
        <v>109636.4476</v>
      </c>
      <c r="CT52" s="379">
        <v>809195.45660000003</v>
      </c>
      <c r="CU52" s="379" t="s">
        <v>40</v>
      </c>
      <c r="CV52" s="379" t="s">
        <v>40</v>
      </c>
      <c r="CW52" s="379" t="s">
        <v>40</v>
      </c>
      <c r="CX52" s="379">
        <v>2547029.2999999998</v>
      </c>
      <c r="CY52" s="379" t="s">
        <v>40</v>
      </c>
      <c r="CZ52" s="379" t="s">
        <v>40</v>
      </c>
      <c r="DA52" s="379">
        <v>835610.60439999995</v>
      </c>
      <c r="DB52" s="379" t="s">
        <v>40</v>
      </c>
      <c r="DC52" s="379" t="s">
        <v>40</v>
      </c>
      <c r="DD52" s="379" t="s">
        <v>40</v>
      </c>
      <c r="DE52" s="379" t="s">
        <v>40</v>
      </c>
      <c r="DF52" s="379">
        <v>0</v>
      </c>
    </row>
    <row r="53" spans="1:110">
      <c r="A53" s="378" t="s">
        <v>354</v>
      </c>
    </row>
    <row r="54" spans="1:110">
      <c r="A54" s="376" t="s">
        <v>353</v>
      </c>
    </row>
    <row r="55" spans="1:110">
      <c r="A55" s="377" t="s">
        <v>352</v>
      </c>
      <c r="B55" s="376" t="s">
        <v>351</v>
      </c>
    </row>
  </sheetData>
  <sheetProtection sheet="1" objects="1" scenarios="1"/>
  <mergeCells count="19">
    <mergeCell ref="A11:B11"/>
    <mergeCell ref="A9:B9"/>
    <mergeCell ref="C9:DF9"/>
    <mergeCell ref="A10:B10"/>
    <mergeCell ref="C10:AL10"/>
    <mergeCell ref="AM10:BV10"/>
    <mergeCell ref="BW10:DF10"/>
    <mergeCell ref="A6:B6"/>
    <mergeCell ref="C6:DF6"/>
    <mergeCell ref="A7:B7"/>
    <mergeCell ref="C7:DF7"/>
    <mergeCell ref="A8:B8"/>
    <mergeCell ref="C8:DF8"/>
    <mergeCell ref="A3:B3"/>
    <mergeCell ref="C3:DF3"/>
    <mergeCell ref="A4:B4"/>
    <mergeCell ref="C4:DF4"/>
    <mergeCell ref="A5:B5"/>
    <mergeCell ref="C5:DF5"/>
  </mergeCells>
  <hyperlinks>
    <hyperlink ref="C6" r:id="rId1" tooltip="Click once to display linked information. Click and hold to select this cell."/>
    <hyperlink ref="A53" r:id="rId2" tooltip="Click once to display linked information. Click and hold to select this cell."/>
  </hyperlinks>
  <pageMargins left="0.75" right="0.75" top="1" bottom="1" header="0.5" footer="0.5"/>
  <pageSetup orientation="portrait" horizontalDpi="0" verticalDpi="0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topLeftCell="A3" workbookViewId="0">
      <selection activeCell="FS41" sqref="FS41"/>
    </sheetView>
  </sheetViews>
  <sheetFormatPr baseColWidth="10" defaultColWidth="8.83203125" defaultRowHeight="11" x14ac:dyDescent="0"/>
  <cols>
    <col min="1" max="1" width="6.6640625" style="231" customWidth="1"/>
    <col min="2" max="2" width="9.6640625" style="231" customWidth="1"/>
    <col min="3" max="3" width="2.33203125" style="231" customWidth="1"/>
    <col min="4" max="4" width="81.5" style="231" customWidth="1"/>
    <col min="5" max="16384" width="8.83203125" style="231"/>
  </cols>
  <sheetData>
    <row r="1" spans="2:12" ht="19.5" customHeight="1">
      <c r="D1" s="244" t="s">
        <v>258</v>
      </c>
    </row>
    <row r="2" spans="2:12" ht="13.5" customHeight="1">
      <c r="D2" s="244"/>
    </row>
    <row r="3" spans="2:12" ht="19.5" customHeight="1">
      <c r="B3" s="243"/>
      <c r="C3" s="238"/>
      <c r="D3" s="236" t="s">
        <v>257</v>
      </c>
    </row>
    <row r="4" spans="2:12" ht="19.5" customHeight="1">
      <c r="B4" s="235" t="s">
        <v>129</v>
      </c>
      <c r="C4" s="234"/>
      <c r="D4" s="233" t="s">
        <v>256</v>
      </c>
      <c r="L4" s="237"/>
    </row>
    <row r="5" spans="2:12" ht="19.5" customHeight="1">
      <c r="B5" s="235" t="s">
        <v>137</v>
      </c>
      <c r="C5" s="234"/>
      <c r="D5" s="242" t="s">
        <v>130</v>
      </c>
    </row>
    <row r="6" spans="2:12" ht="19.5" customHeight="1">
      <c r="B6" s="235" t="s">
        <v>138</v>
      </c>
      <c r="C6" s="234"/>
      <c r="D6" s="233" t="s">
        <v>131</v>
      </c>
    </row>
    <row r="7" spans="2:12" ht="19.5" customHeight="1">
      <c r="B7" s="235" t="s">
        <v>139</v>
      </c>
      <c r="C7" s="241"/>
      <c r="D7" s="233" t="s">
        <v>132</v>
      </c>
    </row>
    <row r="8" spans="2:12" ht="19.5" customHeight="1">
      <c r="B8" s="235" t="s">
        <v>140</v>
      </c>
      <c r="C8" s="234"/>
      <c r="D8" s="233" t="s">
        <v>133</v>
      </c>
    </row>
    <row r="9" spans="2:12" ht="19.5" customHeight="1">
      <c r="B9" s="235" t="s">
        <v>141</v>
      </c>
      <c r="C9" s="234"/>
      <c r="D9" s="233" t="s">
        <v>134</v>
      </c>
    </row>
    <row r="10" spans="2:12" ht="19.5" customHeight="1">
      <c r="B10" s="235" t="s">
        <v>142</v>
      </c>
      <c r="C10" s="234"/>
      <c r="D10" s="233" t="s">
        <v>135</v>
      </c>
    </row>
    <row r="11" spans="2:12" ht="19.5" customHeight="1">
      <c r="B11" s="235" t="s">
        <v>143</v>
      </c>
      <c r="C11" s="241"/>
      <c r="D11" s="235" t="s">
        <v>136</v>
      </c>
    </row>
    <row r="12" spans="2:12" ht="15" customHeight="1">
      <c r="B12" s="239"/>
      <c r="C12" s="238"/>
      <c r="D12" s="240"/>
    </row>
    <row r="13" spans="2:12" ht="19.5" customHeight="1">
      <c r="B13" s="239"/>
      <c r="C13" s="238"/>
      <c r="D13" s="236" t="s">
        <v>255</v>
      </c>
    </row>
    <row r="14" spans="2:12" s="237" customFormat="1" ht="19.5" customHeight="1">
      <c r="B14" s="235" t="s">
        <v>254</v>
      </c>
      <c r="C14" s="234"/>
      <c r="D14" s="233" t="s">
        <v>253</v>
      </c>
    </row>
    <row r="15" spans="2:12" s="237" customFormat="1" ht="19.5" customHeight="1">
      <c r="B15" s="235" t="s">
        <v>252</v>
      </c>
      <c r="C15" s="234"/>
      <c r="D15" s="233" t="s">
        <v>251</v>
      </c>
    </row>
    <row r="16" spans="2:12" ht="15" customHeight="1">
      <c r="B16" s="232"/>
      <c r="D16" s="232"/>
    </row>
    <row r="17" spans="2:4" ht="19.5" customHeight="1">
      <c r="B17" s="232"/>
      <c r="D17" s="232" t="s">
        <v>250</v>
      </c>
    </row>
    <row r="18" spans="2:4" ht="19.5" customHeight="1">
      <c r="B18" s="235" t="s">
        <v>249</v>
      </c>
      <c r="C18" s="234"/>
      <c r="D18" s="233" t="s">
        <v>248</v>
      </c>
    </row>
    <row r="19" spans="2:4" ht="19.5" customHeight="1">
      <c r="B19" s="235" t="s">
        <v>247</v>
      </c>
      <c r="C19" s="234"/>
      <c r="D19" s="233" t="s">
        <v>246</v>
      </c>
    </row>
    <row r="20" spans="2:4" ht="15" customHeight="1">
      <c r="B20" s="235"/>
      <c r="C20" s="234"/>
      <c r="D20" s="233"/>
    </row>
    <row r="21" spans="2:4" ht="19.5" customHeight="1">
      <c r="B21" s="232"/>
      <c r="D21" s="232" t="s">
        <v>245</v>
      </c>
    </row>
    <row r="22" spans="2:4" ht="19.5" customHeight="1">
      <c r="B22" s="235" t="s">
        <v>244</v>
      </c>
      <c r="D22" s="233" t="s">
        <v>243</v>
      </c>
    </row>
    <row r="23" spans="2:4" ht="19.5" customHeight="1">
      <c r="B23" s="235" t="s">
        <v>242</v>
      </c>
      <c r="D23" s="233" t="s">
        <v>241</v>
      </c>
    </row>
    <row r="24" spans="2:4" ht="15" customHeight="1">
      <c r="B24" s="235"/>
      <c r="D24" s="233"/>
    </row>
    <row r="25" spans="2:4" ht="19.5" customHeight="1">
      <c r="B25" s="232"/>
      <c r="D25" s="236" t="s">
        <v>240</v>
      </c>
    </row>
    <row r="26" spans="2:4" ht="19.5" customHeight="1">
      <c r="B26" s="235" t="s">
        <v>239</v>
      </c>
      <c r="D26" s="233" t="s">
        <v>238</v>
      </c>
    </row>
    <row r="27" spans="2:4" ht="25.5" customHeight="1">
      <c r="B27" s="235" t="s">
        <v>237</v>
      </c>
      <c r="D27" s="233" t="s">
        <v>236</v>
      </c>
    </row>
    <row r="28" spans="2:4" ht="15" customHeight="1">
      <c r="B28" s="235"/>
      <c r="D28" s="233"/>
    </row>
    <row r="29" spans="2:4" ht="19.5" customHeight="1">
      <c r="B29" s="232"/>
      <c r="D29" s="232" t="s">
        <v>235</v>
      </c>
    </row>
    <row r="30" spans="2:4" ht="19.5" customHeight="1">
      <c r="B30" s="235" t="s">
        <v>234</v>
      </c>
      <c r="D30" s="233" t="s">
        <v>233</v>
      </c>
    </row>
    <row r="31" spans="2:4" ht="15" customHeight="1">
      <c r="B31" s="235"/>
      <c r="D31" s="233"/>
    </row>
    <row r="32" spans="2:4" ht="19.5" customHeight="1">
      <c r="B32" s="232"/>
      <c r="D32" s="232" t="s">
        <v>232</v>
      </c>
    </row>
    <row r="33" spans="2:4" ht="19.5" customHeight="1">
      <c r="B33" s="235" t="s">
        <v>231</v>
      </c>
      <c r="C33" s="234"/>
      <c r="D33" s="233" t="s">
        <v>230</v>
      </c>
    </row>
    <row r="34" spans="2:4" ht="19.5" customHeight="1">
      <c r="B34" s="235" t="s">
        <v>229</v>
      </c>
      <c r="C34" s="234"/>
      <c r="D34" s="233" t="s">
        <v>228</v>
      </c>
    </row>
    <row r="35" spans="2:4" ht="19.5" customHeight="1">
      <c r="B35" s="235" t="s">
        <v>227</v>
      </c>
      <c r="C35" s="234"/>
      <c r="D35" s="233" t="s">
        <v>226</v>
      </c>
    </row>
    <row r="36" spans="2:4" ht="19.5" customHeight="1">
      <c r="B36" s="235" t="s">
        <v>225</v>
      </c>
      <c r="C36" s="234"/>
      <c r="D36" s="233" t="s">
        <v>224</v>
      </c>
    </row>
    <row r="37" spans="2:4" ht="15" customHeight="1">
      <c r="B37" s="235"/>
      <c r="C37" s="234"/>
      <c r="D37" s="233"/>
    </row>
    <row r="38" spans="2:4" ht="19.5" customHeight="1">
      <c r="B38" s="232"/>
      <c r="D38" s="232" t="s">
        <v>223</v>
      </c>
    </row>
    <row r="39" spans="2:4" ht="19.5" customHeight="1">
      <c r="B39" s="235" t="s">
        <v>222</v>
      </c>
      <c r="C39" s="234"/>
      <c r="D39" s="233" t="s">
        <v>221</v>
      </c>
    </row>
    <row r="40" spans="2:4" ht="19.5" customHeight="1">
      <c r="B40" s="232"/>
      <c r="D40" s="232"/>
    </row>
    <row r="41" spans="2:4" ht="19.5" customHeight="1">
      <c r="B41" s="232"/>
      <c r="D41" s="232"/>
    </row>
    <row r="42" spans="2:4" ht="19.5" customHeight="1">
      <c r="D42" s="232"/>
    </row>
    <row r="43" spans="2:4" ht="19.5" customHeight="1">
      <c r="D43" s="232"/>
    </row>
    <row r="44" spans="2:4">
      <c r="D44" s="232"/>
    </row>
    <row r="45" spans="2:4">
      <c r="D45" s="232"/>
    </row>
  </sheetData>
  <pageMargins left="0.75" right="0.75" top="1" bottom="1" header="0.5" footer="0.5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 enableFormatConditionsCalculation="0">
    <pageSetUpPr fitToPage="1"/>
  </sheetPr>
  <dimension ref="A1:AP168"/>
  <sheetViews>
    <sheetView zoomScale="150" zoomScaleNormal="150" zoomScalePageLayoutView="150" workbookViewId="0">
      <pane xSplit="1" ySplit="4" topLeftCell="B5" activePane="bottomRight" state="frozen"/>
      <selection activeCell="FS41" sqref="FS41"/>
      <selection pane="topRight" activeCell="FS41" sqref="FS41"/>
      <selection pane="bottomLeft" activeCell="FS41" sqref="FS41"/>
      <selection pane="bottomRight" activeCell="FS41" sqref="FS41"/>
    </sheetView>
  </sheetViews>
  <sheetFormatPr baseColWidth="10" defaultColWidth="9.1640625" defaultRowHeight="15" customHeight="1" x14ac:dyDescent="0"/>
  <cols>
    <col min="1" max="1" width="35.33203125" style="56" customWidth="1"/>
    <col min="2" max="33" width="7.6640625" style="3" customWidth="1"/>
    <col min="34" max="37" width="7.6640625" style="78" customWidth="1"/>
    <col min="38" max="42" width="7.6640625" style="56" customWidth="1"/>
    <col min="43" max="16384" width="9.1640625" style="56"/>
  </cols>
  <sheetData>
    <row r="1" spans="1:42" s="122" customFormat="1" ht="24" customHeight="1">
      <c r="A1" s="420" t="s">
        <v>159</v>
      </c>
      <c r="B1" s="420"/>
      <c r="C1" s="420"/>
      <c r="D1" s="420"/>
      <c r="E1" s="420"/>
      <c r="F1" s="420"/>
      <c r="G1" s="420"/>
    </row>
    <row r="2" spans="1:42" ht="5.25" customHeight="1">
      <c r="A2" s="111"/>
    </row>
    <row r="3" spans="1:42" ht="4.5" customHeight="1">
      <c r="A3" s="7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2" s="67" customFormat="1" ht="19" customHeight="1">
      <c r="A4" s="135" t="s">
        <v>63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2" t="s">
        <v>28</v>
      </c>
      <c r="S4" s="2" t="s">
        <v>29</v>
      </c>
      <c r="T4" s="2" t="s">
        <v>30</v>
      </c>
      <c r="U4" s="2" t="s">
        <v>31</v>
      </c>
      <c r="V4" s="2" t="s">
        <v>32</v>
      </c>
      <c r="W4" s="2" t="s">
        <v>33</v>
      </c>
      <c r="X4" s="2" t="s">
        <v>0</v>
      </c>
      <c r="Y4" s="2" t="s">
        <v>1</v>
      </c>
      <c r="Z4" s="2" t="s">
        <v>2</v>
      </c>
      <c r="AA4" s="2" t="s">
        <v>3</v>
      </c>
      <c r="AB4" s="2" t="s">
        <v>4</v>
      </c>
      <c r="AC4" s="2" t="s">
        <v>5</v>
      </c>
      <c r="AD4" s="2" t="s">
        <v>6</v>
      </c>
      <c r="AE4" s="2" t="s">
        <v>7</v>
      </c>
      <c r="AF4" s="2" t="s">
        <v>8</v>
      </c>
      <c r="AG4" s="2" t="s">
        <v>9</v>
      </c>
      <c r="AH4" s="2" t="s">
        <v>10</v>
      </c>
      <c r="AI4" s="2" t="s">
        <v>34</v>
      </c>
      <c r="AJ4" s="2" t="s">
        <v>35</v>
      </c>
      <c r="AK4" s="2" t="s">
        <v>37</v>
      </c>
      <c r="AL4" s="2" t="s">
        <v>38</v>
      </c>
      <c r="AM4" s="2" t="s">
        <v>39</v>
      </c>
      <c r="AN4" s="117">
        <v>2008</v>
      </c>
      <c r="AO4" s="117">
        <v>2009</v>
      </c>
      <c r="AP4" s="117">
        <v>2010</v>
      </c>
    </row>
    <row r="5" spans="1:42" ht="7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H5" s="3"/>
      <c r="AI5" s="3"/>
      <c r="AJ5" s="3"/>
      <c r="AK5" s="3"/>
    </row>
    <row r="6" spans="1:42" ht="9" customHeight="1">
      <c r="A6" s="56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H6" s="3"/>
      <c r="AI6" s="3"/>
      <c r="AJ6" s="3"/>
      <c r="AK6" s="3"/>
    </row>
    <row r="7" spans="1:42" ht="7.75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H7" s="3"/>
      <c r="AI7" s="3"/>
      <c r="AJ7" s="3"/>
      <c r="AK7" s="3"/>
    </row>
    <row r="8" spans="1:42" ht="9" customHeight="1">
      <c r="A8" s="56" t="s">
        <v>79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H8" s="3"/>
      <c r="AI8" s="3"/>
      <c r="AJ8" s="3"/>
      <c r="AK8" s="3"/>
    </row>
    <row r="9" spans="1:42" ht="7.75" customHeight="1">
      <c r="A9" s="5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H9" s="3"/>
      <c r="AI9" s="3"/>
      <c r="AJ9" s="3"/>
      <c r="AK9" s="3"/>
    </row>
    <row r="10" spans="1:42" ht="9" customHeight="1">
      <c r="A10" s="60" t="s">
        <v>69</v>
      </c>
      <c r="B10" s="9">
        <v>35267.438300000002</v>
      </c>
      <c r="C10" s="9">
        <v>38486.461889999999</v>
      </c>
      <c r="D10" s="9">
        <v>42154.738590000001</v>
      </c>
      <c r="E10" s="9">
        <v>50911.218869999997</v>
      </c>
      <c r="F10" s="9">
        <v>64586.023430000001</v>
      </c>
      <c r="G10" s="9">
        <v>73975.508069999996</v>
      </c>
      <c r="H10" s="9">
        <v>93078.459619999994</v>
      </c>
      <c r="I10" s="9">
        <v>113100.34914000001</v>
      </c>
      <c r="J10" s="9">
        <v>133047.80162000001</v>
      </c>
      <c r="K10" s="9">
        <v>162758.62379000001</v>
      </c>
      <c r="L10" s="9">
        <v>203382.84474</v>
      </c>
      <c r="M10" s="9">
        <v>243632.43281999999</v>
      </c>
      <c r="N10" s="9">
        <v>287552.25286000001</v>
      </c>
      <c r="O10" s="9">
        <v>334832.90064000001</v>
      </c>
      <c r="P10" s="9">
        <v>382830.72405999998</v>
      </c>
      <c r="Q10" s="9">
        <v>429648.78743999999</v>
      </c>
      <c r="R10" s="9">
        <v>475030.68261999998</v>
      </c>
      <c r="S10" s="9">
        <v>519650.58794</v>
      </c>
      <c r="T10" s="9">
        <v>577455.07927999995</v>
      </c>
      <c r="U10" s="9">
        <v>634021.20825999998</v>
      </c>
      <c r="V10" s="9">
        <v>701352.00664000004</v>
      </c>
      <c r="W10" s="9">
        <v>765806.09533000004</v>
      </c>
      <c r="X10" s="9">
        <v>805681.777</v>
      </c>
      <c r="Y10" s="9">
        <v>829758.07799999998</v>
      </c>
      <c r="Z10" s="9">
        <v>877708.09400000004</v>
      </c>
      <c r="AA10" s="9">
        <v>947338.65599999996</v>
      </c>
      <c r="AB10" s="9">
        <v>1003777.615</v>
      </c>
      <c r="AC10" s="9">
        <v>1048766.4920000001</v>
      </c>
      <c r="AD10" s="9">
        <v>1091361.4909999999</v>
      </c>
      <c r="AE10" s="9">
        <v>1127091.085</v>
      </c>
      <c r="AF10" s="9">
        <v>1191057.3199799999</v>
      </c>
      <c r="AG10" s="9">
        <v>1248648.10289</v>
      </c>
      <c r="AH10" s="9">
        <v>1295225.7182700001</v>
      </c>
      <c r="AI10" s="9">
        <v>1335353.7217999999</v>
      </c>
      <c r="AJ10" s="9">
        <v>1391530.1614999999</v>
      </c>
      <c r="AK10" s="9">
        <v>1429479.2620099999</v>
      </c>
      <c r="AL10" s="9">
        <v>1485377.3427200001</v>
      </c>
      <c r="AM10" s="9">
        <v>1546177.3915800001</v>
      </c>
      <c r="AN10" s="9">
        <v>1567761.3586200001</v>
      </c>
      <c r="AO10" s="9">
        <v>1519702.24125</v>
      </c>
      <c r="AP10" s="9">
        <v>1548816.17579</v>
      </c>
    </row>
    <row r="11" spans="1:42" ht="9" customHeight="1">
      <c r="A11" s="60" t="s">
        <v>122</v>
      </c>
      <c r="B11" s="9">
        <v>5483.3</v>
      </c>
      <c r="C11" s="9">
        <v>5936</v>
      </c>
      <c r="D11" s="9">
        <v>6806</v>
      </c>
      <c r="E11" s="9">
        <v>9518.2000000000007</v>
      </c>
      <c r="F11" s="9">
        <v>14979.1</v>
      </c>
      <c r="G11" s="9">
        <v>14376.2</v>
      </c>
      <c r="H11" s="9">
        <v>20490.900000000001</v>
      </c>
      <c r="I11" s="9">
        <v>24053.8</v>
      </c>
      <c r="J11" s="9">
        <v>27132.1</v>
      </c>
      <c r="K11" s="9">
        <v>36131.9</v>
      </c>
      <c r="L11" s="9">
        <v>48244.4</v>
      </c>
      <c r="M11" s="9">
        <v>59897.4</v>
      </c>
      <c r="N11" s="9">
        <v>67018.100000000006</v>
      </c>
      <c r="O11" s="9">
        <v>69213.5</v>
      </c>
      <c r="P11" s="9">
        <v>85409.1</v>
      </c>
      <c r="Q11" s="9">
        <v>96272.4</v>
      </c>
      <c r="R11" s="9">
        <v>86338.7</v>
      </c>
      <c r="S11" s="9">
        <v>95093</v>
      </c>
      <c r="T11" s="9">
        <v>105397.7</v>
      </c>
      <c r="U11" s="9">
        <v>122342.2</v>
      </c>
      <c r="V11" s="9">
        <v>133455.6</v>
      </c>
      <c r="W11" s="9">
        <v>136349.6</v>
      </c>
      <c r="X11" s="9">
        <v>148241.1</v>
      </c>
      <c r="Y11" s="9">
        <v>151161.29999999999</v>
      </c>
      <c r="Z11" s="9">
        <v>170669.5</v>
      </c>
      <c r="AA11" s="9">
        <v>207818.6</v>
      </c>
      <c r="AB11" s="9">
        <v>201381.6</v>
      </c>
      <c r="AC11" s="9">
        <v>224079.5</v>
      </c>
      <c r="AD11" s="9">
        <v>241285.4</v>
      </c>
      <c r="AE11" s="9">
        <v>254885.8</v>
      </c>
      <c r="AF11" s="9">
        <v>311107</v>
      </c>
      <c r="AG11" s="9">
        <v>321125.2</v>
      </c>
      <c r="AH11" s="9">
        <v>320776.2</v>
      </c>
      <c r="AI11" s="9">
        <v>320512.2</v>
      </c>
      <c r="AJ11" s="9">
        <v>342790.6</v>
      </c>
      <c r="AK11" s="9">
        <v>371907.5</v>
      </c>
      <c r="AL11" s="9">
        <v>424216.3</v>
      </c>
      <c r="AM11" s="9">
        <v>451936.2</v>
      </c>
      <c r="AN11" s="9">
        <v>461272.6</v>
      </c>
      <c r="AO11" s="9">
        <v>368681.8</v>
      </c>
      <c r="AP11" s="9">
        <v>442162.8</v>
      </c>
    </row>
    <row r="12" spans="1:42" s="64" customFormat="1" ht="9" customHeight="1">
      <c r="A12" s="66" t="s">
        <v>123</v>
      </c>
      <c r="B12" s="11">
        <v>4378.8</v>
      </c>
      <c r="C12" s="11">
        <v>4775.6000000000004</v>
      </c>
      <c r="D12" s="11">
        <v>5570.9</v>
      </c>
      <c r="E12" s="11">
        <v>7950</v>
      </c>
      <c r="F12" s="11">
        <v>13008</v>
      </c>
      <c r="G12" s="11">
        <v>12115.8</v>
      </c>
      <c r="H12" s="11">
        <v>17837.8</v>
      </c>
      <c r="I12" s="11">
        <v>20626.900000000001</v>
      </c>
      <c r="J12" s="11">
        <v>23191.7</v>
      </c>
      <c r="K12" s="11">
        <v>31262.9</v>
      </c>
      <c r="L12" s="11">
        <v>41875.699999999997</v>
      </c>
      <c r="M12" s="11">
        <v>52062</v>
      </c>
      <c r="N12" s="11">
        <v>57470.5</v>
      </c>
      <c r="O12" s="11">
        <v>58928.3</v>
      </c>
      <c r="P12" s="11">
        <v>72730.5</v>
      </c>
      <c r="Q12" s="11">
        <v>81349.5</v>
      </c>
      <c r="R12" s="11">
        <v>71492.100000000006</v>
      </c>
      <c r="S12" s="11">
        <v>78378.399999999994</v>
      </c>
      <c r="T12" s="11">
        <v>87121.4</v>
      </c>
      <c r="U12" s="11">
        <v>102110</v>
      </c>
      <c r="V12" s="11">
        <v>106733.1</v>
      </c>
      <c r="W12" s="11">
        <v>110199.4</v>
      </c>
      <c r="X12" s="11">
        <v>113848.1</v>
      </c>
      <c r="Y12" s="11">
        <v>114234.6</v>
      </c>
      <c r="Z12" s="11">
        <v>133314</v>
      </c>
      <c r="AA12" s="11">
        <v>164821.9</v>
      </c>
      <c r="AB12" s="11">
        <v>157960.70000000001</v>
      </c>
      <c r="AC12" s="11">
        <v>176007.7</v>
      </c>
      <c r="AD12" s="11">
        <v>187470.7</v>
      </c>
      <c r="AE12" s="11">
        <v>199735.2</v>
      </c>
      <c r="AF12" s="11">
        <v>250291.20000000001</v>
      </c>
      <c r="AG12" s="11">
        <v>256667.6</v>
      </c>
      <c r="AH12" s="11">
        <v>255039.7</v>
      </c>
      <c r="AI12" s="11">
        <v>255384.7</v>
      </c>
      <c r="AJ12" s="11">
        <v>275868.40000000002</v>
      </c>
      <c r="AK12" s="11">
        <v>298751</v>
      </c>
      <c r="AL12" s="11">
        <v>342952.4</v>
      </c>
      <c r="AM12" s="11">
        <v>362339.3</v>
      </c>
      <c r="AN12" s="11">
        <v>371857.2</v>
      </c>
      <c r="AO12" s="11">
        <v>291681.59999999998</v>
      </c>
      <c r="AP12" s="11">
        <v>360501.9</v>
      </c>
    </row>
    <row r="13" spans="1:42" s="64" customFormat="1" ht="9" customHeight="1">
      <c r="A13" s="66" t="s">
        <v>124</v>
      </c>
      <c r="B13" s="11">
        <v>1104.5</v>
      </c>
      <c r="C13" s="11">
        <v>1160.4000000000001</v>
      </c>
      <c r="D13" s="11">
        <v>1235.0999999999999</v>
      </c>
      <c r="E13" s="11">
        <v>1568.2</v>
      </c>
      <c r="F13" s="11">
        <v>1971.1</v>
      </c>
      <c r="G13" s="11">
        <v>2260.4</v>
      </c>
      <c r="H13" s="11">
        <v>2653.1</v>
      </c>
      <c r="I13" s="11">
        <v>3426.9</v>
      </c>
      <c r="J13" s="11">
        <v>3940.4</v>
      </c>
      <c r="K13" s="11">
        <v>4869</v>
      </c>
      <c r="L13" s="11">
        <v>6368.7</v>
      </c>
      <c r="M13" s="11">
        <v>7835.4</v>
      </c>
      <c r="N13" s="11">
        <v>9547.6</v>
      </c>
      <c r="O13" s="11">
        <v>10285.200000000001</v>
      </c>
      <c r="P13" s="11">
        <v>12678.6</v>
      </c>
      <c r="Q13" s="11">
        <v>14922.9</v>
      </c>
      <c r="R13" s="11">
        <v>14846.6</v>
      </c>
      <c r="S13" s="11">
        <v>16714.599999999999</v>
      </c>
      <c r="T13" s="11">
        <v>18276.3</v>
      </c>
      <c r="U13" s="11">
        <v>20232.2</v>
      </c>
      <c r="V13" s="11">
        <v>26722.5</v>
      </c>
      <c r="W13" s="11">
        <v>26150.2</v>
      </c>
      <c r="X13" s="11">
        <v>34393</v>
      </c>
      <c r="Y13" s="11">
        <v>36926.699999999997</v>
      </c>
      <c r="Z13" s="11">
        <v>37355.5</v>
      </c>
      <c r="AA13" s="11">
        <v>42996.7</v>
      </c>
      <c r="AB13" s="11">
        <v>43420.9</v>
      </c>
      <c r="AC13" s="11">
        <v>48071.8</v>
      </c>
      <c r="AD13" s="11">
        <v>53814.7</v>
      </c>
      <c r="AE13" s="11">
        <v>55150.6</v>
      </c>
      <c r="AF13" s="11">
        <v>60815.8</v>
      </c>
      <c r="AG13" s="11">
        <v>64457.599999999999</v>
      </c>
      <c r="AH13" s="11">
        <v>65736.5</v>
      </c>
      <c r="AI13" s="11">
        <v>65127.5</v>
      </c>
      <c r="AJ13" s="11">
        <v>66922.2</v>
      </c>
      <c r="AK13" s="11">
        <v>73156.5</v>
      </c>
      <c r="AL13" s="11">
        <v>81263.899999999994</v>
      </c>
      <c r="AM13" s="11">
        <v>89596.9</v>
      </c>
      <c r="AN13" s="11">
        <v>89415.4</v>
      </c>
      <c r="AO13" s="11">
        <v>77000.2</v>
      </c>
      <c r="AP13" s="11">
        <v>81660.899999999994</v>
      </c>
    </row>
    <row r="14" spans="1:42" s="64" customFormat="1" ht="19.5" customHeight="1">
      <c r="A14" s="66" t="s">
        <v>58</v>
      </c>
      <c r="B14" s="11">
        <v>176.6</v>
      </c>
      <c r="C14" s="11">
        <v>202.8</v>
      </c>
      <c r="D14" s="11">
        <v>189</v>
      </c>
      <c r="E14" s="11">
        <v>240.3</v>
      </c>
      <c r="F14" s="11">
        <v>224.4</v>
      </c>
      <c r="G14" s="11">
        <v>233.9</v>
      </c>
      <c r="H14" s="11">
        <v>230.5</v>
      </c>
      <c r="I14" s="11">
        <v>309.2</v>
      </c>
      <c r="J14" s="11">
        <v>400.1</v>
      </c>
      <c r="K14" s="11">
        <v>487.8</v>
      </c>
      <c r="L14" s="11">
        <v>637</v>
      </c>
      <c r="M14" s="11">
        <v>628.4</v>
      </c>
      <c r="N14" s="11">
        <v>765.8</v>
      </c>
      <c r="O14" s="11">
        <v>839.5</v>
      </c>
      <c r="P14" s="11">
        <v>1177.7</v>
      </c>
      <c r="Q14" s="11">
        <v>1398.2</v>
      </c>
      <c r="R14" s="11">
        <v>1774.6</v>
      </c>
      <c r="S14" s="11">
        <v>2322.6</v>
      </c>
      <c r="T14" s="11">
        <v>3067.1</v>
      </c>
      <c r="U14" s="11">
        <v>3610.1</v>
      </c>
      <c r="V14" s="11">
        <v>4822</v>
      </c>
      <c r="W14" s="11">
        <v>5907.5</v>
      </c>
      <c r="X14" s="11">
        <v>9219.6</v>
      </c>
      <c r="Y14" s="11">
        <v>9661.7999999999993</v>
      </c>
      <c r="Z14" s="11">
        <v>8710.2000000000007</v>
      </c>
      <c r="AA14" s="11">
        <v>9378.4</v>
      </c>
      <c r="AB14" s="11">
        <v>9464.6</v>
      </c>
      <c r="AC14" s="11">
        <v>11089.5</v>
      </c>
      <c r="AD14" s="11">
        <v>11841.9</v>
      </c>
      <c r="AE14" s="11">
        <v>11842.8</v>
      </c>
      <c r="AF14" s="11">
        <v>12631.9</v>
      </c>
      <c r="AG14" s="11">
        <v>12393.9</v>
      </c>
      <c r="AH14" s="11">
        <v>13037.1</v>
      </c>
      <c r="AI14" s="11">
        <v>13731.3</v>
      </c>
      <c r="AJ14" s="11">
        <v>12852.8</v>
      </c>
      <c r="AK14" s="11">
        <v>14004</v>
      </c>
      <c r="AL14" s="11">
        <v>14344.9</v>
      </c>
      <c r="AM14" s="11">
        <v>15456.8</v>
      </c>
      <c r="AN14" s="11">
        <v>16584.7</v>
      </c>
      <c r="AO14" s="11">
        <v>16129.9</v>
      </c>
      <c r="AP14" s="11">
        <v>16603.5</v>
      </c>
    </row>
    <row r="15" spans="1:42" s="62" customFormat="1" ht="9" customHeight="1">
      <c r="A15" s="61" t="s">
        <v>43</v>
      </c>
      <c r="B15" s="10">
        <v>40750.738299999997</v>
      </c>
      <c r="C15" s="10">
        <v>44422.461889999999</v>
      </c>
      <c r="D15" s="10">
        <v>48960.738590000001</v>
      </c>
      <c r="E15" s="10">
        <v>60429.418870000001</v>
      </c>
      <c r="F15" s="10">
        <v>79565.123430000007</v>
      </c>
      <c r="G15" s="10">
        <v>88351.708069999993</v>
      </c>
      <c r="H15" s="10">
        <v>113569.35962</v>
      </c>
      <c r="I15" s="10">
        <v>137154.14913999999</v>
      </c>
      <c r="J15" s="10">
        <v>160179.90161999999</v>
      </c>
      <c r="K15" s="10">
        <v>198890.52379000001</v>
      </c>
      <c r="L15" s="10">
        <v>251627.24473999999</v>
      </c>
      <c r="M15" s="10">
        <v>303529.83282000001</v>
      </c>
      <c r="N15" s="10">
        <v>354570.35285999998</v>
      </c>
      <c r="O15" s="10">
        <v>404046.40064000001</v>
      </c>
      <c r="P15" s="10">
        <v>468239.82406000001</v>
      </c>
      <c r="Q15" s="10">
        <v>525921.18744000001</v>
      </c>
      <c r="R15" s="10">
        <v>561369.38262000005</v>
      </c>
      <c r="S15" s="10">
        <v>614743.58794</v>
      </c>
      <c r="T15" s="10">
        <v>682852.77928000002</v>
      </c>
      <c r="U15" s="10">
        <v>756363.40826000005</v>
      </c>
      <c r="V15" s="10">
        <v>834807.60664000001</v>
      </c>
      <c r="W15" s="10">
        <v>902155.69533000002</v>
      </c>
      <c r="X15" s="10">
        <v>953922.87699999998</v>
      </c>
      <c r="Y15" s="10">
        <v>980919.37800000003</v>
      </c>
      <c r="Z15" s="10">
        <v>1048377.594</v>
      </c>
      <c r="AA15" s="10">
        <v>1155157.2560000001</v>
      </c>
      <c r="AB15" s="10">
        <v>1205159.2150000001</v>
      </c>
      <c r="AC15" s="10">
        <v>1272845.9920000001</v>
      </c>
      <c r="AD15" s="10">
        <v>1332646.8910000001</v>
      </c>
      <c r="AE15" s="10">
        <v>1381976.885</v>
      </c>
      <c r="AF15" s="10">
        <v>1502164.3199799999</v>
      </c>
      <c r="AG15" s="10">
        <v>1569773.3028899999</v>
      </c>
      <c r="AH15" s="10">
        <v>1616001.91827</v>
      </c>
      <c r="AI15" s="10">
        <v>1655865.9217999999</v>
      </c>
      <c r="AJ15" s="10">
        <v>1734320.7615</v>
      </c>
      <c r="AK15" s="10">
        <v>1801386.7620099999</v>
      </c>
      <c r="AL15" s="10">
        <v>1909593.6427199999</v>
      </c>
      <c r="AM15" s="10">
        <v>1998113.59158</v>
      </c>
      <c r="AN15" s="10">
        <v>2029033.9586199999</v>
      </c>
      <c r="AO15" s="10">
        <v>1888384.04125</v>
      </c>
      <c r="AP15" s="10">
        <v>1990978.9757900001</v>
      </c>
    </row>
    <row r="16" spans="1:42" ht="7.75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ht="9" customHeight="1">
      <c r="A17" s="56" t="s">
        <v>42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7.75" customHeight="1">
      <c r="A18" s="5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9" customHeight="1">
      <c r="A19" s="60" t="s">
        <v>44</v>
      </c>
      <c r="B19" s="9">
        <v>26017.200000000001</v>
      </c>
      <c r="C19" s="9">
        <v>29012.3</v>
      </c>
      <c r="D19" s="9">
        <v>32137.599999999999</v>
      </c>
      <c r="E19" s="9">
        <v>38482.5</v>
      </c>
      <c r="F19" s="9">
        <v>47893</v>
      </c>
      <c r="G19" s="9">
        <v>56343.4</v>
      </c>
      <c r="H19" s="9">
        <v>69400</v>
      </c>
      <c r="I19" s="9">
        <v>84347.3</v>
      </c>
      <c r="J19" s="9">
        <v>98379.199999999997</v>
      </c>
      <c r="K19" s="9">
        <v>121224.9</v>
      </c>
      <c r="L19" s="9">
        <v>154471.9</v>
      </c>
      <c r="M19" s="9">
        <v>188437.5</v>
      </c>
      <c r="N19" s="9">
        <v>223119.1</v>
      </c>
      <c r="O19" s="9">
        <v>258697.5</v>
      </c>
      <c r="P19" s="9">
        <v>295309.2</v>
      </c>
      <c r="Q19" s="9">
        <v>331963.7</v>
      </c>
      <c r="R19" s="9">
        <v>365597.9</v>
      </c>
      <c r="S19" s="9">
        <v>402508.2</v>
      </c>
      <c r="T19" s="9">
        <v>446854.40000000002</v>
      </c>
      <c r="U19" s="9">
        <v>492630.2</v>
      </c>
      <c r="V19" s="9">
        <v>543267.4</v>
      </c>
      <c r="W19" s="9">
        <v>596426.4</v>
      </c>
      <c r="X19" s="9">
        <v>633887.01599999995</v>
      </c>
      <c r="Y19" s="9">
        <v>647519.60699999996</v>
      </c>
      <c r="Z19" s="9">
        <v>683379.679</v>
      </c>
      <c r="AA19" s="9">
        <v>723449.696</v>
      </c>
      <c r="AB19" s="9">
        <v>764518.28399999999</v>
      </c>
      <c r="AC19" s="9">
        <v>805306.96799999999</v>
      </c>
      <c r="AD19" s="9">
        <v>843646.49399999995</v>
      </c>
      <c r="AE19" s="9">
        <v>880028.31099999999</v>
      </c>
      <c r="AF19" s="9">
        <v>933426.64023999998</v>
      </c>
      <c r="AG19" s="9">
        <v>974536.68345000001</v>
      </c>
      <c r="AH19" s="9">
        <v>1009105.6798</v>
      </c>
      <c r="AI19" s="9">
        <v>1051967.8341600001</v>
      </c>
      <c r="AJ19" s="9">
        <v>1092051.69364</v>
      </c>
      <c r="AK19" s="9">
        <v>1134795.5162899999</v>
      </c>
      <c r="AL19" s="9">
        <v>1176703.94722</v>
      </c>
      <c r="AM19" s="9">
        <v>1211726.77376</v>
      </c>
      <c r="AN19" s="9">
        <v>1245527.47263</v>
      </c>
      <c r="AO19" s="9">
        <v>1238548.42343</v>
      </c>
      <c r="AP19" s="9">
        <v>1263509.04797</v>
      </c>
    </row>
    <row r="20" spans="1:42" s="68" customFormat="1" ht="9" customHeight="1">
      <c r="A20" s="99" t="s">
        <v>45</v>
      </c>
      <c r="B20" s="82">
        <v>20421</v>
      </c>
      <c r="C20" s="82">
        <v>22337.1</v>
      </c>
      <c r="D20" s="82">
        <v>24572.400000000001</v>
      </c>
      <c r="E20" s="82">
        <v>29739.9</v>
      </c>
      <c r="F20" s="82">
        <v>37338.1</v>
      </c>
      <c r="G20" s="82">
        <v>43907.199999999997</v>
      </c>
      <c r="H20" s="82">
        <v>54270.2</v>
      </c>
      <c r="I20" s="82">
        <v>65701.3</v>
      </c>
      <c r="J20" s="82">
        <v>75667.5</v>
      </c>
      <c r="K20" s="82">
        <v>93329</v>
      </c>
      <c r="L20" s="82">
        <v>119123.1</v>
      </c>
      <c r="M20" s="82">
        <v>142873</v>
      </c>
      <c r="N20" s="82">
        <v>169126.7</v>
      </c>
      <c r="O20" s="82">
        <v>194535.1</v>
      </c>
      <c r="P20" s="82">
        <v>222698.1</v>
      </c>
      <c r="Q20" s="82">
        <v>249742.6</v>
      </c>
      <c r="R20" s="82">
        <v>276270.5</v>
      </c>
      <c r="S20" s="82">
        <v>301095.90000000002</v>
      </c>
      <c r="T20" s="82">
        <v>331882.09999999998</v>
      </c>
      <c r="U20" s="82">
        <v>367714.3</v>
      </c>
      <c r="V20" s="82">
        <v>399436.7</v>
      </c>
      <c r="W20" s="82">
        <v>438536.5</v>
      </c>
      <c r="X20" s="82">
        <v>468857.59999999998</v>
      </c>
      <c r="Y20" s="82">
        <v>478884.6</v>
      </c>
      <c r="Z20" s="82">
        <v>511269.6</v>
      </c>
      <c r="AA20" s="82">
        <v>550039.6</v>
      </c>
      <c r="AB20" s="82">
        <v>577896.19999999995</v>
      </c>
      <c r="AC20" s="82">
        <v>609736.4</v>
      </c>
      <c r="AD20" s="82">
        <v>642351.6</v>
      </c>
      <c r="AE20" s="82">
        <v>670748.5</v>
      </c>
      <c r="AF20" s="82">
        <v>709830.1</v>
      </c>
      <c r="AG20" s="82">
        <v>733562.3</v>
      </c>
      <c r="AH20" s="82">
        <v>755855.2</v>
      </c>
      <c r="AI20" s="82">
        <v>784332.6</v>
      </c>
      <c r="AJ20" s="82">
        <v>810735.4</v>
      </c>
      <c r="AK20" s="82">
        <v>838637.1</v>
      </c>
      <c r="AL20" s="82">
        <v>871768.1</v>
      </c>
      <c r="AM20" s="82">
        <v>901671.3</v>
      </c>
      <c r="AN20" s="82">
        <v>922979.4</v>
      </c>
      <c r="AO20" s="82">
        <v>906095.1</v>
      </c>
      <c r="AP20" s="82">
        <v>928508.3</v>
      </c>
    </row>
    <row r="21" spans="1:42" s="64" customFormat="1" ht="9" customHeight="1">
      <c r="A21" s="66" t="s">
        <v>46</v>
      </c>
      <c r="B21" s="11">
        <v>20774.7</v>
      </c>
      <c r="C21" s="11">
        <v>22743.200000000001</v>
      </c>
      <c r="D21" s="11">
        <v>25104.9</v>
      </c>
      <c r="E21" s="11">
        <v>30319.8</v>
      </c>
      <c r="F21" s="11">
        <v>38011.599999999999</v>
      </c>
      <c r="G21" s="11">
        <v>44778.2</v>
      </c>
      <c r="H21" s="11">
        <v>55416.7</v>
      </c>
      <c r="I21" s="11">
        <v>67565.8</v>
      </c>
      <c r="J21" s="11">
        <v>78026.100000000006</v>
      </c>
      <c r="K21" s="11">
        <v>96365.3</v>
      </c>
      <c r="L21" s="11">
        <v>122433.5</v>
      </c>
      <c r="M21" s="11">
        <v>146531.70000000001</v>
      </c>
      <c r="N21" s="11">
        <v>173985.5</v>
      </c>
      <c r="O21" s="11">
        <v>200468.1</v>
      </c>
      <c r="P21" s="11">
        <v>228988.2</v>
      </c>
      <c r="Q21" s="11">
        <v>256599.4</v>
      </c>
      <c r="R21" s="11">
        <v>282107.3</v>
      </c>
      <c r="S21" s="11">
        <v>306949.59999999998</v>
      </c>
      <c r="T21" s="11">
        <v>337181.8</v>
      </c>
      <c r="U21" s="11">
        <v>372619.8</v>
      </c>
      <c r="V21" s="11">
        <v>404843.6</v>
      </c>
      <c r="W21" s="11">
        <v>444620.9</v>
      </c>
      <c r="X21" s="11">
        <v>474505.1</v>
      </c>
      <c r="Y21" s="11">
        <v>487673.8</v>
      </c>
      <c r="Z21" s="11">
        <v>523073.5</v>
      </c>
      <c r="AA21" s="11">
        <v>564870.19999999995</v>
      </c>
      <c r="AB21" s="11">
        <v>592371.1</v>
      </c>
      <c r="AC21" s="11">
        <v>624969.1</v>
      </c>
      <c r="AD21" s="11">
        <v>657391.1</v>
      </c>
      <c r="AE21" s="11">
        <v>685715</v>
      </c>
      <c r="AF21" s="11">
        <v>727204.7</v>
      </c>
      <c r="AG21" s="11">
        <v>750249.5</v>
      </c>
      <c r="AH21" s="11">
        <v>771277.4</v>
      </c>
      <c r="AI21" s="11">
        <v>798455</v>
      </c>
      <c r="AJ21" s="11">
        <v>826693.9</v>
      </c>
      <c r="AK21" s="11">
        <v>853235.8</v>
      </c>
      <c r="AL21" s="11">
        <v>887964</v>
      </c>
      <c r="AM21" s="11">
        <v>917574.6</v>
      </c>
      <c r="AN21" s="11">
        <v>937697</v>
      </c>
      <c r="AO21" s="11">
        <v>919068.5</v>
      </c>
      <c r="AP21" s="11">
        <v>941510.2</v>
      </c>
    </row>
    <row r="22" spans="1:42" s="64" customFormat="1" ht="18.75" customHeight="1">
      <c r="A22" s="66" t="s">
        <v>47</v>
      </c>
      <c r="B22" s="11">
        <v>176.6</v>
      </c>
      <c r="C22" s="11">
        <v>202.8</v>
      </c>
      <c r="D22" s="11">
        <v>189</v>
      </c>
      <c r="E22" s="11">
        <v>240.3</v>
      </c>
      <c r="F22" s="11">
        <v>224.4</v>
      </c>
      <c r="G22" s="11">
        <v>233.9</v>
      </c>
      <c r="H22" s="11">
        <v>230.5</v>
      </c>
      <c r="I22" s="11">
        <v>309.2</v>
      </c>
      <c r="J22" s="11">
        <v>400.1</v>
      </c>
      <c r="K22" s="11">
        <v>487.8</v>
      </c>
      <c r="L22" s="11">
        <v>637</v>
      </c>
      <c r="M22" s="11">
        <v>628.4</v>
      </c>
      <c r="N22" s="11">
        <v>765.8</v>
      </c>
      <c r="O22" s="11">
        <v>839.5</v>
      </c>
      <c r="P22" s="11">
        <v>1177.7</v>
      </c>
      <c r="Q22" s="11">
        <v>1398.2</v>
      </c>
      <c r="R22" s="11">
        <v>1774.6</v>
      </c>
      <c r="S22" s="11">
        <v>2322.6</v>
      </c>
      <c r="T22" s="11">
        <v>3067.1</v>
      </c>
      <c r="U22" s="11">
        <v>3610.1</v>
      </c>
      <c r="V22" s="11">
        <v>4822</v>
      </c>
      <c r="W22" s="11">
        <v>5907.5</v>
      </c>
      <c r="X22" s="11">
        <v>9219.6</v>
      </c>
      <c r="Y22" s="11">
        <v>9661.7999999999993</v>
      </c>
      <c r="Z22" s="11">
        <v>8710.2000000000007</v>
      </c>
      <c r="AA22" s="11">
        <v>9378.4</v>
      </c>
      <c r="AB22" s="11">
        <v>9464.6</v>
      </c>
      <c r="AC22" s="11">
        <v>11089.5</v>
      </c>
      <c r="AD22" s="11">
        <v>11841.9</v>
      </c>
      <c r="AE22" s="11">
        <v>11842.8</v>
      </c>
      <c r="AF22" s="11">
        <v>12631.9</v>
      </c>
      <c r="AG22" s="11">
        <v>12393.9</v>
      </c>
      <c r="AH22" s="11">
        <v>13037.1</v>
      </c>
      <c r="AI22" s="11">
        <v>13731.3</v>
      </c>
      <c r="AJ22" s="11">
        <v>12852.8</v>
      </c>
      <c r="AK22" s="11">
        <v>14004</v>
      </c>
      <c r="AL22" s="11">
        <v>14344.9</v>
      </c>
      <c r="AM22" s="11">
        <v>15456.8</v>
      </c>
      <c r="AN22" s="11">
        <v>16584.7</v>
      </c>
      <c r="AO22" s="11">
        <v>16129.9</v>
      </c>
      <c r="AP22" s="11">
        <v>16603.5</v>
      </c>
    </row>
    <row r="23" spans="1:42" s="64" customFormat="1" ht="17.25" customHeight="1">
      <c r="A23" s="66" t="s">
        <v>48</v>
      </c>
      <c r="B23" s="11">
        <v>530.29999999999995</v>
      </c>
      <c r="C23" s="11">
        <v>608.9</v>
      </c>
      <c r="D23" s="11">
        <v>721.5</v>
      </c>
      <c r="E23" s="11">
        <v>820.2</v>
      </c>
      <c r="F23" s="11">
        <v>897.9</v>
      </c>
      <c r="G23" s="11">
        <v>1104.9000000000001</v>
      </c>
      <c r="H23" s="11">
        <v>1377</v>
      </c>
      <c r="I23" s="11">
        <v>2173.6999999999998</v>
      </c>
      <c r="J23" s="11">
        <v>2758.7</v>
      </c>
      <c r="K23" s="11">
        <v>3524.1</v>
      </c>
      <c r="L23" s="11">
        <v>3947.4</v>
      </c>
      <c r="M23" s="11">
        <v>4287.1000000000004</v>
      </c>
      <c r="N23" s="11">
        <v>5624.6</v>
      </c>
      <c r="O23" s="11">
        <v>6772.5</v>
      </c>
      <c r="P23" s="11">
        <v>7467.8</v>
      </c>
      <c r="Q23" s="11">
        <v>8255</v>
      </c>
      <c r="R23" s="11">
        <v>7611.4</v>
      </c>
      <c r="S23" s="11">
        <v>8176.3</v>
      </c>
      <c r="T23" s="11">
        <v>8366.7999999999993</v>
      </c>
      <c r="U23" s="11">
        <v>8515.6</v>
      </c>
      <c r="V23" s="11">
        <v>10228.9</v>
      </c>
      <c r="W23" s="11">
        <v>11991.9</v>
      </c>
      <c r="X23" s="11">
        <v>14867.1</v>
      </c>
      <c r="Y23" s="11">
        <v>18451</v>
      </c>
      <c r="Z23" s="11">
        <v>20514.099999999999</v>
      </c>
      <c r="AA23" s="11">
        <v>24209</v>
      </c>
      <c r="AB23" s="11">
        <v>23939.5</v>
      </c>
      <c r="AC23" s="11">
        <v>26322.2</v>
      </c>
      <c r="AD23" s="11">
        <v>26881.4</v>
      </c>
      <c r="AE23" s="11">
        <v>26809.3</v>
      </c>
      <c r="AF23" s="11">
        <v>30006.5</v>
      </c>
      <c r="AG23" s="11">
        <v>29081.1</v>
      </c>
      <c r="AH23" s="11">
        <v>28459.3</v>
      </c>
      <c r="AI23" s="11">
        <v>27853.7</v>
      </c>
      <c r="AJ23" s="11">
        <v>28811.3</v>
      </c>
      <c r="AK23" s="11">
        <v>28602.7</v>
      </c>
      <c r="AL23" s="11">
        <v>30540.799999999999</v>
      </c>
      <c r="AM23" s="11">
        <v>31360.1</v>
      </c>
      <c r="AN23" s="11">
        <v>31302.3</v>
      </c>
      <c r="AO23" s="11">
        <v>29103.3</v>
      </c>
      <c r="AP23" s="11">
        <v>29605.4</v>
      </c>
    </row>
    <row r="24" spans="1:42" s="64" customFormat="1" ht="21.75" customHeight="1">
      <c r="A24" s="66" t="s">
        <v>71</v>
      </c>
      <c r="B24" s="11">
        <v>5596.2</v>
      </c>
      <c r="C24" s="11">
        <v>6675.2</v>
      </c>
      <c r="D24" s="11">
        <v>7565.2</v>
      </c>
      <c r="E24" s="11">
        <v>8742.6</v>
      </c>
      <c r="F24" s="11">
        <v>10554.9</v>
      </c>
      <c r="G24" s="11">
        <v>12436.2</v>
      </c>
      <c r="H24" s="11">
        <v>15129.8</v>
      </c>
      <c r="I24" s="11">
        <v>18646</v>
      </c>
      <c r="J24" s="11">
        <v>22711.7</v>
      </c>
      <c r="K24" s="11">
        <v>27895.9</v>
      </c>
      <c r="L24" s="11">
        <v>35348.800000000003</v>
      </c>
      <c r="M24" s="11">
        <v>45564.5</v>
      </c>
      <c r="N24" s="11">
        <v>53992.4</v>
      </c>
      <c r="O24" s="11">
        <v>64162.400000000001</v>
      </c>
      <c r="P24" s="11">
        <v>72611.100000000006</v>
      </c>
      <c r="Q24" s="11">
        <v>82221.100000000006</v>
      </c>
      <c r="R24" s="11">
        <v>89327.4</v>
      </c>
      <c r="S24" s="11">
        <v>101412.3</v>
      </c>
      <c r="T24" s="11">
        <v>114972.3</v>
      </c>
      <c r="U24" s="11">
        <v>124915.9</v>
      </c>
      <c r="V24" s="11">
        <v>143830.70000000001</v>
      </c>
      <c r="W24" s="11">
        <v>157889.9</v>
      </c>
      <c r="X24" s="11">
        <v>165029.416</v>
      </c>
      <c r="Y24" s="11">
        <v>168635.00700000001</v>
      </c>
      <c r="Z24" s="11">
        <v>172110.079</v>
      </c>
      <c r="AA24" s="11">
        <v>173410.09599999999</v>
      </c>
      <c r="AB24" s="11">
        <v>186622.084</v>
      </c>
      <c r="AC24" s="11">
        <v>195570.568</v>
      </c>
      <c r="AD24" s="11">
        <v>201294.894</v>
      </c>
      <c r="AE24" s="11">
        <v>209279.81099999999</v>
      </c>
      <c r="AF24" s="11">
        <v>223596.54024</v>
      </c>
      <c r="AG24" s="11">
        <v>240974.38344999999</v>
      </c>
      <c r="AH24" s="11">
        <v>253250.4798</v>
      </c>
      <c r="AI24" s="11">
        <v>267635.23415999999</v>
      </c>
      <c r="AJ24" s="11">
        <v>281316.29363999999</v>
      </c>
      <c r="AK24" s="11">
        <v>296158.41629000002</v>
      </c>
      <c r="AL24" s="11">
        <v>304935.84722</v>
      </c>
      <c r="AM24" s="11">
        <v>310055.47376000002</v>
      </c>
      <c r="AN24" s="11">
        <v>322548.07263000001</v>
      </c>
      <c r="AO24" s="11">
        <v>332453.32342999999</v>
      </c>
      <c r="AP24" s="11">
        <v>335000.74797000003</v>
      </c>
    </row>
    <row r="25" spans="1:42" s="64" customFormat="1" ht="9" customHeight="1">
      <c r="A25" s="127" t="s">
        <v>70</v>
      </c>
      <c r="B25" s="11">
        <v>5421</v>
      </c>
      <c r="C25" s="11">
        <v>6467</v>
      </c>
      <c r="D25" s="11">
        <v>7334</v>
      </c>
      <c r="E25" s="11">
        <v>8503</v>
      </c>
      <c r="F25" s="11">
        <v>10249</v>
      </c>
      <c r="G25" s="11">
        <v>12075</v>
      </c>
      <c r="H25" s="11">
        <v>14641</v>
      </c>
      <c r="I25" s="11">
        <v>18135</v>
      </c>
      <c r="J25" s="11">
        <v>22123.8</v>
      </c>
      <c r="K25" s="11">
        <v>27195</v>
      </c>
      <c r="L25" s="11">
        <v>34413</v>
      </c>
      <c r="M25" s="11">
        <v>44506</v>
      </c>
      <c r="N25" s="11">
        <v>52746</v>
      </c>
      <c r="O25" s="11">
        <v>62779</v>
      </c>
      <c r="P25" s="11">
        <v>70981</v>
      </c>
      <c r="Q25" s="11">
        <v>80313</v>
      </c>
      <c r="R25" s="11">
        <v>87313</v>
      </c>
      <c r="S25" s="11">
        <v>99383</v>
      </c>
      <c r="T25" s="11">
        <v>112774</v>
      </c>
      <c r="U25" s="11">
        <v>122587</v>
      </c>
      <c r="V25" s="11">
        <v>141216</v>
      </c>
      <c r="W25" s="11">
        <v>154899</v>
      </c>
      <c r="X25" s="11">
        <v>162000</v>
      </c>
      <c r="Y25" s="11">
        <v>165630</v>
      </c>
      <c r="Z25" s="11">
        <v>168997</v>
      </c>
      <c r="AA25" s="11">
        <v>170151</v>
      </c>
      <c r="AB25" s="11">
        <v>183262</v>
      </c>
      <c r="AC25" s="11">
        <v>192081</v>
      </c>
      <c r="AD25" s="11">
        <v>197670</v>
      </c>
      <c r="AE25" s="11">
        <v>205469</v>
      </c>
      <c r="AF25" s="11">
        <v>219728</v>
      </c>
      <c r="AG25" s="11">
        <v>236857</v>
      </c>
      <c r="AH25" s="11">
        <v>248783</v>
      </c>
      <c r="AI25" s="11">
        <v>262942</v>
      </c>
      <c r="AJ25" s="11">
        <v>276238</v>
      </c>
      <c r="AK25" s="11">
        <v>290818</v>
      </c>
      <c r="AL25" s="11">
        <v>299260</v>
      </c>
      <c r="AM25" s="11">
        <v>304181</v>
      </c>
      <c r="AN25" s="11">
        <v>316571</v>
      </c>
      <c r="AO25" s="11">
        <v>326248</v>
      </c>
      <c r="AP25" s="11">
        <v>328607</v>
      </c>
    </row>
    <row r="26" spans="1:42" s="64" customFormat="1" ht="18" customHeight="1">
      <c r="A26" s="66" t="s">
        <v>49</v>
      </c>
      <c r="B26" s="11">
        <v>175.2</v>
      </c>
      <c r="C26" s="11">
        <v>208.2</v>
      </c>
      <c r="D26" s="11">
        <v>231.2</v>
      </c>
      <c r="E26" s="11">
        <v>239.6</v>
      </c>
      <c r="F26" s="11">
        <v>305.89999999999998</v>
      </c>
      <c r="G26" s="11">
        <v>361.2</v>
      </c>
      <c r="H26" s="11">
        <v>488.8</v>
      </c>
      <c r="I26" s="11">
        <v>511</v>
      </c>
      <c r="J26" s="11">
        <v>587.9</v>
      </c>
      <c r="K26" s="11">
        <v>700.9</v>
      </c>
      <c r="L26" s="11">
        <v>935.8</v>
      </c>
      <c r="M26" s="11">
        <v>1058.5</v>
      </c>
      <c r="N26" s="11">
        <v>1246.4000000000001</v>
      </c>
      <c r="O26" s="11">
        <v>1383.4</v>
      </c>
      <c r="P26" s="11">
        <v>1630.1</v>
      </c>
      <c r="Q26" s="11">
        <v>1908.1</v>
      </c>
      <c r="R26" s="11">
        <v>2014.4</v>
      </c>
      <c r="S26" s="11">
        <v>2029.3</v>
      </c>
      <c r="T26" s="11">
        <v>2198.3000000000002</v>
      </c>
      <c r="U26" s="11">
        <v>2328.9</v>
      </c>
      <c r="V26" s="11">
        <v>2614.6999999999998</v>
      </c>
      <c r="W26" s="11">
        <v>2990.9</v>
      </c>
      <c r="X26" s="11">
        <v>3029.4160000000002</v>
      </c>
      <c r="Y26" s="11">
        <v>3005.0070000000001</v>
      </c>
      <c r="Z26" s="11">
        <v>3113.0790000000002</v>
      </c>
      <c r="AA26" s="11">
        <v>3259.096</v>
      </c>
      <c r="AB26" s="11">
        <v>3360.0839999999998</v>
      </c>
      <c r="AC26" s="11">
        <v>3489.5680000000002</v>
      </c>
      <c r="AD26" s="11">
        <v>3624.8939999999998</v>
      </c>
      <c r="AE26" s="11">
        <v>3810.8110000000001</v>
      </c>
      <c r="AF26" s="11">
        <v>3868.5402399999998</v>
      </c>
      <c r="AG26" s="11">
        <v>4117.3834500000003</v>
      </c>
      <c r="AH26" s="11">
        <v>4467.4798000000001</v>
      </c>
      <c r="AI26" s="11">
        <v>4693.23416</v>
      </c>
      <c r="AJ26" s="11">
        <v>5078.2936399999999</v>
      </c>
      <c r="AK26" s="11">
        <v>5340.4162900000001</v>
      </c>
      <c r="AL26" s="11">
        <v>5675.8472199999997</v>
      </c>
      <c r="AM26" s="11">
        <v>5874.4737599999999</v>
      </c>
      <c r="AN26" s="11">
        <v>5977.0726299999997</v>
      </c>
      <c r="AO26" s="11">
        <v>6205.3234300000004</v>
      </c>
      <c r="AP26" s="11">
        <v>6393.7479700000004</v>
      </c>
    </row>
    <row r="27" spans="1:42" ht="9" customHeight="1">
      <c r="A27" s="60" t="s">
        <v>50</v>
      </c>
      <c r="B27" s="9">
        <v>8895.0103899999995</v>
      </c>
      <c r="C27" s="9">
        <v>9528.1645700000008</v>
      </c>
      <c r="D27" s="9">
        <v>10204.15446</v>
      </c>
      <c r="E27" s="9">
        <v>13097.58808</v>
      </c>
      <c r="F27" s="9">
        <v>17465.62342</v>
      </c>
      <c r="G27" s="9">
        <v>19193.633310000001</v>
      </c>
      <c r="H27" s="9">
        <v>23086.821209999998</v>
      </c>
      <c r="I27" s="9">
        <v>27924.301930000001</v>
      </c>
      <c r="J27" s="9">
        <v>32008.706819999999</v>
      </c>
      <c r="K27" s="9">
        <v>39270.544379999999</v>
      </c>
      <c r="L27" s="9">
        <v>52007.461660000001</v>
      </c>
      <c r="M27" s="9">
        <v>62584.439680000003</v>
      </c>
      <c r="N27" s="9">
        <v>69596.893249999994</v>
      </c>
      <c r="O27" s="9">
        <v>76533.382299999997</v>
      </c>
      <c r="P27" s="9">
        <v>86878.984400000001</v>
      </c>
      <c r="Q27" s="9">
        <v>95708.841520000002</v>
      </c>
      <c r="R27" s="9">
        <v>102138.69525</v>
      </c>
      <c r="S27" s="9">
        <v>111745.1079</v>
      </c>
      <c r="T27" s="9">
        <v>126447.54122</v>
      </c>
      <c r="U27" s="9">
        <v>139127.32853999999</v>
      </c>
      <c r="V27" s="9">
        <v>154722.01503000001</v>
      </c>
      <c r="W27" s="9">
        <v>165873.48939</v>
      </c>
      <c r="X27" s="9">
        <v>170058.973</v>
      </c>
      <c r="Y27" s="9">
        <v>156310.46</v>
      </c>
      <c r="Z27" s="9">
        <v>162352.24</v>
      </c>
      <c r="AA27" s="9">
        <v>180586.065</v>
      </c>
      <c r="AB27" s="9">
        <v>190153.01199999999</v>
      </c>
      <c r="AC27" s="9">
        <v>198379.71100000001</v>
      </c>
      <c r="AD27" s="9">
        <v>210549.90700000001</v>
      </c>
      <c r="AE27" s="9">
        <v>221299.057</v>
      </c>
      <c r="AF27" s="9">
        <v>242028.43908000001</v>
      </c>
      <c r="AG27" s="9">
        <v>253778.05027000001</v>
      </c>
      <c r="AH27" s="9">
        <v>270888.88026000001</v>
      </c>
      <c r="AI27" s="9">
        <v>271776.18338</v>
      </c>
      <c r="AJ27" s="9">
        <v>285467.83396000002</v>
      </c>
      <c r="AK27" s="9">
        <v>296375.38092999998</v>
      </c>
      <c r="AL27" s="9">
        <v>313325.18992999999</v>
      </c>
      <c r="AM27" s="9">
        <v>327907.95035</v>
      </c>
      <c r="AN27" s="9">
        <v>325507.15787</v>
      </c>
      <c r="AO27" s="9">
        <v>289679.53347999998</v>
      </c>
      <c r="AP27" s="9">
        <v>301285.74624000001</v>
      </c>
    </row>
    <row r="28" spans="1:42" s="64" customFormat="1" ht="9" customHeight="1">
      <c r="A28" s="64" t="s">
        <v>51</v>
      </c>
      <c r="B28" s="9" t="s">
        <v>36</v>
      </c>
      <c r="C28" s="9" t="s">
        <v>36</v>
      </c>
      <c r="D28" s="9" t="s">
        <v>36</v>
      </c>
      <c r="E28" s="9" t="s">
        <v>36</v>
      </c>
      <c r="F28" s="9" t="s">
        <v>36</v>
      </c>
      <c r="G28" s="9" t="s">
        <v>36</v>
      </c>
      <c r="H28" s="9" t="s">
        <v>36</v>
      </c>
      <c r="I28" s="9" t="s">
        <v>36</v>
      </c>
      <c r="J28" s="9" t="s">
        <v>36</v>
      </c>
      <c r="K28" s="9" t="s">
        <v>36</v>
      </c>
      <c r="L28" s="11">
        <v>24350.857789999998</v>
      </c>
      <c r="M28" s="11">
        <v>27355.959019999998</v>
      </c>
      <c r="N28" s="11">
        <v>27386.288619999999</v>
      </c>
      <c r="O28" s="11">
        <v>27800.216420000001</v>
      </c>
      <c r="P28" s="11">
        <v>31559.778490000001</v>
      </c>
      <c r="Q28" s="11">
        <v>33088.003219999999</v>
      </c>
      <c r="R28" s="11">
        <v>34596.336759999998</v>
      </c>
      <c r="S28" s="11">
        <v>38411.997860000003</v>
      </c>
      <c r="T28" s="11">
        <v>45837.802559999996</v>
      </c>
      <c r="U28" s="11">
        <v>50660.46974</v>
      </c>
      <c r="V28" s="11">
        <v>57059.933499999999</v>
      </c>
      <c r="W28" s="11">
        <v>58951.138570000003</v>
      </c>
      <c r="X28" s="11">
        <v>55425.789409999998</v>
      </c>
      <c r="Y28" s="11">
        <v>34623.790269999998</v>
      </c>
      <c r="Z28" s="11">
        <v>33875.116009999998</v>
      </c>
      <c r="AA28" s="11">
        <v>43630.868600000002</v>
      </c>
      <c r="AB28" s="11">
        <v>45868.698559999997</v>
      </c>
      <c r="AC28" s="11">
        <v>46661.685949999999</v>
      </c>
      <c r="AD28" s="11">
        <v>52081.44687</v>
      </c>
      <c r="AE28" s="11">
        <v>56747.140899999999</v>
      </c>
      <c r="AF28" s="11">
        <v>67698.419080000007</v>
      </c>
      <c r="AG28" s="11">
        <v>70506.939870000002</v>
      </c>
      <c r="AH28" s="11">
        <v>77009.026830000003</v>
      </c>
      <c r="AI28" s="11">
        <v>70545.601949999997</v>
      </c>
      <c r="AJ28" s="11">
        <v>74433.322880000007</v>
      </c>
      <c r="AK28" s="11">
        <v>74994.534599999999</v>
      </c>
      <c r="AL28" s="11">
        <v>81481.503689999998</v>
      </c>
      <c r="AM28" s="11">
        <v>84883.076839999994</v>
      </c>
      <c r="AN28" s="11">
        <v>71330.392160000003</v>
      </c>
      <c r="AO28" s="11">
        <v>31062.066699999999</v>
      </c>
      <c r="AP28" s="11">
        <v>37223.383370000003</v>
      </c>
    </row>
    <row r="29" spans="1:42" s="64" customFormat="1" ht="9" customHeight="1">
      <c r="A29" s="65" t="s">
        <v>54</v>
      </c>
      <c r="B29" s="9" t="s">
        <v>36</v>
      </c>
      <c r="C29" s="9" t="s">
        <v>36</v>
      </c>
      <c r="D29" s="9" t="s">
        <v>36</v>
      </c>
      <c r="E29" s="9" t="s">
        <v>36</v>
      </c>
      <c r="F29" s="9" t="s">
        <v>36</v>
      </c>
      <c r="G29" s="9" t="s">
        <v>36</v>
      </c>
      <c r="H29" s="9" t="s">
        <v>36</v>
      </c>
      <c r="I29" s="9" t="s">
        <v>36</v>
      </c>
      <c r="J29" s="9" t="s">
        <v>36</v>
      </c>
      <c r="K29" s="9" t="s">
        <v>36</v>
      </c>
      <c r="L29" s="375">
        <v>27656.603879999999</v>
      </c>
      <c r="M29" s="11">
        <v>35228.480660000001</v>
      </c>
      <c r="N29" s="11">
        <v>42210.604630000002</v>
      </c>
      <c r="O29" s="11">
        <v>48733.16588</v>
      </c>
      <c r="P29" s="11">
        <v>55319.205900000001</v>
      </c>
      <c r="Q29" s="11">
        <v>62620.838309999999</v>
      </c>
      <c r="R29" s="11">
        <v>67542.358489999999</v>
      </c>
      <c r="S29" s="11">
        <v>73333.11004</v>
      </c>
      <c r="T29" s="11">
        <v>80609.738660000003</v>
      </c>
      <c r="U29" s="11">
        <v>88466.858800000002</v>
      </c>
      <c r="V29" s="11">
        <v>97662.081529999996</v>
      </c>
      <c r="W29" s="11">
        <v>106922.35083</v>
      </c>
      <c r="X29" s="11">
        <v>114633.18359</v>
      </c>
      <c r="Y29" s="11">
        <v>121686.66972999999</v>
      </c>
      <c r="Z29" s="11">
        <v>128477.12398999999</v>
      </c>
      <c r="AA29" s="11">
        <v>136955.19639999999</v>
      </c>
      <c r="AB29" s="11">
        <v>144284.31344</v>
      </c>
      <c r="AC29" s="11">
        <v>151718.02505</v>
      </c>
      <c r="AD29" s="11">
        <v>158468.46012999999</v>
      </c>
      <c r="AE29" s="11">
        <v>164551.9161</v>
      </c>
      <c r="AF29" s="11">
        <v>174330.02</v>
      </c>
      <c r="AG29" s="11">
        <v>183271.11040000001</v>
      </c>
      <c r="AH29" s="11">
        <v>193879.85342999999</v>
      </c>
      <c r="AI29" s="11">
        <v>201230.58142999999</v>
      </c>
      <c r="AJ29" s="11">
        <v>211034.51107000001</v>
      </c>
      <c r="AK29" s="11">
        <v>221380.84633</v>
      </c>
      <c r="AL29" s="11">
        <v>231843.68624000001</v>
      </c>
      <c r="AM29" s="11">
        <v>243024.87351</v>
      </c>
      <c r="AN29" s="11">
        <v>254176.76571000001</v>
      </c>
      <c r="AO29" s="11">
        <v>258617.46677999999</v>
      </c>
      <c r="AP29" s="11">
        <v>264062.36287000001</v>
      </c>
    </row>
    <row r="30" spans="1:42" ht="9" customHeight="1">
      <c r="A30" s="56" t="s">
        <v>52</v>
      </c>
      <c r="B30" s="9">
        <v>246.1</v>
      </c>
      <c r="C30" s="9">
        <v>-387.8</v>
      </c>
      <c r="D30" s="9">
        <v>-572.70000000000005</v>
      </c>
      <c r="E30" s="9">
        <v>254.1</v>
      </c>
      <c r="F30" s="9">
        <v>1658.5</v>
      </c>
      <c r="G30" s="9">
        <v>-1710.4</v>
      </c>
      <c r="H30" s="9">
        <v>1527.7</v>
      </c>
      <c r="I30" s="9">
        <v>-452.4</v>
      </c>
      <c r="J30" s="9">
        <v>-456.4</v>
      </c>
      <c r="K30" s="9">
        <v>182.9</v>
      </c>
      <c r="L30" s="9">
        <v>2068.3000000000002</v>
      </c>
      <c r="M30" s="9">
        <v>-2812.8</v>
      </c>
      <c r="N30" s="9">
        <v>-1751.7</v>
      </c>
      <c r="O30" s="9">
        <v>-2510.3000000000002</v>
      </c>
      <c r="P30" s="9">
        <v>1808.3</v>
      </c>
      <c r="Q30" s="9">
        <v>3179.4</v>
      </c>
      <c r="R30" s="9">
        <v>435.1</v>
      </c>
      <c r="S30" s="9">
        <v>2439.8000000000002</v>
      </c>
      <c r="T30" s="9">
        <v>2978.5</v>
      </c>
      <c r="U30" s="9">
        <v>1279</v>
      </c>
      <c r="V30" s="9">
        <v>1042.3</v>
      </c>
      <c r="W30" s="9">
        <v>1836.8</v>
      </c>
      <c r="X30" s="9">
        <v>1679.5809999999999</v>
      </c>
      <c r="Y30" s="9">
        <v>-579.245</v>
      </c>
      <c r="Z30" s="9">
        <v>1042.855</v>
      </c>
      <c r="AA30" s="9">
        <v>6330.8379999999997</v>
      </c>
      <c r="AB30" s="9">
        <v>921.02499999999998</v>
      </c>
      <c r="AC30" s="9">
        <v>3330.8809999999999</v>
      </c>
      <c r="AD30" s="9">
        <v>1965.001</v>
      </c>
      <c r="AE30" s="9">
        <v>3033.288</v>
      </c>
      <c r="AF30" s="9">
        <v>660.77012999999999</v>
      </c>
      <c r="AG30" s="9">
        <v>1464.6246100000001</v>
      </c>
      <c r="AH30" s="9">
        <v>1070.0079699999999</v>
      </c>
      <c r="AI30" s="9">
        <v>2435.4967299999998</v>
      </c>
      <c r="AJ30" s="9">
        <v>1640.87032</v>
      </c>
      <c r="AK30" s="9">
        <v>-2561.3990100000001</v>
      </c>
      <c r="AL30" s="9">
        <v>5146.8341200000004</v>
      </c>
      <c r="AM30" s="9">
        <v>7468.2103100000004</v>
      </c>
      <c r="AN30" s="9">
        <v>5086.4184299999997</v>
      </c>
      <c r="AO30" s="9">
        <v>-4423.7848199999999</v>
      </c>
      <c r="AP30" s="9">
        <v>8845.0035000000007</v>
      </c>
    </row>
    <row r="31" spans="1:42" ht="9" customHeight="1">
      <c r="A31" s="124" t="s">
        <v>53</v>
      </c>
      <c r="B31" s="9">
        <v>18.075990000000001</v>
      </c>
      <c r="C31" s="9">
        <v>20.103210000000001</v>
      </c>
      <c r="D31" s="9">
        <v>23.718409999999999</v>
      </c>
      <c r="E31" s="9">
        <v>49.707090000000001</v>
      </c>
      <c r="F31" s="9">
        <v>77.595759999999999</v>
      </c>
      <c r="G31" s="9">
        <v>82.243870000000001</v>
      </c>
      <c r="H31" s="9">
        <v>108.54456999999999</v>
      </c>
      <c r="I31" s="9">
        <v>134.36742000000001</v>
      </c>
      <c r="J31" s="9">
        <v>186.52956</v>
      </c>
      <c r="K31" s="9">
        <v>240.20248000000001</v>
      </c>
      <c r="L31" s="9">
        <v>290.94247999999999</v>
      </c>
      <c r="M31" s="9">
        <v>307.35329000000002</v>
      </c>
      <c r="N31" s="9">
        <v>310.29761000000002</v>
      </c>
      <c r="O31" s="9">
        <v>369.87223</v>
      </c>
      <c r="P31" s="9">
        <v>435.58035000000001</v>
      </c>
      <c r="Q31" s="9">
        <v>529.49041999999997</v>
      </c>
      <c r="R31" s="9">
        <v>595.50001999999995</v>
      </c>
      <c r="S31" s="9">
        <v>648.93340999999998</v>
      </c>
      <c r="T31" s="9">
        <v>780.15178000000003</v>
      </c>
      <c r="U31" s="9">
        <v>970.13881000000003</v>
      </c>
      <c r="V31" s="9">
        <v>949.98355000000004</v>
      </c>
      <c r="W31" s="9">
        <v>921.26575000000003</v>
      </c>
      <c r="X31" s="9">
        <v>888.53</v>
      </c>
      <c r="Y31" s="9">
        <v>821.46199999999999</v>
      </c>
      <c r="Z31" s="9">
        <v>1135.4459999999999</v>
      </c>
      <c r="AA31" s="9">
        <v>987.01199999999994</v>
      </c>
      <c r="AB31" s="9">
        <v>1321.5170000000001</v>
      </c>
      <c r="AC31" s="9">
        <v>1307.702</v>
      </c>
      <c r="AD31" s="9">
        <v>1624.9290000000001</v>
      </c>
      <c r="AE31" s="9">
        <v>1778.001</v>
      </c>
      <c r="AF31" s="9">
        <v>3800.1058800000001</v>
      </c>
      <c r="AG31" s="9">
        <v>1730.28449</v>
      </c>
      <c r="AH31" s="9">
        <v>1718.4504400000001</v>
      </c>
      <c r="AI31" s="9">
        <v>1773.21443</v>
      </c>
      <c r="AJ31" s="9">
        <v>2310.08295</v>
      </c>
      <c r="AK31" s="9">
        <v>1941.6695299999999</v>
      </c>
      <c r="AL31" s="9">
        <v>2586.4354800000001</v>
      </c>
      <c r="AM31" s="9">
        <v>2773.9466200000002</v>
      </c>
      <c r="AN31" s="9">
        <v>2370.3682100000001</v>
      </c>
      <c r="AO31" s="9">
        <v>2131.4645500000001</v>
      </c>
      <c r="AP31" s="9">
        <v>2610.9449</v>
      </c>
    </row>
    <row r="32" spans="1:42" ht="9" customHeight="1">
      <c r="A32" s="59" t="s">
        <v>89</v>
      </c>
      <c r="B32" s="9">
        <v>5573.6</v>
      </c>
      <c r="C32" s="9">
        <v>6249.4</v>
      </c>
      <c r="D32" s="9">
        <v>7167.3</v>
      </c>
      <c r="E32" s="9">
        <v>8545.7000000000007</v>
      </c>
      <c r="F32" s="9">
        <v>12469.1</v>
      </c>
      <c r="G32" s="9">
        <v>14442.4</v>
      </c>
      <c r="H32" s="9">
        <v>19445.099999999999</v>
      </c>
      <c r="I32" s="9">
        <v>25201.5</v>
      </c>
      <c r="J32" s="9">
        <v>30061</v>
      </c>
      <c r="K32" s="9">
        <v>37972.300000000003</v>
      </c>
      <c r="L32" s="9">
        <v>42788.6</v>
      </c>
      <c r="M32" s="9">
        <v>55012.6</v>
      </c>
      <c r="N32" s="9">
        <v>63295.3</v>
      </c>
      <c r="O32" s="9">
        <v>70956</v>
      </c>
      <c r="P32" s="9">
        <v>83807.5</v>
      </c>
      <c r="Q32" s="9">
        <v>94540.2</v>
      </c>
      <c r="R32" s="9">
        <v>92601</v>
      </c>
      <c r="S32" s="9">
        <v>97400.3</v>
      </c>
      <c r="T32" s="9">
        <v>105791</v>
      </c>
      <c r="U32" s="9">
        <v>122356.7</v>
      </c>
      <c r="V32" s="9">
        <v>134826.1</v>
      </c>
      <c r="W32" s="9">
        <v>137099.29999999999</v>
      </c>
      <c r="X32" s="9">
        <v>147408.9</v>
      </c>
      <c r="Y32" s="9">
        <v>176846.6</v>
      </c>
      <c r="Z32" s="9">
        <v>200467.9</v>
      </c>
      <c r="AA32" s="9">
        <v>243803.8</v>
      </c>
      <c r="AB32" s="9">
        <v>248249.60000000001</v>
      </c>
      <c r="AC32" s="9">
        <v>264523.7</v>
      </c>
      <c r="AD32" s="9">
        <v>274864</v>
      </c>
      <c r="AE32" s="9">
        <v>275840.8</v>
      </c>
      <c r="AF32" s="9">
        <v>322247.5</v>
      </c>
      <c r="AG32" s="9">
        <v>338263.5</v>
      </c>
      <c r="AH32" s="9">
        <v>333219.20000000001</v>
      </c>
      <c r="AI32" s="9">
        <v>327913.09999999998</v>
      </c>
      <c r="AJ32" s="9">
        <v>352850.3</v>
      </c>
      <c r="AK32" s="9">
        <v>370835.8</v>
      </c>
      <c r="AL32" s="9">
        <v>411831.2</v>
      </c>
      <c r="AM32" s="9">
        <v>448236.79999999999</v>
      </c>
      <c r="AN32" s="9">
        <v>450543</v>
      </c>
      <c r="AO32" s="9">
        <v>362448.6</v>
      </c>
      <c r="AP32" s="9">
        <v>414728.4</v>
      </c>
    </row>
    <row r="33" spans="1:42" s="64" customFormat="1" ht="9" customHeight="1">
      <c r="A33" s="65" t="s">
        <v>56</v>
      </c>
      <c r="B33" s="11">
        <v>4275.2</v>
      </c>
      <c r="C33" s="11">
        <v>4849.3</v>
      </c>
      <c r="D33" s="11">
        <v>5621.9</v>
      </c>
      <c r="E33" s="11">
        <v>6727.9</v>
      </c>
      <c r="F33" s="11">
        <v>10265.1</v>
      </c>
      <c r="G33" s="11">
        <v>11833.3</v>
      </c>
      <c r="H33" s="11">
        <v>16122.7</v>
      </c>
      <c r="I33" s="11">
        <v>20677.7</v>
      </c>
      <c r="J33" s="11">
        <v>24573.7</v>
      </c>
      <c r="K33" s="11">
        <v>31029.200000000001</v>
      </c>
      <c r="L33" s="11">
        <v>34599.1</v>
      </c>
      <c r="M33" s="11">
        <v>45365.8</v>
      </c>
      <c r="N33" s="11">
        <v>51513.9</v>
      </c>
      <c r="O33" s="11">
        <v>57202.1</v>
      </c>
      <c r="P33" s="11">
        <v>67680.899999999994</v>
      </c>
      <c r="Q33" s="11">
        <v>75488.600000000006</v>
      </c>
      <c r="R33" s="11">
        <v>74792.899999999994</v>
      </c>
      <c r="S33" s="11">
        <v>78119.3</v>
      </c>
      <c r="T33" s="11">
        <v>86152.3</v>
      </c>
      <c r="U33" s="11">
        <v>99776.2</v>
      </c>
      <c r="V33" s="11">
        <v>105421.2</v>
      </c>
      <c r="W33" s="11">
        <v>108559.3</v>
      </c>
      <c r="X33" s="11">
        <v>113546.2</v>
      </c>
      <c r="Y33" s="11">
        <v>137687.70000000001</v>
      </c>
      <c r="Z33" s="11">
        <v>159344.79999999999</v>
      </c>
      <c r="AA33" s="11">
        <v>197188.5</v>
      </c>
      <c r="AB33" s="11">
        <v>201118.5</v>
      </c>
      <c r="AC33" s="11">
        <v>211597.1</v>
      </c>
      <c r="AD33" s="11">
        <v>220492</v>
      </c>
      <c r="AE33" s="11">
        <v>221409.2</v>
      </c>
      <c r="AF33" s="11">
        <v>260795.9</v>
      </c>
      <c r="AG33" s="11">
        <v>273336.8</v>
      </c>
      <c r="AH33" s="11">
        <v>269304.90000000002</v>
      </c>
      <c r="AI33" s="11">
        <v>264882.3</v>
      </c>
      <c r="AJ33" s="11">
        <v>284640.90000000002</v>
      </c>
      <c r="AK33" s="11">
        <v>299126.09999999998</v>
      </c>
      <c r="AL33" s="11">
        <v>332749.40000000002</v>
      </c>
      <c r="AM33" s="11">
        <v>365543.3</v>
      </c>
      <c r="AN33" s="11">
        <v>369728.6</v>
      </c>
      <c r="AO33" s="11">
        <v>292560.40000000002</v>
      </c>
      <c r="AP33" s="11">
        <v>340073.9</v>
      </c>
    </row>
    <row r="34" spans="1:42" s="64" customFormat="1" ht="9" customHeight="1">
      <c r="A34" s="65" t="s">
        <v>57</v>
      </c>
      <c r="B34" s="11">
        <v>1298.4000000000001</v>
      </c>
      <c r="C34" s="11">
        <v>1400.1</v>
      </c>
      <c r="D34" s="11">
        <v>1545.4</v>
      </c>
      <c r="E34" s="11">
        <v>1817.8</v>
      </c>
      <c r="F34" s="11">
        <v>2204</v>
      </c>
      <c r="G34" s="11">
        <v>2609.1</v>
      </c>
      <c r="H34" s="11">
        <v>3322.4</v>
      </c>
      <c r="I34" s="11">
        <v>4523.8</v>
      </c>
      <c r="J34" s="11">
        <v>5487.3</v>
      </c>
      <c r="K34" s="11">
        <v>6943.1</v>
      </c>
      <c r="L34" s="11">
        <v>8189.5</v>
      </c>
      <c r="M34" s="11">
        <v>9646.7999999999993</v>
      </c>
      <c r="N34" s="11">
        <v>11781.4</v>
      </c>
      <c r="O34" s="11">
        <v>13753.9</v>
      </c>
      <c r="P34" s="11">
        <v>16126.6</v>
      </c>
      <c r="Q34" s="11">
        <v>19051.599999999999</v>
      </c>
      <c r="R34" s="11">
        <v>17808.099999999999</v>
      </c>
      <c r="S34" s="11">
        <v>19281</v>
      </c>
      <c r="T34" s="11">
        <v>19638.7</v>
      </c>
      <c r="U34" s="11">
        <v>22580.5</v>
      </c>
      <c r="V34" s="11">
        <v>29404.9</v>
      </c>
      <c r="W34" s="11">
        <v>28540</v>
      </c>
      <c r="X34" s="11">
        <v>33862.699999999997</v>
      </c>
      <c r="Y34" s="11">
        <v>39158.9</v>
      </c>
      <c r="Z34" s="11">
        <v>41123.1</v>
      </c>
      <c r="AA34" s="11">
        <v>46615.3</v>
      </c>
      <c r="AB34" s="11">
        <v>47131.1</v>
      </c>
      <c r="AC34" s="11">
        <v>52926.6</v>
      </c>
      <c r="AD34" s="11">
        <v>54372</v>
      </c>
      <c r="AE34" s="11">
        <v>54431.6</v>
      </c>
      <c r="AF34" s="11">
        <v>61451.6</v>
      </c>
      <c r="AG34" s="11">
        <v>64926.7</v>
      </c>
      <c r="AH34" s="11">
        <v>63914.3</v>
      </c>
      <c r="AI34" s="11">
        <v>63030.8</v>
      </c>
      <c r="AJ34" s="11">
        <v>68209.399999999994</v>
      </c>
      <c r="AK34" s="11">
        <v>71709.7</v>
      </c>
      <c r="AL34" s="11">
        <v>79081.8</v>
      </c>
      <c r="AM34" s="11">
        <v>82693.5</v>
      </c>
      <c r="AN34" s="11">
        <v>80814.399999999994</v>
      </c>
      <c r="AO34" s="11">
        <v>69888.2</v>
      </c>
      <c r="AP34" s="11">
        <v>74654.5</v>
      </c>
    </row>
    <row r="35" spans="1:42" s="64" customFormat="1" ht="19.5" customHeight="1">
      <c r="A35" s="66" t="s">
        <v>120</v>
      </c>
      <c r="B35" s="11">
        <v>530.29999999999995</v>
      </c>
      <c r="C35" s="11">
        <v>608.9</v>
      </c>
      <c r="D35" s="11">
        <v>721.5</v>
      </c>
      <c r="E35" s="11">
        <v>820.2</v>
      </c>
      <c r="F35" s="11">
        <v>897.9</v>
      </c>
      <c r="G35" s="11">
        <v>1104.9000000000001</v>
      </c>
      <c r="H35" s="11">
        <v>1377</v>
      </c>
      <c r="I35" s="11">
        <v>2173.6999999999998</v>
      </c>
      <c r="J35" s="11">
        <v>2758.7</v>
      </c>
      <c r="K35" s="11">
        <v>3524.1</v>
      </c>
      <c r="L35" s="11">
        <v>3947.4</v>
      </c>
      <c r="M35" s="11">
        <v>4287.1000000000004</v>
      </c>
      <c r="N35" s="11">
        <v>5624.6</v>
      </c>
      <c r="O35" s="11">
        <v>6772.5</v>
      </c>
      <c r="P35" s="11">
        <v>7467.8</v>
      </c>
      <c r="Q35" s="11">
        <v>8255</v>
      </c>
      <c r="R35" s="11">
        <v>7611.4</v>
      </c>
      <c r="S35" s="11">
        <v>8176.3</v>
      </c>
      <c r="T35" s="11">
        <v>8366.7999999999993</v>
      </c>
      <c r="U35" s="11">
        <v>8515.6</v>
      </c>
      <c r="V35" s="11">
        <v>10228.9</v>
      </c>
      <c r="W35" s="11">
        <v>11991.9</v>
      </c>
      <c r="X35" s="11">
        <v>14867.1</v>
      </c>
      <c r="Y35" s="11">
        <v>18451</v>
      </c>
      <c r="Z35" s="11">
        <v>20514.099999999999</v>
      </c>
      <c r="AA35" s="11">
        <v>24209</v>
      </c>
      <c r="AB35" s="11">
        <v>23939.5</v>
      </c>
      <c r="AC35" s="11">
        <v>26322.2</v>
      </c>
      <c r="AD35" s="11">
        <v>26881.4</v>
      </c>
      <c r="AE35" s="11">
        <v>26809.3</v>
      </c>
      <c r="AF35" s="11">
        <v>30006.5</v>
      </c>
      <c r="AG35" s="11">
        <v>29081.1</v>
      </c>
      <c r="AH35" s="11">
        <v>28459.3</v>
      </c>
      <c r="AI35" s="11">
        <v>27853.7</v>
      </c>
      <c r="AJ35" s="11">
        <v>28811.3</v>
      </c>
      <c r="AK35" s="11">
        <v>28602.7</v>
      </c>
      <c r="AL35" s="11">
        <v>30540.799999999999</v>
      </c>
      <c r="AM35" s="11">
        <v>31360.1</v>
      </c>
      <c r="AN35" s="11">
        <v>31302.3</v>
      </c>
      <c r="AO35" s="11">
        <v>29103.3</v>
      </c>
      <c r="AP35" s="11">
        <v>29605.4</v>
      </c>
    </row>
    <row r="36" spans="1:42" s="62" customFormat="1" ht="9" customHeight="1">
      <c r="A36" s="61" t="s">
        <v>43</v>
      </c>
      <c r="B36" s="10">
        <v>40749.986380000002</v>
      </c>
      <c r="C36" s="10">
        <v>44422.16779</v>
      </c>
      <c r="D36" s="10">
        <v>48960.07288</v>
      </c>
      <c r="E36" s="10">
        <v>60429.595170000001</v>
      </c>
      <c r="F36" s="10">
        <v>79563.819180000006</v>
      </c>
      <c r="G36" s="10">
        <v>88351.277180000005</v>
      </c>
      <c r="H36" s="10">
        <v>113568.16578</v>
      </c>
      <c r="I36" s="10">
        <v>137155.06933999999</v>
      </c>
      <c r="J36" s="10">
        <v>160179.03638999999</v>
      </c>
      <c r="K36" s="10">
        <v>198890.84685</v>
      </c>
      <c r="L36" s="10">
        <v>251627.20413999999</v>
      </c>
      <c r="M36" s="10">
        <v>303529.09295999998</v>
      </c>
      <c r="N36" s="10">
        <v>354569.89085999998</v>
      </c>
      <c r="O36" s="10">
        <v>404046.45452999999</v>
      </c>
      <c r="P36" s="10">
        <v>468239.56475000002</v>
      </c>
      <c r="Q36" s="10">
        <v>525921.63193999999</v>
      </c>
      <c r="R36" s="10">
        <v>561368.19527999999</v>
      </c>
      <c r="S36" s="10">
        <v>614742.34131000005</v>
      </c>
      <c r="T36" s="10">
        <v>682851.59299999999</v>
      </c>
      <c r="U36" s="10">
        <v>756363.36734999996</v>
      </c>
      <c r="V36" s="10">
        <v>834807.79857999994</v>
      </c>
      <c r="W36" s="10">
        <v>902157.25514000002</v>
      </c>
      <c r="X36" s="10">
        <v>953923</v>
      </c>
      <c r="Y36" s="10">
        <v>980918.88399999996</v>
      </c>
      <c r="Z36" s="10">
        <v>1048378.12</v>
      </c>
      <c r="AA36" s="10">
        <v>1155157.4110000001</v>
      </c>
      <c r="AB36" s="10">
        <v>1205163.4380000001</v>
      </c>
      <c r="AC36" s="10">
        <v>1272848.9620000001</v>
      </c>
      <c r="AD36" s="10">
        <v>1332650.331</v>
      </c>
      <c r="AE36" s="10">
        <v>1381979.4569999999</v>
      </c>
      <c r="AF36" s="10">
        <v>1502163.45533</v>
      </c>
      <c r="AG36" s="10">
        <v>1569773.14282</v>
      </c>
      <c r="AH36" s="10">
        <v>1616002.21847</v>
      </c>
      <c r="AI36" s="10">
        <v>1655865.8287</v>
      </c>
      <c r="AJ36" s="10">
        <v>1734320.7808600001</v>
      </c>
      <c r="AK36" s="10">
        <v>1801386.9677500001</v>
      </c>
      <c r="AL36" s="10">
        <v>1909593.60675</v>
      </c>
      <c r="AM36" s="10">
        <v>1998113.6810399999</v>
      </c>
      <c r="AN36" s="10">
        <v>2029034.41714</v>
      </c>
      <c r="AO36" s="10">
        <v>1888384.2366500001</v>
      </c>
      <c r="AP36" s="10">
        <v>1990979.14261</v>
      </c>
    </row>
    <row r="37" spans="1:42" ht="7.75" customHeight="1">
      <c r="A37" s="56" t="s">
        <v>11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</row>
    <row r="38" spans="1:42" ht="9" customHeight="1">
      <c r="A38" s="56" t="s">
        <v>125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2" ht="7.75" customHeight="1">
      <c r="A39" s="5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2" ht="9" customHeight="1">
      <c r="A40" s="56" t="s">
        <v>79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2" ht="7.75" customHeight="1">
      <c r="A41" s="59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2" ht="9" customHeight="1">
      <c r="A42" s="60" t="s">
        <v>69</v>
      </c>
      <c r="B42" s="9">
        <v>552413.01772</v>
      </c>
      <c r="C42" s="9">
        <v>562456.48288999998</v>
      </c>
      <c r="D42" s="9">
        <v>583213.85924999998</v>
      </c>
      <c r="E42" s="9">
        <v>624772.87575999997</v>
      </c>
      <c r="F42" s="9">
        <v>659136.26569000003</v>
      </c>
      <c r="G42" s="9">
        <v>645359.24387999997</v>
      </c>
      <c r="H42" s="9">
        <v>691343.57565999997</v>
      </c>
      <c r="I42" s="9">
        <v>709045.43342999998</v>
      </c>
      <c r="J42" s="9">
        <v>732019.49670000002</v>
      </c>
      <c r="K42" s="9">
        <v>775641.70567000005</v>
      </c>
      <c r="L42" s="9">
        <v>802246.34323999996</v>
      </c>
      <c r="M42" s="9">
        <v>809019.12852000003</v>
      </c>
      <c r="N42" s="9">
        <v>812365.11563999997</v>
      </c>
      <c r="O42" s="9">
        <v>821863.31698</v>
      </c>
      <c r="P42" s="9">
        <v>848375.41434000002</v>
      </c>
      <c r="Q42" s="9">
        <v>872113.68571999995</v>
      </c>
      <c r="R42" s="9">
        <v>897055.89196000004</v>
      </c>
      <c r="S42" s="9">
        <v>925689.56276</v>
      </c>
      <c r="T42" s="9">
        <v>964516.47536000004</v>
      </c>
      <c r="U42" s="9">
        <v>997197.99257</v>
      </c>
      <c r="V42" s="9">
        <v>1017666.2938700001</v>
      </c>
      <c r="W42" s="9">
        <v>1033274.5910200001</v>
      </c>
      <c r="X42" s="9">
        <v>1041261.22638</v>
      </c>
      <c r="Y42" s="9">
        <v>1032012.57901</v>
      </c>
      <c r="Z42" s="9">
        <v>1054220.36916</v>
      </c>
      <c r="AA42" s="9">
        <v>1084022.7948100001</v>
      </c>
      <c r="AB42" s="9">
        <v>1095896.97319</v>
      </c>
      <c r="AC42" s="9">
        <v>1116414.91231</v>
      </c>
      <c r="AD42" s="9">
        <v>1132059.5212000001</v>
      </c>
      <c r="AE42" s="9">
        <v>1148636.0360900001</v>
      </c>
      <c r="AF42" s="9">
        <v>1191057.3199799999</v>
      </c>
      <c r="AG42" s="9">
        <v>1212713.2982399999</v>
      </c>
      <c r="AH42" s="9">
        <v>1218219.62524</v>
      </c>
      <c r="AI42" s="9">
        <v>1218013.45658</v>
      </c>
      <c r="AJ42" s="9">
        <v>1236671.24288</v>
      </c>
      <c r="AK42" s="9">
        <v>1244782.21205</v>
      </c>
      <c r="AL42" s="9">
        <v>1270126.35127</v>
      </c>
      <c r="AM42" s="9">
        <v>1288952.5615699999</v>
      </c>
      <c r="AN42" s="9">
        <v>1271896.7340299999</v>
      </c>
      <c r="AO42" s="9">
        <v>1205536.3610700001</v>
      </c>
      <c r="AP42" s="9">
        <v>1221158.53156</v>
      </c>
    </row>
    <row r="43" spans="1:42" ht="9" customHeight="1">
      <c r="A43" s="60" t="s">
        <v>122</v>
      </c>
      <c r="B43" s="9">
        <v>74710.893429999996</v>
      </c>
      <c r="C43" s="9">
        <v>76938.608680000005</v>
      </c>
      <c r="D43" s="9">
        <v>84590.993210000001</v>
      </c>
      <c r="E43" s="9">
        <v>92751.799289999995</v>
      </c>
      <c r="F43" s="9">
        <v>95600.168829999995</v>
      </c>
      <c r="G43" s="9">
        <v>82071.740690000006</v>
      </c>
      <c r="H43" s="9">
        <v>93204.021429999993</v>
      </c>
      <c r="I43" s="9">
        <v>94650.917329999997</v>
      </c>
      <c r="J43" s="9">
        <v>100293.26700000001</v>
      </c>
      <c r="K43" s="9">
        <v>112321.24351</v>
      </c>
      <c r="L43" s="9">
        <v>118578.63465000001</v>
      </c>
      <c r="M43" s="9">
        <v>117619.81818</v>
      </c>
      <c r="N43" s="9">
        <v>117555.99831</v>
      </c>
      <c r="O43" s="9">
        <v>113953.26614000001</v>
      </c>
      <c r="P43" s="9">
        <v>128564.59269999999</v>
      </c>
      <c r="Q43" s="9">
        <v>134062.32610000001</v>
      </c>
      <c r="R43" s="9">
        <v>141189.71883</v>
      </c>
      <c r="S43" s="9">
        <v>158179.83684999999</v>
      </c>
      <c r="T43" s="9">
        <v>167610.2781</v>
      </c>
      <c r="U43" s="9">
        <v>181939.83835999999</v>
      </c>
      <c r="V43" s="9">
        <v>199460.86212999999</v>
      </c>
      <c r="W43" s="9">
        <v>203884.83648</v>
      </c>
      <c r="X43" s="9">
        <v>218023.88389999999</v>
      </c>
      <c r="Y43" s="9">
        <v>192634.52624000001</v>
      </c>
      <c r="Z43" s="9">
        <v>207596.96197</v>
      </c>
      <c r="AA43" s="9">
        <v>226920.55298000001</v>
      </c>
      <c r="AB43" s="9">
        <v>225798.93638</v>
      </c>
      <c r="AC43" s="9">
        <v>246936.61215999999</v>
      </c>
      <c r="AD43" s="9">
        <v>270179.98038999998</v>
      </c>
      <c r="AE43" s="9">
        <v>283404.93174000003</v>
      </c>
      <c r="AF43" s="9">
        <v>311107</v>
      </c>
      <c r="AG43" s="9">
        <v>316551.8</v>
      </c>
      <c r="AH43" s="9">
        <v>317279.78243000002</v>
      </c>
      <c r="AI43" s="9">
        <v>321096.42311999999</v>
      </c>
      <c r="AJ43" s="9">
        <v>334492.99768999999</v>
      </c>
      <c r="AK43" s="9">
        <v>341456.65372</v>
      </c>
      <c r="AL43" s="9">
        <v>361750.28318999999</v>
      </c>
      <c r="AM43" s="9">
        <v>375441.51922999998</v>
      </c>
      <c r="AN43" s="9">
        <v>358816.91470999998</v>
      </c>
      <c r="AO43" s="9">
        <v>309589.87938</v>
      </c>
      <c r="AP43" s="9">
        <v>341998.15872000001</v>
      </c>
    </row>
    <row r="44" spans="1:42" s="64" customFormat="1" ht="9" customHeight="1">
      <c r="A44" s="66" t="s">
        <v>123</v>
      </c>
      <c r="B44" s="11">
        <v>53377.47838</v>
      </c>
      <c r="C44" s="11">
        <v>55791.094140000001</v>
      </c>
      <c r="D44" s="11">
        <v>62769.069799999997</v>
      </c>
      <c r="E44" s="11">
        <v>69421.290949999995</v>
      </c>
      <c r="F44" s="11">
        <v>71634.04002</v>
      </c>
      <c r="G44" s="11">
        <v>60051.331200000001</v>
      </c>
      <c r="H44" s="11">
        <v>70821.692439999999</v>
      </c>
      <c r="I44" s="11">
        <v>71042.044940000007</v>
      </c>
      <c r="J44" s="11">
        <v>75860.060089999999</v>
      </c>
      <c r="K44" s="11">
        <v>85295.914959999995</v>
      </c>
      <c r="L44" s="11">
        <v>88783.555840000001</v>
      </c>
      <c r="M44" s="11">
        <v>87607.074129999994</v>
      </c>
      <c r="N44" s="11">
        <v>86821.905280000006</v>
      </c>
      <c r="O44" s="11">
        <v>83893.22107</v>
      </c>
      <c r="P44" s="11">
        <v>94674.658049999998</v>
      </c>
      <c r="Q44" s="11">
        <v>98336.262820000004</v>
      </c>
      <c r="R44" s="11">
        <v>104930.93742</v>
      </c>
      <c r="S44" s="11">
        <v>118321.01747000001</v>
      </c>
      <c r="T44" s="11">
        <v>127175.80094</v>
      </c>
      <c r="U44" s="11">
        <v>138692.82105999999</v>
      </c>
      <c r="V44" s="11">
        <v>147367.40435999999</v>
      </c>
      <c r="W44" s="11">
        <v>154446.16386</v>
      </c>
      <c r="X44" s="11">
        <v>159120.91871</v>
      </c>
      <c r="Y44" s="11">
        <v>142007.13287999999</v>
      </c>
      <c r="Z44" s="11">
        <v>158999.19394</v>
      </c>
      <c r="AA44" s="11">
        <v>177140.85002000001</v>
      </c>
      <c r="AB44" s="11">
        <v>173687.81473000001</v>
      </c>
      <c r="AC44" s="11">
        <v>192178.40384000001</v>
      </c>
      <c r="AD44" s="11">
        <v>209781.61225999999</v>
      </c>
      <c r="AE44" s="11">
        <v>223245.87784</v>
      </c>
      <c r="AF44" s="11">
        <v>250291.20000000001</v>
      </c>
      <c r="AG44" s="11">
        <v>253934.3</v>
      </c>
      <c r="AH44" s="11">
        <v>254256.33369</v>
      </c>
      <c r="AI44" s="11">
        <v>256835.28791000001</v>
      </c>
      <c r="AJ44" s="11">
        <v>269310.24560000002</v>
      </c>
      <c r="AK44" s="11">
        <v>273070.67291999998</v>
      </c>
      <c r="AL44" s="11">
        <v>287855.37803999998</v>
      </c>
      <c r="AM44" s="11">
        <v>294915.61233999999</v>
      </c>
      <c r="AN44" s="11">
        <v>278986.76887999999</v>
      </c>
      <c r="AO44" s="11">
        <v>241012.89204999999</v>
      </c>
      <c r="AP44" s="11">
        <v>273006.74829999998</v>
      </c>
    </row>
    <row r="45" spans="1:42" s="64" customFormat="1" ht="9" customHeight="1">
      <c r="A45" s="66" t="s">
        <v>124</v>
      </c>
      <c r="B45" s="11">
        <v>22597.67683</v>
      </c>
      <c r="C45" s="11">
        <v>21891.81911</v>
      </c>
      <c r="D45" s="11">
        <v>21761.645420000001</v>
      </c>
      <c r="E45" s="11">
        <v>22928.04565</v>
      </c>
      <c r="F45" s="11">
        <v>23496.787509999998</v>
      </c>
      <c r="G45" s="11">
        <v>23301.2889</v>
      </c>
      <c r="H45" s="11">
        <v>21002.497790000001</v>
      </c>
      <c r="I45" s="11">
        <v>23081.29463</v>
      </c>
      <c r="J45" s="11">
        <v>23317.03111</v>
      </c>
      <c r="K45" s="11">
        <v>25501.745320000002</v>
      </c>
      <c r="L45" s="11">
        <v>29349.266800000001</v>
      </c>
      <c r="M45" s="11">
        <v>30108.72465</v>
      </c>
      <c r="N45" s="11">
        <v>31776.820390000001</v>
      </c>
      <c r="O45" s="11">
        <v>31393.072909999999</v>
      </c>
      <c r="P45" s="11">
        <v>35365.890520000001</v>
      </c>
      <c r="Q45" s="11">
        <v>37707.326370000002</v>
      </c>
      <c r="R45" s="11">
        <v>36855.286189999999</v>
      </c>
      <c r="S45" s="11">
        <v>39999.501389999998</v>
      </c>
      <c r="T45" s="11">
        <v>39529.738299999997</v>
      </c>
      <c r="U45" s="11">
        <v>41954.561139999998</v>
      </c>
      <c r="V45" s="11">
        <v>53142.33352</v>
      </c>
      <c r="W45" s="11">
        <v>48833.076430000001</v>
      </c>
      <c r="X45" s="11">
        <v>60261.796329999997</v>
      </c>
      <c r="Y45" s="11">
        <v>51468.791980000002</v>
      </c>
      <c r="Z45" s="11">
        <v>48781.805670000002</v>
      </c>
      <c r="AA45" s="11">
        <v>49663.666530000002</v>
      </c>
      <c r="AB45" s="11">
        <v>52188.275999999998</v>
      </c>
      <c r="AC45" s="11">
        <v>54634.896280000001</v>
      </c>
      <c r="AD45" s="11">
        <v>60283.321580000003</v>
      </c>
      <c r="AE45" s="11">
        <v>60034.972849999998</v>
      </c>
      <c r="AF45" s="11">
        <v>60815.8</v>
      </c>
      <c r="AG45" s="11">
        <v>62617.5</v>
      </c>
      <c r="AH45" s="11">
        <v>63018.709900000002</v>
      </c>
      <c r="AI45" s="11">
        <v>64237.92899</v>
      </c>
      <c r="AJ45" s="11">
        <v>65192.411249999997</v>
      </c>
      <c r="AK45" s="11">
        <v>68391.916880000004</v>
      </c>
      <c r="AL45" s="11">
        <v>73934.114780000004</v>
      </c>
      <c r="AM45" s="11">
        <v>80888.46458</v>
      </c>
      <c r="AN45" s="11">
        <v>80490.057060000006</v>
      </c>
      <c r="AO45" s="11">
        <v>69086.202250000002</v>
      </c>
      <c r="AP45" s="11">
        <v>68973.242119999995</v>
      </c>
    </row>
    <row r="46" spans="1:42" s="64" customFormat="1" ht="21" customHeight="1">
      <c r="A46" s="66" t="s">
        <v>58</v>
      </c>
      <c r="B46" s="11">
        <v>2854.9862800000001</v>
      </c>
      <c r="C46" s="11">
        <v>3087.78244</v>
      </c>
      <c r="D46" s="11">
        <v>2800.0157399999998</v>
      </c>
      <c r="E46" s="11">
        <v>3087.4247599999999</v>
      </c>
      <c r="F46" s="11">
        <v>2280.5572000000002</v>
      </c>
      <c r="G46" s="11">
        <v>2068.15236</v>
      </c>
      <c r="H46" s="11">
        <v>1579.1877400000001</v>
      </c>
      <c r="I46" s="11">
        <v>1840.90128</v>
      </c>
      <c r="J46" s="11">
        <v>2166.5717199999999</v>
      </c>
      <c r="K46" s="11">
        <v>2292.74298</v>
      </c>
      <c r="L46" s="11">
        <v>2586.03359</v>
      </c>
      <c r="M46" s="11">
        <v>1989.6625799999999</v>
      </c>
      <c r="N46" s="11">
        <v>2050.4543100000001</v>
      </c>
      <c r="O46" s="11">
        <v>2088.2075199999999</v>
      </c>
      <c r="P46" s="11">
        <v>2588.1833499999998</v>
      </c>
      <c r="Q46" s="11">
        <v>2767.7321099999999</v>
      </c>
      <c r="R46" s="11">
        <v>3770.9409799999999</v>
      </c>
      <c r="S46" s="11">
        <v>4985.9889000000003</v>
      </c>
      <c r="T46" s="11">
        <v>6186.22415</v>
      </c>
      <c r="U46" s="11">
        <v>6843.7537700000003</v>
      </c>
      <c r="V46" s="11">
        <v>9039.0023299999993</v>
      </c>
      <c r="W46" s="11">
        <v>10407.59952</v>
      </c>
      <c r="X46" s="11">
        <v>15331.54364</v>
      </c>
      <c r="Y46" s="11">
        <v>12900.1746</v>
      </c>
      <c r="Z46" s="11">
        <v>10851.61865</v>
      </c>
      <c r="AA46" s="11">
        <v>10617.14933</v>
      </c>
      <c r="AB46" s="11">
        <v>11166.663570000001</v>
      </c>
      <c r="AC46" s="11">
        <v>12459.408460000001</v>
      </c>
      <c r="AD46" s="11">
        <v>13242.734990000001</v>
      </c>
      <c r="AE46" s="11">
        <v>12970.206550000001</v>
      </c>
      <c r="AF46" s="11">
        <v>12631.9</v>
      </c>
      <c r="AG46" s="11">
        <v>12159.5</v>
      </c>
      <c r="AH46" s="11">
        <v>12823.009459999999</v>
      </c>
      <c r="AI46" s="11">
        <v>14132.152260000001</v>
      </c>
      <c r="AJ46" s="11">
        <v>13219.155510000001</v>
      </c>
      <c r="AK46" s="11">
        <v>13730.42482</v>
      </c>
      <c r="AL46" s="11">
        <v>13657.674349999999</v>
      </c>
      <c r="AM46" s="11">
        <v>14654.32497</v>
      </c>
      <c r="AN46" s="11">
        <v>15521.441430000001</v>
      </c>
      <c r="AO46" s="11">
        <v>15033.281629999999</v>
      </c>
      <c r="AP46" s="11">
        <v>14413.679169999999</v>
      </c>
    </row>
    <row r="47" spans="1:42" s="62" customFormat="1" ht="9" customHeight="1">
      <c r="A47" s="61" t="s">
        <v>43</v>
      </c>
      <c r="B47" s="10">
        <v>624308.80405000004</v>
      </c>
      <c r="C47" s="10">
        <v>636636.95771999995</v>
      </c>
      <c r="D47" s="10">
        <v>665453.67975000001</v>
      </c>
      <c r="E47" s="10">
        <v>715205.49506999995</v>
      </c>
      <c r="F47" s="10">
        <v>751806.29463999998</v>
      </c>
      <c r="G47" s="10">
        <v>719021.74107999995</v>
      </c>
      <c r="H47" s="10">
        <v>777787.83372999995</v>
      </c>
      <c r="I47" s="10">
        <v>796288.39041999995</v>
      </c>
      <c r="J47" s="10">
        <v>825889.27298999997</v>
      </c>
      <c r="K47" s="10">
        <v>883546.00404000003</v>
      </c>
      <c r="L47" s="10">
        <v>917288.26324</v>
      </c>
      <c r="M47" s="10">
        <v>922125.42940000002</v>
      </c>
      <c r="N47" s="10">
        <v>925087.87650000001</v>
      </c>
      <c r="O47" s="10">
        <v>928500.94562999997</v>
      </c>
      <c r="P47" s="10">
        <v>973716.31134000001</v>
      </c>
      <c r="Q47" s="10">
        <v>1003587.08724</v>
      </c>
      <c r="R47" s="10">
        <v>1036802.27666</v>
      </c>
      <c r="S47" s="10">
        <v>1083995.4071500001</v>
      </c>
      <c r="T47" s="10">
        <v>1132425.9637200001</v>
      </c>
      <c r="U47" s="10">
        <v>1179817.66505</v>
      </c>
      <c r="V47" s="10">
        <v>1218495.06645</v>
      </c>
      <c r="W47" s="10">
        <v>1238516.3816199999</v>
      </c>
      <c r="X47" s="10">
        <v>1259623.61154</v>
      </c>
      <c r="Y47" s="10">
        <v>1227378.8743199999</v>
      </c>
      <c r="Z47" s="10">
        <v>1264411.71686</v>
      </c>
      <c r="AA47" s="10">
        <v>1313497.10809</v>
      </c>
      <c r="AB47" s="10">
        <v>1324128.46685</v>
      </c>
      <c r="AC47" s="10">
        <v>1365489.8012099999</v>
      </c>
      <c r="AD47" s="10">
        <v>1403883.19582</v>
      </c>
      <c r="AE47" s="10">
        <v>1433159.9484699999</v>
      </c>
      <c r="AF47" s="10">
        <v>1502164.3199799999</v>
      </c>
      <c r="AG47" s="10">
        <v>1529265.09824</v>
      </c>
      <c r="AH47" s="10">
        <v>1535507.7283000001</v>
      </c>
      <c r="AI47" s="10">
        <v>1538965.9413000001</v>
      </c>
      <c r="AJ47" s="10">
        <v>1570405.2388200001</v>
      </c>
      <c r="AK47" s="10">
        <v>1585131.2169300001</v>
      </c>
      <c r="AL47" s="10">
        <v>1630191.7464999999</v>
      </c>
      <c r="AM47" s="10">
        <v>1662693.3569100001</v>
      </c>
      <c r="AN47" s="10">
        <v>1629015.9049199999</v>
      </c>
      <c r="AO47" s="10">
        <v>1512537.9065700001</v>
      </c>
      <c r="AP47" s="10">
        <v>1559224.3713799999</v>
      </c>
    </row>
    <row r="48" spans="1:42" ht="7" customHeight="1">
      <c r="B48" s="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 ht="9" customHeight="1">
      <c r="A49" s="56" t="s">
        <v>42</v>
      </c>
      <c r="B49" s="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ht="7" customHeight="1">
      <c r="A50" s="59"/>
      <c r="B50" s="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ht="9" customHeight="1">
      <c r="A51" s="60" t="s">
        <v>44</v>
      </c>
      <c r="B51" s="9">
        <v>432698.55456000002</v>
      </c>
      <c r="C51" s="9">
        <v>449802.46457000001</v>
      </c>
      <c r="D51" s="9">
        <v>466782.59558999998</v>
      </c>
      <c r="E51" s="9">
        <v>491086.15221999999</v>
      </c>
      <c r="F51" s="9">
        <v>506581.92544000002</v>
      </c>
      <c r="G51" s="9">
        <v>511928.89116</v>
      </c>
      <c r="H51" s="9">
        <v>534710.53272999998</v>
      </c>
      <c r="I51" s="9">
        <v>551210.74438000005</v>
      </c>
      <c r="J51" s="9">
        <v>567559.45301000006</v>
      </c>
      <c r="K51" s="9">
        <v>600378.65199000004</v>
      </c>
      <c r="L51" s="9">
        <v>631816.82690999995</v>
      </c>
      <c r="M51" s="9">
        <v>644442.20996999997</v>
      </c>
      <c r="N51" s="9">
        <v>653730.04362000001</v>
      </c>
      <c r="O51" s="9">
        <v>658507.34343999997</v>
      </c>
      <c r="P51" s="9">
        <v>675768.44626</v>
      </c>
      <c r="Q51" s="9">
        <v>695106.08034999995</v>
      </c>
      <c r="R51" s="9">
        <v>720659.04755999998</v>
      </c>
      <c r="S51" s="9">
        <v>748799.99884999997</v>
      </c>
      <c r="T51" s="9">
        <v>779128.29243999999</v>
      </c>
      <c r="U51" s="9">
        <v>803266.99583000003</v>
      </c>
      <c r="V51" s="9">
        <v>820416.49381999997</v>
      </c>
      <c r="W51" s="9">
        <v>841050.91232</v>
      </c>
      <c r="X51" s="9">
        <v>853429.49436000001</v>
      </c>
      <c r="Y51" s="9">
        <v>830452.96458999999</v>
      </c>
      <c r="Z51" s="9">
        <v>836472.42497000005</v>
      </c>
      <c r="AA51" s="9">
        <v>838950.20768999995</v>
      </c>
      <c r="AB51" s="9">
        <v>846601.13529000001</v>
      </c>
      <c r="AC51" s="9">
        <v>868115.49196000001</v>
      </c>
      <c r="AD51" s="9">
        <v>891770.36398000002</v>
      </c>
      <c r="AE51" s="9">
        <v>912215.79584000004</v>
      </c>
      <c r="AF51" s="9">
        <v>933426.64023999998</v>
      </c>
      <c r="AG51" s="9">
        <v>947037.35620000004</v>
      </c>
      <c r="AH51" s="9">
        <v>953962.89469999995</v>
      </c>
      <c r="AI51" s="9">
        <v>965591.43490999995</v>
      </c>
      <c r="AJ51" s="9">
        <v>976648.88520000002</v>
      </c>
      <c r="AK51" s="9">
        <v>989781.22886000003</v>
      </c>
      <c r="AL51" s="9">
        <v>1000194.64058</v>
      </c>
      <c r="AM51" s="9">
        <v>1010565.3707</v>
      </c>
      <c r="AN51" s="9">
        <v>1006071.34697</v>
      </c>
      <c r="AO51" s="9">
        <v>994953.36225999997</v>
      </c>
      <c r="AP51" s="9">
        <v>1000508.69845</v>
      </c>
    </row>
    <row r="52" spans="1:42" s="68" customFormat="1" ht="9" customHeight="1">
      <c r="A52" s="99" t="s">
        <v>45</v>
      </c>
      <c r="B52" s="9">
        <v>317512.19166999997</v>
      </c>
      <c r="C52" s="11">
        <v>329370.89343</v>
      </c>
      <c r="D52" s="11">
        <v>340269.26552999998</v>
      </c>
      <c r="E52" s="11">
        <v>360353.85404000001</v>
      </c>
      <c r="F52" s="11">
        <v>371366.85736999998</v>
      </c>
      <c r="G52" s="11">
        <v>372310.73814999999</v>
      </c>
      <c r="H52" s="11">
        <v>388721.09843999997</v>
      </c>
      <c r="I52" s="11">
        <v>400830.35710000002</v>
      </c>
      <c r="J52" s="11">
        <v>411359.7243</v>
      </c>
      <c r="K52" s="11">
        <v>439251.23736999999</v>
      </c>
      <c r="L52" s="11">
        <v>465428.21834999998</v>
      </c>
      <c r="M52" s="11">
        <v>472971.69446999999</v>
      </c>
      <c r="N52" s="11">
        <v>477571.87411999999</v>
      </c>
      <c r="O52" s="11">
        <v>476658.10794000002</v>
      </c>
      <c r="P52" s="11">
        <v>490666.63254999998</v>
      </c>
      <c r="Q52" s="11">
        <v>504797.37926999998</v>
      </c>
      <c r="R52" s="11">
        <v>525364.81843999994</v>
      </c>
      <c r="S52" s="11">
        <v>544584.42272000003</v>
      </c>
      <c r="T52" s="11">
        <v>566928.96615999995</v>
      </c>
      <c r="U52" s="11">
        <v>589527.74465000001</v>
      </c>
      <c r="V52" s="11">
        <v>601682.73441000003</v>
      </c>
      <c r="W52" s="11">
        <v>618134.85016000003</v>
      </c>
      <c r="X52" s="11">
        <v>628385.44975999999</v>
      </c>
      <c r="Y52" s="11">
        <v>609014.57770000002</v>
      </c>
      <c r="Z52" s="11">
        <v>618420.20677000005</v>
      </c>
      <c r="AA52" s="11">
        <v>627613.60060000001</v>
      </c>
      <c r="AB52" s="11">
        <v>633510.11933000002</v>
      </c>
      <c r="AC52" s="11">
        <v>653634.25583000004</v>
      </c>
      <c r="AD52" s="11">
        <v>676243.69834999996</v>
      </c>
      <c r="AE52" s="11">
        <v>693447.94368999999</v>
      </c>
      <c r="AF52" s="11">
        <v>709830.1</v>
      </c>
      <c r="AG52" s="11">
        <v>714699.8</v>
      </c>
      <c r="AH52" s="11">
        <v>715861.34429000004</v>
      </c>
      <c r="AI52" s="11">
        <v>722845.45489000005</v>
      </c>
      <c r="AJ52" s="11">
        <v>728265.51061999996</v>
      </c>
      <c r="AK52" s="11">
        <v>736628.83508999995</v>
      </c>
      <c r="AL52" s="11">
        <v>745774.45134000003</v>
      </c>
      <c r="AM52" s="11">
        <v>753779.45846999995</v>
      </c>
      <c r="AN52" s="11">
        <v>747889.80995000002</v>
      </c>
      <c r="AO52" s="11">
        <v>734083.03455999994</v>
      </c>
      <c r="AP52" s="11">
        <v>741178.83085999999</v>
      </c>
    </row>
    <row r="53" spans="1:42" s="68" customFormat="1" ht="9" customHeight="1">
      <c r="A53" s="66" t="s">
        <v>46</v>
      </c>
      <c r="B53" s="9">
        <v>321116.45607000001</v>
      </c>
      <c r="C53" s="11">
        <v>333429.57582000003</v>
      </c>
      <c r="D53" s="11">
        <v>345637.48005999997</v>
      </c>
      <c r="E53" s="11">
        <v>365633.73083000001</v>
      </c>
      <c r="F53" s="11">
        <v>376525.63598000002</v>
      </c>
      <c r="G53" s="11">
        <v>378117.45714999997</v>
      </c>
      <c r="H53" s="11">
        <v>395575.9044</v>
      </c>
      <c r="I53" s="11">
        <v>410543.29791999998</v>
      </c>
      <c r="J53" s="11">
        <v>422397.96366000001</v>
      </c>
      <c r="K53" s="11">
        <v>451597.01240000001</v>
      </c>
      <c r="L53" s="11">
        <v>475991.09499999997</v>
      </c>
      <c r="M53" s="11">
        <v>482852.58866000001</v>
      </c>
      <c r="N53" s="11">
        <v>489177.41297</v>
      </c>
      <c r="O53" s="11">
        <v>489012.09096</v>
      </c>
      <c r="P53" s="11">
        <v>502389.49268999998</v>
      </c>
      <c r="Q53" s="11">
        <v>516484.10898999998</v>
      </c>
      <c r="R53" s="11">
        <v>533797.23624</v>
      </c>
      <c r="S53" s="11">
        <v>552203.58727999998</v>
      </c>
      <c r="T53" s="11">
        <v>573047.74823000003</v>
      </c>
      <c r="U53" s="11">
        <v>594383.88214999996</v>
      </c>
      <c r="V53" s="11">
        <v>606363.12768999999</v>
      </c>
      <c r="W53" s="11">
        <v>623210.80822999997</v>
      </c>
      <c r="X53" s="11">
        <v>632492.79270999995</v>
      </c>
      <c r="Y53" s="11">
        <v>618904.27431999997</v>
      </c>
      <c r="Z53" s="11">
        <v>631842.44178999995</v>
      </c>
      <c r="AA53" s="11">
        <v>644281.10358999996</v>
      </c>
      <c r="AB53" s="11">
        <v>648264.01792000001</v>
      </c>
      <c r="AC53" s="11">
        <v>669191.90746000002</v>
      </c>
      <c r="AD53" s="11">
        <v>691095.05258999998</v>
      </c>
      <c r="AE53" s="11">
        <v>707993.68024000002</v>
      </c>
      <c r="AF53" s="11">
        <v>727204.7</v>
      </c>
      <c r="AG53" s="11">
        <v>730818.5</v>
      </c>
      <c r="AH53" s="11">
        <v>730038.63505000004</v>
      </c>
      <c r="AI53" s="11">
        <v>734494.05518000002</v>
      </c>
      <c r="AJ53" s="11">
        <v>741027.05119999999</v>
      </c>
      <c r="AK53" s="11">
        <v>748255.95025999995</v>
      </c>
      <c r="AL53" s="11">
        <v>758594.55093999999</v>
      </c>
      <c r="AM53" s="11">
        <v>765907.93808999995</v>
      </c>
      <c r="AN53" s="11">
        <v>758373.93654000002</v>
      </c>
      <c r="AO53" s="11">
        <v>743048.70065000001</v>
      </c>
      <c r="AP53" s="11">
        <v>750713.65904000006</v>
      </c>
    </row>
    <row r="54" spans="1:42" s="68" customFormat="1" ht="22.5" customHeight="1">
      <c r="A54" s="66" t="s">
        <v>47</v>
      </c>
      <c r="B54" s="9">
        <v>2854.9862800000001</v>
      </c>
      <c r="C54" s="11">
        <v>3087.78244</v>
      </c>
      <c r="D54" s="11">
        <v>2800.0157399999998</v>
      </c>
      <c r="E54" s="11">
        <v>3087.4247599999999</v>
      </c>
      <c r="F54" s="11">
        <v>2280.5572000000002</v>
      </c>
      <c r="G54" s="11">
        <v>2068.15236</v>
      </c>
      <c r="H54" s="11">
        <v>1579.1877400000001</v>
      </c>
      <c r="I54" s="11">
        <v>1840.90128</v>
      </c>
      <c r="J54" s="11">
        <v>2166.5717199999999</v>
      </c>
      <c r="K54" s="11">
        <v>2292.74298</v>
      </c>
      <c r="L54" s="11">
        <v>2586.03359</v>
      </c>
      <c r="M54" s="11">
        <v>1989.6625799999999</v>
      </c>
      <c r="N54" s="11">
        <v>2050.4543100000001</v>
      </c>
      <c r="O54" s="11">
        <v>2088.2075199999999</v>
      </c>
      <c r="P54" s="11">
        <v>2588.1833499999998</v>
      </c>
      <c r="Q54" s="11">
        <v>2767.7321099999999</v>
      </c>
      <c r="R54" s="11">
        <v>3770.9409799999999</v>
      </c>
      <c r="S54" s="11">
        <v>4985.9889000000003</v>
      </c>
      <c r="T54" s="11">
        <v>6186.22415</v>
      </c>
      <c r="U54" s="11">
        <v>6843.7537700000003</v>
      </c>
      <c r="V54" s="11">
        <v>9039.0023299999993</v>
      </c>
      <c r="W54" s="11">
        <v>10407.59952</v>
      </c>
      <c r="X54" s="11">
        <v>15331.54364</v>
      </c>
      <c r="Y54" s="11">
        <v>12900.1746</v>
      </c>
      <c r="Z54" s="11">
        <v>10851.61865</v>
      </c>
      <c r="AA54" s="11">
        <v>10617.14933</v>
      </c>
      <c r="AB54" s="11">
        <v>11166.663570000001</v>
      </c>
      <c r="AC54" s="11">
        <v>12459.408460000001</v>
      </c>
      <c r="AD54" s="11">
        <v>13242.734990000001</v>
      </c>
      <c r="AE54" s="11">
        <v>12970.206550000001</v>
      </c>
      <c r="AF54" s="11">
        <v>12631.9</v>
      </c>
      <c r="AG54" s="11">
        <v>12159.5</v>
      </c>
      <c r="AH54" s="11">
        <v>12823.009459999999</v>
      </c>
      <c r="AI54" s="11">
        <v>14132.152260000001</v>
      </c>
      <c r="AJ54" s="11">
        <v>13219.155510000001</v>
      </c>
      <c r="AK54" s="11">
        <v>13730.42482</v>
      </c>
      <c r="AL54" s="11">
        <v>13657.674349999999</v>
      </c>
      <c r="AM54" s="11">
        <v>14654.32497</v>
      </c>
      <c r="AN54" s="11">
        <v>15521.441430000001</v>
      </c>
      <c r="AO54" s="11">
        <v>15033.281629999999</v>
      </c>
      <c r="AP54" s="11">
        <v>14413.679169999999</v>
      </c>
    </row>
    <row r="55" spans="1:42" s="68" customFormat="1" ht="21.75" customHeight="1">
      <c r="A55" s="66" t="s">
        <v>48</v>
      </c>
      <c r="B55" s="9">
        <v>7271.3467600000004</v>
      </c>
      <c r="C55" s="11">
        <v>7933.6248100000003</v>
      </c>
      <c r="D55" s="11">
        <v>8906.9238299999997</v>
      </c>
      <c r="E55" s="11">
        <v>9171.1070199999995</v>
      </c>
      <c r="F55" s="11">
        <v>8405.1708699999999</v>
      </c>
      <c r="G55" s="11">
        <v>8825.4762100000007</v>
      </c>
      <c r="H55" s="11">
        <v>9439.7210500000001</v>
      </c>
      <c r="I55" s="11">
        <v>12486.207640000001</v>
      </c>
      <c r="J55" s="11">
        <v>14093.43996</v>
      </c>
      <c r="K55" s="11">
        <v>15557.08971</v>
      </c>
      <c r="L55" s="11">
        <v>14258.789409999999</v>
      </c>
      <c r="M55" s="11">
        <v>13129.25517</v>
      </c>
      <c r="N55" s="11">
        <v>14810.56913</v>
      </c>
      <c r="O55" s="11">
        <v>15544.962289999999</v>
      </c>
      <c r="P55" s="11">
        <v>15471.05342</v>
      </c>
      <c r="Q55" s="11">
        <v>15662.685820000001</v>
      </c>
      <c r="R55" s="11">
        <v>13637.825940000001</v>
      </c>
      <c r="S55" s="11">
        <v>13982.74035</v>
      </c>
      <c r="T55" s="11">
        <v>13626.17303</v>
      </c>
      <c r="U55" s="11">
        <v>13057.4658</v>
      </c>
      <c r="V55" s="11">
        <v>14722.99957</v>
      </c>
      <c r="W55" s="11">
        <v>16243.82012</v>
      </c>
      <c r="X55" s="11">
        <v>19148.957839999999</v>
      </c>
      <c r="Y55" s="11">
        <v>22751.261269999999</v>
      </c>
      <c r="Z55" s="11">
        <v>24310.593830000002</v>
      </c>
      <c r="AA55" s="11">
        <v>27283.57274</v>
      </c>
      <c r="AB55" s="11">
        <v>25942.103179999998</v>
      </c>
      <c r="AC55" s="11">
        <v>27959.539359999999</v>
      </c>
      <c r="AD55" s="11">
        <v>28025.289769999999</v>
      </c>
      <c r="AE55" s="11">
        <v>27492.336569999999</v>
      </c>
      <c r="AF55" s="11">
        <v>30006.5</v>
      </c>
      <c r="AG55" s="11">
        <v>28278.2</v>
      </c>
      <c r="AH55" s="11">
        <v>26998.04724</v>
      </c>
      <c r="AI55" s="11">
        <v>25730.454900000001</v>
      </c>
      <c r="AJ55" s="11">
        <v>26038.71746</v>
      </c>
      <c r="AK55" s="11">
        <v>25362.066709999999</v>
      </c>
      <c r="AL55" s="11">
        <v>26517.261869999998</v>
      </c>
      <c r="AM55" s="11">
        <v>26734.326099999998</v>
      </c>
      <c r="AN55" s="11">
        <v>25825.48126</v>
      </c>
      <c r="AO55" s="11">
        <v>23819.40958</v>
      </c>
      <c r="AP55" s="11">
        <v>23866.38824</v>
      </c>
    </row>
    <row r="56" spans="1:42" s="68" customFormat="1" ht="9" customHeight="1">
      <c r="A56" s="66" t="s">
        <v>71</v>
      </c>
      <c r="B56" s="9">
        <v>115268.39909000001</v>
      </c>
      <c r="C56" s="11">
        <v>120741.59858999999</v>
      </c>
      <c r="D56" s="11">
        <v>127183.12814</v>
      </c>
      <c r="E56" s="11">
        <v>130930.09789999999</v>
      </c>
      <c r="F56" s="11">
        <v>135503.50091999999</v>
      </c>
      <c r="G56" s="11">
        <v>140774.90023</v>
      </c>
      <c r="H56" s="11">
        <v>147250.59997000001</v>
      </c>
      <c r="I56" s="11">
        <v>151639.56284999999</v>
      </c>
      <c r="J56" s="11">
        <v>157948.87794999999</v>
      </c>
      <c r="K56" s="11">
        <v>161831.51461000001</v>
      </c>
      <c r="L56" s="11">
        <v>166390.78696</v>
      </c>
      <c r="M56" s="11">
        <v>171832.49171999999</v>
      </c>
      <c r="N56" s="11">
        <v>176833.84695000001</v>
      </c>
      <c r="O56" s="11">
        <v>183233.84065999999</v>
      </c>
      <c r="P56" s="11">
        <v>186272.10735999999</v>
      </c>
      <c r="Q56" s="11">
        <v>191497.70348</v>
      </c>
      <c r="R56" s="11">
        <v>196220.80002</v>
      </c>
      <c r="S56" s="11">
        <v>205379.28198</v>
      </c>
      <c r="T56" s="11">
        <v>213375.74883</v>
      </c>
      <c r="U56" s="11">
        <v>214516.93455999999</v>
      </c>
      <c r="V56" s="11">
        <v>219558.72883000001</v>
      </c>
      <c r="W56" s="11">
        <v>223744.10874</v>
      </c>
      <c r="X56" s="11">
        <v>225878.10372000001</v>
      </c>
      <c r="Y56" s="11">
        <v>222302.09385</v>
      </c>
      <c r="Z56" s="11">
        <v>218739.65150000001</v>
      </c>
      <c r="AA56" s="11">
        <v>211652.69123</v>
      </c>
      <c r="AB56" s="11">
        <v>213397.93581</v>
      </c>
      <c r="AC56" s="11">
        <v>214622.50291000001</v>
      </c>
      <c r="AD56" s="11">
        <v>215557.97643000001</v>
      </c>
      <c r="AE56" s="11">
        <v>218770.6599</v>
      </c>
      <c r="AF56" s="11">
        <v>223596.54024</v>
      </c>
      <c r="AG56" s="11">
        <v>232337.55619999999</v>
      </c>
      <c r="AH56" s="11">
        <v>238059.29530999999</v>
      </c>
      <c r="AI56" s="11">
        <v>242690.20048</v>
      </c>
      <c r="AJ56" s="11">
        <v>248281.03190999999</v>
      </c>
      <c r="AK56" s="11">
        <v>253023.68216</v>
      </c>
      <c r="AL56" s="11">
        <v>254328.27484</v>
      </c>
      <c r="AM56" s="11">
        <v>256699.86723999999</v>
      </c>
      <c r="AN56" s="11">
        <v>258071.3958</v>
      </c>
      <c r="AO56" s="11">
        <v>260691.65964</v>
      </c>
      <c r="AP56" s="11">
        <v>259246.44302000001</v>
      </c>
    </row>
    <row r="57" spans="1:42" s="68" customFormat="1" ht="9" customHeight="1">
      <c r="A57" s="127" t="s">
        <v>70</v>
      </c>
      <c r="B57" s="9">
        <v>113528.61953</v>
      </c>
      <c r="C57" s="11">
        <v>118772.59044</v>
      </c>
      <c r="D57" s="11">
        <v>125182.30654999999</v>
      </c>
      <c r="E57" s="11">
        <v>129212.24145</v>
      </c>
      <c r="F57" s="11">
        <v>133330.37828</v>
      </c>
      <c r="G57" s="11">
        <v>138390.92243999999</v>
      </c>
      <c r="H57" s="11">
        <v>144384.99718000001</v>
      </c>
      <c r="I57" s="11">
        <v>149404.59718000001</v>
      </c>
      <c r="J57" s="11">
        <v>155707.02434999999</v>
      </c>
      <c r="K57" s="11">
        <v>159466.71719</v>
      </c>
      <c r="L57" s="11">
        <v>163653.48814999999</v>
      </c>
      <c r="M57" s="11">
        <v>169150.929</v>
      </c>
      <c r="N57" s="11">
        <v>174125.95632999999</v>
      </c>
      <c r="O57" s="11">
        <v>180517.11113999999</v>
      </c>
      <c r="P57" s="11">
        <v>183389.67352000001</v>
      </c>
      <c r="Q57" s="11">
        <v>188606.05186000001</v>
      </c>
      <c r="R57" s="11">
        <v>193246.46572000001</v>
      </c>
      <c r="S57" s="11">
        <v>202418.21969</v>
      </c>
      <c r="T57" s="11">
        <v>210381.90802999999</v>
      </c>
      <c r="U57" s="11">
        <v>211469.50493</v>
      </c>
      <c r="V57" s="11">
        <v>216432.49257</v>
      </c>
      <c r="W57" s="11">
        <v>220546.08317</v>
      </c>
      <c r="X57" s="11">
        <v>222650.46802999999</v>
      </c>
      <c r="Y57" s="11">
        <v>219237.01879</v>
      </c>
      <c r="Z57" s="11">
        <v>215608.87724</v>
      </c>
      <c r="AA57" s="11">
        <v>208571.77395999999</v>
      </c>
      <c r="AB57" s="11">
        <v>210216.80291</v>
      </c>
      <c r="AC57" s="11">
        <v>211209.03007000001</v>
      </c>
      <c r="AD57" s="11">
        <v>212006.22785</v>
      </c>
      <c r="AE57" s="11">
        <v>214941.7317</v>
      </c>
      <c r="AF57" s="11">
        <v>219728</v>
      </c>
      <c r="AG57" s="11">
        <v>228372.55619999999</v>
      </c>
      <c r="AH57" s="11">
        <v>233878.80947000001</v>
      </c>
      <c r="AI57" s="11">
        <v>238413.71275000001</v>
      </c>
      <c r="AJ57" s="11">
        <v>243702.33498000001</v>
      </c>
      <c r="AK57" s="11">
        <v>248327.79149999999</v>
      </c>
      <c r="AL57" s="11">
        <v>249467.23819999999</v>
      </c>
      <c r="AM57" s="11">
        <v>251724.95714000001</v>
      </c>
      <c r="AN57" s="11">
        <v>253107.85707999999</v>
      </c>
      <c r="AO57" s="11">
        <v>255618.36726999999</v>
      </c>
      <c r="AP57" s="11">
        <v>254123.64770999999</v>
      </c>
    </row>
    <row r="58" spans="1:42" s="68" customFormat="1" ht="18" customHeight="1">
      <c r="A58" s="66" t="s">
        <v>49</v>
      </c>
      <c r="B58" s="9">
        <v>1757.23542</v>
      </c>
      <c r="C58" s="11">
        <v>1910.8932199999999</v>
      </c>
      <c r="D58" s="11">
        <v>1976.24173</v>
      </c>
      <c r="E58" s="11">
        <v>1863.24036</v>
      </c>
      <c r="F58" s="11">
        <v>2130.5951300000002</v>
      </c>
      <c r="G58" s="11">
        <v>2281.1089000000002</v>
      </c>
      <c r="H58" s="11">
        <v>2591.0037299999999</v>
      </c>
      <c r="I58" s="11">
        <v>2283.34854</v>
      </c>
      <c r="J58" s="11">
        <v>2331.6518700000001</v>
      </c>
      <c r="K58" s="11">
        <v>2427.1944600000002</v>
      </c>
      <c r="L58" s="11">
        <v>2676.2165100000002</v>
      </c>
      <c r="M58" s="11">
        <v>2676.3881000000001</v>
      </c>
      <c r="N58" s="11">
        <v>2719.8778299999999</v>
      </c>
      <c r="O58" s="11">
        <v>2759.3754100000001</v>
      </c>
      <c r="P58" s="11">
        <v>2888.8271</v>
      </c>
      <c r="Q58" s="11">
        <v>2920.7262999999998</v>
      </c>
      <c r="R58" s="11">
        <v>3000.16957</v>
      </c>
      <c r="S58" s="11">
        <v>3037.85041</v>
      </c>
      <c r="T58" s="11">
        <v>3095.4846899999998</v>
      </c>
      <c r="U58" s="11">
        <v>3140.4039200000002</v>
      </c>
      <c r="V58" s="11">
        <v>3219.8276000000001</v>
      </c>
      <c r="W58" s="11">
        <v>3291.0044200000002</v>
      </c>
      <c r="X58" s="11">
        <v>3321.70388</v>
      </c>
      <c r="Y58" s="11">
        <v>3180.19175</v>
      </c>
      <c r="Z58" s="11">
        <v>3221.02828</v>
      </c>
      <c r="AA58" s="11">
        <v>3158.4986699999999</v>
      </c>
      <c r="AB58" s="11">
        <v>3243.6893700000001</v>
      </c>
      <c r="AC58" s="11">
        <v>3442.4723600000002</v>
      </c>
      <c r="AD58" s="11">
        <v>3568.1845199999998</v>
      </c>
      <c r="AE58" s="11">
        <v>3827.1743700000002</v>
      </c>
      <c r="AF58" s="11">
        <v>3868.5402399999998</v>
      </c>
      <c r="AG58" s="11">
        <v>3965</v>
      </c>
      <c r="AH58" s="11">
        <v>4180.3405499999999</v>
      </c>
      <c r="AI58" s="11">
        <v>4276.2714500000002</v>
      </c>
      <c r="AJ58" s="11">
        <v>4579.47325</v>
      </c>
      <c r="AK58" s="11">
        <v>4697.3408499999996</v>
      </c>
      <c r="AL58" s="11">
        <v>4866.7342600000002</v>
      </c>
      <c r="AM58" s="11">
        <v>4982.6205099999997</v>
      </c>
      <c r="AN58" s="11">
        <v>4970.3441400000002</v>
      </c>
      <c r="AO58" s="11">
        <v>5082.5454600000003</v>
      </c>
      <c r="AP58" s="11">
        <v>5135.5195800000001</v>
      </c>
    </row>
    <row r="59" spans="1:42" ht="9" customHeight="1">
      <c r="A59" s="60" t="s">
        <v>50</v>
      </c>
      <c r="B59" s="9">
        <v>132185.16698000001</v>
      </c>
      <c r="C59" s="9">
        <v>134459.8155</v>
      </c>
      <c r="D59" s="9">
        <v>139414.01235999999</v>
      </c>
      <c r="E59" s="9">
        <v>149313.97693999999</v>
      </c>
      <c r="F59" s="9">
        <v>153635.2213</v>
      </c>
      <c r="G59" s="9">
        <v>144016.71885</v>
      </c>
      <c r="H59" s="9">
        <v>144780.23301</v>
      </c>
      <c r="I59" s="9">
        <v>149141.91688</v>
      </c>
      <c r="J59" s="9">
        <v>150966.26071999999</v>
      </c>
      <c r="K59" s="9">
        <v>161039.63863</v>
      </c>
      <c r="L59" s="9">
        <v>172133.71702000001</v>
      </c>
      <c r="M59" s="9">
        <v>169446.01141000001</v>
      </c>
      <c r="N59" s="9">
        <v>163733.55442</v>
      </c>
      <c r="O59" s="9">
        <v>161376.58811000001</v>
      </c>
      <c r="P59" s="9">
        <v>167806.07259</v>
      </c>
      <c r="Q59" s="9">
        <v>169540.64658</v>
      </c>
      <c r="R59" s="9">
        <v>174261.37799000001</v>
      </c>
      <c r="S59" s="9">
        <v>182660.31914000001</v>
      </c>
      <c r="T59" s="9">
        <v>195790.67994999999</v>
      </c>
      <c r="U59" s="9">
        <v>204375.61533999999</v>
      </c>
      <c r="V59" s="9">
        <v>213164.51986</v>
      </c>
      <c r="W59" s="9">
        <v>215903.97352999999</v>
      </c>
      <c r="X59" s="9">
        <v>212878.81224</v>
      </c>
      <c r="Y59" s="9">
        <v>188488.89058000001</v>
      </c>
      <c r="Z59" s="9">
        <v>189311.93982999999</v>
      </c>
      <c r="AA59" s="9">
        <v>202412.30856999999</v>
      </c>
      <c r="AB59" s="9">
        <v>207128.42417000001</v>
      </c>
      <c r="AC59" s="9">
        <v>210433.1214</v>
      </c>
      <c r="AD59" s="9">
        <v>219215.77961999999</v>
      </c>
      <c r="AE59" s="9">
        <v>227762.26796999999</v>
      </c>
      <c r="AF59" s="9">
        <v>242028.43908000001</v>
      </c>
      <c r="AG59" s="9">
        <v>248562.61986999999</v>
      </c>
      <c r="AH59" s="9">
        <v>257856.72873</v>
      </c>
      <c r="AI59" s="9">
        <v>254704.56044999999</v>
      </c>
      <c r="AJ59" s="9">
        <v>260444.10060000001</v>
      </c>
      <c r="AK59" s="9">
        <v>262558.94919999997</v>
      </c>
      <c r="AL59" s="9">
        <v>270256.81790000002</v>
      </c>
      <c r="AM59" s="9">
        <v>274853.26817</v>
      </c>
      <c r="AN59" s="9">
        <v>264337.71268</v>
      </c>
      <c r="AO59" s="9">
        <v>232970.23058999999</v>
      </c>
      <c r="AP59" s="9">
        <v>238817.08465999999</v>
      </c>
    </row>
    <row r="60" spans="1:42" s="64" customFormat="1" ht="9" customHeight="1">
      <c r="A60" s="64" t="s">
        <v>51</v>
      </c>
      <c r="B60" s="9" t="s">
        <v>36</v>
      </c>
      <c r="C60" s="9" t="s">
        <v>36</v>
      </c>
      <c r="D60" s="9" t="s">
        <v>36</v>
      </c>
      <c r="E60" s="9" t="s">
        <v>36</v>
      </c>
      <c r="F60" s="9" t="s">
        <v>36</v>
      </c>
      <c r="G60" s="9" t="s">
        <v>36</v>
      </c>
      <c r="H60" s="9" t="s">
        <v>36</v>
      </c>
      <c r="I60" s="9" t="s">
        <v>36</v>
      </c>
      <c r="J60" s="9" t="s">
        <v>36</v>
      </c>
      <c r="K60" s="9" t="s">
        <v>36</v>
      </c>
      <c r="L60" s="11">
        <v>82389.835219999994</v>
      </c>
      <c r="M60" s="11">
        <v>75138.87586</v>
      </c>
      <c r="N60" s="11">
        <v>65211.150670000003</v>
      </c>
      <c r="O60" s="11">
        <v>58990.790200000003</v>
      </c>
      <c r="P60" s="11">
        <v>61309.144289999997</v>
      </c>
      <c r="Q60" s="11">
        <v>58949.41706</v>
      </c>
      <c r="R60" s="11">
        <v>59427.978389999997</v>
      </c>
      <c r="S60" s="11">
        <v>63239.23633</v>
      </c>
      <c r="T60" s="11">
        <v>71343.597179999997</v>
      </c>
      <c r="U60" s="11">
        <v>74731.054130000004</v>
      </c>
      <c r="V60" s="11">
        <v>78236.676680000004</v>
      </c>
      <c r="W60" s="11">
        <v>76001.289839999998</v>
      </c>
      <c r="X60" s="11">
        <v>68479.135150000002</v>
      </c>
      <c r="Y60" s="11">
        <v>41513.426070000001</v>
      </c>
      <c r="Z60" s="11">
        <v>39386.335910000002</v>
      </c>
      <c r="AA60" s="11">
        <v>48988.307260000001</v>
      </c>
      <c r="AB60" s="11">
        <v>50080.858509999998</v>
      </c>
      <c r="AC60" s="11">
        <v>49628.416270000002</v>
      </c>
      <c r="AD60" s="11">
        <v>54309.584040000002</v>
      </c>
      <c r="AE60" s="11">
        <v>58475.505230000002</v>
      </c>
      <c r="AF60" s="11">
        <v>67698.419080000007</v>
      </c>
      <c r="AG60" s="11">
        <v>69076.404190000001</v>
      </c>
      <c r="AH60" s="11">
        <v>73235.291989999998</v>
      </c>
      <c r="AI60" s="11">
        <v>65676.461710000003</v>
      </c>
      <c r="AJ60" s="11">
        <v>67035.08554</v>
      </c>
      <c r="AK60" s="11">
        <v>65043.305690000001</v>
      </c>
      <c r="AL60" s="11">
        <v>68549.982820000005</v>
      </c>
      <c r="AM60" s="11">
        <v>69088.625209999998</v>
      </c>
      <c r="AN60" s="11">
        <v>56302.265330000002</v>
      </c>
      <c r="AO60" s="11">
        <v>24312.016029999999</v>
      </c>
      <c r="AP60" s="11">
        <v>27897.57892</v>
      </c>
    </row>
    <row r="61" spans="1:42" s="64" customFormat="1" ht="9" customHeight="1">
      <c r="A61" s="65" t="s">
        <v>54</v>
      </c>
      <c r="B61" s="9" t="s">
        <v>36</v>
      </c>
      <c r="C61" s="9" t="s">
        <v>36</v>
      </c>
      <c r="D61" s="9" t="s">
        <v>36</v>
      </c>
      <c r="E61" s="9" t="s">
        <v>36</v>
      </c>
      <c r="F61" s="9" t="s">
        <v>36</v>
      </c>
      <c r="G61" s="9" t="s">
        <v>36</v>
      </c>
      <c r="H61" s="9" t="s">
        <v>36</v>
      </c>
      <c r="I61" s="9" t="s">
        <v>36</v>
      </c>
      <c r="J61" s="9" t="s">
        <v>36</v>
      </c>
      <c r="K61" s="9" t="s">
        <v>36</v>
      </c>
      <c r="L61" s="11">
        <v>89922.89417</v>
      </c>
      <c r="M61" s="11">
        <v>94250.587</v>
      </c>
      <c r="N61" s="11">
        <v>98275.807830000005</v>
      </c>
      <c r="O61" s="11">
        <v>102025.33691</v>
      </c>
      <c r="P61" s="11">
        <v>106121.67862000001</v>
      </c>
      <c r="Q61" s="11">
        <v>110174.68102</v>
      </c>
      <c r="R61" s="11">
        <v>114390.7617</v>
      </c>
      <c r="S61" s="11">
        <v>118970.41823</v>
      </c>
      <c r="T61" s="11">
        <v>124015.92290999999</v>
      </c>
      <c r="U61" s="11">
        <v>129197.48765</v>
      </c>
      <c r="V61" s="11">
        <v>134464.45869999999</v>
      </c>
      <c r="W61" s="11">
        <v>139446.82206999999</v>
      </c>
      <c r="X61" s="11">
        <v>144025.14512</v>
      </c>
      <c r="Y61" s="11">
        <v>146967.11970000001</v>
      </c>
      <c r="Z61" s="11">
        <v>149934.09714</v>
      </c>
      <c r="AA61" s="11">
        <v>153407.54582</v>
      </c>
      <c r="AB61" s="11">
        <v>157030.611</v>
      </c>
      <c r="AC61" s="11">
        <v>160783.48050000001</v>
      </c>
      <c r="AD61" s="11">
        <v>164893.47743999999</v>
      </c>
      <c r="AE61" s="11">
        <v>169277.94404999999</v>
      </c>
      <c r="AF61" s="11">
        <v>174330.02</v>
      </c>
      <c r="AG61" s="11">
        <v>179486.21569000001</v>
      </c>
      <c r="AH61" s="11">
        <v>184622.02004999999</v>
      </c>
      <c r="AI61" s="11">
        <v>189037.45765</v>
      </c>
      <c r="AJ61" s="11">
        <v>193419.68336</v>
      </c>
      <c r="AK61" s="11">
        <v>197571.24400000001</v>
      </c>
      <c r="AL61" s="11">
        <v>201717.69222</v>
      </c>
      <c r="AM61" s="11">
        <v>205797.13006</v>
      </c>
      <c r="AN61" s="11">
        <v>208476.54148000001</v>
      </c>
      <c r="AO61" s="11">
        <v>210037.32681999999</v>
      </c>
      <c r="AP61" s="11">
        <v>212221.22613</v>
      </c>
    </row>
    <row r="62" spans="1:42" ht="9" customHeight="1">
      <c r="A62" s="64" t="s">
        <v>52</v>
      </c>
      <c r="B62" s="9" t="s">
        <v>36</v>
      </c>
      <c r="C62" s="9" t="s">
        <v>36</v>
      </c>
      <c r="D62" s="9" t="s">
        <v>36</v>
      </c>
      <c r="E62" s="9" t="s">
        <v>36</v>
      </c>
      <c r="F62" s="9" t="s">
        <v>36</v>
      </c>
      <c r="G62" s="9" t="s">
        <v>36</v>
      </c>
      <c r="H62" s="9" t="s">
        <v>36</v>
      </c>
      <c r="I62" s="9" t="s">
        <v>36</v>
      </c>
      <c r="J62" s="9" t="s">
        <v>36</v>
      </c>
      <c r="K62" s="9" t="s">
        <v>36</v>
      </c>
      <c r="L62" s="9" t="s">
        <v>36</v>
      </c>
      <c r="M62" s="9" t="s">
        <v>36</v>
      </c>
      <c r="N62" s="9" t="s">
        <v>36</v>
      </c>
      <c r="O62" s="9" t="s">
        <v>36</v>
      </c>
      <c r="P62" s="9" t="s">
        <v>36</v>
      </c>
      <c r="Q62" s="9" t="s">
        <v>36</v>
      </c>
      <c r="R62" s="9" t="s">
        <v>36</v>
      </c>
      <c r="S62" s="9" t="s">
        <v>36</v>
      </c>
      <c r="T62" s="9" t="s">
        <v>36</v>
      </c>
      <c r="U62" s="9" t="s">
        <v>36</v>
      </c>
      <c r="V62" s="9" t="s">
        <v>36</v>
      </c>
      <c r="W62" s="9" t="s">
        <v>36</v>
      </c>
      <c r="X62" s="9" t="s">
        <v>36</v>
      </c>
      <c r="Y62" s="9" t="s">
        <v>36</v>
      </c>
      <c r="Z62" s="9" t="s">
        <v>36</v>
      </c>
      <c r="AA62" s="9" t="s">
        <v>36</v>
      </c>
      <c r="AB62" s="9" t="s">
        <v>36</v>
      </c>
      <c r="AC62" s="9" t="s">
        <v>36</v>
      </c>
      <c r="AD62" s="9" t="s">
        <v>36</v>
      </c>
      <c r="AE62" s="9" t="s">
        <v>36</v>
      </c>
      <c r="AF62" s="9" t="s">
        <v>36</v>
      </c>
      <c r="AG62" s="9" t="s">
        <v>36</v>
      </c>
      <c r="AH62" s="9" t="s">
        <v>36</v>
      </c>
      <c r="AI62" s="9" t="s">
        <v>36</v>
      </c>
      <c r="AJ62" s="9" t="s">
        <v>36</v>
      </c>
      <c r="AK62" s="9" t="s">
        <v>36</v>
      </c>
      <c r="AL62" s="9" t="s">
        <v>36</v>
      </c>
      <c r="AM62" s="9" t="s">
        <v>36</v>
      </c>
      <c r="AN62" s="9" t="s">
        <v>36</v>
      </c>
      <c r="AO62" s="9" t="s">
        <v>36</v>
      </c>
      <c r="AP62" s="9" t="s">
        <v>36</v>
      </c>
    </row>
    <row r="63" spans="1:42" ht="9" customHeight="1">
      <c r="A63" s="124" t="s">
        <v>53</v>
      </c>
      <c r="B63" s="9">
        <v>338.81734</v>
      </c>
      <c r="C63" s="52">
        <v>363.04070000000002</v>
      </c>
      <c r="D63" s="52">
        <v>369.69468000000001</v>
      </c>
      <c r="E63" s="52">
        <v>528.02084000000002</v>
      </c>
      <c r="F63" s="52">
        <v>533.67570000000001</v>
      </c>
      <c r="G63" s="52">
        <v>507.35102999999998</v>
      </c>
      <c r="H63" s="52">
        <v>611.73449000000005</v>
      </c>
      <c r="I63" s="52">
        <v>672.61653000000001</v>
      </c>
      <c r="J63" s="52">
        <v>786.81958999999995</v>
      </c>
      <c r="K63" s="52">
        <v>749.41628000000003</v>
      </c>
      <c r="L63" s="52">
        <v>542.77806999999996</v>
      </c>
      <c r="M63" s="52">
        <v>535.69039999999995</v>
      </c>
      <c r="N63" s="52">
        <v>532.23958000000005</v>
      </c>
      <c r="O63" s="52">
        <v>527.79858999999999</v>
      </c>
      <c r="P63" s="52">
        <v>610.99522999999999</v>
      </c>
      <c r="Q63" s="52">
        <v>736.55844999999999</v>
      </c>
      <c r="R63" s="52">
        <v>850.2903</v>
      </c>
      <c r="S63" s="52">
        <v>909.08060999999998</v>
      </c>
      <c r="T63" s="52">
        <v>1072.4751100000001</v>
      </c>
      <c r="U63" s="52">
        <v>1224.1726900000001</v>
      </c>
      <c r="V63" s="52">
        <v>1211.7638199999999</v>
      </c>
      <c r="W63" s="52">
        <v>1155.02954</v>
      </c>
      <c r="X63" s="11">
        <v>1157.8425199999999</v>
      </c>
      <c r="Y63" s="11">
        <v>985.14282000000003</v>
      </c>
      <c r="Z63" s="11">
        <v>1237.63167</v>
      </c>
      <c r="AA63" s="11">
        <v>1012.60634</v>
      </c>
      <c r="AB63" s="11">
        <v>1364.2484199999999</v>
      </c>
      <c r="AC63" s="11">
        <v>1364.16815</v>
      </c>
      <c r="AD63" s="11">
        <v>1728.20985</v>
      </c>
      <c r="AE63" s="11">
        <v>1926.56934</v>
      </c>
      <c r="AF63" s="11">
        <v>3800.1058800000001</v>
      </c>
      <c r="AG63" s="52">
        <v>1663.7274299999999</v>
      </c>
      <c r="AH63" s="52">
        <v>1552.8304000000001</v>
      </c>
      <c r="AI63" s="52">
        <v>1533.1647</v>
      </c>
      <c r="AJ63" s="52">
        <v>1888.54646</v>
      </c>
      <c r="AK63" s="52">
        <v>1504.9576999999999</v>
      </c>
      <c r="AL63" s="52">
        <v>1603.97217</v>
      </c>
      <c r="AM63" s="52">
        <v>1556.2786699999999</v>
      </c>
      <c r="AN63" s="52">
        <v>1190.34708</v>
      </c>
      <c r="AO63" s="52">
        <v>1030.75702</v>
      </c>
      <c r="AP63" s="52">
        <v>1019.23896</v>
      </c>
    </row>
    <row r="64" spans="1:42" ht="9" customHeight="1">
      <c r="A64" s="59" t="s">
        <v>89</v>
      </c>
      <c r="B64" s="9">
        <v>65567.845149999994</v>
      </c>
      <c r="C64" s="9">
        <v>70447.553450000007</v>
      </c>
      <c r="D64" s="9">
        <v>76413.061390000003</v>
      </c>
      <c r="E64" s="9">
        <v>80989.976999999999</v>
      </c>
      <c r="F64" s="9">
        <v>86776.803109999993</v>
      </c>
      <c r="G64" s="9">
        <v>88236.178339999999</v>
      </c>
      <c r="H64" s="9">
        <v>98784.881150000001</v>
      </c>
      <c r="I64" s="9">
        <v>109296.81866</v>
      </c>
      <c r="J64" s="9">
        <v>121163.92518000001</v>
      </c>
      <c r="K64" s="9">
        <v>130610.85003</v>
      </c>
      <c r="L64" s="9">
        <v>119692.41682</v>
      </c>
      <c r="M64" s="9">
        <v>127877.30746</v>
      </c>
      <c r="N64" s="9">
        <v>126206.68253000001</v>
      </c>
      <c r="O64" s="9">
        <v>131002.69319000001</v>
      </c>
      <c r="P64" s="9">
        <v>141092.83241999999</v>
      </c>
      <c r="Q64" s="9">
        <v>146136.53396</v>
      </c>
      <c r="R64" s="9">
        <v>148597.23055000001</v>
      </c>
      <c r="S64" s="9">
        <v>154710.51237000001</v>
      </c>
      <c r="T64" s="9">
        <v>162737.64417000001</v>
      </c>
      <c r="U64" s="9">
        <v>176614.28529</v>
      </c>
      <c r="V64" s="9">
        <v>188726.46051999999</v>
      </c>
      <c r="W64" s="9">
        <v>184719.59912999999</v>
      </c>
      <c r="X64" s="9">
        <v>197305.52183000001</v>
      </c>
      <c r="Y64" s="9">
        <v>214465.64881000001</v>
      </c>
      <c r="Z64" s="9">
        <v>235066.02523999999</v>
      </c>
      <c r="AA64" s="9">
        <v>264214.77568000002</v>
      </c>
      <c r="AB64" s="9">
        <v>268184.43786000001</v>
      </c>
      <c r="AC64" s="9">
        <v>281981.72568999999</v>
      </c>
      <c r="AD64" s="9">
        <v>289024.66764</v>
      </c>
      <c r="AE64" s="9">
        <v>287908.48041999998</v>
      </c>
      <c r="AF64" s="9">
        <v>322247.5</v>
      </c>
      <c r="AG64" s="9">
        <v>330639.7</v>
      </c>
      <c r="AH64" s="9">
        <v>321185.88351999997</v>
      </c>
      <c r="AI64" s="9">
        <v>314758.10210000002</v>
      </c>
      <c r="AJ64" s="9">
        <v>330082.82091000001</v>
      </c>
      <c r="AK64" s="9">
        <v>333695.34675999999</v>
      </c>
      <c r="AL64" s="9">
        <v>354447.33990000002</v>
      </c>
      <c r="AM64" s="9">
        <v>370594.47222</v>
      </c>
      <c r="AN64" s="9">
        <v>354669.47817999998</v>
      </c>
      <c r="AO64" s="9">
        <v>289423.37124000001</v>
      </c>
      <c r="AP64" s="9">
        <v>315823.48414000002</v>
      </c>
    </row>
    <row r="65" spans="1:42" s="64" customFormat="1" ht="9" customHeight="1">
      <c r="A65" s="65" t="s">
        <v>56</v>
      </c>
      <c r="B65" s="11">
        <v>48438.235509999999</v>
      </c>
      <c r="C65" s="11">
        <v>52637.152540000003</v>
      </c>
      <c r="D65" s="11">
        <v>57619.408329999998</v>
      </c>
      <c r="E65" s="11">
        <v>60638.792820000002</v>
      </c>
      <c r="F65" s="11">
        <v>65364.326659999999</v>
      </c>
      <c r="G65" s="11">
        <v>66739.097299999994</v>
      </c>
      <c r="H65" s="11">
        <v>75108.203680000006</v>
      </c>
      <c r="I65" s="11">
        <v>82247.878360000002</v>
      </c>
      <c r="J65" s="11">
        <v>91852.619300000006</v>
      </c>
      <c r="K65" s="11">
        <v>99115.994770000005</v>
      </c>
      <c r="L65" s="11">
        <v>89991.210680000004</v>
      </c>
      <c r="M65" s="11">
        <v>97944.715920000002</v>
      </c>
      <c r="N65" s="11">
        <v>95440.708899999998</v>
      </c>
      <c r="O65" s="11">
        <v>99792.37199</v>
      </c>
      <c r="P65" s="11">
        <v>107741.97315000001</v>
      </c>
      <c r="Q65" s="11">
        <v>110655.01119999999</v>
      </c>
      <c r="R65" s="11">
        <v>116561.06993</v>
      </c>
      <c r="S65" s="11">
        <v>121496.37257000001</v>
      </c>
      <c r="T65" s="11">
        <v>130468.24155000001</v>
      </c>
      <c r="U65" s="11">
        <v>141982.00257000001</v>
      </c>
      <c r="V65" s="11">
        <v>146959.24614</v>
      </c>
      <c r="W65" s="11">
        <v>147538.7402</v>
      </c>
      <c r="X65" s="11">
        <v>153712.68374000001</v>
      </c>
      <c r="Y65" s="11">
        <v>166252.83658</v>
      </c>
      <c r="Z65" s="11">
        <v>186663.55373000001</v>
      </c>
      <c r="AA65" s="11">
        <v>212077.5687</v>
      </c>
      <c r="AB65" s="11">
        <v>217399.71400000001</v>
      </c>
      <c r="AC65" s="11">
        <v>225990.05017999999</v>
      </c>
      <c r="AD65" s="11">
        <v>232514.48089000001</v>
      </c>
      <c r="AE65" s="11">
        <v>232471.56169999999</v>
      </c>
      <c r="AF65" s="11">
        <v>260795.9</v>
      </c>
      <c r="AG65" s="11">
        <v>267412.2</v>
      </c>
      <c r="AH65" s="11">
        <v>260577.13302000001</v>
      </c>
      <c r="AI65" s="11">
        <v>256507.34640000001</v>
      </c>
      <c r="AJ65" s="11">
        <v>268943.11897000001</v>
      </c>
      <c r="AK65" s="11">
        <v>270778.30225000001</v>
      </c>
      <c r="AL65" s="11">
        <v>286192.48995999998</v>
      </c>
      <c r="AM65" s="11">
        <v>300250.73765000002</v>
      </c>
      <c r="AN65" s="11">
        <v>288157.85697000002</v>
      </c>
      <c r="AO65" s="11">
        <v>232464.22133999999</v>
      </c>
      <c r="AP65" s="11">
        <v>255236.24421</v>
      </c>
    </row>
    <row r="66" spans="1:42" s="64" customFormat="1" ht="9" customHeight="1">
      <c r="A66" s="65" t="s">
        <v>57</v>
      </c>
      <c r="B66" s="11">
        <v>18311.64561</v>
      </c>
      <c r="C66" s="11">
        <v>18935.00878</v>
      </c>
      <c r="D66" s="11">
        <v>19884.396400000001</v>
      </c>
      <c r="E66" s="11">
        <v>21617.55817</v>
      </c>
      <c r="F66" s="11">
        <v>22643.85109</v>
      </c>
      <c r="G66" s="11">
        <v>22580.152419999999</v>
      </c>
      <c r="H66" s="11">
        <v>24680.571329999999</v>
      </c>
      <c r="I66" s="11">
        <v>28666.724289999998</v>
      </c>
      <c r="J66" s="11">
        <v>30704.661090000001</v>
      </c>
      <c r="K66" s="11">
        <v>32946.252990000001</v>
      </c>
      <c r="L66" s="11">
        <v>31438.709589999999</v>
      </c>
      <c r="M66" s="11">
        <v>30932.358069999998</v>
      </c>
      <c r="N66" s="11">
        <v>32346.74037</v>
      </c>
      <c r="O66" s="11">
        <v>32501.865470000001</v>
      </c>
      <c r="P66" s="11">
        <v>34648.507120000002</v>
      </c>
      <c r="Q66" s="11">
        <v>37153.694779999998</v>
      </c>
      <c r="R66" s="11">
        <v>32400.761429999999</v>
      </c>
      <c r="S66" s="11">
        <v>33570.297169999998</v>
      </c>
      <c r="T66" s="11">
        <v>32325.231070000002</v>
      </c>
      <c r="U66" s="11">
        <v>34659.089480000002</v>
      </c>
      <c r="V66" s="11">
        <v>42170.183319999996</v>
      </c>
      <c r="W66" s="11">
        <v>37468.847999999998</v>
      </c>
      <c r="X66" s="11">
        <v>43768.57705</v>
      </c>
      <c r="Y66" s="11">
        <v>48366.367010000002</v>
      </c>
      <c r="Z66" s="11">
        <v>48469.006390000002</v>
      </c>
      <c r="AA66" s="11">
        <v>52198.080540000003</v>
      </c>
      <c r="AB66" s="11">
        <v>50758.625419999997</v>
      </c>
      <c r="AC66" s="11">
        <v>55954.666680000002</v>
      </c>
      <c r="AD66" s="11">
        <v>56481.158530000001</v>
      </c>
      <c r="AE66" s="11">
        <v>55420.760410000003</v>
      </c>
      <c r="AF66" s="11">
        <v>61451.6</v>
      </c>
      <c r="AG66" s="11">
        <v>63227.5</v>
      </c>
      <c r="AH66" s="11">
        <v>60612.477120000003</v>
      </c>
      <c r="AI66" s="11">
        <v>58277.190260000003</v>
      </c>
      <c r="AJ66" s="11">
        <v>61165.032019999999</v>
      </c>
      <c r="AK66" s="11">
        <v>62886.2048</v>
      </c>
      <c r="AL66" s="11">
        <v>68177.577969999998</v>
      </c>
      <c r="AM66" s="11">
        <v>70260.533160000006</v>
      </c>
      <c r="AN66" s="11">
        <v>66404.141690000004</v>
      </c>
      <c r="AO66" s="11">
        <v>57017.107259999997</v>
      </c>
      <c r="AP66" s="11">
        <v>60608.567759999998</v>
      </c>
    </row>
    <row r="67" spans="1:42" s="64" customFormat="1" ht="20.25" customHeight="1">
      <c r="A67" s="66" t="s">
        <v>120</v>
      </c>
      <c r="B67" s="11">
        <v>7271.3467600000004</v>
      </c>
      <c r="C67" s="11">
        <v>7933.6248100000003</v>
      </c>
      <c r="D67" s="11">
        <v>8906.9238299999997</v>
      </c>
      <c r="E67" s="11">
        <v>9171.1070199999995</v>
      </c>
      <c r="F67" s="11">
        <v>8405.1708699999999</v>
      </c>
      <c r="G67" s="11">
        <v>8825.4762100000007</v>
      </c>
      <c r="H67" s="11">
        <v>9439.7210500000001</v>
      </c>
      <c r="I67" s="11">
        <v>12486.207640000001</v>
      </c>
      <c r="J67" s="11">
        <v>14093.43996</v>
      </c>
      <c r="K67" s="11">
        <v>15557.08971</v>
      </c>
      <c r="L67" s="11">
        <v>14258.789409999999</v>
      </c>
      <c r="M67" s="11">
        <v>13129.25517</v>
      </c>
      <c r="N67" s="11">
        <v>14810.56913</v>
      </c>
      <c r="O67" s="11">
        <v>15544.962289999999</v>
      </c>
      <c r="P67" s="11">
        <v>15471.05342</v>
      </c>
      <c r="Q67" s="11">
        <v>15662.685820000001</v>
      </c>
      <c r="R67" s="11">
        <v>13637.825940000001</v>
      </c>
      <c r="S67" s="11">
        <v>13982.74035</v>
      </c>
      <c r="T67" s="11">
        <v>13626.17303</v>
      </c>
      <c r="U67" s="11">
        <v>13057.4658</v>
      </c>
      <c r="V67" s="11">
        <v>14722.99957</v>
      </c>
      <c r="W67" s="11">
        <v>16243.82012</v>
      </c>
      <c r="X67" s="11">
        <v>19148.957839999999</v>
      </c>
      <c r="Y67" s="11">
        <v>22751.261269999999</v>
      </c>
      <c r="Z67" s="11">
        <v>24310.593830000002</v>
      </c>
      <c r="AA67" s="11">
        <v>27283.57274</v>
      </c>
      <c r="AB67" s="11">
        <v>25942.103179999998</v>
      </c>
      <c r="AC67" s="11">
        <v>27959.539359999999</v>
      </c>
      <c r="AD67" s="11">
        <v>28025.289769999999</v>
      </c>
      <c r="AE67" s="11">
        <v>27492.336569999999</v>
      </c>
      <c r="AF67" s="11">
        <v>30006.5</v>
      </c>
      <c r="AG67" s="11">
        <v>28278.2</v>
      </c>
      <c r="AH67" s="11">
        <v>26998.04724</v>
      </c>
      <c r="AI67" s="11">
        <v>25730.454900000001</v>
      </c>
      <c r="AJ67" s="11">
        <v>26038.71746</v>
      </c>
      <c r="AK67" s="11">
        <v>25362.066709999999</v>
      </c>
      <c r="AL67" s="11">
        <v>26517.261869999998</v>
      </c>
      <c r="AM67" s="11">
        <v>26734.326099999998</v>
      </c>
      <c r="AN67" s="11">
        <v>25825.48126</v>
      </c>
      <c r="AO67" s="11">
        <v>23819.40958</v>
      </c>
      <c r="AP67" s="11">
        <v>23866.38824</v>
      </c>
    </row>
    <row r="68" spans="1:42" s="69" customFormat="1" ht="9" customHeight="1">
      <c r="A68" s="61" t="s">
        <v>43</v>
      </c>
      <c r="B68" s="10">
        <v>624308.80405000004</v>
      </c>
      <c r="C68" s="83">
        <v>636636.95771999995</v>
      </c>
      <c r="D68" s="83">
        <v>665453.67975000001</v>
      </c>
      <c r="E68" s="83">
        <v>715205.49506999995</v>
      </c>
      <c r="F68" s="83">
        <v>751806.29463999998</v>
      </c>
      <c r="G68" s="83">
        <v>719021.74107999995</v>
      </c>
      <c r="H68" s="83">
        <v>777787.83372999995</v>
      </c>
      <c r="I68" s="83">
        <v>796288.39041999995</v>
      </c>
      <c r="J68" s="83">
        <v>825889.27298999997</v>
      </c>
      <c r="K68" s="83">
        <v>883546.00404000003</v>
      </c>
      <c r="L68" s="83">
        <v>917288.26324</v>
      </c>
      <c r="M68" s="83">
        <v>922125.42940000002</v>
      </c>
      <c r="N68" s="83">
        <v>925087.87650000001</v>
      </c>
      <c r="O68" s="83">
        <v>928500.94562999997</v>
      </c>
      <c r="P68" s="83">
        <v>973716.31134000001</v>
      </c>
      <c r="Q68" s="83">
        <v>1003587.08724</v>
      </c>
      <c r="R68" s="83">
        <v>1036802.27666</v>
      </c>
      <c r="S68" s="83">
        <v>1083995.4071500001</v>
      </c>
      <c r="T68" s="83">
        <v>1132425.9637200001</v>
      </c>
      <c r="U68" s="83">
        <v>1179817.66505</v>
      </c>
      <c r="V68" s="83">
        <v>1218495.06645</v>
      </c>
      <c r="W68" s="83">
        <v>1238516.3816199999</v>
      </c>
      <c r="X68" s="83">
        <v>1259623.61154</v>
      </c>
      <c r="Y68" s="83">
        <v>1227378.8743199999</v>
      </c>
      <c r="Z68" s="83">
        <v>1264411.71686</v>
      </c>
      <c r="AA68" s="83">
        <v>1313497.10809</v>
      </c>
      <c r="AB68" s="83">
        <v>1324128.46685</v>
      </c>
      <c r="AC68" s="83">
        <v>1365489.8012099999</v>
      </c>
      <c r="AD68" s="83">
        <v>1403883.19582</v>
      </c>
      <c r="AE68" s="83">
        <v>1433159.9484699999</v>
      </c>
      <c r="AF68" s="83">
        <v>1502164.3199799999</v>
      </c>
      <c r="AG68" s="83">
        <v>1529265.09824</v>
      </c>
      <c r="AH68" s="83">
        <v>1535507.7283000001</v>
      </c>
      <c r="AI68" s="83">
        <v>1538965.9413000001</v>
      </c>
      <c r="AJ68" s="83">
        <v>1570405.2388200001</v>
      </c>
      <c r="AK68" s="83">
        <v>1585131.2169300001</v>
      </c>
      <c r="AL68" s="83">
        <v>1630191.7464999999</v>
      </c>
      <c r="AM68" s="83">
        <v>1662693.3569100001</v>
      </c>
      <c r="AN68" s="83">
        <v>1629015.9049199999</v>
      </c>
      <c r="AO68" s="83">
        <v>1512537.9065700001</v>
      </c>
      <c r="AP68" s="83">
        <v>1559224.3713799999</v>
      </c>
    </row>
    <row r="69" spans="1:42" s="67" customFormat="1" ht="9" customHeight="1">
      <c r="A69" s="7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</row>
    <row r="70" spans="1:42" ht="9" customHeight="1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8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2" s="87" customFormat="1" ht="9" customHeight="1">
      <c r="A71" s="133" t="s">
        <v>126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</row>
    <row r="72" spans="1:42" s="87" customFormat="1" ht="9" customHeight="1">
      <c r="A72" s="133" t="s">
        <v>127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</row>
    <row r="73" spans="1:42" s="87" customFormat="1" ht="9" customHeight="1">
      <c r="A73" s="133" t="s">
        <v>153</v>
      </c>
      <c r="B73" s="133"/>
      <c r="C73" s="43"/>
      <c r="D73" s="43"/>
      <c r="E73" s="134"/>
      <c r="F73" s="134"/>
      <c r="G73" s="134"/>
      <c r="H73" s="134"/>
      <c r="I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</row>
    <row r="74" spans="1:42" s="87" customFormat="1" ht="9" customHeight="1">
      <c r="A74" s="133" t="s">
        <v>154</v>
      </c>
      <c r="B74" s="133"/>
      <c r="C74" s="43"/>
      <c r="D74" s="43"/>
      <c r="E74" s="134"/>
      <c r="F74" s="134"/>
      <c r="G74" s="134"/>
      <c r="H74" s="134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</row>
    <row r="75" spans="1:42" s="87" customFormat="1" ht="9" customHeight="1">
      <c r="A75" s="133" t="s">
        <v>152</v>
      </c>
      <c r="B75" s="133"/>
      <c r="C75" s="43"/>
      <c r="D75" s="43"/>
      <c r="E75" s="134"/>
      <c r="F75" s="134"/>
      <c r="G75" s="134"/>
      <c r="H75" s="134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</row>
    <row r="76" spans="1:42" s="58" customFormat="1" ht="9.75" customHeight="1">
      <c r="A76" s="133"/>
      <c r="B76" s="133"/>
      <c r="C76" s="43"/>
      <c r="D76" s="43"/>
      <c r="E76" s="152"/>
      <c r="F76" s="152"/>
      <c r="G76" s="152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</row>
    <row r="78" spans="1:42" ht="15" customHeight="1">
      <c r="A78"/>
      <c r="B78" s="133"/>
      <c r="C78" s="133"/>
      <c r="D78" s="133"/>
    </row>
    <row r="79" spans="1:42" ht="15" customHeight="1">
      <c r="A79"/>
      <c r="B79" s="133"/>
      <c r="C79" s="133"/>
      <c r="D79" s="133"/>
    </row>
    <row r="80" spans="1:42" ht="15" customHeight="1">
      <c r="A80"/>
      <c r="B80" s="133"/>
      <c r="C80" s="133"/>
      <c r="D80" s="133"/>
    </row>
    <row r="81" spans="1:41" ht="15" customHeight="1">
      <c r="A81" s="133"/>
      <c r="B81" s="133"/>
      <c r="C81" s="133"/>
      <c r="D81" s="133"/>
    </row>
    <row r="82" spans="1:41" ht="15" customHeight="1">
      <c r="B82" s="133"/>
      <c r="C82" s="133"/>
      <c r="D82" s="133"/>
    </row>
    <row r="83" spans="1:41" ht="15" customHeight="1">
      <c r="B83" s="133"/>
      <c r="C83" s="133"/>
      <c r="D83" s="133"/>
    </row>
    <row r="87" spans="1:41" ht="15" customHeight="1">
      <c r="A87" s="133"/>
    </row>
    <row r="88" spans="1:41" ht="15" customHeight="1">
      <c r="A88" s="133"/>
    </row>
    <row r="89" spans="1:41" ht="15" customHeight="1">
      <c r="A89" s="133"/>
      <c r="AN89" s="118"/>
      <c r="AO89" s="118"/>
    </row>
    <row r="90" spans="1:41" ht="15" customHeight="1">
      <c r="A90" s="133"/>
      <c r="AN90" s="118"/>
      <c r="AO90" s="118"/>
    </row>
    <row r="91" spans="1:41" ht="15" customHeight="1">
      <c r="AN91" s="118"/>
      <c r="AO91" s="118"/>
    </row>
    <row r="92" spans="1:41" ht="15" customHeight="1">
      <c r="AN92" s="118"/>
      <c r="AO92" s="118"/>
    </row>
    <row r="93" spans="1:41" ht="15" customHeight="1">
      <c r="AN93" s="118"/>
      <c r="AO93" s="118"/>
    </row>
    <row r="94" spans="1:41" ht="15" customHeight="1">
      <c r="AN94" s="118"/>
      <c r="AO94" s="118"/>
    </row>
    <row r="95" spans="1:41" ht="15" customHeight="1">
      <c r="AN95" s="118"/>
      <c r="AO95" s="118"/>
    </row>
    <row r="96" spans="1:41" ht="15" customHeight="1">
      <c r="AN96" s="118"/>
      <c r="AO96" s="118"/>
    </row>
    <row r="97" spans="40:41" ht="15" customHeight="1">
      <c r="AN97" s="118"/>
      <c r="AO97" s="118"/>
    </row>
    <row r="98" spans="40:41" ht="15" customHeight="1">
      <c r="AN98" s="118"/>
      <c r="AO98" s="118"/>
    </row>
    <row r="99" spans="40:41" ht="15" customHeight="1">
      <c r="AN99" s="118"/>
      <c r="AO99" s="118"/>
    </row>
    <row r="100" spans="40:41" ht="15" customHeight="1">
      <c r="AN100" s="118"/>
      <c r="AO100" s="118"/>
    </row>
    <row r="101" spans="40:41" ht="15" customHeight="1">
      <c r="AN101" s="118"/>
      <c r="AO101" s="118"/>
    </row>
    <row r="102" spans="40:41" ht="15" customHeight="1">
      <c r="AN102" s="118"/>
      <c r="AO102" s="118"/>
    </row>
    <row r="103" spans="40:41" ht="15" customHeight="1">
      <c r="AN103" s="118"/>
      <c r="AO103" s="118"/>
    </row>
    <row r="104" spans="40:41" ht="15" customHeight="1">
      <c r="AN104" s="118"/>
      <c r="AO104" s="118"/>
    </row>
    <row r="105" spans="40:41" ht="15" customHeight="1">
      <c r="AN105" s="118"/>
      <c r="AO105" s="118"/>
    </row>
    <row r="106" spans="40:41" ht="15" customHeight="1">
      <c r="AN106" s="118"/>
      <c r="AO106" s="118"/>
    </row>
    <row r="107" spans="40:41" ht="15" customHeight="1">
      <c r="AN107" s="118"/>
      <c r="AO107" s="118"/>
    </row>
    <row r="108" spans="40:41" ht="15" customHeight="1">
      <c r="AN108" s="118"/>
      <c r="AO108" s="118"/>
    </row>
    <row r="109" spans="40:41" ht="15" customHeight="1">
      <c r="AN109" s="118"/>
      <c r="AO109" s="118"/>
    </row>
    <row r="110" spans="40:41" ht="15" customHeight="1">
      <c r="AN110" s="118"/>
      <c r="AO110" s="118"/>
    </row>
    <row r="111" spans="40:41" ht="15" customHeight="1">
      <c r="AN111" s="118"/>
      <c r="AO111" s="118"/>
    </row>
    <row r="112" spans="40:41" ht="15" customHeight="1">
      <c r="AN112" s="118"/>
      <c r="AO112" s="118"/>
    </row>
    <row r="113" spans="40:41" ht="15" customHeight="1">
      <c r="AN113" s="118"/>
      <c r="AO113" s="118"/>
    </row>
    <row r="114" spans="40:41" ht="15" customHeight="1">
      <c r="AN114" s="118"/>
      <c r="AO114" s="118"/>
    </row>
    <row r="115" spans="40:41" ht="15" customHeight="1">
      <c r="AN115" s="118"/>
      <c r="AO115" s="118"/>
    </row>
    <row r="116" spans="40:41" ht="15" customHeight="1">
      <c r="AN116" s="118"/>
      <c r="AO116" s="118"/>
    </row>
    <row r="117" spans="40:41" ht="15" customHeight="1">
      <c r="AN117" s="118"/>
      <c r="AO117" s="118"/>
    </row>
    <row r="118" spans="40:41" ht="15" customHeight="1">
      <c r="AN118" s="118"/>
      <c r="AO118" s="118"/>
    </row>
    <row r="119" spans="40:41" ht="15" customHeight="1">
      <c r="AN119" s="118"/>
      <c r="AO119" s="118"/>
    </row>
    <row r="120" spans="40:41" ht="15" customHeight="1">
      <c r="AN120" s="118"/>
      <c r="AO120" s="118"/>
    </row>
    <row r="121" spans="40:41" ht="15" customHeight="1">
      <c r="AN121" s="118"/>
      <c r="AO121" s="118"/>
    </row>
    <row r="122" spans="40:41" ht="15" customHeight="1">
      <c r="AN122" s="118"/>
      <c r="AO122" s="118"/>
    </row>
    <row r="123" spans="40:41" ht="15" customHeight="1">
      <c r="AN123" s="118"/>
      <c r="AO123" s="118"/>
    </row>
    <row r="124" spans="40:41" ht="15" customHeight="1">
      <c r="AN124" s="118"/>
      <c r="AO124" s="118"/>
    </row>
    <row r="125" spans="40:41" ht="15" customHeight="1">
      <c r="AN125" s="118"/>
      <c r="AO125" s="118"/>
    </row>
    <row r="126" spans="40:41" ht="15" customHeight="1">
      <c r="AN126" s="118"/>
      <c r="AO126" s="118"/>
    </row>
    <row r="127" spans="40:41" ht="15" customHeight="1">
      <c r="AN127" s="118"/>
      <c r="AO127" s="118"/>
    </row>
    <row r="128" spans="40:41" ht="15" customHeight="1">
      <c r="AN128" s="118"/>
      <c r="AO128" s="118"/>
    </row>
    <row r="129" spans="40:41" ht="15" customHeight="1">
      <c r="AN129" s="118"/>
      <c r="AO129" s="118"/>
    </row>
    <row r="130" spans="40:41" ht="15" customHeight="1">
      <c r="AN130" s="118"/>
      <c r="AO130" s="118"/>
    </row>
    <row r="131" spans="40:41" ht="15" customHeight="1">
      <c r="AN131" s="118"/>
      <c r="AO131" s="118"/>
    </row>
    <row r="132" spans="40:41" ht="15" customHeight="1">
      <c r="AN132" s="118"/>
      <c r="AO132" s="118"/>
    </row>
    <row r="133" spans="40:41" ht="15" customHeight="1">
      <c r="AN133" s="118"/>
      <c r="AO133" s="118"/>
    </row>
    <row r="134" spans="40:41" ht="15" customHeight="1">
      <c r="AN134" s="118"/>
      <c r="AO134" s="118"/>
    </row>
    <row r="135" spans="40:41" ht="15" customHeight="1">
      <c r="AN135" s="118"/>
      <c r="AO135" s="118"/>
    </row>
    <row r="136" spans="40:41" ht="15" customHeight="1">
      <c r="AN136" s="118"/>
      <c r="AO136" s="118"/>
    </row>
    <row r="137" spans="40:41" ht="15" customHeight="1">
      <c r="AN137" s="118"/>
      <c r="AO137" s="118"/>
    </row>
    <row r="138" spans="40:41" ht="15" customHeight="1">
      <c r="AN138" s="118"/>
      <c r="AO138" s="118"/>
    </row>
    <row r="139" spans="40:41" ht="15" customHeight="1">
      <c r="AN139" s="118"/>
      <c r="AO139" s="118"/>
    </row>
    <row r="140" spans="40:41" ht="15" customHeight="1">
      <c r="AN140" s="118"/>
      <c r="AO140" s="118"/>
    </row>
    <row r="141" spans="40:41" ht="15" customHeight="1">
      <c r="AN141" s="118"/>
      <c r="AO141" s="118"/>
    </row>
    <row r="142" spans="40:41" ht="15" customHeight="1">
      <c r="AN142" s="118"/>
      <c r="AO142" s="118"/>
    </row>
    <row r="143" spans="40:41" ht="15" customHeight="1">
      <c r="AN143" s="118"/>
      <c r="AO143" s="118"/>
    </row>
    <row r="144" spans="40:41" ht="15" customHeight="1">
      <c r="AN144" s="118"/>
      <c r="AO144" s="118"/>
    </row>
    <row r="145" spans="40:41" ht="15" customHeight="1">
      <c r="AN145" s="118"/>
      <c r="AO145" s="118"/>
    </row>
    <row r="146" spans="40:41" ht="15" customHeight="1">
      <c r="AN146" s="118"/>
      <c r="AO146" s="118"/>
    </row>
    <row r="147" spans="40:41" ht="15" customHeight="1">
      <c r="AN147" s="118"/>
      <c r="AO147" s="118"/>
    </row>
    <row r="148" spans="40:41" ht="15" customHeight="1">
      <c r="AN148" s="118"/>
      <c r="AO148" s="118"/>
    </row>
    <row r="149" spans="40:41" ht="15" customHeight="1">
      <c r="AN149" s="118"/>
      <c r="AO149" s="118"/>
    </row>
    <row r="150" spans="40:41" ht="15" customHeight="1">
      <c r="AN150" s="118"/>
      <c r="AO150" s="118"/>
    </row>
    <row r="151" spans="40:41" ht="15" customHeight="1">
      <c r="AN151" s="118"/>
      <c r="AO151" s="118"/>
    </row>
    <row r="152" spans="40:41" ht="15" customHeight="1">
      <c r="AN152" s="118"/>
      <c r="AO152" s="118"/>
    </row>
    <row r="153" spans="40:41" ht="15" customHeight="1">
      <c r="AN153" s="118"/>
      <c r="AO153" s="118"/>
    </row>
    <row r="154" spans="40:41" ht="15" customHeight="1">
      <c r="AN154" s="118"/>
      <c r="AO154" s="118"/>
    </row>
    <row r="155" spans="40:41" ht="15" customHeight="1">
      <c r="AN155" s="118"/>
      <c r="AO155" s="118"/>
    </row>
    <row r="156" spans="40:41" ht="15" customHeight="1">
      <c r="AN156" s="118"/>
      <c r="AO156" s="118"/>
    </row>
    <row r="157" spans="40:41" ht="15" customHeight="1">
      <c r="AN157" s="118"/>
      <c r="AO157" s="118"/>
    </row>
    <row r="158" spans="40:41" ht="15" customHeight="1">
      <c r="AN158" s="118"/>
      <c r="AO158" s="118"/>
    </row>
    <row r="159" spans="40:41" ht="15" customHeight="1">
      <c r="AN159" s="118"/>
      <c r="AO159" s="118"/>
    </row>
    <row r="160" spans="40:41" ht="15" customHeight="1">
      <c r="AN160" s="118"/>
      <c r="AO160" s="118"/>
    </row>
    <row r="161" spans="40:41" ht="15" customHeight="1">
      <c r="AN161" s="118"/>
      <c r="AO161" s="118"/>
    </row>
    <row r="162" spans="40:41" ht="15" customHeight="1">
      <c r="AN162" s="118"/>
      <c r="AO162" s="118"/>
    </row>
    <row r="163" spans="40:41" ht="15" customHeight="1">
      <c r="AN163" s="118"/>
      <c r="AO163" s="118"/>
    </row>
    <row r="164" spans="40:41" ht="15" customHeight="1">
      <c r="AN164" s="118"/>
      <c r="AO164" s="118"/>
    </row>
    <row r="165" spans="40:41" ht="15" customHeight="1">
      <c r="AN165" s="118"/>
      <c r="AO165" s="118"/>
    </row>
    <row r="166" spans="40:41" ht="15" customHeight="1">
      <c r="AN166" s="118"/>
      <c r="AO166" s="118"/>
    </row>
    <row r="167" spans="40:41" ht="15" customHeight="1">
      <c r="AN167" s="118"/>
      <c r="AO167" s="118"/>
    </row>
    <row r="168" spans="40:41" ht="15" customHeight="1">
      <c r="AN168" s="118"/>
      <c r="AO168" s="118"/>
    </row>
  </sheetData>
  <sheetProtection sheet="1" objects="1" scenarios="1"/>
  <mergeCells count="1">
    <mergeCell ref="A1:G1"/>
  </mergeCells>
  <phoneticPr fontId="0" type="noConversion"/>
  <printOptions horizontalCentered="1"/>
  <pageMargins left="0" right="0" top="0.98425196850393704" bottom="0" header="0" footer="1.2598425196850394"/>
  <pageSetup paperSize="9" scale="42" orientation="landscape"/>
  <ignoredErrors>
    <ignoredError sqref="B4:AO4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 enableFormatConditionsCalculation="0"/>
  <dimension ref="A1:AP200"/>
  <sheetViews>
    <sheetView zoomScale="150" zoomScaleNormal="150" zoomScalePageLayoutView="150" workbookViewId="0">
      <selection activeCell="FS41" sqref="FS41"/>
    </sheetView>
  </sheetViews>
  <sheetFormatPr baseColWidth="10" defaultColWidth="9.1640625" defaultRowHeight="12" x14ac:dyDescent="0"/>
  <cols>
    <col min="1" max="1" width="30" style="58" customWidth="1"/>
    <col min="2" max="37" width="7.6640625" style="79" customWidth="1"/>
    <col min="38" max="42" width="7.6640625" style="58" customWidth="1"/>
    <col min="43" max="16384" width="9.1640625" style="58"/>
  </cols>
  <sheetData>
    <row r="1" spans="1:42" s="122" customFormat="1" ht="24" customHeight="1">
      <c r="A1" s="421" t="s">
        <v>160</v>
      </c>
      <c r="B1" s="421"/>
      <c r="C1" s="421"/>
      <c r="D1" s="421"/>
      <c r="E1" s="421"/>
      <c r="F1" s="421"/>
    </row>
    <row r="2" spans="1:42" s="56" customFormat="1" ht="4.5" customHeight="1">
      <c r="A2" s="5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78"/>
      <c r="AH2" s="78"/>
      <c r="AI2" s="78"/>
      <c r="AJ2" s="78"/>
      <c r="AK2" s="78"/>
    </row>
    <row r="3" spans="1:42" s="56" customFormat="1" ht="4.5" customHeight="1">
      <c r="A3" s="7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2" s="67" customFormat="1" ht="21" customHeight="1">
      <c r="A4" s="72"/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2" t="s">
        <v>28</v>
      </c>
      <c r="S4" s="2" t="s">
        <v>29</v>
      </c>
      <c r="T4" s="2" t="s">
        <v>30</v>
      </c>
      <c r="U4" s="2" t="s">
        <v>31</v>
      </c>
      <c r="V4" s="2" t="s">
        <v>32</v>
      </c>
      <c r="W4" s="2" t="s">
        <v>33</v>
      </c>
      <c r="X4" s="2" t="s">
        <v>0</v>
      </c>
      <c r="Y4" s="2" t="s">
        <v>1</v>
      </c>
      <c r="Z4" s="2" t="s">
        <v>2</v>
      </c>
      <c r="AA4" s="2" t="s">
        <v>3</v>
      </c>
      <c r="AB4" s="2" t="s">
        <v>4</v>
      </c>
      <c r="AC4" s="2" t="s">
        <v>5</v>
      </c>
      <c r="AD4" s="2" t="s">
        <v>6</v>
      </c>
      <c r="AE4" s="2" t="s">
        <v>7</v>
      </c>
      <c r="AF4" s="2" t="s">
        <v>8</v>
      </c>
      <c r="AG4" s="2" t="s">
        <v>9</v>
      </c>
      <c r="AH4" s="2" t="s">
        <v>10</v>
      </c>
      <c r="AI4" s="2" t="s">
        <v>34</v>
      </c>
      <c r="AJ4" s="2" t="s">
        <v>35</v>
      </c>
      <c r="AK4" s="2" t="s">
        <v>37</v>
      </c>
      <c r="AL4" s="2" t="s">
        <v>38</v>
      </c>
      <c r="AM4" s="2" t="s">
        <v>39</v>
      </c>
      <c r="AN4" s="117">
        <v>2008</v>
      </c>
      <c r="AO4" s="117">
        <v>2009</v>
      </c>
      <c r="AP4" s="117">
        <v>2010</v>
      </c>
    </row>
    <row r="5" spans="1:42" s="56" customFormat="1" ht="9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3"/>
      <c r="AG5" s="78"/>
      <c r="AH5" s="78"/>
      <c r="AI5" s="78"/>
      <c r="AJ5" s="78"/>
      <c r="AK5" s="78"/>
    </row>
    <row r="6" spans="1:42" s="49" customFormat="1" ht="12" customHeight="1">
      <c r="A6" s="125" t="s">
        <v>79</v>
      </c>
    </row>
    <row r="7" spans="1:42" s="49" customFormat="1" ht="9" customHeight="1">
      <c r="A7" s="60"/>
    </row>
    <row r="8" spans="1:42" s="49" customFormat="1" ht="12" customHeight="1">
      <c r="A8" s="60" t="s">
        <v>59</v>
      </c>
      <c r="B8" s="27">
        <v>61944.4</v>
      </c>
      <c r="C8" s="27">
        <v>66933.13</v>
      </c>
      <c r="D8" s="27">
        <v>73568.25</v>
      </c>
      <c r="E8" s="27">
        <v>89740.56</v>
      </c>
      <c r="F8" s="27">
        <v>121206.08</v>
      </c>
      <c r="G8" s="27">
        <v>141046.26</v>
      </c>
      <c r="H8" s="27">
        <v>177191.98</v>
      </c>
      <c r="I8" s="27">
        <v>214828.75</v>
      </c>
      <c r="J8" s="27">
        <v>252616.06</v>
      </c>
      <c r="K8" s="27">
        <v>316330.68</v>
      </c>
      <c r="L8" s="27">
        <v>395114.09</v>
      </c>
      <c r="M8" s="27">
        <v>479405.04</v>
      </c>
      <c r="N8" s="27">
        <v>558272.19999999995</v>
      </c>
      <c r="O8" s="27">
        <v>637638.25</v>
      </c>
      <c r="P8" s="27">
        <v>738097.47</v>
      </c>
      <c r="Q8" s="27">
        <v>825679.8</v>
      </c>
      <c r="R8" s="27">
        <v>872837.45</v>
      </c>
      <c r="S8" s="27">
        <v>943994.4</v>
      </c>
      <c r="T8" s="27">
        <v>1053742.0900000001</v>
      </c>
      <c r="U8" s="27">
        <v>1166968.33</v>
      </c>
      <c r="V8" s="27">
        <v>1265327.69</v>
      </c>
      <c r="W8" s="27">
        <v>1355163.54</v>
      </c>
      <c r="X8" s="27">
        <v>1425234.88</v>
      </c>
      <c r="Y8" s="27">
        <v>1478147.04</v>
      </c>
      <c r="Z8" s="27">
        <v>1581653.38</v>
      </c>
      <c r="AA8" s="27">
        <v>1769834.97</v>
      </c>
      <c r="AB8" s="27">
        <v>1852106.24</v>
      </c>
      <c r="AC8" s="27">
        <v>1954021.61</v>
      </c>
      <c r="AD8" s="27">
        <v>2040788.78</v>
      </c>
      <c r="AE8" s="27">
        <v>2133280.38</v>
      </c>
      <c r="AF8" s="27">
        <v>2314487.15</v>
      </c>
      <c r="AG8" s="9">
        <v>2437302.46</v>
      </c>
      <c r="AH8" s="9">
        <v>2514946.96</v>
      </c>
      <c r="AI8" s="9">
        <v>2587886.63</v>
      </c>
      <c r="AJ8" s="9">
        <v>2699466.06</v>
      </c>
      <c r="AK8" s="9">
        <v>2792585.21</v>
      </c>
      <c r="AL8" s="9">
        <v>2933201.44</v>
      </c>
      <c r="AM8" s="9">
        <v>3073883.83</v>
      </c>
      <c r="AN8" s="9">
        <v>3133162.18</v>
      </c>
      <c r="AO8" s="9">
        <v>2876812.47</v>
      </c>
      <c r="AP8" s="9">
        <v>2987434.15</v>
      </c>
    </row>
    <row r="9" spans="1:42" s="84" customFormat="1" ht="20.25" customHeight="1">
      <c r="A9" s="66" t="s">
        <v>60</v>
      </c>
      <c r="B9" s="28">
        <v>4989.5</v>
      </c>
      <c r="C9" s="28">
        <v>6056.5</v>
      </c>
      <c r="D9" s="28">
        <v>6855.4</v>
      </c>
      <c r="E9" s="28">
        <v>7970.3</v>
      </c>
      <c r="F9" s="28">
        <v>9654.7000000000007</v>
      </c>
      <c r="G9" s="28">
        <v>11363.3</v>
      </c>
      <c r="H9" s="28">
        <v>13586.2</v>
      </c>
      <c r="I9" s="28">
        <v>16920.599999999999</v>
      </c>
      <c r="J9" s="28">
        <v>20532</v>
      </c>
      <c r="K9" s="28">
        <v>25552.9</v>
      </c>
      <c r="L9" s="28">
        <v>32065.4</v>
      </c>
      <c r="M9" s="28">
        <v>41603.599999999999</v>
      </c>
      <c r="N9" s="28">
        <v>48610.6</v>
      </c>
      <c r="O9" s="28">
        <v>57907.4</v>
      </c>
      <c r="P9" s="28">
        <v>65818.100000000006</v>
      </c>
      <c r="Q9" s="28">
        <v>74576.5</v>
      </c>
      <c r="R9" s="28">
        <v>81280.7</v>
      </c>
      <c r="S9" s="28">
        <v>91294.3</v>
      </c>
      <c r="T9" s="28">
        <v>102908.3</v>
      </c>
      <c r="U9" s="28">
        <v>112061.6</v>
      </c>
      <c r="V9" s="28">
        <v>128504.2</v>
      </c>
      <c r="W9" s="28">
        <v>141669.70000000001</v>
      </c>
      <c r="X9" s="27">
        <v>149038.6</v>
      </c>
      <c r="Y9" s="27">
        <v>153447.4</v>
      </c>
      <c r="Z9" s="27">
        <v>158045.1</v>
      </c>
      <c r="AA9" s="27">
        <v>160519</v>
      </c>
      <c r="AB9" s="27">
        <v>172772</v>
      </c>
      <c r="AC9" s="27">
        <v>181056.5</v>
      </c>
      <c r="AD9" s="27">
        <v>186019.1</v>
      </c>
      <c r="AE9" s="27">
        <v>192763.1</v>
      </c>
      <c r="AF9" s="27">
        <v>202912.5</v>
      </c>
      <c r="AG9" s="11">
        <v>216338.8</v>
      </c>
      <c r="AH9" s="11">
        <v>226646.2</v>
      </c>
      <c r="AI9" s="11">
        <v>240306.4</v>
      </c>
      <c r="AJ9" s="11">
        <v>251146.1</v>
      </c>
      <c r="AK9" s="11">
        <v>263640.3</v>
      </c>
      <c r="AL9" s="11">
        <v>271853.2</v>
      </c>
      <c r="AM9" s="11">
        <v>276747.59999999998</v>
      </c>
      <c r="AN9" s="11">
        <v>288422.7</v>
      </c>
      <c r="AO9" s="11">
        <v>296451.20000000001</v>
      </c>
      <c r="AP9" s="11">
        <v>298884</v>
      </c>
    </row>
    <row r="10" spans="1:42" s="49" customFormat="1" ht="12" customHeight="1">
      <c r="A10" s="60" t="s">
        <v>97</v>
      </c>
      <c r="B10" s="27">
        <v>3111</v>
      </c>
      <c r="C10" s="27">
        <v>3258</v>
      </c>
      <c r="D10" s="27">
        <v>3246</v>
      </c>
      <c r="E10" s="27">
        <v>3747</v>
      </c>
      <c r="F10" s="27">
        <v>4660</v>
      </c>
      <c r="G10" s="27">
        <v>3905</v>
      </c>
      <c r="H10" s="27">
        <v>5626</v>
      </c>
      <c r="I10" s="27">
        <v>7279</v>
      </c>
      <c r="J10" s="27">
        <v>8394</v>
      </c>
      <c r="K10" s="27">
        <v>9218</v>
      </c>
      <c r="L10" s="27">
        <v>12545</v>
      </c>
      <c r="M10" s="27">
        <v>13904</v>
      </c>
      <c r="N10" s="27">
        <v>17992</v>
      </c>
      <c r="O10" s="27">
        <v>23245</v>
      </c>
      <c r="P10" s="27">
        <v>26264</v>
      </c>
      <c r="Q10" s="27">
        <v>28690</v>
      </c>
      <c r="R10" s="27">
        <v>32663</v>
      </c>
      <c r="S10" s="27">
        <v>39079</v>
      </c>
      <c r="T10" s="27">
        <v>46724</v>
      </c>
      <c r="U10" s="27">
        <v>51599</v>
      </c>
      <c r="V10" s="27">
        <v>61737.599999999999</v>
      </c>
      <c r="W10" s="27">
        <v>70879</v>
      </c>
      <c r="X10" s="27">
        <v>76937</v>
      </c>
      <c r="Y10" s="27">
        <v>76238</v>
      </c>
      <c r="Z10" s="27">
        <v>82380</v>
      </c>
      <c r="AA10" s="27">
        <v>93757</v>
      </c>
      <c r="AB10" s="27">
        <v>96891</v>
      </c>
      <c r="AC10" s="27">
        <v>106331</v>
      </c>
      <c r="AD10" s="27">
        <v>115874</v>
      </c>
      <c r="AE10" s="27">
        <v>121685</v>
      </c>
      <c r="AF10" s="27">
        <v>127021</v>
      </c>
      <c r="AG10" s="9">
        <v>125671</v>
      </c>
      <c r="AH10" s="9">
        <v>129807</v>
      </c>
      <c r="AI10" s="9">
        <v>131614</v>
      </c>
      <c r="AJ10" s="9">
        <v>139510</v>
      </c>
      <c r="AK10" s="9">
        <v>145035</v>
      </c>
      <c r="AL10" s="9">
        <v>160597</v>
      </c>
      <c r="AM10" s="9">
        <v>163301</v>
      </c>
      <c r="AN10" s="9">
        <v>158777</v>
      </c>
      <c r="AO10" s="9">
        <v>152021</v>
      </c>
      <c r="AP10" s="9">
        <v>161874</v>
      </c>
    </row>
    <row r="11" spans="1:42" s="49" customFormat="1" ht="9" customHeight="1">
      <c r="A11" s="60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s="49" customFormat="1" ht="12" customHeight="1">
      <c r="A12" s="8" t="s">
        <v>42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s="49" customFormat="1" ht="9" customHeight="1">
      <c r="A13" s="60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s="49" customFormat="1" ht="12" customHeight="1">
      <c r="A14" s="60" t="s">
        <v>121</v>
      </c>
      <c r="B14" s="27">
        <v>29787.96</v>
      </c>
      <c r="C14" s="27">
        <v>31704.67</v>
      </c>
      <c r="D14" s="27">
        <v>34659.51</v>
      </c>
      <c r="E14" s="27">
        <v>42576.34</v>
      </c>
      <c r="F14" s="27">
        <v>61280.06</v>
      </c>
      <c r="G14" s="27">
        <v>70975.75</v>
      </c>
      <c r="H14" s="27">
        <v>89739.520000000004</v>
      </c>
      <c r="I14" s="27">
        <v>109007.4</v>
      </c>
      <c r="J14" s="27">
        <v>127962.26</v>
      </c>
      <c r="K14" s="27">
        <v>162790.06</v>
      </c>
      <c r="L14" s="27">
        <v>204276.25</v>
      </c>
      <c r="M14" s="27">
        <v>249676.61</v>
      </c>
      <c r="N14" s="27">
        <v>288711.95</v>
      </c>
      <c r="O14" s="27">
        <v>326050.34999999998</v>
      </c>
      <c r="P14" s="27">
        <v>381530.74</v>
      </c>
      <c r="Q14" s="27">
        <v>424721.01</v>
      </c>
      <c r="R14" s="27">
        <v>430469.76</v>
      </c>
      <c r="S14" s="27">
        <v>463422.81</v>
      </c>
      <c r="T14" s="27">
        <v>523011.01</v>
      </c>
      <c r="U14" s="27">
        <v>584546.12</v>
      </c>
      <c r="V14" s="27">
        <v>625713.28</v>
      </c>
      <c r="W14" s="27">
        <v>660236.43999999994</v>
      </c>
      <c r="X14" s="27">
        <v>696490.11</v>
      </c>
      <c r="Y14" s="27">
        <v>724626.96</v>
      </c>
      <c r="Z14" s="27">
        <v>786325.29</v>
      </c>
      <c r="AA14" s="27">
        <v>916253.32</v>
      </c>
      <c r="AB14" s="27">
        <v>945219.62</v>
      </c>
      <c r="AC14" s="27">
        <v>1011586.11</v>
      </c>
      <c r="AD14" s="27">
        <v>1065301.29</v>
      </c>
      <c r="AE14" s="27">
        <v>1127874.3</v>
      </c>
      <c r="AF14" s="27">
        <v>1250450.83</v>
      </c>
      <c r="AG14" s="9">
        <v>1314325.3600000001</v>
      </c>
      <c r="AH14" s="9">
        <v>1349528.25</v>
      </c>
      <c r="AI14" s="9">
        <v>1384146.91</v>
      </c>
      <c r="AJ14" s="9">
        <v>1447445.89</v>
      </c>
      <c r="AK14" s="9">
        <v>1508140.95</v>
      </c>
      <c r="AL14" s="9">
        <v>1608421.1</v>
      </c>
      <c r="AM14" s="9">
        <v>1691007.43</v>
      </c>
      <c r="AN14" s="9">
        <v>1724177.82</v>
      </c>
      <c r="AO14" s="9">
        <v>1509131.23</v>
      </c>
      <c r="AP14" s="9">
        <v>1600491.97</v>
      </c>
    </row>
    <row r="15" spans="1:42" s="104" customFormat="1" ht="18" customHeight="1">
      <c r="A15" s="61" t="s">
        <v>61</v>
      </c>
      <c r="B15" s="90">
        <v>35267.440000000002</v>
      </c>
      <c r="C15" s="90">
        <v>38486.46</v>
      </c>
      <c r="D15" s="90">
        <v>42154.74</v>
      </c>
      <c r="E15" s="90">
        <v>50911.22</v>
      </c>
      <c r="F15" s="90">
        <v>64586.02</v>
      </c>
      <c r="G15" s="90">
        <v>73975.509999999995</v>
      </c>
      <c r="H15" s="90">
        <v>93078.46</v>
      </c>
      <c r="I15" s="90">
        <v>113100.35</v>
      </c>
      <c r="J15" s="90">
        <v>133047.79999999999</v>
      </c>
      <c r="K15" s="90">
        <v>162758.62</v>
      </c>
      <c r="L15" s="90">
        <v>203382.84</v>
      </c>
      <c r="M15" s="90">
        <v>243632.43</v>
      </c>
      <c r="N15" s="90">
        <v>287552.25</v>
      </c>
      <c r="O15" s="90">
        <v>334832.90000000002</v>
      </c>
      <c r="P15" s="90">
        <v>382830.72</v>
      </c>
      <c r="Q15" s="90">
        <v>429648.79</v>
      </c>
      <c r="R15" s="90">
        <v>475030.68</v>
      </c>
      <c r="S15" s="90">
        <v>519650.59</v>
      </c>
      <c r="T15" s="90">
        <v>577455.07999999996</v>
      </c>
      <c r="U15" s="90">
        <v>634021.21</v>
      </c>
      <c r="V15" s="90">
        <v>701352.01</v>
      </c>
      <c r="W15" s="90">
        <v>765806.1</v>
      </c>
      <c r="X15" s="90">
        <v>805681.78</v>
      </c>
      <c r="Y15" s="90">
        <v>829758.08</v>
      </c>
      <c r="Z15" s="90">
        <v>877708.09</v>
      </c>
      <c r="AA15" s="90">
        <v>947338.66</v>
      </c>
      <c r="AB15" s="90">
        <v>1003777.62</v>
      </c>
      <c r="AC15" s="90">
        <v>1048766.49</v>
      </c>
      <c r="AD15" s="90">
        <v>1091361.49</v>
      </c>
      <c r="AE15" s="90">
        <v>1127091.0900000001</v>
      </c>
      <c r="AF15" s="90">
        <v>1191057.32</v>
      </c>
      <c r="AG15" s="10">
        <v>1248648.1000000001</v>
      </c>
      <c r="AH15" s="10">
        <v>1295225.72</v>
      </c>
      <c r="AI15" s="10">
        <v>1335353.72</v>
      </c>
      <c r="AJ15" s="10">
        <v>1391530.16</v>
      </c>
      <c r="AK15" s="10">
        <v>1429479.26</v>
      </c>
      <c r="AL15" s="10">
        <v>1485377.34</v>
      </c>
      <c r="AM15" s="10">
        <v>1546177.39</v>
      </c>
      <c r="AN15" s="10">
        <v>1567761.36</v>
      </c>
      <c r="AO15" s="10">
        <v>1519702.24</v>
      </c>
      <c r="AP15" s="10">
        <v>1548816.18</v>
      </c>
    </row>
    <row r="16" spans="1:42" s="49" customFormat="1" ht="12" customHeight="1">
      <c r="A16" s="60" t="s">
        <v>54</v>
      </c>
      <c r="B16" s="27" t="s">
        <v>36</v>
      </c>
      <c r="C16" s="27" t="s">
        <v>36</v>
      </c>
      <c r="D16" s="27" t="s">
        <v>36</v>
      </c>
      <c r="E16" s="27" t="s">
        <v>36</v>
      </c>
      <c r="F16" s="27" t="s">
        <v>36</v>
      </c>
      <c r="G16" s="27" t="s">
        <v>36</v>
      </c>
      <c r="H16" s="27" t="s">
        <v>36</v>
      </c>
      <c r="I16" s="27" t="s">
        <v>36</v>
      </c>
      <c r="J16" s="27" t="s">
        <v>36</v>
      </c>
      <c r="K16" s="27" t="s">
        <v>36</v>
      </c>
      <c r="L16" s="27">
        <v>27656.6</v>
      </c>
      <c r="M16" s="27">
        <v>35228.480000000003</v>
      </c>
      <c r="N16" s="27">
        <v>42210.6</v>
      </c>
      <c r="O16" s="27">
        <v>48733.17</v>
      </c>
      <c r="P16" s="27">
        <v>55319.21</v>
      </c>
      <c r="Q16" s="27">
        <v>62620.84</v>
      </c>
      <c r="R16" s="27">
        <v>67542.36</v>
      </c>
      <c r="S16" s="27">
        <v>73333.11</v>
      </c>
      <c r="T16" s="27">
        <v>80609.740000000005</v>
      </c>
      <c r="U16" s="27">
        <v>88466.86</v>
      </c>
      <c r="V16" s="27">
        <v>97662.080000000002</v>
      </c>
      <c r="W16" s="27">
        <v>106922.35</v>
      </c>
      <c r="X16" s="27">
        <v>114633.18</v>
      </c>
      <c r="Y16" s="27">
        <v>121686.67</v>
      </c>
      <c r="Z16" s="27">
        <v>128477.12</v>
      </c>
      <c r="AA16" s="27">
        <v>136955.20000000001</v>
      </c>
      <c r="AB16" s="27">
        <v>144284.31</v>
      </c>
      <c r="AC16" s="27">
        <v>151718.03</v>
      </c>
      <c r="AD16" s="27">
        <v>158468.46</v>
      </c>
      <c r="AE16" s="27">
        <v>164551.92000000001</v>
      </c>
      <c r="AF16" s="27">
        <v>174330.02</v>
      </c>
      <c r="AG16" s="9">
        <v>183271.11</v>
      </c>
      <c r="AH16" s="9">
        <v>193879.85</v>
      </c>
      <c r="AI16" s="9">
        <v>201230.58</v>
      </c>
      <c r="AJ16" s="9">
        <v>211034.51</v>
      </c>
      <c r="AK16" s="9">
        <v>221380.85</v>
      </c>
      <c r="AL16" s="9">
        <v>231843.69</v>
      </c>
      <c r="AM16" s="9">
        <v>243024.87</v>
      </c>
      <c r="AN16" s="9">
        <v>254176.77</v>
      </c>
      <c r="AO16" s="9">
        <v>258617.47</v>
      </c>
      <c r="AP16" s="9">
        <v>264062.36</v>
      </c>
    </row>
    <row r="17" spans="1:42" s="104" customFormat="1" ht="18" customHeight="1">
      <c r="A17" s="61" t="s">
        <v>62</v>
      </c>
      <c r="B17" s="90" t="s">
        <v>36</v>
      </c>
      <c r="C17" s="90" t="s">
        <v>36</v>
      </c>
      <c r="D17" s="90" t="s">
        <v>36</v>
      </c>
      <c r="E17" s="90" t="s">
        <v>36</v>
      </c>
      <c r="F17" s="90" t="s">
        <v>36</v>
      </c>
      <c r="G17" s="90" t="s">
        <v>36</v>
      </c>
      <c r="H17" s="90" t="s">
        <v>36</v>
      </c>
      <c r="I17" s="90" t="s">
        <v>36</v>
      </c>
      <c r="J17" s="90" t="s">
        <v>36</v>
      </c>
      <c r="K17" s="90" t="s">
        <v>36</v>
      </c>
      <c r="L17" s="90">
        <v>175726.24</v>
      </c>
      <c r="M17" s="90">
        <v>208403.95</v>
      </c>
      <c r="N17" s="90">
        <v>245341.65</v>
      </c>
      <c r="O17" s="90">
        <v>286099.73</v>
      </c>
      <c r="P17" s="90">
        <v>327511.52</v>
      </c>
      <c r="Q17" s="90">
        <v>367027.95</v>
      </c>
      <c r="R17" s="90">
        <v>407488.32</v>
      </c>
      <c r="S17" s="90">
        <v>446317.48</v>
      </c>
      <c r="T17" s="90">
        <v>496845.34</v>
      </c>
      <c r="U17" s="90">
        <v>545554.35</v>
      </c>
      <c r="V17" s="90">
        <v>603689.93000000005</v>
      </c>
      <c r="W17" s="90">
        <v>658883.74</v>
      </c>
      <c r="X17" s="90">
        <v>691048.59</v>
      </c>
      <c r="Y17" s="90">
        <v>708071.41</v>
      </c>
      <c r="Z17" s="90">
        <v>749230.97</v>
      </c>
      <c r="AA17" s="90">
        <v>810383.46</v>
      </c>
      <c r="AB17" s="90">
        <v>859493.3</v>
      </c>
      <c r="AC17" s="90">
        <v>897048.47</v>
      </c>
      <c r="AD17" s="90">
        <v>932893.03</v>
      </c>
      <c r="AE17" s="90">
        <v>962539.17</v>
      </c>
      <c r="AF17" s="90">
        <v>1016727.3</v>
      </c>
      <c r="AG17" s="10">
        <v>1065376.99</v>
      </c>
      <c r="AH17" s="10">
        <v>1101345.8600000001</v>
      </c>
      <c r="AI17" s="10">
        <v>1134123.1399999999</v>
      </c>
      <c r="AJ17" s="10">
        <v>1180495.6499999999</v>
      </c>
      <c r="AK17" s="10">
        <v>1208098.42</v>
      </c>
      <c r="AL17" s="10">
        <v>1253533.6599999999</v>
      </c>
      <c r="AM17" s="10">
        <v>1303152.52</v>
      </c>
      <c r="AN17" s="10">
        <v>1313584.5900000001</v>
      </c>
      <c r="AO17" s="10">
        <v>1261084.77</v>
      </c>
      <c r="AP17" s="10">
        <v>1284753.81</v>
      </c>
    </row>
    <row r="18" spans="1:42" s="93" customFormat="1" ht="9" customHeight="1">
      <c r="A18" s="73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46"/>
    </row>
    <row r="19" spans="1:42" s="49" customFormat="1" ht="12" customHeight="1">
      <c r="A19" s="74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</row>
    <row r="121" spans="40:41">
      <c r="AN121" s="119"/>
      <c r="AO121" s="119"/>
    </row>
    <row r="122" spans="40:41">
      <c r="AN122" s="119"/>
      <c r="AO122" s="119"/>
    </row>
    <row r="123" spans="40:41">
      <c r="AN123" s="119"/>
      <c r="AO123" s="119"/>
    </row>
    <row r="124" spans="40:41">
      <c r="AN124" s="119"/>
      <c r="AO124" s="119"/>
    </row>
    <row r="125" spans="40:41">
      <c r="AN125" s="119"/>
      <c r="AO125" s="119"/>
    </row>
    <row r="126" spans="40:41">
      <c r="AN126" s="119"/>
      <c r="AO126" s="119"/>
    </row>
    <row r="127" spans="40:41">
      <c r="AN127" s="119"/>
      <c r="AO127" s="119"/>
    </row>
    <row r="128" spans="40:41">
      <c r="AN128" s="119"/>
      <c r="AO128" s="119"/>
    </row>
    <row r="129" spans="40:41">
      <c r="AN129" s="119"/>
      <c r="AO129" s="119"/>
    </row>
    <row r="130" spans="40:41">
      <c r="AN130" s="119"/>
      <c r="AO130" s="119"/>
    </row>
    <row r="131" spans="40:41">
      <c r="AN131" s="119"/>
      <c r="AO131" s="119"/>
    </row>
    <row r="132" spans="40:41">
      <c r="AN132" s="119"/>
      <c r="AO132" s="119"/>
    </row>
    <row r="133" spans="40:41">
      <c r="AN133" s="119"/>
      <c r="AO133" s="119"/>
    </row>
    <row r="134" spans="40:41">
      <c r="AN134" s="119"/>
      <c r="AO134" s="119"/>
    </row>
    <row r="135" spans="40:41">
      <c r="AN135" s="119"/>
      <c r="AO135" s="119"/>
    </row>
    <row r="136" spans="40:41">
      <c r="AN136" s="119"/>
      <c r="AO136" s="119"/>
    </row>
    <row r="137" spans="40:41">
      <c r="AN137" s="119"/>
      <c r="AO137" s="119"/>
    </row>
    <row r="138" spans="40:41">
      <c r="AN138" s="119"/>
      <c r="AO138" s="119"/>
    </row>
    <row r="139" spans="40:41">
      <c r="AN139" s="119"/>
      <c r="AO139" s="119"/>
    </row>
    <row r="140" spans="40:41">
      <c r="AN140" s="119"/>
      <c r="AO140" s="119"/>
    </row>
    <row r="141" spans="40:41">
      <c r="AN141" s="119"/>
      <c r="AO141" s="119"/>
    </row>
    <row r="142" spans="40:41">
      <c r="AN142" s="119"/>
      <c r="AO142" s="119"/>
    </row>
    <row r="143" spans="40:41">
      <c r="AN143" s="119"/>
      <c r="AO143" s="119"/>
    </row>
    <row r="144" spans="40:41">
      <c r="AN144" s="119"/>
      <c r="AO144" s="119"/>
    </row>
    <row r="145" spans="40:41">
      <c r="AN145" s="119"/>
      <c r="AO145" s="119"/>
    </row>
    <row r="146" spans="40:41">
      <c r="AN146" s="119"/>
      <c r="AO146" s="119"/>
    </row>
    <row r="147" spans="40:41">
      <c r="AN147" s="119"/>
      <c r="AO147" s="119"/>
    </row>
    <row r="148" spans="40:41">
      <c r="AN148" s="119"/>
      <c r="AO148" s="119"/>
    </row>
    <row r="149" spans="40:41">
      <c r="AN149" s="119"/>
      <c r="AO149" s="119"/>
    </row>
    <row r="150" spans="40:41">
      <c r="AN150" s="119"/>
      <c r="AO150" s="119"/>
    </row>
    <row r="151" spans="40:41">
      <c r="AN151" s="119"/>
      <c r="AO151" s="119"/>
    </row>
    <row r="152" spans="40:41">
      <c r="AN152" s="119"/>
      <c r="AO152" s="119"/>
    </row>
    <row r="153" spans="40:41">
      <c r="AN153" s="119"/>
      <c r="AO153" s="119"/>
    </row>
    <row r="154" spans="40:41">
      <c r="AN154" s="119"/>
      <c r="AO154" s="119"/>
    </row>
    <row r="155" spans="40:41">
      <c r="AN155" s="119"/>
      <c r="AO155" s="119"/>
    </row>
    <row r="156" spans="40:41">
      <c r="AN156" s="119"/>
      <c r="AO156" s="119"/>
    </row>
    <row r="157" spans="40:41">
      <c r="AN157" s="119"/>
      <c r="AO157" s="119"/>
    </row>
    <row r="158" spans="40:41">
      <c r="AN158" s="119"/>
      <c r="AO158" s="119"/>
    </row>
    <row r="159" spans="40:41">
      <c r="AN159" s="119"/>
      <c r="AO159" s="119"/>
    </row>
    <row r="160" spans="40:41">
      <c r="AN160" s="119"/>
      <c r="AO160" s="119"/>
    </row>
    <row r="161" spans="40:41">
      <c r="AN161" s="119"/>
      <c r="AO161" s="119"/>
    </row>
    <row r="162" spans="40:41">
      <c r="AN162" s="119"/>
      <c r="AO162" s="119"/>
    </row>
    <row r="163" spans="40:41">
      <c r="AN163" s="119"/>
      <c r="AO163" s="119"/>
    </row>
    <row r="164" spans="40:41">
      <c r="AN164" s="119"/>
      <c r="AO164" s="119"/>
    </row>
    <row r="165" spans="40:41">
      <c r="AN165" s="119"/>
      <c r="AO165" s="119"/>
    </row>
    <row r="166" spans="40:41">
      <c r="AN166" s="119"/>
      <c r="AO166" s="119"/>
    </row>
    <row r="167" spans="40:41">
      <c r="AN167" s="119"/>
      <c r="AO167" s="119"/>
    </row>
    <row r="168" spans="40:41">
      <c r="AN168" s="119"/>
      <c r="AO168" s="119"/>
    </row>
    <row r="169" spans="40:41">
      <c r="AN169" s="119"/>
      <c r="AO169" s="119"/>
    </row>
    <row r="170" spans="40:41">
      <c r="AN170" s="119"/>
      <c r="AO170" s="119"/>
    </row>
    <row r="171" spans="40:41">
      <c r="AN171" s="119"/>
      <c r="AO171" s="119"/>
    </row>
    <row r="172" spans="40:41">
      <c r="AN172" s="119"/>
      <c r="AO172" s="119"/>
    </row>
    <row r="173" spans="40:41">
      <c r="AN173" s="119"/>
      <c r="AO173" s="119"/>
    </row>
    <row r="174" spans="40:41">
      <c r="AN174" s="119"/>
      <c r="AO174" s="119"/>
    </row>
    <row r="175" spans="40:41">
      <c r="AN175" s="119"/>
      <c r="AO175" s="119"/>
    </row>
    <row r="176" spans="40:41">
      <c r="AN176" s="119"/>
      <c r="AO176" s="119"/>
    </row>
    <row r="177" spans="40:41">
      <c r="AN177" s="119"/>
      <c r="AO177" s="119"/>
    </row>
    <row r="178" spans="40:41">
      <c r="AN178" s="119"/>
      <c r="AO178" s="119"/>
    </row>
    <row r="179" spans="40:41">
      <c r="AN179" s="119"/>
      <c r="AO179" s="119"/>
    </row>
    <row r="180" spans="40:41">
      <c r="AN180" s="119"/>
      <c r="AO180" s="119"/>
    </row>
    <row r="181" spans="40:41">
      <c r="AN181" s="119"/>
      <c r="AO181" s="119"/>
    </row>
    <row r="182" spans="40:41">
      <c r="AN182" s="119"/>
      <c r="AO182" s="119"/>
    </row>
    <row r="183" spans="40:41">
      <c r="AN183" s="119"/>
      <c r="AO183" s="119"/>
    </row>
    <row r="184" spans="40:41">
      <c r="AN184" s="119"/>
      <c r="AO184" s="119"/>
    </row>
    <row r="185" spans="40:41">
      <c r="AN185" s="119"/>
      <c r="AO185" s="119"/>
    </row>
    <row r="186" spans="40:41">
      <c r="AN186" s="119"/>
      <c r="AO186" s="119"/>
    </row>
    <row r="187" spans="40:41">
      <c r="AN187" s="119"/>
      <c r="AO187" s="119"/>
    </row>
    <row r="188" spans="40:41">
      <c r="AN188" s="119"/>
      <c r="AO188" s="119"/>
    </row>
    <row r="189" spans="40:41">
      <c r="AN189" s="119"/>
      <c r="AO189" s="119"/>
    </row>
    <row r="190" spans="40:41">
      <c r="AN190" s="119"/>
      <c r="AO190" s="119"/>
    </row>
    <row r="191" spans="40:41">
      <c r="AN191" s="119"/>
      <c r="AO191" s="119"/>
    </row>
    <row r="192" spans="40:41">
      <c r="AN192" s="119"/>
      <c r="AO192" s="119"/>
    </row>
    <row r="193" spans="40:41">
      <c r="AN193" s="119"/>
      <c r="AO193" s="119"/>
    </row>
    <row r="194" spans="40:41">
      <c r="AN194" s="119"/>
      <c r="AO194" s="119"/>
    </row>
    <row r="195" spans="40:41">
      <c r="AN195" s="119"/>
      <c r="AO195" s="119"/>
    </row>
    <row r="196" spans="40:41">
      <c r="AN196" s="119"/>
      <c r="AO196" s="119"/>
    </row>
    <row r="197" spans="40:41">
      <c r="AN197" s="119"/>
      <c r="AO197" s="119"/>
    </row>
    <row r="198" spans="40:41">
      <c r="AN198" s="119"/>
      <c r="AO198" s="119"/>
    </row>
    <row r="199" spans="40:41">
      <c r="AN199" s="119"/>
      <c r="AO199" s="119"/>
    </row>
    <row r="200" spans="40:41">
      <c r="AN200" s="119"/>
      <c r="AO200" s="119"/>
    </row>
  </sheetData>
  <sheetProtection sheet="1" objects="1" scenarios="1"/>
  <mergeCells count="1">
    <mergeCell ref="A1:F1"/>
  </mergeCells>
  <phoneticPr fontId="0" type="noConversion"/>
  <printOptions horizontalCentered="1"/>
  <pageMargins left="1.1811023622047245" right="1.1811023622047245" top="1.1811023622047245" bottom="1.5748031496062993" header="0" footer="1.2598425196850394"/>
  <pageSetup paperSize="9" orientation="landscape"/>
  <ignoredErrors>
    <ignoredError sqref="B4:O4 P4:AM4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 enableFormatConditionsCalculation="0"/>
  <dimension ref="A1:AP200"/>
  <sheetViews>
    <sheetView workbookViewId="0">
      <selection activeCell="FS41" sqref="FS41"/>
    </sheetView>
  </sheetViews>
  <sheetFormatPr baseColWidth="10" defaultColWidth="9.1640625" defaultRowHeight="12" x14ac:dyDescent="0"/>
  <cols>
    <col min="1" max="1" width="32.5" style="58" customWidth="1"/>
    <col min="2" max="37" width="8.6640625" style="79" customWidth="1"/>
    <col min="38" max="42" width="8.6640625" style="58" customWidth="1"/>
    <col min="43" max="16384" width="9.1640625" style="58"/>
  </cols>
  <sheetData>
    <row r="1" spans="1:42" s="122" customFormat="1" ht="24" customHeight="1">
      <c r="A1" s="422" t="s">
        <v>161</v>
      </c>
      <c r="B1" s="422"/>
      <c r="C1" s="422"/>
      <c r="D1" s="422"/>
      <c r="E1" s="422"/>
      <c r="F1" s="422"/>
    </row>
    <row r="2" spans="1:42" s="56" customFormat="1" ht="4.5" customHeight="1">
      <c r="A2" s="11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78"/>
      <c r="AI2" s="78"/>
      <c r="AJ2" s="78"/>
      <c r="AK2" s="78"/>
    </row>
    <row r="3" spans="1:42" s="56" customFormat="1" ht="4.5" customHeight="1">
      <c r="A3" s="7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2" s="67" customFormat="1" ht="21" customHeight="1">
      <c r="A4" s="72" t="s">
        <v>63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2" t="s">
        <v>28</v>
      </c>
      <c r="S4" s="2" t="s">
        <v>29</v>
      </c>
      <c r="T4" s="2" t="s">
        <v>30</v>
      </c>
      <c r="U4" s="2" t="s">
        <v>31</v>
      </c>
      <c r="V4" s="2" t="s">
        <v>32</v>
      </c>
      <c r="W4" s="2" t="s">
        <v>33</v>
      </c>
      <c r="X4" s="2" t="s">
        <v>0</v>
      </c>
      <c r="Y4" s="2" t="s">
        <v>1</v>
      </c>
      <c r="Z4" s="2" t="s">
        <v>2</v>
      </c>
      <c r="AA4" s="2" t="s">
        <v>3</v>
      </c>
      <c r="AB4" s="2" t="s">
        <v>4</v>
      </c>
      <c r="AC4" s="2" t="s">
        <v>5</v>
      </c>
      <c r="AD4" s="2" t="s">
        <v>6</v>
      </c>
      <c r="AE4" s="2" t="s">
        <v>7</v>
      </c>
      <c r="AF4" s="2" t="s">
        <v>8</v>
      </c>
      <c r="AG4" s="2" t="s">
        <v>9</v>
      </c>
      <c r="AH4" s="2" t="s">
        <v>10</v>
      </c>
      <c r="AI4" s="2" t="s">
        <v>34</v>
      </c>
      <c r="AJ4" s="2" t="s">
        <v>35</v>
      </c>
      <c r="AK4" s="2" t="s">
        <v>37</v>
      </c>
      <c r="AL4" s="2" t="s">
        <v>38</v>
      </c>
      <c r="AM4" s="2" t="s">
        <v>39</v>
      </c>
      <c r="AN4" s="117">
        <v>2008</v>
      </c>
      <c r="AO4" s="117">
        <v>2009</v>
      </c>
      <c r="AP4" s="117">
        <v>2010</v>
      </c>
    </row>
    <row r="5" spans="1:42" s="56" customFormat="1" ht="9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3"/>
      <c r="AG5" s="3"/>
      <c r="AH5" s="78"/>
      <c r="AI5" s="78"/>
      <c r="AJ5" s="78"/>
      <c r="AK5" s="78"/>
    </row>
    <row r="6" spans="1:42" s="49" customFormat="1" ht="12" customHeight="1">
      <c r="A6" s="131" t="s">
        <v>79</v>
      </c>
    </row>
    <row r="7" spans="1:42" s="49" customFormat="1" ht="9" customHeight="1">
      <c r="A7" s="75"/>
    </row>
    <row r="8" spans="1:42" s="104" customFormat="1" ht="12" customHeight="1">
      <c r="A8" s="61" t="s">
        <v>62</v>
      </c>
      <c r="B8" s="90" t="s">
        <v>36</v>
      </c>
      <c r="C8" s="90" t="s">
        <v>36</v>
      </c>
      <c r="D8" s="90" t="s">
        <v>36</v>
      </c>
      <c r="E8" s="90" t="s">
        <v>36</v>
      </c>
      <c r="F8" s="90" t="s">
        <v>36</v>
      </c>
      <c r="G8" s="90" t="s">
        <v>36</v>
      </c>
      <c r="H8" s="90" t="s">
        <v>36</v>
      </c>
      <c r="I8" s="90" t="s">
        <v>36</v>
      </c>
      <c r="J8" s="90" t="s">
        <v>36</v>
      </c>
      <c r="K8" s="90" t="s">
        <v>36</v>
      </c>
      <c r="L8" s="90">
        <v>175726.24</v>
      </c>
      <c r="M8" s="90">
        <v>208403.95</v>
      </c>
      <c r="N8" s="90">
        <v>245341.65</v>
      </c>
      <c r="O8" s="90">
        <v>286099.73</v>
      </c>
      <c r="P8" s="90">
        <v>327511.52</v>
      </c>
      <c r="Q8" s="90">
        <v>367027.95</v>
      </c>
      <c r="R8" s="90">
        <v>407488.32</v>
      </c>
      <c r="S8" s="90">
        <v>446317.48</v>
      </c>
      <c r="T8" s="90">
        <v>496845.34</v>
      </c>
      <c r="U8" s="90">
        <v>545554.35</v>
      </c>
      <c r="V8" s="90">
        <v>603689.93000000005</v>
      </c>
      <c r="W8" s="90">
        <v>658883.74</v>
      </c>
      <c r="X8" s="90">
        <v>691048.59</v>
      </c>
      <c r="Y8" s="90">
        <v>708071.41</v>
      </c>
      <c r="Z8" s="90">
        <v>749230.97</v>
      </c>
      <c r="AA8" s="90">
        <v>810383.46</v>
      </c>
      <c r="AB8" s="90">
        <v>859493.3</v>
      </c>
      <c r="AC8" s="90">
        <v>897048.47</v>
      </c>
      <c r="AD8" s="90">
        <v>932893.03</v>
      </c>
      <c r="AE8" s="90">
        <v>962539.17</v>
      </c>
      <c r="AF8" s="90">
        <v>1016727.3</v>
      </c>
      <c r="AG8" s="10">
        <v>1065376.99</v>
      </c>
      <c r="AH8" s="10">
        <v>1101345.8600000001</v>
      </c>
      <c r="AI8" s="10">
        <v>1134123.1399999999</v>
      </c>
      <c r="AJ8" s="10">
        <v>1180495.6499999999</v>
      </c>
      <c r="AK8" s="10">
        <v>1208098.42</v>
      </c>
      <c r="AL8" s="10">
        <v>1253533.6599999999</v>
      </c>
      <c r="AM8" s="10">
        <v>1303152.52</v>
      </c>
      <c r="AN8" s="10">
        <v>1313584.5900000001</v>
      </c>
      <c r="AO8" s="10">
        <v>1261084.77</v>
      </c>
      <c r="AP8" s="10">
        <v>1284753.81</v>
      </c>
    </row>
    <row r="9" spans="1:42" s="49" customFormat="1" ht="9" customHeight="1">
      <c r="A9" s="7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s="49" customFormat="1" ht="12" customHeight="1">
      <c r="A10" s="77" t="s">
        <v>42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1:42" s="49" customFormat="1" ht="9" customHeight="1">
      <c r="A11" s="75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</row>
    <row r="12" spans="1:42" s="49" customFormat="1" ht="12" customHeight="1">
      <c r="A12" s="128" t="s">
        <v>90</v>
      </c>
      <c r="B12" s="27">
        <v>16336.9</v>
      </c>
      <c r="C12" s="27">
        <v>18778.8</v>
      </c>
      <c r="D12" s="27">
        <v>20924.3</v>
      </c>
      <c r="E12" s="27">
        <v>25149.9</v>
      </c>
      <c r="F12" s="27">
        <v>31435</v>
      </c>
      <c r="G12" s="27">
        <v>37909.5</v>
      </c>
      <c r="H12" s="27">
        <v>46569.2</v>
      </c>
      <c r="I12" s="27">
        <v>56795.8</v>
      </c>
      <c r="J12" s="27">
        <v>65784.5</v>
      </c>
      <c r="K12" s="27">
        <v>79771.600000000006</v>
      </c>
      <c r="L12" s="27">
        <v>98189.7</v>
      </c>
      <c r="M12" s="27">
        <v>119404.1</v>
      </c>
      <c r="N12" s="27">
        <v>139065.20000000001</v>
      </c>
      <c r="O12" s="27">
        <v>159760.79999999999</v>
      </c>
      <c r="P12" s="27">
        <v>178213</v>
      </c>
      <c r="Q12" s="27">
        <v>199024.4</v>
      </c>
      <c r="R12" s="27">
        <v>215047.2</v>
      </c>
      <c r="S12" s="27">
        <v>233265</v>
      </c>
      <c r="T12" s="27">
        <v>255947.4</v>
      </c>
      <c r="U12" s="27">
        <v>280406.2</v>
      </c>
      <c r="V12" s="27">
        <v>313776.2</v>
      </c>
      <c r="W12" s="27">
        <v>343807.2</v>
      </c>
      <c r="X12" s="27">
        <v>360267.9</v>
      </c>
      <c r="Y12" s="27">
        <v>367393.8</v>
      </c>
      <c r="Z12" s="27">
        <v>375815.1</v>
      </c>
      <c r="AA12" s="27">
        <v>391249.7</v>
      </c>
      <c r="AB12" s="27">
        <v>415452.8</v>
      </c>
      <c r="AC12" s="27">
        <v>436011.6</v>
      </c>
      <c r="AD12" s="27">
        <v>432919</v>
      </c>
      <c r="AE12" s="27">
        <v>448353.9</v>
      </c>
      <c r="AF12" s="27">
        <v>467392.8</v>
      </c>
      <c r="AG12" s="9">
        <v>493295</v>
      </c>
      <c r="AH12" s="9">
        <v>516009.9</v>
      </c>
      <c r="AI12" s="9">
        <v>536230.1</v>
      </c>
      <c r="AJ12" s="9">
        <v>555485.9</v>
      </c>
      <c r="AK12" s="9">
        <v>581994.80000000005</v>
      </c>
      <c r="AL12" s="9">
        <v>608863.9</v>
      </c>
      <c r="AM12" s="9">
        <v>632656.4</v>
      </c>
      <c r="AN12" s="9">
        <v>657235.19999999995</v>
      </c>
      <c r="AO12" s="9">
        <v>649423.19999999995</v>
      </c>
      <c r="AP12" s="9">
        <v>654835.5</v>
      </c>
    </row>
    <row r="13" spans="1:42" s="84" customFormat="1" ht="12" customHeight="1">
      <c r="A13" s="65" t="s">
        <v>73</v>
      </c>
      <c r="B13" s="28">
        <v>11628.5</v>
      </c>
      <c r="C13" s="28">
        <v>13397.2</v>
      </c>
      <c r="D13" s="28">
        <v>14905.5</v>
      </c>
      <c r="E13" s="28">
        <v>17836.900000000001</v>
      </c>
      <c r="F13" s="28">
        <v>22208.9</v>
      </c>
      <c r="G13" s="28">
        <v>26654.5</v>
      </c>
      <c r="H13" s="28">
        <v>32392.2</v>
      </c>
      <c r="I13" s="28">
        <v>40920.6</v>
      </c>
      <c r="J13" s="28">
        <v>47463.4</v>
      </c>
      <c r="K13" s="28">
        <v>57324.1</v>
      </c>
      <c r="L13" s="28">
        <v>70762.399999999994</v>
      </c>
      <c r="M13" s="28">
        <v>87093.3</v>
      </c>
      <c r="N13" s="28">
        <v>100687.4</v>
      </c>
      <c r="O13" s="28">
        <v>114875</v>
      </c>
      <c r="P13" s="28">
        <v>128722.6</v>
      </c>
      <c r="Q13" s="28">
        <v>143515.5</v>
      </c>
      <c r="R13" s="28">
        <v>153612.4</v>
      </c>
      <c r="S13" s="28">
        <v>167716</v>
      </c>
      <c r="T13" s="28">
        <v>184049.5</v>
      </c>
      <c r="U13" s="28">
        <v>199416</v>
      </c>
      <c r="V13" s="28">
        <v>222473.9</v>
      </c>
      <c r="W13" s="28">
        <v>244519.7</v>
      </c>
      <c r="X13" s="28">
        <v>254903.5</v>
      </c>
      <c r="Y13" s="28">
        <v>259435.3</v>
      </c>
      <c r="Z13" s="28">
        <v>264840.2</v>
      </c>
      <c r="AA13" s="28">
        <v>273560</v>
      </c>
      <c r="AB13" s="28">
        <v>288649.09999999998</v>
      </c>
      <c r="AC13" s="28">
        <v>301276.59999999998</v>
      </c>
      <c r="AD13" s="28">
        <v>311545.2</v>
      </c>
      <c r="AE13" s="28">
        <v>323727.2</v>
      </c>
      <c r="AF13" s="28">
        <v>339609.5</v>
      </c>
      <c r="AG13" s="11">
        <v>359589.3</v>
      </c>
      <c r="AH13" s="11">
        <v>375582.7</v>
      </c>
      <c r="AI13" s="11">
        <v>388389.1</v>
      </c>
      <c r="AJ13" s="11">
        <v>402939.2</v>
      </c>
      <c r="AK13" s="11">
        <v>423188.1</v>
      </c>
      <c r="AL13" s="11">
        <v>444801.7</v>
      </c>
      <c r="AM13" s="11">
        <v>462112.2</v>
      </c>
      <c r="AN13" s="11">
        <v>479615</v>
      </c>
      <c r="AO13" s="11">
        <v>474544.5</v>
      </c>
      <c r="AP13" s="11">
        <v>479170.7</v>
      </c>
    </row>
    <row r="14" spans="1:42" s="84" customFormat="1" ht="12" customHeight="1">
      <c r="A14" s="100" t="s">
        <v>64</v>
      </c>
      <c r="B14" s="28">
        <v>4708.3999999999996</v>
      </c>
      <c r="C14" s="28">
        <v>5381.6</v>
      </c>
      <c r="D14" s="28">
        <v>6018.8</v>
      </c>
      <c r="E14" s="28">
        <v>7313</v>
      </c>
      <c r="F14" s="28">
        <v>9226.1</v>
      </c>
      <c r="G14" s="28">
        <v>11255</v>
      </c>
      <c r="H14" s="28">
        <v>14177</v>
      </c>
      <c r="I14" s="28">
        <v>15875.2</v>
      </c>
      <c r="J14" s="28">
        <v>18321.099999999999</v>
      </c>
      <c r="K14" s="28">
        <v>22447.5</v>
      </c>
      <c r="L14" s="28">
        <v>27427.3</v>
      </c>
      <c r="M14" s="28">
        <v>32310.799999999999</v>
      </c>
      <c r="N14" s="28">
        <v>38377.800000000003</v>
      </c>
      <c r="O14" s="28">
        <v>44885.8</v>
      </c>
      <c r="P14" s="28">
        <v>49490.400000000001</v>
      </c>
      <c r="Q14" s="28">
        <v>55508.9</v>
      </c>
      <c r="R14" s="28">
        <v>61434.8</v>
      </c>
      <c r="S14" s="28">
        <v>65549</v>
      </c>
      <c r="T14" s="28">
        <v>71897.899999999994</v>
      </c>
      <c r="U14" s="28">
        <v>80990.2</v>
      </c>
      <c r="V14" s="28">
        <v>91302.3</v>
      </c>
      <c r="W14" s="28">
        <v>99287.5</v>
      </c>
      <c r="X14" s="28">
        <v>105364.4</v>
      </c>
      <c r="Y14" s="28">
        <v>107958.5</v>
      </c>
      <c r="Z14" s="28">
        <v>110974.9</v>
      </c>
      <c r="AA14" s="28">
        <v>117689.7</v>
      </c>
      <c r="AB14" s="28">
        <v>126803.7</v>
      </c>
      <c r="AC14" s="28">
        <v>134735</v>
      </c>
      <c r="AD14" s="28">
        <v>121373.8</v>
      </c>
      <c r="AE14" s="28">
        <v>124626.7</v>
      </c>
      <c r="AF14" s="28">
        <v>127783.3</v>
      </c>
      <c r="AG14" s="11">
        <v>133705.70000000001</v>
      </c>
      <c r="AH14" s="11">
        <v>140427.20000000001</v>
      </c>
      <c r="AI14" s="11">
        <v>147841</v>
      </c>
      <c r="AJ14" s="11">
        <v>152546.70000000001</v>
      </c>
      <c r="AK14" s="11">
        <v>158806.70000000001</v>
      </c>
      <c r="AL14" s="11">
        <v>164062.20000000001</v>
      </c>
      <c r="AM14" s="11">
        <v>170544.2</v>
      </c>
      <c r="AN14" s="11">
        <v>177620.2</v>
      </c>
      <c r="AO14" s="11">
        <v>174878.7</v>
      </c>
      <c r="AP14" s="11">
        <v>175664.8</v>
      </c>
    </row>
    <row r="15" spans="1:42" s="101" customFormat="1" ht="12" customHeight="1">
      <c r="A15" s="60" t="s">
        <v>65</v>
      </c>
      <c r="B15" s="27">
        <v>3562</v>
      </c>
      <c r="C15" s="27">
        <v>3847</v>
      </c>
      <c r="D15" s="27">
        <v>3971</v>
      </c>
      <c r="E15" s="27">
        <v>4534</v>
      </c>
      <c r="F15" s="27">
        <v>5575</v>
      </c>
      <c r="G15" s="27">
        <v>5696</v>
      </c>
      <c r="H15" s="27">
        <v>7704</v>
      </c>
      <c r="I15" s="27">
        <v>10090</v>
      </c>
      <c r="J15" s="27">
        <v>11605</v>
      </c>
      <c r="K15" s="27">
        <v>13473</v>
      </c>
      <c r="L15" s="27">
        <v>17929</v>
      </c>
      <c r="M15" s="27">
        <v>20396</v>
      </c>
      <c r="N15" s="27">
        <v>26046</v>
      </c>
      <c r="O15" s="27">
        <v>32386</v>
      </c>
      <c r="P15" s="27">
        <v>37313</v>
      </c>
      <c r="Q15" s="27">
        <v>40401</v>
      </c>
      <c r="R15" s="27">
        <v>45966</v>
      </c>
      <c r="S15" s="27">
        <v>52093</v>
      </c>
      <c r="T15" s="27">
        <v>61762</v>
      </c>
      <c r="U15" s="27">
        <v>67879</v>
      </c>
      <c r="V15" s="27">
        <v>77686.600000000006</v>
      </c>
      <c r="W15" s="27">
        <v>88763</v>
      </c>
      <c r="X15" s="27">
        <v>94251</v>
      </c>
      <c r="Y15" s="27">
        <v>102958</v>
      </c>
      <c r="Z15" s="27">
        <v>107047</v>
      </c>
      <c r="AA15" s="27">
        <v>117668</v>
      </c>
      <c r="AB15" s="27">
        <v>122458</v>
      </c>
      <c r="AC15" s="27">
        <v>132967</v>
      </c>
      <c r="AD15" s="27">
        <v>170459</v>
      </c>
      <c r="AE15" s="27">
        <v>172730</v>
      </c>
      <c r="AF15" s="27">
        <v>180890</v>
      </c>
      <c r="AG15" s="9">
        <v>183471</v>
      </c>
      <c r="AH15" s="9">
        <v>189861</v>
      </c>
      <c r="AI15" s="9">
        <v>190811</v>
      </c>
      <c r="AJ15" s="9">
        <v>199183</v>
      </c>
      <c r="AK15" s="9">
        <v>206537</v>
      </c>
      <c r="AL15" s="9">
        <v>224314</v>
      </c>
      <c r="AM15" s="9">
        <v>231364</v>
      </c>
      <c r="AN15" s="9">
        <v>220897.5</v>
      </c>
      <c r="AO15" s="9">
        <v>209883</v>
      </c>
      <c r="AP15" s="9">
        <v>220454</v>
      </c>
    </row>
    <row r="16" spans="1:42" s="84" customFormat="1" ht="20.25" customHeight="1">
      <c r="A16" s="63" t="s">
        <v>100</v>
      </c>
      <c r="B16" s="28">
        <v>3477</v>
      </c>
      <c r="C16" s="28">
        <v>3751</v>
      </c>
      <c r="D16" s="28">
        <v>3856</v>
      </c>
      <c r="E16" s="28">
        <v>4383</v>
      </c>
      <c r="F16" s="28">
        <v>5434</v>
      </c>
      <c r="G16" s="28">
        <v>5570</v>
      </c>
      <c r="H16" s="28">
        <v>7540</v>
      </c>
      <c r="I16" s="28">
        <v>9859</v>
      </c>
      <c r="J16" s="28">
        <v>11295</v>
      </c>
      <c r="K16" s="28">
        <v>13081</v>
      </c>
      <c r="L16" s="28">
        <v>17483</v>
      </c>
      <c r="M16" s="28">
        <v>19914</v>
      </c>
      <c r="N16" s="28">
        <v>25449</v>
      </c>
      <c r="O16" s="28">
        <v>31624</v>
      </c>
      <c r="P16" s="28">
        <v>36476</v>
      </c>
      <c r="Q16" s="28">
        <v>39020</v>
      </c>
      <c r="R16" s="28">
        <v>44333</v>
      </c>
      <c r="S16" s="28">
        <v>50255</v>
      </c>
      <c r="T16" s="28">
        <v>59141</v>
      </c>
      <c r="U16" s="28">
        <v>64784</v>
      </c>
      <c r="V16" s="28">
        <v>74151.600000000006</v>
      </c>
      <c r="W16" s="28">
        <v>84310</v>
      </c>
      <c r="X16" s="28">
        <v>89597</v>
      </c>
      <c r="Y16" s="28">
        <v>91235</v>
      </c>
      <c r="Z16" s="28">
        <v>95799</v>
      </c>
      <c r="AA16" s="28">
        <v>106540</v>
      </c>
      <c r="AB16" s="28">
        <v>110554</v>
      </c>
      <c r="AC16" s="28">
        <v>118588</v>
      </c>
      <c r="AD16" s="28">
        <v>129200</v>
      </c>
      <c r="AE16" s="28">
        <v>134820</v>
      </c>
      <c r="AF16" s="28">
        <v>140635</v>
      </c>
      <c r="AG16" s="11">
        <v>139774</v>
      </c>
      <c r="AH16" s="11">
        <v>143762</v>
      </c>
      <c r="AI16" s="11">
        <v>144541</v>
      </c>
      <c r="AJ16" s="11">
        <v>152942</v>
      </c>
      <c r="AK16" s="11">
        <v>156558</v>
      </c>
      <c r="AL16" s="11">
        <v>170546</v>
      </c>
      <c r="AM16" s="11">
        <v>174702</v>
      </c>
      <c r="AN16" s="11">
        <v>170111</v>
      </c>
      <c r="AO16" s="11">
        <v>163702</v>
      </c>
      <c r="AP16" s="11">
        <v>174140</v>
      </c>
    </row>
    <row r="17" spans="1:42" s="84" customFormat="1" ht="12" customHeight="1">
      <c r="A17" s="64" t="s">
        <v>66</v>
      </c>
      <c r="B17" s="28">
        <v>85</v>
      </c>
      <c r="C17" s="28">
        <v>96</v>
      </c>
      <c r="D17" s="28">
        <v>115</v>
      </c>
      <c r="E17" s="28">
        <v>151</v>
      </c>
      <c r="F17" s="28">
        <v>141</v>
      </c>
      <c r="G17" s="28">
        <v>126</v>
      </c>
      <c r="H17" s="28">
        <v>164</v>
      </c>
      <c r="I17" s="28">
        <v>231</v>
      </c>
      <c r="J17" s="28">
        <v>310</v>
      </c>
      <c r="K17" s="28">
        <v>392</v>
      </c>
      <c r="L17" s="28">
        <v>446</v>
      </c>
      <c r="M17" s="28">
        <v>482</v>
      </c>
      <c r="N17" s="28">
        <v>597</v>
      </c>
      <c r="O17" s="28">
        <v>762</v>
      </c>
      <c r="P17" s="28">
        <v>837</v>
      </c>
      <c r="Q17" s="28">
        <v>1381</v>
      </c>
      <c r="R17" s="28">
        <v>1633</v>
      </c>
      <c r="S17" s="28">
        <v>1838</v>
      </c>
      <c r="T17" s="28">
        <v>2621</v>
      </c>
      <c r="U17" s="28">
        <v>3095</v>
      </c>
      <c r="V17" s="28">
        <v>3535</v>
      </c>
      <c r="W17" s="28">
        <v>4453</v>
      </c>
      <c r="X17" s="28">
        <v>4654</v>
      </c>
      <c r="Y17" s="28">
        <v>11723</v>
      </c>
      <c r="Z17" s="28">
        <v>11248</v>
      </c>
      <c r="AA17" s="28">
        <v>11128</v>
      </c>
      <c r="AB17" s="28">
        <v>11904</v>
      </c>
      <c r="AC17" s="28">
        <v>14379</v>
      </c>
      <c r="AD17" s="28">
        <v>41259</v>
      </c>
      <c r="AE17" s="28">
        <v>37910</v>
      </c>
      <c r="AF17" s="28">
        <v>40255</v>
      </c>
      <c r="AG17" s="11">
        <v>43697</v>
      </c>
      <c r="AH17" s="11">
        <v>46099</v>
      </c>
      <c r="AI17" s="11">
        <v>46270</v>
      </c>
      <c r="AJ17" s="11">
        <v>46241</v>
      </c>
      <c r="AK17" s="11">
        <v>49979</v>
      </c>
      <c r="AL17" s="11">
        <v>53768</v>
      </c>
      <c r="AM17" s="11">
        <v>56662</v>
      </c>
      <c r="AN17" s="11">
        <v>50786.5</v>
      </c>
      <c r="AO17" s="11">
        <v>46181</v>
      </c>
      <c r="AP17" s="11">
        <v>46314</v>
      </c>
    </row>
    <row r="18" spans="1:42" s="93" customFormat="1" ht="12" customHeight="1">
      <c r="A18" s="126" t="s">
        <v>67</v>
      </c>
      <c r="B18" s="55">
        <v>558</v>
      </c>
      <c r="C18" s="55">
        <v>716</v>
      </c>
      <c r="D18" s="55">
        <v>821</v>
      </c>
      <c r="E18" s="55">
        <v>878</v>
      </c>
      <c r="F18" s="55">
        <v>1024</v>
      </c>
      <c r="G18" s="55">
        <v>2151</v>
      </c>
      <c r="H18" s="55">
        <v>2502</v>
      </c>
      <c r="I18" s="55">
        <v>3217</v>
      </c>
      <c r="J18" s="55">
        <v>3809</v>
      </c>
      <c r="K18" s="55">
        <v>5010</v>
      </c>
      <c r="L18" s="55">
        <v>6547</v>
      </c>
      <c r="M18" s="55">
        <v>7687</v>
      </c>
      <c r="N18" s="55">
        <v>9792</v>
      </c>
      <c r="O18" s="55">
        <v>11218</v>
      </c>
      <c r="P18" s="55">
        <v>13196</v>
      </c>
      <c r="Q18" s="55">
        <v>13344</v>
      </c>
      <c r="R18" s="55">
        <v>15588</v>
      </c>
      <c r="S18" s="55">
        <v>15397</v>
      </c>
      <c r="T18" s="55">
        <v>15850</v>
      </c>
      <c r="U18" s="55">
        <v>17393</v>
      </c>
      <c r="V18" s="55">
        <v>16140</v>
      </c>
      <c r="W18" s="55">
        <v>18191</v>
      </c>
      <c r="X18" s="55">
        <v>18282</v>
      </c>
      <c r="Y18" s="55">
        <v>20180</v>
      </c>
      <c r="Z18" s="55">
        <v>17975</v>
      </c>
      <c r="AA18" s="55">
        <v>17096</v>
      </c>
      <c r="AB18" s="55">
        <v>18970</v>
      </c>
      <c r="AC18" s="55">
        <v>17596</v>
      </c>
      <c r="AD18" s="55">
        <v>18469</v>
      </c>
      <c r="AE18" s="55">
        <v>18416</v>
      </c>
      <c r="AF18" s="55">
        <v>19127</v>
      </c>
      <c r="AG18" s="94">
        <v>20487</v>
      </c>
      <c r="AH18" s="94">
        <v>20133</v>
      </c>
      <c r="AI18" s="94">
        <v>19590</v>
      </c>
      <c r="AJ18" s="94">
        <v>19396</v>
      </c>
      <c r="AK18" s="94">
        <v>18245</v>
      </c>
      <c r="AL18" s="94">
        <v>18313</v>
      </c>
      <c r="AM18" s="94">
        <v>19668</v>
      </c>
      <c r="AN18" s="94">
        <v>19918</v>
      </c>
      <c r="AO18" s="94">
        <v>22259</v>
      </c>
      <c r="AP18" s="94">
        <v>20823</v>
      </c>
    </row>
    <row r="19" spans="1:42" s="84" customFormat="1" ht="12" customHeight="1">
      <c r="A19" s="65" t="s">
        <v>82</v>
      </c>
      <c r="B19" s="28">
        <v>366</v>
      </c>
      <c r="C19" s="28">
        <v>493</v>
      </c>
      <c r="D19" s="28">
        <v>610</v>
      </c>
      <c r="E19" s="28">
        <v>636</v>
      </c>
      <c r="F19" s="28">
        <v>774</v>
      </c>
      <c r="G19" s="28">
        <v>1665</v>
      </c>
      <c r="H19" s="28">
        <v>1914</v>
      </c>
      <c r="I19" s="28">
        <v>2580</v>
      </c>
      <c r="J19" s="28">
        <v>2901</v>
      </c>
      <c r="K19" s="28">
        <v>3863</v>
      </c>
      <c r="L19" s="28">
        <v>4938</v>
      </c>
      <c r="M19" s="28">
        <v>6010</v>
      </c>
      <c r="N19" s="28">
        <v>7457</v>
      </c>
      <c r="O19" s="28">
        <v>8379</v>
      </c>
      <c r="P19" s="28">
        <v>10212</v>
      </c>
      <c r="Q19" s="28">
        <v>10330</v>
      </c>
      <c r="R19" s="28">
        <v>11670</v>
      </c>
      <c r="S19" s="28">
        <v>11176</v>
      </c>
      <c r="T19" s="28">
        <v>12417</v>
      </c>
      <c r="U19" s="28">
        <v>13185</v>
      </c>
      <c r="V19" s="28">
        <v>12414</v>
      </c>
      <c r="W19" s="28">
        <v>13431</v>
      </c>
      <c r="X19" s="28">
        <v>12660</v>
      </c>
      <c r="Y19" s="28">
        <v>14997</v>
      </c>
      <c r="Z19" s="28">
        <v>13419</v>
      </c>
      <c r="AA19" s="28">
        <v>12783</v>
      </c>
      <c r="AB19" s="28">
        <v>13663</v>
      </c>
      <c r="AC19" s="28">
        <v>12257</v>
      </c>
      <c r="AD19" s="28">
        <v>13326</v>
      </c>
      <c r="AE19" s="28">
        <v>13135</v>
      </c>
      <c r="AF19" s="28">
        <v>13614</v>
      </c>
      <c r="AG19" s="11">
        <v>14103</v>
      </c>
      <c r="AH19" s="11">
        <v>13955</v>
      </c>
      <c r="AI19" s="11">
        <v>12927</v>
      </c>
      <c r="AJ19" s="11">
        <v>13432</v>
      </c>
      <c r="AK19" s="11">
        <v>11523</v>
      </c>
      <c r="AL19" s="11">
        <v>9949</v>
      </c>
      <c r="AM19" s="11">
        <v>11401</v>
      </c>
      <c r="AN19" s="11">
        <v>11334</v>
      </c>
      <c r="AO19" s="11">
        <v>11681</v>
      </c>
      <c r="AP19" s="11">
        <v>12266</v>
      </c>
    </row>
    <row r="20" spans="1:42" s="84" customFormat="1" ht="12" customHeight="1">
      <c r="A20" s="64" t="s">
        <v>83</v>
      </c>
      <c r="B20" s="28">
        <v>192</v>
      </c>
      <c r="C20" s="28">
        <v>223</v>
      </c>
      <c r="D20" s="28">
        <v>211</v>
      </c>
      <c r="E20" s="28">
        <v>242</v>
      </c>
      <c r="F20" s="28">
        <v>250</v>
      </c>
      <c r="G20" s="28">
        <v>486</v>
      </c>
      <c r="H20" s="28">
        <v>588</v>
      </c>
      <c r="I20" s="28">
        <v>637</v>
      </c>
      <c r="J20" s="28">
        <v>908</v>
      </c>
      <c r="K20" s="28">
        <v>1147</v>
      </c>
      <c r="L20" s="28">
        <v>1609</v>
      </c>
      <c r="M20" s="28">
        <v>1677</v>
      </c>
      <c r="N20" s="28">
        <v>2335</v>
      </c>
      <c r="O20" s="28">
        <v>2839</v>
      </c>
      <c r="P20" s="28">
        <v>2984</v>
      </c>
      <c r="Q20" s="28">
        <v>3014</v>
      </c>
      <c r="R20" s="28">
        <v>3918</v>
      </c>
      <c r="S20" s="28">
        <v>4221</v>
      </c>
      <c r="T20" s="28">
        <v>3433</v>
      </c>
      <c r="U20" s="28">
        <v>4208</v>
      </c>
      <c r="V20" s="28">
        <v>3726</v>
      </c>
      <c r="W20" s="28">
        <v>4760</v>
      </c>
      <c r="X20" s="28">
        <v>5622</v>
      </c>
      <c r="Y20" s="28">
        <v>5183</v>
      </c>
      <c r="Z20" s="28">
        <v>4556</v>
      </c>
      <c r="AA20" s="28">
        <v>4313</v>
      </c>
      <c r="AB20" s="28">
        <v>5307</v>
      </c>
      <c r="AC20" s="28">
        <v>5339</v>
      </c>
      <c r="AD20" s="28">
        <v>5143</v>
      </c>
      <c r="AE20" s="28">
        <v>5281</v>
      </c>
      <c r="AF20" s="28">
        <v>5513</v>
      </c>
      <c r="AG20" s="11">
        <v>6384</v>
      </c>
      <c r="AH20" s="11">
        <v>6178</v>
      </c>
      <c r="AI20" s="11">
        <v>6663</v>
      </c>
      <c r="AJ20" s="11">
        <v>5964</v>
      </c>
      <c r="AK20" s="11">
        <v>6722</v>
      </c>
      <c r="AL20" s="11">
        <v>8364</v>
      </c>
      <c r="AM20" s="11">
        <v>8267</v>
      </c>
      <c r="AN20" s="11">
        <v>8584</v>
      </c>
      <c r="AO20" s="11">
        <v>10578</v>
      </c>
      <c r="AP20" s="11">
        <v>8557</v>
      </c>
    </row>
    <row r="21" spans="1:42" s="104" customFormat="1" ht="18" customHeight="1">
      <c r="A21" s="105" t="s">
        <v>68</v>
      </c>
      <c r="B21" s="90" t="s">
        <v>36</v>
      </c>
      <c r="C21" s="90" t="s">
        <v>36</v>
      </c>
      <c r="D21" s="90" t="s">
        <v>36</v>
      </c>
      <c r="E21" s="90" t="s">
        <v>36</v>
      </c>
      <c r="F21" s="90" t="s">
        <v>36</v>
      </c>
      <c r="G21" s="90" t="s">
        <v>36</v>
      </c>
      <c r="H21" s="90" t="s">
        <v>36</v>
      </c>
      <c r="I21" s="90" t="s">
        <v>36</v>
      </c>
      <c r="J21" s="90" t="s">
        <v>36</v>
      </c>
      <c r="K21" s="90" t="s">
        <v>36</v>
      </c>
      <c r="L21" s="90">
        <v>66154.539999999994</v>
      </c>
      <c r="M21" s="90">
        <v>76290.850000000006</v>
      </c>
      <c r="N21" s="90">
        <v>90022.45</v>
      </c>
      <c r="O21" s="90">
        <v>105170.93</v>
      </c>
      <c r="P21" s="90">
        <v>125181.52</v>
      </c>
      <c r="Q21" s="90">
        <v>140946.54999999999</v>
      </c>
      <c r="R21" s="90">
        <v>162063.12</v>
      </c>
      <c r="S21" s="90">
        <v>176356.48000000001</v>
      </c>
      <c r="T21" s="90">
        <v>194985.94</v>
      </c>
      <c r="U21" s="90">
        <v>214662.15</v>
      </c>
      <c r="V21" s="90">
        <v>228367.13</v>
      </c>
      <c r="W21" s="90">
        <v>244504.54</v>
      </c>
      <c r="X21" s="90">
        <v>254811.69</v>
      </c>
      <c r="Y21" s="90">
        <v>257899.61</v>
      </c>
      <c r="Z21" s="90">
        <v>284343.87</v>
      </c>
      <c r="AA21" s="90">
        <v>318561.76</v>
      </c>
      <c r="AB21" s="90">
        <v>340552.5</v>
      </c>
      <c r="AC21" s="90">
        <v>345665.87</v>
      </c>
      <c r="AD21" s="90">
        <v>347984.03</v>
      </c>
      <c r="AE21" s="90">
        <v>359871.27</v>
      </c>
      <c r="AF21" s="90">
        <v>387571.5</v>
      </c>
      <c r="AG21" s="10">
        <v>409097.99</v>
      </c>
      <c r="AH21" s="10">
        <v>415607.96</v>
      </c>
      <c r="AI21" s="10">
        <v>426672.04</v>
      </c>
      <c r="AJ21" s="10">
        <v>445222.75</v>
      </c>
      <c r="AK21" s="10">
        <v>437811.62</v>
      </c>
      <c r="AL21" s="10">
        <v>438668.76</v>
      </c>
      <c r="AM21" s="10">
        <v>458800.12</v>
      </c>
      <c r="AN21" s="10">
        <v>455369.89</v>
      </c>
      <c r="AO21" s="10">
        <v>424037.57</v>
      </c>
      <c r="AP21" s="10">
        <v>430287.31</v>
      </c>
    </row>
    <row r="22" spans="1:42" s="93" customFormat="1" ht="9" customHeight="1">
      <c r="A22" s="73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46"/>
    </row>
    <row r="23" spans="1:42" s="49" customFormat="1" ht="12" customHeight="1">
      <c r="A23" s="60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</row>
    <row r="24" spans="1:42" ht="11.25" customHeight="1">
      <c r="A24" s="141" t="s">
        <v>91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</row>
    <row r="25" spans="1:42">
      <c r="A25" s="79"/>
      <c r="AL25" s="79"/>
      <c r="AM25" s="79"/>
      <c r="AN25" s="79"/>
      <c r="AO25" s="79"/>
      <c r="AP25" s="79"/>
    </row>
    <row r="26" spans="1:42">
      <c r="A26" s="58" t="s">
        <v>622</v>
      </c>
      <c r="B26" s="79">
        <f>B15-B18</f>
        <v>3004</v>
      </c>
      <c r="C26" s="79">
        <f t="shared" ref="C26:AP26" si="0">C15-C18</f>
        <v>3131</v>
      </c>
      <c r="D26" s="79">
        <f t="shared" si="0"/>
        <v>3150</v>
      </c>
      <c r="E26" s="79">
        <f t="shared" si="0"/>
        <v>3656</v>
      </c>
      <c r="F26" s="79">
        <f t="shared" si="0"/>
        <v>4551</v>
      </c>
      <c r="G26" s="79">
        <f t="shared" si="0"/>
        <v>3545</v>
      </c>
      <c r="H26" s="79">
        <f t="shared" si="0"/>
        <v>5202</v>
      </c>
      <c r="I26" s="79">
        <f t="shared" si="0"/>
        <v>6873</v>
      </c>
      <c r="J26" s="79">
        <f t="shared" si="0"/>
        <v>7796</v>
      </c>
      <c r="K26" s="79">
        <f t="shared" si="0"/>
        <v>8463</v>
      </c>
      <c r="L26" s="79">
        <f t="shared" si="0"/>
        <v>11382</v>
      </c>
      <c r="M26" s="79">
        <f t="shared" si="0"/>
        <v>12709</v>
      </c>
      <c r="N26" s="79">
        <f t="shared" si="0"/>
        <v>16254</v>
      </c>
      <c r="O26" s="79">
        <f t="shared" si="0"/>
        <v>21168</v>
      </c>
      <c r="P26" s="79">
        <f t="shared" si="0"/>
        <v>24117</v>
      </c>
      <c r="Q26" s="79">
        <f t="shared" si="0"/>
        <v>27057</v>
      </c>
      <c r="R26" s="79">
        <f t="shared" si="0"/>
        <v>30378</v>
      </c>
      <c r="S26" s="79">
        <f t="shared" si="0"/>
        <v>36696</v>
      </c>
      <c r="T26" s="79">
        <f t="shared" si="0"/>
        <v>45912</v>
      </c>
      <c r="U26" s="79">
        <f t="shared" si="0"/>
        <v>50486</v>
      </c>
      <c r="V26" s="79">
        <f t="shared" si="0"/>
        <v>61546.600000000006</v>
      </c>
      <c r="W26" s="79">
        <f t="shared" si="0"/>
        <v>70572</v>
      </c>
      <c r="X26" s="79">
        <f t="shared" si="0"/>
        <v>75969</v>
      </c>
      <c r="Y26" s="79">
        <f t="shared" si="0"/>
        <v>82778</v>
      </c>
      <c r="Z26" s="79">
        <f t="shared" si="0"/>
        <v>89072</v>
      </c>
      <c r="AA26" s="79">
        <f t="shared" si="0"/>
        <v>100572</v>
      </c>
      <c r="AB26" s="79">
        <f t="shared" si="0"/>
        <v>103488</v>
      </c>
      <c r="AC26" s="79">
        <f t="shared" si="0"/>
        <v>115371</v>
      </c>
      <c r="AD26" s="79">
        <f t="shared" si="0"/>
        <v>151990</v>
      </c>
      <c r="AE26" s="79">
        <f t="shared" si="0"/>
        <v>154314</v>
      </c>
      <c r="AF26" s="79">
        <f t="shared" si="0"/>
        <v>161763</v>
      </c>
      <c r="AG26" s="79">
        <f t="shared" si="0"/>
        <v>162984</v>
      </c>
      <c r="AH26" s="79">
        <f t="shared" si="0"/>
        <v>169728</v>
      </c>
      <c r="AI26" s="79">
        <f t="shared" si="0"/>
        <v>171221</v>
      </c>
      <c r="AJ26" s="79">
        <f t="shared" si="0"/>
        <v>179787</v>
      </c>
      <c r="AK26" s="79">
        <f t="shared" si="0"/>
        <v>188292</v>
      </c>
      <c r="AL26" s="79">
        <f t="shared" si="0"/>
        <v>206001</v>
      </c>
      <c r="AM26" s="79">
        <f t="shared" si="0"/>
        <v>211696</v>
      </c>
      <c r="AN26" s="79">
        <f t="shared" si="0"/>
        <v>200979.5</v>
      </c>
      <c r="AO26" s="79">
        <f t="shared" si="0"/>
        <v>187624</v>
      </c>
      <c r="AP26" s="79">
        <f t="shared" si="0"/>
        <v>199631</v>
      </c>
    </row>
    <row r="27" spans="1:42">
      <c r="A27" s="388" t="s">
        <v>97</v>
      </c>
      <c r="B27" s="79">
        <f>B16-B19</f>
        <v>3111</v>
      </c>
      <c r="C27" s="79">
        <f t="shared" ref="C27:AP27" si="1">C16-C19</f>
        <v>3258</v>
      </c>
      <c r="D27" s="79">
        <f t="shared" si="1"/>
        <v>3246</v>
      </c>
      <c r="E27" s="79">
        <f t="shared" si="1"/>
        <v>3747</v>
      </c>
      <c r="F27" s="79">
        <f t="shared" si="1"/>
        <v>4660</v>
      </c>
      <c r="G27" s="79">
        <f t="shared" si="1"/>
        <v>3905</v>
      </c>
      <c r="H27" s="79">
        <f t="shared" si="1"/>
        <v>5626</v>
      </c>
      <c r="I27" s="79">
        <f t="shared" si="1"/>
        <v>7279</v>
      </c>
      <c r="J27" s="79">
        <f t="shared" si="1"/>
        <v>8394</v>
      </c>
      <c r="K27" s="79">
        <f t="shared" si="1"/>
        <v>9218</v>
      </c>
      <c r="L27" s="79">
        <f t="shared" si="1"/>
        <v>12545</v>
      </c>
      <c r="M27" s="79">
        <f t="shared" si="1"/>
        <v>13904</v>
      </c>
      <c r="N27" s="79">
        <f t="shared" si="1"/>
        <v>17992</v>
      </c>
      <c r="O27" s="79">
        <f t="shared" si="1"/>
        <v>23245</v>
      </c>
      <c r="P27" s="79">
        <f t="shared" si="1"/>
        <v>26264</v>
      </c>
      <c r="Q27" s="79">
        <f t="shared" si="1"/>
        <v>28690</v>
      </c>
      <c r="R27" s="79">
        <f t="shared" si="1"/>
        <v>32663</v>
      </c>
      <c r="S27" s="79">
        <f t="shared" si="1"/>
        <v>39079</v>
      </c>
      <c r="T27" s="79">
        <f t="shared" si="1"/>
        <v>46724</v>
      </c>
      <c r="U27" s="79">
        <f t="shared" si="1"/>
        <v>51599</v>
      </c>
      <c r="V27" s="79">
        <f t="shared" si="1"/>
        <v>61737.600000000006</v>
      </c>
      <c r="W27" s="79">
        <f t="shared" si="1"/>
        <v>70879</v>
      </c>
      <c r="X27" s="79">
        <f t="shared" si="1"/>
        <v>76937</v>
      </c>
      <c r="Y27" s="79">
        <f t="shared" si="1"/>
        <v>76238</v>
      </c>
      <c r="Z27" s="79">
        <f t="shared" si="1"/>
        <v>82380</v>
      </c>
      <c r="AA27" s="79">
        <f t="shared" si="1"/>
        <v>93757</v>
      </c>
      <c r="AB27" s="79">
        <f t="shared" si="1"/>
        <v>96891</v>
      </c>
      <c r="AC27" s="79">
        <f t="shared" si="1"/>
        <v>106331</v>
      </c>
      <c r="AD27" s="79">
        <f t="shared" si="1"/>
        <v>115874</v>
      </c>
      <c r="AE27" s="79">
        <f t="shared" si="1"/>
        <v>121685</v>
      </c>
      <c r="AF27" s="79">
        <f t="shared" si="1"/>
        <v>127021</v>
      </c>
      <c r="AG27" s="79">
        <f t="shared" si="1"/>
        <v>125671</v>
      </c>
      <c r="AH27" s="79">
        <f t="shared" si="1"/>
        <v>129807</v>
      </c>
      <c r="AI27" s="79">
        <f t="shared" si="1"/>
        <v>131614</v>
      </c>
      <c r="AJ27" s="79">
        <f t="shared" si="1"/>
        <v>139510</v>
      </c>
      <c r="AK27" s="79">
        <f t="shared" si="1"/>
        <v>145035</v>
      </c>
      <c r="AL27" s="79">
        <f t="shared" si="1"/>
        <v>160597</v>
      </c>
      <c r="AM27" s="79">
        <f t="shared" si="1"/>
        <v>163301</v>
      </c>
      <c r="AN27" s="79">
        <f t="shared" si="1"/>
        <v>158777</v>
      </c>
      <c r="AO27" s="79">
        <f t="shared" si="1"/>
        <v>152021</v>
      </c>
      <c r="AP27" s="79">
        <f t="shared" si="1"/>
        <v>161874</v>
      </c>
    </row>
    <row r="28" spans="1:42">
      <c r="A28" s="388" t="s">
        <v>623</v>
      </c>
      <c r="B28" s="79">
        <f>B17-B20</f>
        <v>-107</v>
      </c>
      <c r="C28" s="79">
        <f t="shared" ref="C28:AP28" si="2">C17-C20</f>
        <v>-127</v>
      </c>
      <c r="D28" s="79">
        <f t="shared" si="2"/>
        <v>-96</v>
      </c>
      <c r="E28" s="79">
        <f t="shared" si="2"/>
        <v>-91</v>
      </c>
      <c r="F28" s="79">
        <f t="shared" si="2"/>
        <v>-109</v>
      </c>
      <c r="G28" s="79">
        <f t="shared" si="2"/>
        <v>-360</v>
      </c>
      <c r="H28" s="79">
        <f t="shared" si="2"/>
        <v>-424</v>
      </c>
      <c r="I28" s="79">
        <f t="shared" si="2"/>
        <v>-406</v>
      </c>
      <c r="J28" s="79">
        <f t="shared" si="2"/>
        <v>-598</v>
      </c>
      <c r="K28" s="79">
        <f t="shared" si="2"/>
        <v>-755</v>
      </c>
      <c r="L28" s="79">
        <f t="shared" si="2"/>
        <v>-1163</v>
      </c>
      <c r="M28" s="79">
        <f t="shared" si="2"/>
        <v>-1195</v>
      </c>
      <c r="N28" s="79">
        <f t="shared" si="2"/>
        <v>-1738</v>
      </c>
      <c r="O28" s="79">
        <f t="shared" si="2"/>
        <v>-2077</v>
      </c>
      <c r="P28" s="79">
        <f t="shared" si="2"/>
        <v>-2147</v>
      </c>
      <c r="Q28" s="79">
        <f t="shared" si="2"/>
        <v>-1633</v>
      </c>
      <c r="R28" s="79">
        <f t="shared" si="2"/>
        <v>-2285</v>
      </c>
      <c r="S28" s="79">
        <f t="shared" si="2"/>
        <v>-2383</v>
      </c>
      <c r="T28" s="79">
        <f t="shared" si="2"/>
        <v>-812</v>
      </c>
      <c r="U28" s="79">
        <f t="shared" si="2"/>
        <v>-1113</v>
      </c>
      <c r="V28" s="79">
        <f t="shared" si="2"/>
        <v>-191</v>
      </c>
      <c r="W28" s="79">
        <f t="shared" si="2"/>
        <v>-307</v>
      </c>
      <c r="X28" s="79">
        <f t="shared" si="2"/>
        <v>-968</v>
      </c>
      <c r="Y28" s="79">
        <f t="shared" si="2"/>
        <v>6540</v>
      </c>
      <c r="Z28" s="79">
        <f t="shared" si="2"/>
        <v>6692</v>
      </c>
      <c r="AA28" s="79">
        <f t="shared" si="2"/>
        <v>6815</v>
      </c>
      <c r="AB28" s="79">
        <f t="shared" si="2"/>
        <v>6597</v>
      </c>
      <c r="AC28" s="79">
        <f t="shared" si="2"/>
        <v>9040</v>
      </c>
      <c r="AD28" s="79">
        <f t="shared" si="2"/>
        <v>36116</v>
      </c>
      <c r="AE28" s="79">
        <f t="shared" si="2"/>
        <v>32629</v>
      </c>
      <c r="AF28" s="79">
        <f t="shared" si="2"/>
        <v>34742</v>
      </c>
      <c r="AG28" s="79">
        <f t="shared" si="2"/>
        <v>37313</v>
      </c>
      <c r="AH28" s="79">
        <f t="shared" si="2"/>
        <v>39921</v>
      </c>
      <c r="AI28" s="79">
        <f t="shared" si="2"/>
        <v>39607</v>
      </c>
      <c r="AJ28" s="79">
        <f t="shared" si="2"/>
        <v>40277</v>
      </c>
      <c r="AK28" s="79">
        <f t="shared" si="2"/>
        <v>43257</v>
      </c>
      <c r="AL28" s="79">
        <f t="shared" si="2"/>
        <v>45404</v>
      </c>
      <c r="AM28" s="79">
        <f t="shared" si="2"/>
        <v>48395</v>
      </c>
      <c r="AN28" s="79">
        <f t="shared" si="2"/>
        <v>42202.5</v>
      </c>
      <c r="AO28" s="79">
        <f t="shared" si="2"/>
        <v>35603</v>
      </c>
      <c r="AP28" s="79">
        <f t="shared" si="2"/>
        <v>37757</v>
      </c>
    </row>
    <row r="30" spans="1:42">
      <c r="A30" s="58" t="s">
        <v>624</v>
      </c>
      <c r="L30" s="79">
        <f>L8-L26</f>
        <v>164344.24</v>
      </c>
      <c r="M30" s="79">
        <f t="shared" ref="M30:AP30" si="3">M8-M26</f>
        <v>195694.95</v>
      </c>
      <c r="N30" s="79">
        <f t="shared" si="3"/>
        <v>229087.65</v>
      </c>
      <c r="O30" s="79">
        <f t="shared" si="3"/>
        <v>264931.73</v>
      </c>
      <c r="P30" s="79">
        <f t="shared" si="3"/>
        <v>303394.52</v>
      </c>
      <c r="Q30" s="79">
        <f t="shared" si="3"/>
        <v>339970.95</v>
      </c>
      <c r="R30" s="79">
        <f t="shared" si="3"/>
        <v>377110.32</v>
      </c>
      <c r="S30" s="79">
        <f t="shared" si="3"/>
        <v>409621.48</v>
      </c>
      <c r="T30" s="79">
        <f t="shared" si="3"/>
        <v>450933.34</v>
      </c>
      <c r="U30" s="79">
        <f t="shared" si="3"/>
        <v>495068.35</v>
      </c>
      <c r="V30" s="79">
        <f t="shared" si="3"/>
        <v>542143.33000000007</v>
      </c>
      <c r="W30" s="79">
        <f t="shared" si="3"/>
        <v>588311.74</v>
      </c>
      <c r="X30" s="79">
        <f t="shared" si="3"/>
        <v>615079.59</v>
      </c>
      <c r="Y30" s="79">
        <f t="shared" si="3"/>
        <v>625293.41</v>
      </c>
      <c r="Z30" s="79">
        <f t="shared" si="3"/>
        <v>660158.97</v>
      </c>
      <c r="AA30" s="79">
        <f t="shared" si="3"/>
        <v>709811.46</v>
      </c>
      <c r="AB30" s="79">
        <f t="shared" si="3"/>
        <v>756005.3</v>
      </c>
      <c r="AC30" s="79">
        <f t="shared" si="3"/>
        <v>781677.47</v>
      </c>
      <c r="AD30" s="79">
        <f t="shared" si="3"/>
        <v>780903.03</v>
      </c>
      <c r="AE30" s="79">
        <f t="shared" si="3"/>
        <v>808225.17</v>
      </c>
      <c r="AF30" s="79">
        <f t="shared" si="3"/>
        <v>854964.3</v>
      </c>
      <c r="AG30" s="79">
        <f t="shared" si="3"/>
        <v>902392.99</v>
      </c>
      <c r="AH30" s="79">
        <f t="shared" si="3"/>
        <v>931617.8600000001</v>
      </c>
      <c r="AI30" s="79">
        <f t="shared" si="3"/>
        <v>962902.1399999999</v>
      </c>
      <c r="AJ30" s="79">
        <f t="shared" si="3"/>
        <v>1000708.6499999999</v>
      </c>
      <c r="AK30" s="79">
        <f t="shared" si="3"/>
        <v>1019806.4199999999</v>
      </c>
      <c r="AL30" s="79">
        <f t="shared" si="3"/>
        <v>1047532.6599999999</v>
      </c>
      <c r="AM30" s="79">
        <f t="shared" si="3"/>
        <v>1091456.52</v>
      </c>
      <c r="AN30" s="79">
        <f t="shared" si="3"/>
        <v>1112605.0900000001</v>
      </c>
      <c r="AO30" s="79">
        <f t="shared" si="3"/>
        <v>1073460.77</v>
      </c>
      <c r="AP30" s="79">
        <f t="shared" si="3"/>
        <v>1085122.81</v>
      </c>
    </row>
    <row r="32" spans="1:42">
      <c r="A32" s="106"/>
    </row>
    <row r="121" spans="40:41">
      <c r="AN121" s="119"/>
      <c r="AO121" s="119"/>
    </row>
    <row r="122" spans="40:41">
      <c r="AN122" s="119"/>
      <c r="AO122" s="119"/>
    </row>
    <row r="123" spans="40:41">
      <c r="AN123" s="119"/>
      <c r="AO123" s="119"/>
    </row>
    <row r="124" spans="40:41">
      <c r="AN124" s="119"/>
      <c r="AO124" s="119"/>
    </row>
    <row r="125" spans="40:41">
      <c r="AN125" s="119"/>
      <c r="AO125" s="119"/>
    </row>
    <row r="126" spans="40:41">
      <c r="AN126" s="119"/>
      <c r="AO126" s="119"/>
    </row>
    <row r="127" spans="40:41">
      <c r="AN127" s="119"/>
      <c r="AO127" s="119"/>
    </row>
    <row r="128" spans="40:41">
      <c r="AN128" s="119"/>
      <c r="AO128" s="119"/>
    </row>
    <row r="129" spans="40:41">
      <c r="AN129" s="119"/>
      <c r="AO129" s="119"/>
    </row>
    <row r="130" spans="40:41">
      <c r="AN130" s="119"/>
      <c r="AO130" s="119"/>
    </row>
    <row r="131" spans="40:41">
      <c r="AN131" s="119"/>
      <c r="AO131" s="119"/>
    </row>
    <row r="132" spans="40:41">
      <c r="AN132" s="119"/>
      <c r="AO132" s="119"/>
    </row>
    <row r="133" spans="40:41">
      <c r="AN133" s="119"/>
      <c r="AO133" s="119"/>
    </row>
    <row r="134" spans="40:41">
      <c r="AN134" s="119"/>
      <c r="AO134" s="119"/>
    </row>
    <row r="135" spans="40:41">
      <c r="AN135" s="119"/>
      <c r="AO135" s="119"/>
    </row>
    <row r="136" spans="40:41">
      <c r="AN136" s="119"/>
      <c r="AO136" s="119"/>
    </row>
    <row r="137" spans="40:41">
      <c r="AN137" s="119"/>
      <c r="AO137" s="119"/>
    </row>
    <row r="138" spans="40:41">
      <c r="AN138" s="119"/>
      <c r="AO138" s="119"/>
    </row>
    <row r="139" spans="40:41">
      <c r="AN139" s="119"/>
      <c r="AO139" s="119"/>
    </row>
    <row r="140" spans="40:41">
      <c r="AN140" s="119"/>
      <c r="AO140" s="119"/>
    </row>
    <row r="141" spans="40:41">
      <c r="AN141" s="119"/>
      <c r="AO141" s="119"/>
    </row>
    <row r="142" spans="40:41">
      <c r="AN142" s="119"/>
      <c r="AO142" s="119"/>
    </row>
    <row r="143" spans="40:41">
      <c r="AN143" s="119"/>
      <c r="AO143" s="119"/>
    </row>
    <row r="144" spans="40:41">
      <c r="AN144" s="119"/>
      <c r="AO144" s="119"/>
    </row>
    <row r="145" spans="40:41">
      <c r="AN145" s="119"/>
      <c r="AO145" s="119"/>
    </row>
    <row r="146" spans="40:41">
      <c r="AN146" s="119"/>
      <c r="AO146" s="119"/>
    </row>
    <row r="147" spans="40:41">
      <c r="AN147" s="119"/>
      <c r="AO147" s="119"/>
    </row>
    <row r="148" spans="40:41">
      <c r="AN148" s="119"/>
      <c r="AO148" s="119"/>
    </row>
    <row r="149" spans="40:41">
      <c r="AN149" s="119"/>
      <c r="AO149" s="119"/>
    </row>
    <row r="150" spans="40:41">
      <c r="AN150" s="119"/>
      <c r="AO150" s="119"/>
    </row>
    <row r="151" spans="40:41">
      <c r="AN151" s="119"/>
      <c r="AO151" s="119"/>
    </row>
    <row r="152" spans="40:41">
      <c r="AN152" s="119"/>
      <c r="AO152" s="119"/>
    </row>
    <row r="153" spans="40:41">
      <c r="AN153" s="119"/>
      <c r="AO153" s="119"/>
    </row>
    <row r="154" spans="40:41">
      <c r="AN154" s="119"/>
      <c r="AO154" s="119"/>
    </row>
    <row r="155" spans="40:41">
      <c r="AN155" s="119"/>
      <c r="AO155" s="119"/>
    </row>
    <row r="156" spans="40:41">
      <c r="AN156" s="119"/>
      <c r="AO156" s="119"/>
    </row>
    <row r="157" spans="40:41">
      <c r="AN157" s="119"/>
      <c r="AO157" s="119"/>
    </row>
    <row r="158" spans="40:41">
      <c r="AN158" s="119"/>
      <c r="AO158" s="119"/>
    </row>
    <row r="159" spans="40:41">
      <c r="AN159" s="119"/>
      <c r="AO159" s="119"/>
    </row>
    <row r="160" spans="40:41">
      <c r="AN160" s="119"/>
      <c r="AO160" s="119"/>
    </row>
    <row r="161" spans="40:41">
      <c r="AN161" s="119"/>
      <c r="AO161" s="119"/>
    </row>
    <row r="162" spans="40:41">
      <c r="AN162" s="119"/>
      <c r="AO162" s="119"/>
    </row>
    <row r="163" spans="40:41">
      <c r="AN163" s="119"/>
      <c r="AO163" s="119"/>
    </row>
    <row r="164" spans="40:41">
      <c r="AN164" s="119"/>
      <c r="AO164" s="119"/>
    </row>
    <row r="165" spans="40:41">
      <c r="AN165" s="119"/>
      <c r="AO165" s="119"/>
    </row>
    <row r="166" spans="40:41">
      <c r="AN166" s="119"/>
      <c r="AO166" s="119"/>
    </row>
    <row r="167" spans="40:41">
      <c r="AN167" s="119"/>
      <c r="AO167" s="119"/>
    </row>
    <row r="168" spans="40:41">
      <c r="AN168" s="119"/>
      <c r="AO168" s="119"/>
    </row>
    <row r="169" spans="40:41">
      <c r="AN169" s="119"/>
      <c r="AO169" s="119"/>
    </row>
    <row r="170" spans="40:41">
      <c r="AN170" s="119"/>
      <c r="AO170" s="119"/>
    </row>
    <row r="171" spans="40:41">
      <c r="AN171" s="119"/>
      <c r="AO171" s="119"/>
    </row>
    <row r="172" spans="40:41">
      <c r="AN172" s="119"/>
      <c r="AO172" s="119"/>
    </row>
    <row r="173" spans="40:41">
      <c r="AN173" s="119"/>
      <c r="AO173" s="119"/>
    </row>
    <row r="174" spans="40:41">
      <c r="AN174" s="119"/>
      <c r="AO174" s="119"/>
    </row>
    <row r="175" spans="40:41">
      <c r="AN175" s="119"/>
      <c r="AO175" s="119"/>
    </row>
    <row r="176" spans="40:41">
      <c r="AN176" s="119"/>
      <c r="AO176" s="119"/>
    </row>
    <row r="177" spans="40:41">
      <c r="AN177" s="119"/>
      <c r="AO177" s="119"/>
    </row>
    <row r="178" spans="40:41">
      <c r="AN178" s="119"/>
      <c r="AO178" s="119"/>
    </row>
    <row r="179" spans="40:41">
      <c r="AN179" s="119"/>
      <c r="AO179" s="119"/>
    </row>
    <row r="180" spans="40:41">
      <c r="AN180" s="119"/>
      <c r="AO180" s="119"/>
    </row>
    <row r="181" spans="40:41">
      <c r="AN181" s="119"/>
      <c r="AO181" s="119"/>
    </row>
    <row r="182" spans="40:41">
      <c r="AN182" s="119"/>
      <c r="AO182" s="119"/>
    </row>
    <row r="183" spans="40:41">
      <c r="AN183" s="119"/>
      <c r="AO183" s="119"/>
    </row>
    <row r="184" spans="40:41">
      <c r="AN184" s="119"/>
      <c r="AO184" s="119"/>
    </row>
    <row r="185" spans="40:41">
      <c r="AN185" s="119"/>
      <c r="AO185" s="119"/>
    </row>
    <row r="186" spans="40:41">
      <c r="AN186" s="119"/>
      <c r="AO186" s="119"/>
    </row>
    <row r="187" spans="40:41">
      <c r="AN187" s="119"/>
      <c r="AO187" s="119"/>
    </row>
    <row r="188" spans="40:41">
      <c r="AN188" s="119"/>
      <c r="AO188" s="119"/>
    </row>
    <row r="189" spans="40:41">
      <c r="AN189" s="119"/>
      <c r="AO189" s="119"/>
    </row>
    <row r="190" spans="40:41">
      <c r="AN190" s="119"/>
      <c r="AO190" s="119"/>
    </row>
    <row r="191" spans="40:41">
      <c r="AN191" s="119"/>
      <c r="AO191" s="119"/>
    </row>
    <row r="192" spans="40:41">
      <c r="AN192" s="119"/>
      <c r="AO192" s="119"/>
    </row>
    <row r="193" spans="40:41">
      <c r="AN193" s="119"/>
      <c r="AO193" s="119"/>
    </row>
    <row r="194" spans="40:41">
      <c r="AN194" s="119"/>
      <c r="AO194" s="119"/>
    </row>
    <row r="195" spans="40:41">
      <c r="AN195" s="119"/>
      <c r="AO195" s="119"/>
    </row>
    <row r="196" spans="40:41">
      <c r="AN196" s="119"/>
      <c r="AO196" s="119"/>
    </row>
    <row r="197" spans="40:41">
      <c r="AN197" s="119"/>
      <c r="AO197" s="119"/>
    </row>
    <row r="198" spans="40:41">
      <c r="AN198" s="119"/>
      <c r="AO198" s="119"/>
    </row>
    <row r="199" spans="40:41">
      <c r="AN199" s="119"/>
      <c r="AO199" s="119"/>
    </row>
    <row r="200" spans="40:41">
      <c r="AN200" s="119"/>
      <c r="AO200" s="119"/>
    </row>
  </sheetData>
  <sheetProtection sheet="1" objects="1" scenarios="1"/>
  <mergeCells count="1">
    <mergeCell ref="A1:F1"/>
  </mergeCells>
  <phoneticPr fontId="0" type="noConversion"/>
  <printOptions horizontalCentered="1"/>
  <pageMargins left="1.1811023622047245" right="1.1811023622047245" top="1.1811023622047245" bottom="1.5748031496062993" header="0" footer="1.2598425196850394"/>
  <pageSetup paperSize="9" orientation="landscape"/>
  <ignoredErrors>
    <ignoredError sqref="B4:AO4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 enableFormatConditionsCalculation="0"/>
  <dimension ref="A1:AP200"/>
  <sheetViews>
    <sheetView zoomScale="150" zoomScaleNormal="150" zoomScalePageLayoutView="150" workbookViewId="0">
      <pane xSplit="1" ySplit="4" topLeftCell="B8" activePane="bottomRight" state="frozen"/>
      <selection activeCell="FS41" sqref="FS41"/>
      <selection pane="topRight" activeCell="FS41" sqref="FS41"/>
      <selection pane="bottomLeft" activeCell="FS41" sqref="FS41"/>
      <selection pane="bottomRight" activeCell="FS41" sqref="FS41"/>
    </sheetView>
  </sheetViews>
  <sheetFormatPr baseColWidth="10" defaultColWidth="9.1640625" defaultRowHeight="10" x14ac:dyDescent="0"/>
  <cols>
    <col min="1" max="1" width="31.83203125" style="12" customWidth="1"/>
    <col min="2" max="33" width="8.6640625" style="7" customWidth="1"/>
    <col min="34" max="42" width="8.6640625" style="12" customWidth="1"/>
    <col min="43" max="16384" width="9.1640625" style="12"/>
  </cols>
  <sheetData>
    <row r="1" spans="1:42" s="122" customFormat="1" ht="24" customHeight="1">
      <c r="A1" s="421" t="s">
        <v>162</v>
      </c>
      <c r="B1" s="421"/>
      <c r="C1" s="421"/>
      <c r="D1" s="421"/>
      <c r="E1" s="421"/>
      <c r="F1" s="421"/>
      <c r="G1" s="421"/>
      <c r="H1" s="421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42" s="50" customFormat="1" ht="4.5" customHeight="1">
      <c r="A2" s="143"/>
      <c r="B2" s="143"/>
      <c r="C2" s="143"/>
      <c r="D2" s="143"/>
      <c r="E2" s="143"/>
      <c r="F2" s="143"/>
      <c r="G2" s="147"/>
      <c r="H2" s="147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42" ht="4.5" customHeight="1">
      <c r="A3" s="1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2" s="50" customFormat="1" ht="21" customHeight="1">
      <c r="A4" s="14" t="s">
        <v>63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2" t="s">
        <v>28</v>
      </c>
      <c r="S4" s="2" t="s">
        <v>29</v>
      </c>
      <c r="T4" s="2" t="s">
        <v>30</v>
      </c>
      <c r="U4" s="2" t="s">
        <v>31</v>
      </c>
      <c r="V4" s="2" t="s">
        <v>32</v>
      </c>
      <c r="W4" s="2" t="s">
        <v>33</v>
      </c>
      <c r="X4" s="2" t="s">
        <v>0</v>
      </c>
      <c r="Y4" s="2" t="s">
        <v>1</v>
      </c>
      <c r="Z4" s="2" t="s">
        <v>2</v>
      </c>
      <c r="AA4" s="2" t="s">
        <v>3</v>
      </c>
      <c r="AB4" s="2" t="s">
        <v>4</v>
      </c>
      <c r="AC4" s="2" t="s">
        <v>5</v>
      </c>
      <c r="AD4" s="2" t="s">
        <v>6</v>
      </c>
      <c r="AE4" s="2" t="s">
        <v>7</v>
      </c>
      <c r="AF4" s="2" t="s">
        <v>8</v>
      </c>
      <c r="AG4" s="2" t="s">
        <v>9</v>
      </c>
      <c r="AH4" s="2" t="s">
        <v>10</v>
      </c>
      <c r="AI4" s="2" t="s">
        <v>34</v>
      </c>
      <c r="AJ4" s="2" t="s">
        <v>35</v>
      </c>
      <c r="AK4" s="2" t="s">
        <v>37</v>
      </c>
      <c r="AL4" s="2" t="s">
        <v>38</v>
      </c>
      <c r="AM4" s="2" t="s">
        <v>39</v>
      </c>
      <c r="AN4" s="117">
        <v>2008</v>
      </c>
      <c r="AO4" s="117">
        <v>2009</v>
      </c>
      <c r="AP4" s="117">
        <v>2010</v>
      </c>
    </row>
    <row r="5" spans="1:42" ht="9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4"/>
      <c r="AG5" s="4"/>
      <c r="AH5" s="30"/>
      <c r="AI5" s="30"/>
      <c r="AJ5" s="30"/>
      <c r="AK5" s="30"/>
    </row>
    <row r="6" spans="1:42" s="15" customFormat="1" ht="12" customHeight="1">
      <c r="A6" s="131" t="s">
        <v>79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8"/>
      <c r="AG6" s="8"/>
    </row>
    <row r="7" spans="1:42" s="16" customFormat="1" ht="9" customHeight="1">
      <c r="A7" s="15"/>
      <c r="AF7" s="9"/>
      <c r="AG7" s="9"/>
    </row>
    <row r="8" spans="1:42" s="21" customFormat="1" ht="18" customHeight="1">
      <c r="A8" s="105" t="s">
        <v>68</v>
      </c>
      <c r="B8" s="90" t="s">
        <v>36</v>
      </c>
      <c r="C8" s="90" t="s">
        <v>36</v>
      </c>
      <c r="D8" s="90" t="s">
        <v>36</v>
      </c>
      <c r="E8" s="90" t="s">
        <v>36</v>
      </c>
      <c r="F8" s="90" t="s">
        <v>36</v>
      </c>
      <c r="G8" s="90" t="s">
        <v>36</v>
      </c>
      <c r="H8" s="90" t="s">
        <v>36</v>
      </c>
      <c r="I8" s="90" t="s">
        <v>36</v>
      </c>
      <c r="J8" s="90" t="s">
        <v>36</v>
      </c>
      <c r="K8" s="90" t="s">
        <v>36</v>
      </c>
      <c r="L8" s="90">
        <v>66154.539999999994</v>
      </c>
      <c r="M8" s="90">
        <v>76290.850000000006</v>
      </c>
      <c r="N8" s="90">
        <v>90022.45</v>
      </c>
      <c r="O8" s="90">
        <v>105170.93</v>
      </c>
      <c r="P8" s="90">
        <v>125181.52</v>
      </c>
      <c r="Q8" s="90">
        <v>140946.54999999999</v>
      </c>
      <c r="R8" s="90">
        <v>162063.12</v>
      </c>
      <c r="S8" s="90">
        <v>176356.48000000001</v>
      </c>
      <c r="T8" s="90">
        <v>194985.94</v>
      </c>
      <c r="U8" s="90">
        <v>214662.15</v>
      </c>
      <c r="V8" s="90">
        <v>228367.13</v>
      </c>
      <c r="W8" s="90">
        <v>244504.54</v>
      </c>
      <c r="X8" s="90">
        <v>254811.69</v>
      </c>
      <c r="Y8" s="90">
        <v>257899.61</v>
      </c>
      <c r="Z8" s="90">
        <v>284343.87</v>
      </c>
      <c r="AA8" s="90">
        <v>318561.76</v>
      </c>
      <c r="AB8" s="90">
        <v>340552.5</v>
      </c>
      <c r="AC8" s="90">
        <v>345665.87</v>
      </c>
      <c r="AD8" s="90">
        <v>347984.03</v>
      </c>
      <c r="AE8" s="90">
        <v>359871.27</v>
      </c>
      <c r="AF8" s="90">
        <v>387571.5</v>
      </c>
      <c r="AG8" s="10">
        <v>409097.99</v>
      </c>
      <c r="AH8" s="10">
        <v>415607.96</v>
      </c>
      <c r="AI8" s="10">
        <v>426672.04</v>
      </c>
      <c r="AJ8" s="10">
        <v>445222.75</v>
      </c>
      <c r="AK8" s="10">
        <v>437811.62</v>
      </c>
      <c r="AL8" s="10">
        <v>438668.76</v>
      </c>
      <c r="AM8" s="10">
        <v>458800.12</v>
      </c>
      <c r="AN8" s="10">
        <v>455369.89</v>
      </c>
      <c r="AO8" s="10">
        <v>424037.57</v>
      </c>
      <c r="AP8" s="10">
        <v>430287.31</v>
      </c>
    </row>
    <row r="9" spans="1:42" s="16" customFormat="1" ht="18" customHeight="1">
      <c r="A9" s="18" t="s">
        <v>74</v>
      </c>
      <c r="B9" s="27">
        <v>16521.3</v>
      </c>
      <c r="C9" s="27">
        <v>18983.8</v>
      </c>
      <c r="D9" s="27">
        <v>21144.799999999999</v>
      </c>
      <c r="E9" s="27">
        <v>25344.1</v>
      </c>
      <c r="F9" s="27">
        <v>31596.2</v>
      </c>
      <c r="G9" s="27">
        <v>38138.300000000003</v>
      </c>
      <c r="H9" s="27">
        <v>46819.199999999997</v>
      </c>
      <c r="I9" s="27">
        <v>57247.199999999997</v>
      </c>
      <c r="J9" s="27">
        <v>66420.800000000003</v>
      </c>
      <c r="K9" s="27">
        <v>80559.7</v>
      </c>
      <c r="L9" s="27">
        <v>99045.5</v>
      </c>
      <c r="M9" s="27">
        <v>120335.3</v>
      </c>
      <c r="N9" s="27">
        <v>140097.60000000001</v>
      </c>
      <c r="O9" s="27">
        <v>160855.70000000001</v>
      </c>
      <c r="P9" s="27">
        <v>179431.4</v>
      </c>
      <c r="Q9" s="27">
        <v>200259.20000000001</v>
      </c>
      <c r="R9" s="27">
        <v>216579</v>
      </c>
      <c r="S9" s="27">
        <v>234376.4</v>
      </c>
      <c r="T9" s="27">
        <v>257017</v>
      </c>
      <c r="U9" s="27">
        <v>281068.3</v>
      </c>
      <c r="V9" s="27">
        <v>313846.5</v>
      </c>
      <c r="W9" s="27">
        <v>343946.7</v>
      </c>
      <c r="X9" s="27">
        <v>360230.7</v>
      </c>
      <c r="Y9" s="27">
        <v>367290</v>
      </c>
      <c r="Z9" s="27">
        <v>375808.9</v>
      </c>
      <c r="AA9" s="27">
        <v>391665</v>
      </c>
      <c r="AB9" s="27">
        <v>415867</v>
      </c>
      <c r="AC9" s="27">
        <v>436139.6</v>
      </c>
      <c r="AD9" s="27">
        <v>432853.9</v>
      </c>
      <c r="AE9" s="27">
        <v>448024.9</v>
      </c>
      <c r="AF9" s="27">
        <v>466920</v>
      </c>
      <c r="AG9" s="9">
        <v>493227</v>
      </c>
      <c r="AH9" s="9">
        <v>515109.7</v>
      </c>
      <c r="AI9" s="9">
        <v>535103.69999999995</v>
      </c>
      <c r="AJ9" s="9">
        <v>555273.1</v>
      </c>
      <c r="AK9" s="9">
        <v>581441</v>
      </c>
      <c r="AL9" s="9">
        <v>608547.5</v>
      </c>
      <c r="AM9" s="9">
        <v>632548.6</v>
      </c>
      <c r="AN9" s="9">
        <v>656879.9</v>
      </c>
      <c r="AO9" s="9">
        <v>648545.5</v>
      </c>
      <c r="AP9" s="9">
        <v>654989.5</v>
      </c>
    </row>
    <row r="10" spans="1:42" s="53" customFormat="1" ht="18" customHeight="1">
      <c r="A10" s="17" t="s">
        <v>75</v>
      </c>
      <c r="B10" s="28">
        <v>16336.9</v>
      </c>
      <c r="C10" s="28">
        <v>18778.8</v>
      </c>
      <c r="D10" s="28">
        <v>20924.3</v>
      </c>
      <c r="E10" s="28">
        <v>25149.9</v>
      </c>
      <c r="F10" s="28">
        <v>31435</v>
      </c>
      <c r="G10" s="28">
        <v>37909.5</v>
      </c>
      <c r="H10" s="28">
        <v>46569.2</v>
      </c>
      <c r="I10" s="28">
        <v>56795.8</v>
      </c>
      <c r="J10" s="28">
        <v>65784.5</v>
      </c>
      <c r="K10" s="28">
        <v>79771.600000000006</v>
      </c>
      <c r="L10" s="28">
        <v>98189.7</v>
      </c>
      <c r="M10" s="28">
        <v>119404.1</v>
      </c>
      <c r="N10" s="28">
        <v>139065.20000000001</v>
      </c>
      <c r="O10" s="28">
        <v>159760.79999999999</v>
      </c>
      <c r="P10" s="28">
        <v>178213</v>
      </c>
      <c r="Q10" s="28">
        <v>199024.4</v>
      </c>
      <c r="R10" s="28">
        <v>215047.2</v>
      </c>
      <c r="S10" s="28">
        <v>233265</v>
      </c>
      <c r="T10" s="28">
        <v>255947.4</v>
      </c>
      <c r="U10" s="28">
        <v>280406.2</v>
      </c>
      <c r="V10" s="28">
        <v>313776.2</v>
      </c>
      <c r="W10" s="28">
        <v>343807.2</v>
      </c>
      <c r="X10" s="28">
        <v>360267.9</v>
      </c>
      <c r="Y10" s="28">
        <v>367393.8</v>
      </c>
      <c r="Z10" s="28">
        <v>375815.1</v>
      </c>
      <c r="AA10" s="28">
        <v>391249.7</v>
      </c>
      <c r="AB10" s="28">
        <v>415452.8</v>
      </c>
      <c r="AC10" s="28">
        <v>436011.6</v>
      </c>
      <c r="AD10" s="28">
        <v>432919</v>
      </c>
      <c r="AE10" s="28">
        <v>448353.9</v>
      </c>
      <c r="AF10" s="28">
        <v>467392.8</v>
      </c>
      <c r="AG10" s="11">
        <v>493295</v>
      </c>
      <c r="AH10" s="11">
        <v>516009.9</v>
      </c>
      <c r="AI10" s="11">
        <v>536230.1</v>
      </c>
      <c r="AJ10" s="11">
        <v>555485.9</v>
      </c>
      <c r="AK10" s="11">
        <v>581994.80000000005</v>
      </c>
      <c r="AL10" s="11">
        <v>608863.9</v>
      </c>
      <c r="AM10" s="11">
        <v>632656.4</v>
      </c>
      <c r="AN10" s="11">
        <v>657235.19999999995</v>
      </c>
      <c r="AO10" s="11">
        <v>649423.19999999995</v>
      </c>
      <c r="AP10" s="11">
        <v>654835.5</v>
      </c>
    </row>
    <row r="11" spans="1:42" s="54" customFormat="1" ht="18" customHeight="1">
      <c r="A11" s="144" t="s">
        <v>77</v>
      </c>
      <c r="B11" s="28">
        <v>184.4</v>
      </c>
      <c r="C11" s="28">
        <v>205</v>
      </c>
      <c r="D11" s="28">
        <v>220.5</v>
      </c>
      <c r="E11" s="28">
        <v>194.2</v>
      </c>
      <c r="F11" s="28">
        <v>161.19999999999999</v>
      </c>
      <c r="G11" s="28">
        <v>228.8</v>
      </c>
      <c r="H11" s="28">
        <v>250</v>
      </c>
      <c r="I11" s="28">
        <v>451.4</v>
      </c>
      <c r="J11" s="28">
        <v>636.29999999999995</v>
      </c>
      <c r="K11" s="28">
        <v>788.1</v>
      </c>
      <c r="L11" s="28">
        <v>855.8</v>
      </c>
      <c r="M11" s="28">
        <v>931.2</v>
      </c>
      <c r="N11" s="28">
        <v>1032.4000000000001</v>
      </c>
      <c r="O11" s="28">
        <v>1094.9000000000001</v>
      </c>
      <c r="P11" s="28">
        <v>1218.4000000000001</v>
      </c>
      <c r="Q11" s="28">
        <v>1234.8</v>
      </c>
      <c r="R11" s="28">
        <v>1531.8</v>
      </c>
      <c r="S11" s="28">
        <v>1111.4000000000001</v>
      </c>
      <c r="T11" s="28">
        <v>1069.5999999999999</v>
      </c>
      <c r="U11" s="28">
        <v>662.1</v>
      </c>
      <c r="V11" s="28">
        <v>70.3</v>
      </c>
      <c r="W11" s="28">
        <v>139.5</v>
      </c>
      <c r="X11" s="28">
        <v>-37.200000000000003</v>
      </c>
      <c r="Y11" s="28">
        <v>-103.8</v>
      </c>
      <c r="Z11" s="28">
        <v>-6.2</v>
      </c>
      <c r="AA11" s="28">
        <v>415.3</v>
      </c>
      <c r="AB11" s="28">
        <v>414.2</v>
      </c>
      <c r="AC11" s="28">
        <v>128</v>
      </c>
      <c r="AD11" s="28">
        <v>-65.099999999999994</v>
      </c>
      <c r="AE11" s="28">
        <v>-329</v>
      </c>
      <c r="AF11" s="28">
        <v>-472.8</v>
      </c>
      <c r="AG11" s="11">
        <v>-68</v>
      </c>
      <c r="AH11" s="11">
        <v>-900.2</v>
      </c>
      <c r="AI11" s="11">
        <v>-1126.4000000000001</v>
      </c>
      <c r="AJ11" s="11">
        <v>-212.8</v>
      </c>
      <c r="AK11" s="11">
        <v>-553.79999999999995</v>
      </c>
      <c r="AL11" s="11">
        <v>-316.39999999999998</v>
      </c>
      <c r="AM11" s="11">
        <v>-107.8</v>
      </c>
      <c r="AN11" s="11">
        <v>-355.3</v>
      </c>
      <c r="AO11" s="11">
        <v>-877.7</v>
      </c>
      <c r="AP11" s="11">
        <v>154</v>
      </c>
    </row>
    <row r="12" spans="1:42" ht="18" customHeight="1">
      <c r="A12" s="132" t="s">
        <v>128</v>
      </c>
      <c r="B12" s="27">
        <v>20.6</v>
      </c>
      <c r="C12" s="27">
        <v>17.100000000000001</v>
      </c>
      <c r="D12" s="27">
        <v>48.6</v>
      </c>
      <c r="E12" s="27">
        <v>72.900000000000006</v>
      </c>
      <c r="F12" s="27">
        <v>-18</v>
      </c>
      <c r="G12" s="27">
        <v>105.9</v>
      </c>
      <c r="H12" s="27">
        <v>92.9</v>
      </c>
      <c r="I12" s="27">
        <v>-64.099999999999994</v>
      </c>
      <c r="J12" s="27">
        <v>-205.5</v>
      </c>
      <c r="K12" s="27">
        <v>-175.1</v>
      </c>
      <c r="L12" s="27">
        <v>-21.7</v>
      </c>
      <c r="M12" s="27">
        <v>-312.5</v>
      </c>
      <c r="N12" s="27">
        <v>-206.1</v>
      </c>
      <c r="O12" s="27">
        <v>156.4</v>
      </c>
      <c r="P12" s="27">
        <v>163.69999999999999</v>
      </c>
      <c r="Q12" s="27">
        <v>-14.6</v>
      </c>
      <c r="R12" s="27">
        <v>-1408.9</v>
      </c>
      <c r="S12" s="27">
        <v>-1037</v>
      </c>
      <c r="T12" s="27">
        <v>-1025.7</v>
      </c>
      <c r="U12" s="27">
        <v>-704.9</v>
      </c>
      <c r="V12" s="27">
        <v>-1582.4</v>
      </c>
      <c r="W12" s="27">
        <v>-1602</v>
      </c>
      <c r="X12" s="27">
        <v>-1579.9</v>
      </c>
      <c r="Y12" s="27">
        <v>-1530.2</v>
      </c>
      <c r="Z12" s="27">
        <v>-2760.5</v>
      </c>
      <c r="AA12" s="27">
        <v>-2481.6</v>
      </c>
      <c r="AB12" s="27">
        <v>-1807</v>
      </c>
      <c r="AC12" s="27">
        <v>-16.399999999999999</v>
      </c>
      <c r="AD12" s="27">
        <v>-1786.4</v>
      </c>
      <c r="AE12" s="27">
        <v>-646</v>
      </c>
      <c r="AF12" s="27">
        <v>-823.2</v>
      </c>
      <c r="AG12" s="3">
        <v>-1188.2</v>
      </c>
      <c r="AH12" s="3">
        <v>996</v>
      </c>
      <c r="AI12" s="3">
        <v>1336</v>
      </c>
      <c r="AJ12" s="3">
        <v>1340</v>
      </c>
      <c r="AK12" s="3">
        <v>1534.2</v>
      </c>
      <c r="AL12" s="3">
        <v>1241.8</v>
      </c>
      <c r="AM12" s="3">
        <v>535</v>
      </c>
      <c r="AN12" s="3">
        <v>-200.7</v>
      </c>
      <c r="AO12" s="3">
        <v>2940.9</v>
      </c>
      <c r="AP12" s="3">
        <v>860</v>
      </c>
    </row>
    <row r="13" spans="1:42" s="21" customFormat="1" ht="18" customHeight="1">
      <c r="A13" s="132" t="s">
        <v>65</v>
      </c>
      <c r="B13" s="27">
        <v>3562</v>
      </c>
      <c r="C13" s="27">
        <v>3847</v>
      </c>
      <c r="D13" s="27">
        <v>3971</v>
      </c>
      <c r="E13" s="27">
        <v>4534</v>
      </c>
      <c r="F13" s="27">
        <v>5575</v>
      </c>
      <c r="G13" s="27">
        <v>5696</v>
      </c>
      <c r="H13" s="27">
        <v>7704</v>
      </c>
      <c r="I13" s="27">
        <v>10090</v>
      </c>
      <c r="J13" s="27">
        <v>11605</v>
      </c>
      <c r="K13" s="27">
        <v>13473</v>
      </c>
      <c r="L13" s="27">
        <v>17929</v>
      </c>
      <c r="M13" s="27">
        <v>20396</v>
      </c>
      <c r="N13" s="27">
        <v>26046</v>
      </c>
      <c r="O13" s="27">
        <v>32386</v>
      </c>
      <c r="P13" s="27">
        <v>37313</v>
      </c>
      <c r="Q13" s="27">
        <v>40401</v>
      </c>
      <c r="R13" s="27">
        <v>45966</v>
      </c>
      <c r="S13" s="27">
        <v>52093</v>
      </c>
      <c r="T13" s="27">
        <v>61762</v>
      </c>
      <c r="U13" s="27">
        <v>67879</v>
      </c>
      <c r="V13" s="27">
        <v>77686.600000000006</v>
      </c>
      <c r="W13" s="27">
        <v>88763</v>
      </c>
      <c r="X13" s="27">
        <v>94251</v>
      </c>
      <c r="Y13" s="27">
        <v>102958</v>
      </c>
      <c r="Z13" s="27">
        <v>107047</v>
      </c>
      <c r="AA13" s="27">
        <v>117668</v>
      </c>
      <c r="AB13" s="27">
        <v>122458</v>
      </c>
      <c r="AC13" s="27">
        <v>132967</v>
      </c>
      <c r="AD13" s="27">
        <v>170459</v>
      </c>
      <c r="AE13" s="27">
        <v>172730</v>
      </c>
      <c r="AF13" s="27">
        <v>180890</v>
      </c>
      <c r="AG13" s="9">
        <v>183471</v>
      </c>
      <c r="AH13" s="9">
        <v>189861</v>
      </c>
      <c r="AI13" s="9">
        <v>190811</v>
      </c>
      <c r="AJ13" s="9">
        <v>199183</v>
      </c>
      <c r="AK13" s="9">
        <v>206537</v>
      </c>
      <c r="AL13" s="9">
        <v>224314</v>
      </c>
      <c r="AM13" s="9">
        <v>231364</v>
      </c>
      <c r="AN13" s="9">
        <v>220897.5</v>
      </c>
      <c r="AO13" s="9">
        <v>209883</v>
      </c>
      <c r="AP13" s="9">
        <v>220454</v>
      </c>
    </row>
    <row r="14" spans="1:42" s="86" customFormat="1" ht="18" customHeight="1">
      <c r="A14" s="145" t="s">
        <v>103</v>
      </c>
      <c r="B14" s="28">
        <v>3477</v>
      </c>
      <c r="C14" s="28">
        <v>3751</v>
      </c>
      <c r="D14" s="28">
        <v>3856</v>
      </c>
      <c r="E14" s="28">
        <v>4383</v>
      </c>
      <c r="F14" s="28">
        <v>5434</v>
      </c>
      <c r="G14" s="28">
        <v>5570</v>
      </c>
      <c r="H14" s="28">
        <v>7540</v>
      </c>
      <c r="I14" s="28">
        <v>9859</v>
      </c>
      <c r="J14" s="28">
        <v>11295</v>
      </c>
      <c r="K14" s="28">
        <v>13081</v>
      </c>
      <c r="L14" s="28">
        <v>17483</v>
      </c>
      <c r="M14" s="28">
        <v>19914</v>
      </c>
      <c r="N14" s="28">
        <v>25449</v>
      </c>
      <c r="O14" s="28">
        <v>31624</v>
      </c>
      <c r="P14" s="28">
        <v>36476</v>
      </c>
      <c r="Q14" s="28">
        <v>39020</v>
      </c>
      <c r="R14" s="28">
        <v>44333</v>
      </c>
      <c r="S14" s="28">
        <v>50255</v>
      </c>
      <c r="T14" s="28">
        <v>59141</v>
      </c>
      <c r="U14" s="28">
        <v>64784</v>
      </c>
      <c r="V14" s="28">
        <v>74151.600000000006</v>
      </c>
      <c r="W14" s="28">
        <v>84310</v>
      </c>
      <c r="X14" s="28">
        <v>89597</v>
      </c>
      <c r="Y14" s="28">
        <v>91235</v>
      </c>
      <c r="Z14" s="28">
        <v>95799</v>
      </c>
      <c r="AA14" s="28">
        <v>106540</v>
      </c>
      <c r="AB14" s="28">
        <v>110554</v>
      </c>
      <c r="AC14" s="28">
        <v>118588</v>
      </c>
      <c r="AD14" s="28">
        <v>129200</v>
      </c>
      <c r="AE14" s="28">
        <v>134820</v>
      </c>
      <c r="AF14" s="28">
        <v>140635</v>
      </c>
      <c r="AG14" s="11">
        <v>139774</v>
      </c>
      <c r="AH14" s="11">
        <v>143762</v>
      </c>
      <c r="AI14" s="11">
        <v>144541</v>
      </c>
      <c r="AJ14" s="11">
        <v>152942</v>
      </c>
      <c r="AK14" s="11">
        <v>156558</v>
      </c>
      <c r="AL14" s="11">
        <v>170546</v>
      </c>
      <c r="AM14" s="11">
        <v>174702</v>
      </c>
      <c r="AN14" s="11">
        <v>170111</v>
      </c>
      <c r="AO14" s="11">
        <v>163702</v>
      </c>
      <c r="AP14" s="11">
        <v>174140</v>
      </c>
    </row>
    <row r="15" spans="1:42" s="86" customFormat="1" ht="18" customHeight="1">
      <c r="A15" s="145" t="s">
        <v>102</v>
      </c>
      <c r="B15" s="28">
        <v>85</v>
      </c>
      <c r="C15" s="28">
        <v>96</v>
      </c>
      <c r="D15" s="28">
        <v>115</v>
      </c>
      <c r="E15" s="28">
        <v>151</v>
      </c>
      <c r="F15" s="28">
        <v>141</v>
      </c>
      <c r="G15" s="28">
        <v>126</v>
      </c>
      <c r="H15" s="28">
        <v>164</v>
      </c>
      <c r="I15" s="28">
        <v>231</v>
      </c>
      <c r="J15" s="28">
        <v>310</v>
      </c>
      <c r="K15" s="28">
        <v>392</v>
      </c>
      <c r="L15" s="28">
        <v>446</v>
      </c>
      <c r="M15" s="28">
        <v>482</v>
      </c>
      <c r="N15" s="28">
        <v>597</v>
      </c>
      <c r="O15" s="28">
        <v>762</v>
      </c>
      <c r="P15" s="28">
        <v>837</v>
      </c>
      <c r="Q15" s="28">
        <v>1381</v>
      </c>
      <c r="R15" s="28">
        <v>1633</v>
      </c>
      <c r="S15" s="28">
        <v>1838</v>
      </c>
      <c r="T15" s="28">
        <v>2621</v>
      </c>
      <c r="U15" s="28">
        <v>3095</v>
      </c>
      <c r="V15" s="28">
        <v>3535</v>
      </c>
      <c r="W15" s="28">
        <v>4453</v>
      </c>
      <c r="X15" s="28">
        <v>4654</v>
      </c>
      <c r="Y15" s="28">
        <v>11723</v>
      </c>
      <c r="Z15" s="28">
        <v>11248</v>
      </c>
      <c r="AA15" s="28">
        <v>11128</v>
      </c>
      <c r="AB15" s="28">
        <v>11904</v>
      </c>
      <c r="AC15" s="28">
        <v>14379</v>
      </c>
      <c r="AD15" s="28">
        <v>41259</v>
      </c>
      <c r="AE15" s="28">
        <v>37910</v>
      </c>
      <c r="AF15" s="28">
        <v>40255</v>
      </c>
      <c r="AG15" s="11">
        <v>43697</v>
      </c>
      <c r="AH15" s="11">
        <v>46099</v>
      </c>
      <c r="AI15" s="11">
        <v>46270</v>
      </c>
      <c r="AJ15" s="11">
        <v>46241</v>
      </c>
      <c r="AK15" s="11">
        <v>49979</v>
      </c>
      <c r="AL15" s="11">
        <v>53768</v>
      </c>
      <c r="AM15" s="11">
        <v>56662</v>
      </c>
      <c r="AN15" s="11">
        <v>50786.5</v>
      </c>
      <c r="AO15" s="11">
        <v>46181</v>
      </c>
      <c r="AP15" s="11">
        <v>46314</v>
      </c>
    </row>
    <row r="16" spans="1:42" s="16" customFormat="1" ht="18" customHeight="1">
      <c r="A16" s="126" t="s">
        <v>67</v>
      </c>
      <c r="B16" s="27">
        <v>558</v>
      </c>
      <c r="C16" s="27">
        <v>716</v>
      </c>
      <c r="D16" s="27">
        <v>821</v>
      </c>
      <c r="E16" s="27">
        <v>878</v>
      </c>
      <c r="F16" s="27">
        <v>1024</v>
      </c>
      <c r="G16" s="27">
        <v>2151</v>
      </c>
      <c r="H16" s="27">
        <v>2502</v>
      </c>
      <c r="I16" s="27">
        <v>3217</v>
      </c>
      <c r="J16" s="27">
        <v>3809</v>
      </c>
      <c r="K16" s="27">
        <v>5010</v>
      </c>
      <c r="L16" s="27">
        <v>6547</v>
      </c>
      <c r="M16" s="27">
        <v>7687</v>
      </c>
      <c r="N16" s="27">
        <v>9792</v>
      </c>
      <c r="O16" s="27">
        <v>11218</v>
      </c>
      <c r="P16" s="27">
        <v>13196</v>
      </c>
      <c r="Q16" s="27">
        <v>13344</v>
      </c>
      <c r="R16" s="27">
        <v>15588</v>
      </c>
      <c r="S16" s="27">
        <v>15397</v>
      </c>
      <c r="T16" s="27">
        <v>15850</v>
      </c>
      <c r="U16" s="27">
        <v>17393</v>
      </c>
      <c r="V16" s="27">
        <v>16140</v>
      </c>
      <c r="W16" s="27">
        <v>18191</v>
      </c>
      <c r="X16" s="27">
        <v>18282</v>
      </c>
      <c r="Y16" s="27">
        <v>20180</v>
      </c>
      <c r="Z16" s="27">
        <v>17975</v>
      </c>
      <c r="AA16" s="27">
        <v>17096</v>
      </c>
      <c r="AB16" s="27">
        <v>18970</v>
      </c>
      <c r="AC16" s="27">
        <v>17596</v>
      </c>
      <c r="AD16" s="27">
        <v>18469</v>
      </c>
      <c r="AE16" s="27">
        <v>18416</v>
      </c>
      <c r="AF16" s="27">
        <v>19127</v>
      </c>
      <c r="AG16" s="9">
        <v>20487</v>
      </c>
      <c r="AH16" s="9">
        <v>20133</v>
      </c>
      <c r="AI16" s="9">
        <v>19590</v>
      </c>
      <c r="AJ16" s="9">
        <v>19396</v>
      </c>
      <c r="AK16" s="9">
        <v>18245</v>
      </c>
      <c r="AL16" s="9">
        <v>18313</v>
      </c>
      <c r="AM16" s="9">
        <v>19668</v>
      </c>
      <c r="AN16" s="9">
        <v>19918</v>
      </c>
      <c r="AO16" s="9">
        <v>22259</v>
      </c>
      <c r="AP16" s="9">
        <v>20823</v>
      </c>
    </row>
    <row r="17" spans="1:42" s="86" customFormat="1" ht="18" customHeight="1">
      <c r="A17" s="65" t="s">
        <v>82</v>
      </c>
      <c r="B17" s="28">
        <v>366</v>
      </c>
      <c r="C17" s="28">
        <v>493</v>
      </c>
      <c r="D17" s="28">
        <v>610</v>
      </c>
      <c r="E17" s="28">
        <v>636</v>
      </c>
      <c r="F17" s="28">
        <v>774</v>
      </c>
      <c r="G17" s="28">
        <v>1665</v>
      </c>
      <c r="H17" s="28">
        <v>1914</v>
      </c>
      <c r="I17" s="28">
        <v>2580</v>
      </c>
      <c r="J17" s="28">
        <v>2901</v>
      </c>
      <c r="K17" s="28">
        <v>3863</v>
      </c>
      <c r="L17" s="28">
        <v>4938</v>
      </c>
      <c r="M17" s="28">
        <v>6010</v>
      </c>
      <c r="N17" s="28">
        <v>7457</v>
      </c>
      <c r="O17" s="28">
        <v>8379</v>
      </c>
      <c r="P17" s="28">
        <v>10212</v>
      </c>
      <c r="Q17" s="28">
        <v>10330</v>
      </c>
      <c r="R17" s="28">
        <v>11670</v>
      </c>
      <c r="S17" s="28">
        <v>11176</v>
      </c>
      <c r="T17" s="28">
        <v>12417</v>
      </c>
      <c r="U17" s="28">
        <v>13185</v>
      </c>
      <c r="V17" s="28">
        <v>12414</v>
      </c>
      <c r="W17" s="28">
        <v>13431</v>
      </c>
      <c r="X17" s="28">
        <v>12660</v>
      </c>
      <c r="Y17" s="28">
        <v>14997</v>
      </c>
      <c r="Z17" s="28">
        <v>13419</v>
      </c>
      <c r="AA17" s="28">
        <v>12783</v>
      </c>
      <c r="AB17" s="28">
        <v>13663</v>
      </c>
      <c r="AC17" s="28">
        <v>12257</v>
      </c>
      <c r="AD17" s="28">
        <v>13326</v>
      </c>
      <c r="AE17" s="28">
        <v>13135</v>
      </c>
      <c r="AF17" s="28">
        <v>13614</v>
      </c>
      <c r="AG17" s="11">
        <v>14103</v>
      </c>
      <c r="AH17" s="11">
        <v>13955</v>
      </c>
      <c r="AI17" s="11">
        <v>12927</v>
      </c>
      <c r="AJ17" s="11">
        <v>13432</v>
      </c>
      <c r="AK17" s="11">
        <v>11523</v>
      </c>
      <c r="AL17" s="11">
        <v>9949</v>
      </c>
      <c r="AM17" s="11">
        <v>11401</v>
      </c>
      <c r="AN17" s="11">
        <v>11334</v>
      </c>
      <c r="AO17" s="11">
        <v>11681</v>
      </c>
      <c r="AP17" s="11">
        <v>12266</v>
      </c>
    </row>
    <row r="18" spans="1:42" s="103" customFormat="1" ht="18" customHeight="1">
      <c r="A18" s="64" t="s">
        <v>83</v>
      </c>
      <c r="B18" s="102">
        <v>192</v>
      </c>
      <c r="C18" s="102">
        <v>223</v>
      </c>
      <c r="D18" s="102">
        <v>211</v>
      </c>
      <c r="E18" s="102">
        <v>242</v>
      </c>
      <c r="F18" s="102">
        <v>250</v>
      </c>
      <c r="G18" s="102">
        <v>486</v>
      </c>
      <c r="H18" s="102">
        <v>588</v>
      </c>
      <c r="I18" s="102">
        <v>637</v>
      </c>
      <c r="J18" s="102">
        <v>908</v>
      </c>
      <c r="K18" s="102">
        <v>1147</v>
      </c>
      <c r="L18" s="102">
        <v>1609</v>
      </c>
      <c r="M18" s="102">
        <v>1677</v>
      </c>
      <c r="N18" s="102">
        <v>2335</v>
      </c>
      <c r="O18" s="102">
        <v>2839</v>
      </c>
      <c r="P18" s="102">
        <v>2984</v>
      </c>
      <c r="Q18" s="102">
        <v>3014</v>
      </c>
      <c r="R18" s="102">
        <v>3918</v>
      </c>
      <c r="S18" s="102">
        <v>4221</v>
      </c>
      <c r="T18" s="102">
        <v>3433</v>
      </c>
      <c r="U18" s="102">
        <v>4208</v>
      </c>
      <c r="V18" s="102">
        <v>3726</v>
      </c>
      <c r="W18" s="102">
        <v>4760</v>
      </c>
      <c r="X18" s="102">
        <v>5622</v>
      </c>
      <c r="Y18" s="102">
        <v>5183</v>
      </c>
      <c r="Z18" s="102">
        <v>4556</v>
      </c>
      <c r="AA18" s="102">
        <v>4313</v>
      </c>
      <c r="AB18" s="102">
        <v>5307</v>
      </c>
      <c r="AC18" s="102">
        <v>5339</v>
      </c>
      <c r="AD18" s="102">
        <v>5143</v>
      </c>
      <c r="AE18" s="102">
        <v>5281</v>
      </c>
      <c r="AF18" s="102">
        <v>5513</v>
      </c>
      <c r="AG18" s="82">
        <v>6384</v>
      </c>
      <c r="AH18" s="82">
        <v>6178</v>
      </c>
      <c r="AI18" s="82">
        <v>6663</v>
      </c>
      <c r="AJ18" s="82">
        <v>5964</v>
      </c>
      <c r="AK18" s="82">
        <v>6722</v>
      </c>
      <c r="AL18" s="82">
        <v>8364</v>
      </c>
      <c r="AM18" s="82">
        <v>8267</v>
      </c>
      <c r="AN18" s="82">
        <v>8584</v>
      </c>
      <c r="AO18" s="82">
        <v>10578</v>
      </c>
      <c r="AP18" s="82">
        <v>8557</v>
      </c>
    </row>
    <row r="19" spans="1:42" ht="18" customHeight="1">
      <c r="A19" s="112" t="s">
        <v>80</v>
      </c>
      <c r="B19" s="27">
        <v>-56.7</v>
      </c>
      <c r="C19" s="27">
        <v>-54.2</v>
      </c>
      <c r="D19" s="27">
        <v>-66.5</v>
      </c>
      <c r="E19" s="27">
        <v>-146.6</v>
      </c>
      <c r="F19" s="27">
        <v>-370.9</v>
      </c>
      <c r="G19" s="27">
        <v>-483</v>
      </c>
      <c r="H19" s="27">
        <v>-598.9</v>
      </c>
      <c r="I19" s="27">
        <v>-568.6</v>
      </c>
      <c r="J19" s="27">
        <v>-606.9</v>
      </c>
      <c r="K19" s="27">
        <v>-399.4</v>
      </c>
      <c r="L19" s="27">
        <v>-438.3</v>
      </c>
      <c r="M19" s="27">
        <v>-1985</v>
      </c>
      <c r="N19" s="27">
        <v>-2735.9</v>
      </c>
      <c r="O19" s="27">
        <v>-3018</v>
      </c>
      <c r="P19" s="27">
        <v>-3471.6</v>
      </c>
      <c r="Q19" s="27">
        <v>-4104.5</v>
      </c>
      <c r="R19" s="27">
        <v>-4603.8999999999996</v>
      </c>
      <c r="S19" s="27">
        <v>-3909</v>
      </c>
      <c r="T19" s="27">
        <v>-4080.2</v>
      </c>
      <c r="U19" s="27">
        <v>-5802.2</v>
      </c>
      <c r="V19" s="27">
        <v>-9615.5</v>
      </c>
      <c r="W19" s="27">
        <v>-11764.5</v>
      </c>
      <c r="X19" s="27">
        <v>-13294.4</v>
      </c>
      <c r="Y19" s="27">
        <v>-12406</v>
      </c>
      <c r="Z19" s="27">
        <v>-13656.7</v>
      </c>
      <c r="AA19" s="27">
        <v>-12526.5</v>
      </c>
      <c r="AB19" s="27">
        <v>-11327</v>
      </c>
      <c r="AC19" s="27">
        <v>-6860.1</v>
      </c>
      <c r="AD19" s="27">
        <v>-5642.7</v>
      </c>
      <c r="AE19" s="27">
        <v>-3954.4</v>
      </c>
      <c r="AF19" s="27">
        <v>-7624.3</v>
      </c>
      <c r="AG19" s="3">
        <v>-6966.2</v>
      </c>
      <c r="AH19" s="3">
        <v>-10223.1</v>
      </c>
      <c r="AI19" s="3">
        <v>-11164.7</v>
      </c>
      <c r="AJ19" s="3">
        <v>-9148.4</v>
      </c>
      <c r="AK19" s="3">
        <v>-5472.2</v>
      </c>
      <c r="AL19" s="3">
        <v>-3469.7</v>
      </c>
      <c r="AM19" s="3">
        <v>-10094.4</v>
      </c>
      <c r="AN19" s="3">
        <v>-23584.9</v>
      </c>
      <c r="AO19" s="3">
        <v>-24906.9</v>
      </c>
      <c r="AP19" s="3">
        <v>-21773.7</v>
      </c>
    </row>
    <row r="20" spans="1:42" s="16" customFormat="1" ht="10.5" customHeight="1">
      <c r="A20" s="15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20" customFormat="1" ht="12" customHeight="1">
      <c r="A21" s="15" t="s">
        <v>42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16" customFormat="1" ht="10.5" customHeight="1">
      <c r="A22" s="20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23" customFormat="1" ht="18" customHeight="1">
      <c r="A23" s="20" t="s">
        <v>81</v>
      </c>
      <c r="B23" s="90" t="s">
        <v>36</v>
      </c>
      <c r="C23" s="90" t="s">
        <v>36</v>
      </c>
      <c r="D23" s="90" t="s">
        <v>36</v>
      </c>
      <c r="E23" s="90" t="s">
        <v>36</v>
      </c>
      <c r="F23" s="90" t="s">
        <v>36</v>
      </c>
      <c r="G23" s="90" t="s">
        <v>36</v>
      </c>
      <c r="H23" s="90" t="s">
        <v>36</v>
      </c>
      <c r="I23" s="90" t="s">
        <v>36</v>
      </c>
      <c r="J23" s="90" t="s">
        <v>36</v>
      </c>
      <c r="K23" s="90" t="s">
        <v>36</v>
      </c>
      <c r="L23" s="90">
        <v>176122.04</v>
      </c>
      <c r="M23" s="90">
        <v>207037.65</v>
      </c>
      <c r="N23" s="90">
        <v>243432.05</v>
      </c>
      <c r="O23" s="90">
        <v>284333.03000000003</v>
      </c>
      <c r="P23" s="90">
        <v>325422.02</v>
      </c>
      <c r="Q23" s="90">
        <v>364143.65</v>
      </c>
      <c r="R23" s="90">
        <v>403007.32</v>
      </c>
      <c r="S23" s="90">
        <v>442482.88</v>
      </c>
      <c r="T23" s="90">
        <v>492809.04</v>
      </c>
      <c r="U23" s="90">
        <v>539709.35</v>
      </c>
      <c r="V23" s="90">
        <v>592562.32999999996</v>
      </c>
      <c r="W23" s="90">
        <v>645656.74</v>
      </c>
      <c r="X23" s="90">
        <v>676137.09</v>
      </c>
      <c r="Y23" s="90">
        <v>694031.41</v>
      </c>
      <c r="Z23" s="90">
        <v>732807.57</v>
      </c>
      <c r="AA23" s="90">
        <v>795790.66</v>
      </c>
      <c r="AB23" s="90">
        <v>846773.5</v>
      </c>
      <c r="AC23" s="90">
        <v>890299.97</v>
      </c>
      <c r="AD23" s="90">
        <v>925398.83</v>
      </c>
      <c r="AE23" s="90">
        <v>957609.77</v>
      </c>
      <c r="AF23" s="90">
        <v>1007807</v>
      </c>
      <c r="AG23" s="5">
        <v>1057154.5900000001</v>
      </c>
      <c r="AH23" s="5">
        <v>1091218.56</v>
      </c>
      <c r="AI23" s="5">
        <v>1123168.04</v>
      </c>
      <c r="AJ23" s="5">
        <v>1172474.45</v>
      </c>
      <c r="AK23" s="5">
        <v>1203606.6200000001</v>
      </c>
      <c r="AL23" s="5">
        <v>1250989.3600000001</v>
      </c>
      <c r="AM23" s="5">
        <v>1293485.32</v>
      </c>
      <c r="AN23" s="5">
        <v>1289443.69</v>
      </c>
      <c r="AO23" s="5">
        <v>1238241.07</v>
      </c>
      <c r="AP23" s="5">
        <v>1263994.1100000001</v>
      </c>
    </row>
    <row r="24" spans="1:42" s="50" customFormat="1" ht="9" customHeight="1">
      <c r="A24" s="22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81"/>
      <c r="AG24" s="81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1:42" ht="12" customHeight="1">
      <c r="A25" s="1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8"/>
      <c r="AE25" s="3"/>
      <c r="AF25" s="3"/>
      <c r="AG25" s="3"/>
      <c r="AH25" s="27"/>
      <c r="AI25" s="27"/>
      <c r="AJ25" s="27"/>
      <c r="AK25" s="27"/>
      <c r="AL25" s="27"/>
      <c r="AM25" s="27"/>
      <c r="AN25" s="27"/>
      <c r="AO25" s="27"/>
    </row>
    <row r="26" spans="1:42">
      <c r="AH26" s="7"/>
    </row>
    <row r="121" spans="40:41">
      <c r="AN121" s="121"/>
      <c r="AO121" s="121"/>
    </row>
    <row r="122" spans="40:41">
      <c r="AN122" s="121"/>
      <c r="AO122" s="121"/>
    </row>
    <row r="123" spans="40:41">
      <c r="AN123" s="121"/>
      <c r="AO123" s="121"/>
    </row>
    <row r="124" spans="40:41">
      <c r="AN124" s="121"/>
      <c r="AO124" s="121"/>
    </row>
    <row r="125" spans="40:41">
      <c r="AN125" s="121"/>
      <c r="AO125" s="121"/>
    </row>
    <row r="126" spans="40:41">
      <c r="AN126" s="121"/>
      <c r="AO126" s="121"/>
    </row>
    <row r="127" spans="40:41">
      <c r="AN127" s="121"/>
      <c r="AO127" s="121"/>
    </row>
    <row r="128" spans="40:41">
      <c r="AN128" s="121"/>
      <c r="AO128" s="121"/>
    </row>
    <row r="129" spans="40:41">
      <c r="AN129" s="121"/>
      <c r="AO129" s="121"/>
    </row>
    <row r="130" spans="40:41">
      <c r="AN130" s="121"/>
      <c r="AO130" s="121"/>
    </row>
    <row r="131" spans="40:41">
      <c r="AN131" s="121"/>
      <c r="AO131" s="121"/>
    </row>
    <row r="132" spans="40:41">
      <c r="AN132" s="121"/>
      <c r="AO132" s="121"/>
    </row>
    <row r="133" spans="40:41">
      <c r="AN133" s="121"/>
      <c r="AO133" s="121"/>
    </row>
    <row r="134" spans="40:41">
      <c r="AN134" s="121"/>
      <c r="AO134" s="121"/>
    </row>
    <row r="135" spans="40:41">
      <c r="AN135" s="121"/>
      <c r="AO135" s="121"/>
    </row>
    <row r="136" spans="40:41">
      <c r="AN136" s="121"/>
      <c r="AO136" s="121"/>
    </row>
    <row r="137" spans="40:41">
      <c r="AN137" s="121"/>
      <c r="AO137" s="121"/>
    </row>
    <row r="138" spans="40:41">
      <c r="AN138" s="121"/>
      <c r="AO138" s="121"/>
    </row>
    <row r="139" spans="40:41">
      <c r="AN139" s="121"/>
      <c r="AO139" s="121"/>
    </row>
    <row r="140" spans="40:41">
      <c r="AN140" s="121"/>
      <c r="AO140" s="121"/>
    </row>
    <row r="141" spans="40:41">
      <c r="AN141" s="121"/>
      <c r="AO141" s="121"/>
    </row>
    <row r="142" spans="40:41">
      <c r="AN142" s="121"/>
      <c r="AO142" s="121"/>
    </row>
    <row r="143" spans="40:41">
      <c r="AN143" s="121"/>
      <c r="AO143" s="121"/>
    </row>
    <row r="144" spans="40:41">
      <c r="AN144" s="121"/>
      <c r="AO144" s="121"/>
    </row>
    <row r="145" spans="40:41">
      <c r="AN145" s="121"/>
      <c r="AO145" s="121"/>
    </row>
    <row r="146" spans="40:41">
      <c r="AN146" s="121"/>
      <c r="AO146" s="121"/>
    </row>
    <row r="147" spans="40:41">
      <c r="AN147" s="121"/>
      <c r="AO147" s="121"/>
    </row>
    <row r="148" spans="40:41">
      <c r="AN148" s="121"/>
      <c r="AO148" s="121"/>
    </row>
    <row r="149" spans="40:41">
      <c r="AN149" s="121"/>
      <c r="AO149" s="121"/>
    </row>
    <row r="150" spans="40:41">
      <c r="AN150" s="121"/>
      <c r="AO150" s="121"/>
    </row>
    <row r="151" spans="40:41">
      <c r="AN151" s="121"/>
      <c r="AO151" s="121"/>
    </row>
    <row r="152" spans="40:41">
      <c r="AN152" s="121"/>
      <c r="AO152" s="121"/>
    </row>
    <row r="153" spans="40:41">
      <c r="AN153" s="121"/>
      <c r="AO153" s="121"/>
    </row>
    <row r="154" spans="40:41">
      <c r="AN154" s="121"/>
      <c r="AO154" s="121"/>
    </row>
    <row r="155" spans="40:41">
      <c r="AN155" s="121"/>
      <c r="AO155" s="121"/>
    </row>
    <row r="156" spans="40:41">
      <c r="AN156" s="121"/>
      <c r="AO156" s="121"/>
    </row>
    <row r="157" spans="40:41">
      <c r="AN157" s="121"/>
      <c r="AO157" s="121"/>
    </row>
    <row r="158" spans="40:41">
      <c r="AN158" s="121"/>
      <c r="AO158" s="121"/>
    </row>
    <row r="159" spans="40:41">
      <c r="AN159" s="121"/>
      <c r="AO159" s="121"/>
    </row>
    <row r="160" spans="40:41">
      <c r="AN160" s="121"/>
      <c r="AO160" s="121"/>
    </row>
    <row r="161" spans="40:41">
      <c r="AN161" s="121"/>
      <c r="AO161" s="121"/>
    </row>
    <row r="162" spans="40:41">
      <c r="AN162" s="121"/>
      <c r="AO162" s="121"/>
    </row>
    <row r="163" spans="40:41">
      <c r="AN163" s="121"/>
      <c r="AO163" s="121"/>
    </row>
    <row r="164" spans="40:41">
      <c r="AN164" s="121"/>
      <c r="AO164" s="121"/>
    </row>
    <row r="165" spans="40:41">
      <c r="AN165" s="121"/>
      <c r="AO165" s="121"/>
    </row>
    <row r="166" spans="40:41">
      <c r="AN166" s="121"/>
      <c r="AO166" s="121"/>
    </row>
    <row r="167" spans="40:41">
      <c r="AN167" s="121"/>
      <c r="AO167" s="121"/>
    </row>
    <row r="168" spans="40:41">
      <c r="AN168" s="121"/>
      <c r="AO168" s="121"/>
    </row>
    <row r="169" spans="40:41">
      <c r="AN169" s="121"/>
      <c r="AO169" s="121"/>
    </row>
    <row r="170" spans="40:41">
      <c r="AN170" s="121"/>
      <c r="AO170" s="121"/>
    </row>
    <row r="171" spans="40:41">
      <c r="AN171" s="121"/>
      <c r="AO171" s="121"/>
    </row>
    <row r="172" spans="40:41">
      <c r="AN172" s="121"/>
      <c r="AO172" s="121"/>
    </row>
    <row r="173" spans="40:41">
      <c r="AN173" s="121"/>
      <c r="AO173" s="121"/>
    </row>
    <row r="174" spans="40:41">
      <c r="AN174" s="121"/>
      <c r="AO174" s="121"/>
    </row>
    <row r="175" spans="40:41">
      <c r="AN175" s="121"/>
      <c r="AO175" s="121"/>
    </row>
    <row r="176" spans="40:41">
      <c r="AN176" s="121"/>
      <c r="AO176" s="121"/>
    </row>
    <row r="177" spans="40:41">
      <c r="AN177" s="121"/>
      <c r="AO177" s="121"/>
    </row>
    <row r="178" spans="40:41">
      <c r="AN178" s="121"/>
      <c r="AO178" s="121"/>
    </row>
    <row r="179" spans="40:41">
      <c r="AN179" s="121"/>
      <c r="AO179" s="121"/>
    </row>
    <row r="180" spans="40:41">
      <c r="AN180" s="121"/>
      <c r="AO180" s="121"/>
    </row>
    <row r="181" spans="40:41">
      <c r="AN181" s="121"/>
      <c r="AO181" s="121"/>
    </row>
    <row r="182" spans="40:41">
      <c r="AN182" s="121"/>
      <c r="AO182" s="121"/>
    </row>
    <row r="183" spans="40:41">
      <c r="AN183" s="121"/>
      <c r="AO183" s="121"/>
    </row>
    <row r="184" spans="40:41">
      <c r="AN184" s="121"/>
      <c r="AO184" s="121"/>
    </row>
    <row r="185" spans="40:41">
      <c r="AN185" s="121"/>
      <c r="AO185" s="121"/>
    </row>
    <row r="186" spans="40:41">
      <c r="AN186" s="121"/>
      <c r="AO186" s="121"/>
    </row>
    <row r="187" spans="40:41">
      <c r="AN187" s="121"/>
      <c r="AO187" s="121"/>
    </row>
    <row r="188" spans="40:41">
      <c r="AN188" s="121"/>
      <c r="AO188" s="121"/>
    </row>
    <row r="189" spans="40:41">
      <c r="AN189" s="121"/>
      <c r="AO189" s="121"/>
    </row>
    <row r="190" spans="40:41">
      <c r="AN190" s="121"/>
      <c r="AO190" s="121"/>
    </row>
    <row r="191" spans="40:41">
      <c r="AN191" s="121"/>
      <c r="AO191" s="121"/>
    </row>
    <row r="192" spans="40:41">
      <c r="AN192" s="121"/>
      <c r="AO192" s="121"/>
    </row>
    <row r="193" spans="40:41">
      <c r="AN193" s="121"/>
      <c r="AO193" s="121"/>
    </row>
    <row r="194" spans="40:41">
      <c r="AN194" s="121"/>
      <c r="AO194" s="121"/>
    </row>
    <row r="195" spans="40:41">
      <c r="AN195" s="121"/>
      <c r="AO195" s="121"/>
    </row>
    <row r="196" spans="40:41">
      <c r="AN196" s="121"/>
      <c r="AO196" s="121"/>
    </row>
    <row r="197" spans="40:41">
      <c r="AN197" s="121"/>
      <c r="AO197" s="121"/>
    </row>
    <row r="198" spans="40:41">
      <c r="AN198" s="121"/>
      <c r="AO198" s="121"/>
    </row>
    <row r="199" spans="40:41">
      <c r="AN199" s="121"/>
      <c r="AO199" s="121"/>
    </row>
    <row r="200" spans="40:41">
      <c r="AN200" s="121"/>
      <c r="AO200" s="121"/>
    </row>
  </sheetData>
  <sheetProtection sheet="1" objects="1" scenarios="1"/>
  <mergeCells count="1">
    <mergeCell ref="A1:H1"/>
  </mergeCells>
  <phoneticPr fontId="0" type="noConversion"/>
  <printOptions horizontalCentered="1"/>
  <pageMargins left="1.1811023622047245" right="1.1811023622047245" top="1.1811023622047245" bottom="1.5748031496062993" header="0" footer="1.2598425196850394"/>
  <pageSetup paperSize="9" orientation="landscape"/>
  <ignoredErrors>
    <ignoredError sqref="B4:AO4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 enableFormatConditionsCalculation="0"/>
  <dimension ref="A1:AP200"/>
  <sheetViews>
    <sheetView workbookViewId="0">
      <selection activeCell="FS41" sqref="FS41"/>
    </sheetView>
  </sheetViews>
  <sheetFormatPr baseColWidth="10" defaultColWidth="9.1640625" defaultRowHeight="12" x14ac:dyDescent="0"/>
  <cols>
    <col min="1" max="1" width="37.5" style="49" customWidth="1"/>
    <col min="2" max="42" width="8.6640625" style="49" customWidth="1"/>
    <col min="43" max="16384" width="9.1640625" style="49"/>
  </cols>
  <sheetData>
    <row r="1" spans="1:42" s="122" customFormat="1" ht="24" customHeight="1">
      <c r="A1" s="423" t="s">
        <v>163</v>
      </c>
      <c r="B1" s="423"/>
      <c r="C1" s="423"/>
      <c r="D1" s="423"/>
      <c r="E1" s="423"/>
      <c r="F1" s="423"/>
      <c r="G1" s="423"/>
      <c r="H1" s="4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42" s="12" customFormat="1" ht="4.5" customHeight="1">
      <c r="A2" s="8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42" s="12" customFormat="1" ht="4.5" customHeight="1">
      <c r="A3" s="1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2" s="50" customFormat="1" ht="21" customHeight="1">
      <c r="A4" s="14" t="s">
        <v>63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117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2" t="s">
        <v>28</v>
      </c>
      <c r="S4" s="2" t="s">
        <v>29</v>
      </c>
      <c r="T4" s="2" t="s">
        <v>30</v>
      </c>
      <c r="U4" s="2" t="s">
        <v>31</v>
      </c>
      <c r="V4" s="2" t="s">
        <v>32</v>
      </c>
      <c r="W4" s="2" t="s">
        <v>33</v>
      </c>
      <c r="X4" s="2" t="s">
        <v>0</v>
      </c>
      <c r="Y4" s="2" t="s">
        <v>1</v>
      </c>
      <c r="Z4" s="2" t="s">
        <v>2</v>
      </c>
      <c r="AA4" s="2" t="s">
        <v>3</v>
      </c>
      <c r="AB4" s="2" t="s">
        <v>4</v>
      </c>
      <c r="AC4" s="2" t="s">
        <v>5</v>
      </c>
      <c r="AD4" s="2" t="s">
        <v>6</v>
      </c>
      <c r="AE4" s="2" t="s">
        <v>7</v>
      </c>
      <c r="AF4" s="2" t="s">
        <v>8</v>
      </c>
      <c r="AG4" s="2" t="s">
        <v>9</v>
      </c>
      <c r="AH4" s="2" t="s">
        <v>10</v>
      </c>
      <c r="AI4" s="2" t="s">
        <v>34</v>
      </c>
      <c r="AJ4" s="2" t="s">
        <v>35</v>
      </c>
      <c r="AK4" s="2" t="s">
        <v>37</v>
      </c>
      <c r="AL4" s="2" t="s">
        <v>38</v>
      </c>
      <c r="AM4" s="2" t="s">
        <v>39</v>
      </c>
      <c r="AN4" s="117">
        <v>2008</v>
      </c>
      <c r="AO4" s="117">
        <v>2009</v>
      </c>
      <c r="AP4" s="117">
        <v>2010</v>
      </c>
    </row>
    <row r="5" spans="1:42" s="24" customFormat="1" ht="20.25" customHeight="1">
      <c r="A5" s="25"/>
      <c r="AF5" s="3"/>
      <c r="AG5" s="3"/>
      <c r="AH5" s="27"/>
      <c r="AI5" s="27"/>
      <c r="AJ5" s="27"/>
      <c r="AK5" s="27"/>
    </row>
    <row r="6" spans="1:42" s="90" customFormat="1" ht="12" customHeight="1">
      <c r="A6" s="20" t="s">
        <v>81</v>
      </c>
      <c r="B6" s="45" t="s">
        <v>36</v>
      </c>
      <c r="C6" s="45" t="s">
        <v>36</v>
      </c>
      <c r="D6" s="45" t="s">
        <v>36</v>
      </c>
      <c r="E6" s="45" t="s">
        <v>36</v>
      </c>
      <c r="F6" s="45" t="s">
        <v>36</v>
      </c>
      <c r="G6" s="45" t="s">
        <v>36</v>
      </c>
      <c r="H6" s="45" t="s">
        <v>36</v>
      </c>
      <c r="I6" s="45" t="s">
        <v>36</v>
      </c>
      <c r="J6" s="45" t="s">
        <v>36</v>
      </c>
      <c r="K6" s="45" t="s">
        <v>36</v>
      </c>
      <c r="L6" s="45">
        <v>176122.04</v>
      </c>
      <c r="M6" s="45">
        <v>207037.65</v>
      </c>
      <c r="N6" s="45">
        <v>243432.05</v>
      </c>
      <c r="O6" s="45">
        <v>284333.03000000003</v>
      </c>
      <c r="P6" s="45">
        <v>325422.02</v>
      </c>
      <c r="Q6" s="45">
        <v>364143.65</v>
      </c>
      <c r="R6" s="45">
        <v>403007.32</v>
      </c>
      <c r="S6" s="45">
        <v>442482.88</v>
      </c>
      <c r="T6" s="45">
        <v>492809.04</v>
      </c>
      <c r="U6" s="45">
        <v>539709.35</v>
      </c>
      <c r="V6" s="45">
        <v>592562.32999999996</v>
      </c>
      <c r="W6" s="45">
        <v>645656.74</v>
      </c>
      <c r="X6" s="45">
        <v>676137.09</v>
      </c>
      <c r="Y6" s="45">
        <v>694031.41</v>
      </c>
      <c r="Z6" s="45">
        <v>732807.57</v>
      </c>
      <c r="AA6" s="45">
        <v>795790.66</v>
      </c>
      <c r="AB6" s="45">
        <v>846773.5</v>
      </c>
      <c r="AC6" s="45">
        <v>890299.97</v>
      </c>
      <c r="AD6" s="45">
        <v>925398.83</v>
      </c>
      <c r="AE6" s="45">
        <v>957609.77</v>
      </c>
      <c r="AF6" s="45">
        <v>1007807</v>
      </c>
      <c r="AG6" s="45">
        <v>1057154.5900000001</v>
      </c>
      <c r="AH6" s="45">
        <v>1091218.56</v>
      </c>
      <c r="AI6" s="45">
        <v>1123168.04</v>
      </c>
      <c r="AJ6" s="5">
        <v>1172474.45</v>
      </c>
      <c r="AK6" s="5">
        <v>1203606.6200000001</v>
      </c>
      <c r="AL6" s="5">
        <v>1250989.3600000001</v>
      </c>
      <c r="AM6" s="5">
        <v>1293485.32</v>
      </c>
      <c r="AN6" s="5">
        <v>1289443.69</v>
      </c>
      <c r="AO6" s="5">
        <v>1238241.07</v>
      </c>
      <c r="AP6" s="5">
        <v>1263994.1100000001</v>
      </c>
    </row>
    <row r="7" spans="1:42" s="30" customFormat="1" ht="3.75" customHeight="1">
      <c r="A7" s="29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3"/>
      <c r="AK7" s="3"/>
      <c r="AL7" s="3"/>
      <c r="AM7" s="3"/>
      <c r="AN7" s="3"/>
      <c r="AO7" s="3"/>
      <c r="AP7" s="3"/>
    </row>
    <row r="8" spans="1:42" s="26" customFormat="1" ht="3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3"/>
      <c r="AK8" s="3"/>
      <c r="AL8" s="3"/>
      <c r="AM8" s="3"/>
      <c r="AN8" s="3"/>
      <c r="AO8" s="3"/>
      <c r="AP8" s="3"/>
    </row>
    <row r="9" spans="1:42" s="30" customFormat="1" ht="3.75" customHeight="1">
      <c r="A9" s="15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3"/>
      <c r="AK9" s="3"/>
      <c r="AL9" s="3"/>
      <c r="AM9" s="3"/>
      <c r="AN9" s="3"/>
      <c r="AO9" s="3"/>
      <c r="AP9" s="3"/>
    </row>
    <row r="10" spans="1:42" s="30" customFormat="1" ht="30.5" customHeight="1">
      <c r="A10" s="146" t="s">
        <v>107</v>
      </c>
      <c r="B10" s="43">
        <v>-19.2</v>
      </c>
      <c r="C10" s="43">
        <v>-21.2</v>
      </c>
      <c r="D10" s="43">
        <v>-21.7</v>
      </c>
      <c r="E10" s="43">
        <v>-20.7</v>
      </c>
      <c r="F10" s="43">
        <v>-18.600000000000001</v>
      </c>
      <c r="G10" s="43">
        <v>-24.2</v>
      </c>
      <c r="H10" s="43">
        <v>-26.3</v>
      </c>
      <c r="I10" s="43">
        <v>-45.5</v>
      </c>
      <c r="J10" s="43">
        <v>-65</v>
      </c>
      <c r="K10" s="43">
        <v>-81.099999999999994</v>
      </c>
      <c r="L10" s="43">
        <v>-89.9</v>
      </c>
      <c r="M10" s="43">
        <v>-96.6</v>
      </c>
      <c r="N10" s="43">
        <v>-106.9</v>
      </c>
      <c r="O10" s="43">
        <v>-92.9</v>
      </c>
      <c r="P10" s="43">
        <v>-93.5</v>
      </c>
      <c r="Q10" s="43">
        <v>-91.9</v>
      </c>
      <c r="R10" s="43">
        <v>-99.2</v>
      </c>
      <c r="S10" s="43">
        <v>-27.4</v>
      </c>
      <c r="T10" s="43">
        <v>3.1</v>
      </c>
      <c r="U10" s="43">
        <v>-12.7</v>
      </c>
      <c r="V10" s="43">
        <v>82.2</v>
      </c>
      <c r="W10" s="43">
        <v>14</v>
      </c>
      <c r="X10" s="43">
        <v>48</v>
      </c>
      <c r="Y10" s="43">
        <v>4.2</v>
      </c>
      <c r="Z10" s="43">
        <v>-142</v>
      </c>
      <c r="AA10" s="43">
        <v>-205</v>
      </c>
      <c r="AB10" s="43">
        <v>-396.2</v>
      </c>
      <c r="AC10" s="43">
        <v>-95.1</v>
      </c>
      <c r="AD10" s="43">
        <v>25.2</v>
      </c>
      <c r="AE10" s="43">
        <v>447.1</v>
      </c>
      <c r="AF10" s="43">
        <v>951</v>
      </c>
      <c r="AG10" s="43">
        <v>414.2</v>
      </c>
      <c r="AH10" s="43">
        <v>551.4</v>
      </c>
      <c r="AI10" s="43">
        <v>781.8</v>
      </c>
      <c r="AJ10" s="3">
        <v>927</v>
      </c>
      <c r="AK10" s="3">
        <v>1194.4000000000001</v>
      </c>
      <c r="AL10" s="3">
        <v>789.2</v>
      </c>
      <c r="AM10" s="3">
        <v>1682.2</v>
      </c>
      <c r="AN10" s="3">
        <v>1771.7</v>
      </c>
      <c r="AO10" s="3">
        <v>1039</v>
      </c>
      <c r="AP10" s="3">
        <v>1172.7</v>
      </c>
    </row>
    <row r="11" spans="1:42" s="30" customFormat="1" ht="20.25" customHeight="1">
      <c r="A11" s="136" t="s">
        <v>106</v>
      </c>
      <c r="B11" s="43">
        <v>-44</v>
      </c>
      <c r="C11" s="43">
        <v>-47</v>
      </c>
      <c r="D11" s="43">
        <v>-54.1</v>
      </c>
      <c r="E11" s="43">
        <v>-42.8</v>
      </c>
      <c r="F11" s="43">
        <v>-36.1</v>
      </c>
      <c r="G11" s="43">
        <v>-50.5</v>
      </c>
      <c r="H11" s="43">
        <v>-53.1</v>
      </c>
      <c r="I11" s="43">
        <v>-103.7</v>
      </c>
      <c r="J11" s="43">
        <v>-147.6</v>
      </c>
      <c r="K11" s="43">
        <v>-156.9</v>
      </c>
      <c r="L11" s="43">
        <v>-166.1</v>
      </c>
      <c r="M11" s="43">
        <v>-163.30000000000001</v>
      </c>
      <c r="N11" s="43">
        <v>-176.2</v>
      </c>
      <c r="O11" s="43">
        <v>-198.3</v>
      </c>
      <c r="P11" s="43">
        <v>-237.7</v>
      </c>
      <c r="Q11" s="43">
        <v>-234</v>
      </c>
      <c r="R11" s="43">
        <v>-308.89999999999998</v>
      </c>
      <c r="S11" s="43">
        <v>-185.9</v>
      </c>
      <c r="T11" s="43">
        <v>-167.2</v>
      </c>
      <c r="U11" s="43">
        <v>-59.3</v>
      </c>
      <c r="V11" s="43">
        <v>154.80000000000001</v>
      </c>
      <c r="W11" s="43">
        <v>69.2</v>
      </c>
      <c r="X11" s="43">
        <v>146.69999999999999</v>
      </c>
      <c r="Y11" s="43">
        <v>220.9</v>
      </c>
      <c r="Z11" s="43">
        <v>172.1</v>
      </c>
      <c r="AA11" s="43">
        <v>70.8</v>
      </c>
      <c r="AB11" s="43">
        <v>159.1</v>
      </c>
      <c r="AC11" s="43">
        <v>205.3</v>
      </c>
      <c r="AD11" s="43">
        <v>328.6</v>
      </c>
      <c r="AE11" s="43">
        <v>245</v>
      </c>
      <c r="AF11" s="43">
        <v>305.3</v>
      </c>
      <c r="AG11" s="43">
        <v>184.5</v>
      </c>
      <c r="AH11" s="43">
        <v>502</v>
      </c>
      <c r="AI11" s="43">
        <v>455.7</v>
      </c>
      <c r="AJ11" s="3">
        <v>184</v>
      </c>
      <c r="AK11" s="3">
        <v>272.5</v>
      </c>
      <c r="AL11" s="3">
        <v>281</v>
      </c>
      <c r="AM11" s="3">
        <v>90</v>
      </c>
      <c r="AN11" s="3">
        <v>344</v>
      </c>
      <c r="AO11" s="3">
        <v>437</v>
      </c>
      <c r="AP11" s="3">
        <v>138.9</v>
      </c>
    </row>
    <row r="12" spans="1:42" s="30" customFormat="1" ht="31" customHeight="1">
      <c r="A12" s="136" t="s">
        <v>105</v>
      </c>
      <c r="B12" s="43">
        <v>18.600000000000001</v>
      </c>
      <c r="C12" s="43">
        <v>11.9</v>
      </c>
      <c r="D12" s="43">
        <v>12.8</v>
      </c>
      <c r="E12" s="43">
        <v>4.5999999999999996</v>
      </c>
      <c r="F12" s="43">
        <v>10.3</v>
      </c>
      <c r="G12" s="43">
        <v>24.8</v>
      </c>
      <c r="H12" s="43">
        <v>28.4</v>
      </c>
      <c r="I12" s="43">
        <v>52.3</v>
      </c>
      <c r="J12" s="43">
        <v>79.400000000000006</v>
      </c>
      <c r="K12" s="43">
        <v>115</v>
      </c>
      <c r="L12" s="43">
        <v>95.6</v>
      </c>
      <c r="M12" s="43">
        <v>163.69999999999999</v>
      </c>
      <c r="N12" s="43">
        <v>194.7</v>
      </c>
      <c r="O12" s="43">
        <v>207.1</v>
      </c>
      <c r="P12" s="43">
        <v>179.8</v>
      </c>
      <c r="Q12" s="43">
        <v>68.3</v>
      </c>
      <c r="R12" s="43">
        <v>-7.2</v>
      </c>
      <c r="S12" s="43">
        <v>-165.8</v>
      </c>
      <c r="T12" s="43">
        <v>-183.2</v>
      </c>
      <c r="U12" s="43">
        <v>-83.3</v>
      </c>
      <c r="V12" s="43">
        <v>-222.7</v>
      </c>
      <c r="W12" s="43">
        <v>-791.2</v>
      </c>
      <c r="X12" s="43">
        <v>-910.6</v>
      </c>
      <c r="Y12" s="43">
        <v>-531.20000000000005</v>
      </c>
      <c r="Z12" s="43">
        <v>-143.1</v>
      </c>
      <c r="AA12" s="43">
        <v>424.4</v>
      </c>
      <c r="AB12" s="43">
        <v>425.4</v>
      </c>
      <c r="AC12" s="43">
        <v>278.3</v>
      </c>
      <c r="AD12" s="43">
        <v>707.9</v>
      </c>
      <c r="AE12" s="43">
        <v>902.4</v>
      </c>
      <c r="AF12" s="43">
        <v>826.4</v>
      </c>
      <c r="AG12" s="43">
        <v>836.3</v>
      </c>
      <c r="AH12" s="43">
        <v>1494.1</v>
      </c>
      <c r="AI12" s="43">
        <v>1584</v>
      </c>
      <c r="AJ12" s="3">
        <v>1330.3</v>
      </c>
      <c r="AK12" s="3">
        <v>1657.6</v>
      </c>
      <c r="AL12" s="3">
        <v>1673.6</v>
      </c>
      <c r="AM12" s="3">
        <v>1312</v>
      </c>
      <c r="AN12" s="3">
        <v>1659.2</v>
      </c>
      <c r="AO12" s="3">
        <v>2203</v>
      </c>
      <c r="AP12" s="3">
        <v>2197.8000000000002</v>
      </c>
    </row>
    <row r="13" spans="1:42" s="30" customFormat="1" ht="20.25" customHeight="1">
      <c r="A13" s="136" t="s">
        <v>108</v>
      </c>
      <c r="B13" s="43">
        <v>70.599999999999994</v>
      </c>
      <c r="C13" s="43">
        <v>95.3</v>
      </c>
      <c r="D13" s="43">
        <v>117.1</v>
      </c>
      <c r="E13" s="43">
        <v>5.2</v>
      </c>
      <c r="F13" s="43">
        <v>22.2</v>
      </c>
      <c r="G13" s="43">
        <v>35.1</v>
      </c>
      <c r="H13" s="43">
        <v>118.7</v>
      </c>
      <c r="I13" s="43">
        <v>233.1</v>
      </c>
      <c r="J13" s="43">
        <v>99.6</v>
      </c>
      <c r="K13" s="43">
        <v>614.1</v>
      </c>
      <c r="L13" s="43">
        <v>614.9</v>
      </c>
      <c r="M13" s="43">
        <v>715</v>
      </c>
      <c r="N13" s="43">
        <v>758</v>
      </c>
      <c r="O13" s="43">
        <v>823.5</v>
      </c>
      <c r="P13" s="43">
        <v>975.6</v>
      </c>
      <c r="Q13" s="43">
        <v>730.6</v>
      </c>
      <c r="R13" s="43">
        <v>385.5</v>
      </c>
      <c r="S13" s="43">
        <v>507.4</v>
      </c>
      <c r="T13" s="43">
        <v>-208.2</v>
      </c>
      <c r="U13" s="43">
        <v>-1866.9</v>
      </c>
      <c r="V13" s="43">
        <v>-926.3</v>
      </c>
      <c r="W13" s="43">
        <v>-2457.4</v>
      </c>
      <c r="X13" s="43">
        <v>-2657.6</v>
      </c>
      <c r="Y13" s="43">
        <v>-4086</v>
      </c>
      <c r="Z13" s="43">
        <v>-3073.8</v>
      </c>
      <c r="AA13" s="43">
        <v>-1336</v>
      </c>
      <c r="AB13" s="43">
        <v>-3629.5</v>
      </c>
      <c r="AC13" s="43">
        <v>-4037.9</v>
      </c>
      <c r="AD13" s="43">
        <v>-5933</v>
      </c>
      <c r="AE13" s="43">
        <v>-6033.3</v>
      </c>
      <c r="AF13" s="43">
        <v>-6001.3</v>
      </c>
      <c r="AG13" s="43">
        <v>-6773.7</v>
      </c>
      <c r="AH13" s="43">
        <v>-9167.7000000000007</v>
      </c>
      <c r="AI13" s="43">
        <v>-11258.3</v>
      </c>
      <c r="AJ13" s="3">
        <v>-12074.5</v>
      </c>
      <c r="AK13" s="3">
        <v>-14679.2</v>
      </c>
      <c r="AL13" s="3">
        <v>-17283.3</v>
      </c>
      <c r="AM13" s="3">
        <v>-17835.400000000001</v>
      </c>
      <c r="AN13" s="3">
        <v>-19247.400000000001</v>
      </c>
      <c r="AO13" s="3">
        <v>-19894</v>
      </c>
      <c r="AP13" s="3">
        <v>-20329.8</v>
      </c>
    </row>
    <row r="14" spans="1:42" s="44" customFormat="1" ht="17.25" customHeight="1">
      <c r="A14" s="107" t="s">
        <v>109</v>
      </c>
      <c r="B14" s="45" t="s">
        <v>36</v>
      </c>
      <c r="C14" s="45" t="s">
        <v>36</v>
      </c>
      <c r="D14" s="45" t="s">
        <v>36</v>
      </c>
      <c r="E14" s="45" t="s">
        <v>36</v>
      </c>
      <c r="F14" s="45" t="s">
        <v>36</v>
      </c>
      <c r="G14" s="45" t="s">
        <v>36</v>
      </c>
      <c r="H14" s="45" t="s">
        <v>36</v>
      </c>
      <c r="I14" s="45" t="s">
        <v>36</v>
      </c>
      <c r="J14" s="45" t="s">
        <v>36</v>
      </c>
      <c r="K14" s="45" t="s">
        <v>36</v>
      </c>
      <c r="L14" s="45">
        <v>176576.54</v>
      </c>
      <c r="M14" s="45">
        <v>207656.45</v>
      </c>
      <c r="N14" s="45">
        <v>244101.65</v>
      </c>
      <c r="O14" s="45">
        <v>285072.43</v>
      </c>
      <c r="P14" s="45">
        <v>326246.21999999997</v>
      </c>
      <c r="Q14" s="45">
        <v>364616.65</v>
      </c>
      <c r="R14" s="45">
        <v>402977.52</v>
      </c>
      <c r="S14" s="45">
        <v>442611.18</v>
      </c>
      <c r="T14" s="45">
        <v>492253.54</v>
      </c>
      <c r="U14" s="45">
        <v>537687.15</v>
      </c>
      <c r="V14" s="45">
        <v>591650.32999999996</v>
      </c>
      <c r="W14" s="45">
        <v>642491.34</v>
      </c>
      <c r="X14" s="45">
        <v>672763.59</v>
      </c>
      <c r="Y14" s="45">
        <v>689639.31</v>
      </c>
      <c r="Z14" s="45">
        <v>729620.77</v>
      </c>
      <c r="AA14" s="45">
        <v>794744.86</v>
      </c>
      <c r="AB14" s="45">
        <v>843332.3</v>
      </c>
      <c r="AC14" s="45">
        <v>886650.57</v>
      </c>
      <c r="AD14" s="45">
        <v>920527.53</v>
      </c>
      <c r="AE14" s="45">
        <v>953170.97</v>
      </c>
      <c r="AF14" s="45">
        <v>1003888.4</v>
      </c>
      <c r="AG14" s="45">
        <v>1051815.8899999999</v>
      </c>
      <c r="AH14" s="45">
        <v>1084598.3600000001</v>
      </c>
      <c r="AI14" s="45">
        <v>1114731.24</v>
      </c>
      <c r="AJ14" s="5">
        <v>1162841.25</v>
      </c>
      <c r="AK14" s="5">
        <v>1192051.92</v>
      </c>
      <c r="AL14" s="5">
        <v>1236449.8600000001</v>
      </c>
      <c r="AM14" s="5">
        <v>1278734.1200000001</v>
      </c>
      <c r="AN14" s="5">
        <v>1273971.19</v>
      </c>
      <c r="AO14" s="5">
        <v>1222026.07</v>
      </c>
      <c r="AP14" s="5">
        <v>1247173.71</v>
      </c>
    </row>
    <row r="15" spans="1:42" s="38" customFormat="1" ht="12" customHeight="1">
      <c r="A15" s="97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6"/>
      <c r="AE15" s="81"/>
      <c r="AF15" s="81"/>
      <c r="AG15" s="81"/>
      <c r="AH15" s="46"/>
      <c r="AI15" s="46"/>
      <c r="AJ15" s="46"/>
      <c r="AK15" s="46"/>
      <c r="AL15" s="46"/>
      <c r="AM15" s="46"/>
      <c r="AN15" s="46"/>
      <c r="AO15" s="46"/>
      <c r="AP15" s="46"/>
    </row>
    <row r="16" spans="1:42" s="30" customFormat="1" ht="12" customHeight="1">
      <c r="A16" s="26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48"/>
      <c r="AE16" s="3"/>
      <c r="AF16" s="3"/>
      <c r="AG16" s="3"/>
      <c r="AH16" s="27"/>
      <c r="AI16" s="27"/>
      <c r="AJ16" s="27"/>
      <c r="AK16" s="27"/>
      <c r="AL16" s="27"/>
      <c r="AM16" s="27"/>
      <c r="AN16" s="27"/>
      <c r="AO16" s="27"/>
    </row>
    <row r="17" spans="2:42">
      <c r="B17" s="49">
        <f>B13+B12+B11+B10</f>
        <v>25.999999999999989</v>
      </c>
      <c r="C17" s="49">
        <f t="shared" ref="C17:AP17" si="0">C13+C12+C11+C10</f>
        <v>39</v>
      </c>
      <c r="D17" s="49">
        <f t="shared" si="0"/>
        <v>54.100000000000009</v>
      </c>
      <c r="E17" s="49">
        <f t="shared" si="0"/>
        <v>-53.7</v>
      </c>
      <c r="F17" s="49">
        <f t="shared" si="0"/>
        <v>-22.200000000000003</v>
      </c>
      <c r="G17" s="49">
        <f t="shared" si="0"/>
        <v>-14.799999999999994</v>
      </c>
      <c r="H17" s="49">
        <f t="shared" si="0"/>
        <v>67.7</v>
      </c>
      <c r="I17" s="49">
        <f t="shared" si="0"/>
        <v>136.19999999999999</v>
      </c>
      <c r="J17" s="49">
        <f t="shared" si="0"/>
        <v>-33.599999999999994</v>
      </c>
      <c r="K17" s="49">
        <f t="shared" si="0"/>
        <v>491.1</v>
      </c>
      <c r="L17" s="49">
        <f t="shared" si="0"/>
        <v>454.5</v>
      </c>
      <c r="M17" s="49">
        <f t="shared" si="0"/>
        <v>618.80000000000007</v>
      </c>
      <c r="N17" s="49">
        <f t="shared" si="0"/>
        <v>669.6</v>
      </c>
      <c r="O17" s="49">
        <f t="shared" si="0"/>
        <v>739.4</v>
      </c>
      <c r="P17" s="49">
        <f t="shared" si="0"/>
        <v>824.2</v>
      </c>
      <c r="Q17" s="49">
        <f t="shared" si="0"/>
        <v>473</v>
      </c>
      <c r="R17" s="49">
        <f t="shared" si="0"/>
        <v>-29.799999999999969</v>
      </c>
      <c r="S17" s="49">
        <f t="shared" si="0"/>
        <v>128.29999999999995</v>
      </c>
      <c r="T17" s="49">
        <f t="shared" si="0"/>
        <v>-555.49999999999989</v>
      </c>
      <c r="U17" s="49">
        <f t="shared" si="0"/>
        <v>-2022.2</v>
      </c>
      <c r="V17" s="49">
        <f t="shared" si="0"/>
        <v>-912</v>
      </c>
      <c r="W17" s="49">
        <f t="shared" si="0"/>
        <v>-3165.4000000000005</v>
      </c>
      <c r="X17" s="49">
        <f t="shared" si="0"/>
        <v>-3373.5</v>
      </c>
      <c r="Y17" s="49">
        <f t="shared" si="0"/>
        <v>-4392.1000000000004</v>
      </c>
      <c r="Z17" s="49">
        <f t="shared" si="0"/>
        <v>-3186.8</v>
      </c>
      <c r="AA17" s="49">
        <f t="shared" si="0"/>
        <v>-1045.8000000000002</v>
      </c>
      <c r="AB17" s="49">
        <f t="shared" si="0"/>
        <v>-3441.2</v>
      </c>
      <c r="AC17" s="49">
        <f t="shared" si="0"/>
        <v>-3649.3999999999996</v>
      </c>
      <c r="AD17" s="49">
        <f t="shared" si="0"/>
        <v>-4871.3</v>
      </c>
      <c r="AE17" s="49">
        <f t="shared" si="0"/>
        <v>-4438.8</v>
      </c>
      <c r="AF17" s="49">
        <f t="shared" si="0"/>
        <v>-3918.6000000000004</v>
      </c>
      <c r="AG17" s="49">
        <f t="shared" si="0"/>
        <v>-5338.7</v>
      </c>
      <c r="AH17" s="49">
        <f t="shared" si="0"/>
        <v>-6620.2000000000007</v>
      </c>
      <c r="AI17" s="49">
        <f t="shared" si="0"/>
        <v>-8436.7999999999993</v>
      </c>
      <c r="AJ17" s="49">
        <f t="shared" si="0"/>
        <v>-9633.2000000000007</v>
      </c>
      <c r="AK17" s="49">
        <f t="shared" si="0"/>
        <v>-11554.7</v>
      </c>
      <c r="AL17" s="49">
        <f t="shared" si="0"/>
        <v>-14539.499999999998</v>
      </c>
      <c r="AM17" s="49">
        <f t="shared" si="0"/>
        <v>-14751.2</v>
      </c>
      <c r="AN17" s="49">
        <f t="shared" si="0"/>
        <v>-15472.5</v>
      </c>
      <c r="AO17" s="49">
        <f t="shared" si="0"/>
        <v>-16215</v>
      </c>
      <c r="AP17" s="49">
        <f t="shared" si="0"/>
        <v>-16820.399999999998</v>
      </c>
    </row>
    <row r="121" spans="40:41">
      <c r="AN121" s="120"/>
      <c r="AO121" s="120"/>
    </row>
    <row r="122" spans="40:41">
      <c r="AN122" s="120"/>
      <c r="AO122" s="120"/>
    </row>
    <row r="123" spans="40:41">
      <c r="AN123" s="120"/>
      <c r="AO123" s="120"/>
    </row>
    <row r="124" spans="40:41">
      <c r="AN124" s="120"/>
      <c r="AO124" s="120"/>
    </row>
    <row r="125" spans="40:41">
      <c r="AN125" s="120"/>
      <c r="AO125" s="120"/>
    </row>
    <row r="126" spans="40:41">
      <c r="AN126" s="120"/>
      <c r="AO126" s="120"/>
    </row>
    <row r="127" spans="40:41">
      <c r="AN127" s="120"/>
      <c r="AO127" s="120"/>
    </row>
    <row r="128" spans="40:41">
      <c r="AN128" s="120"/>
      <c r="AO128" s="120"/>
    </row>
    <row r="129" spans="40:41">
      <c r="AN129" s="120"/>
      <c r="AO129" s="120"/>
    </row>
    <row r="130" spans="40:41">
      <c r="AN130" s="120"/>
      <c r="AO130" s="120"/>
    </row>
    <row r="131" spans="40:41">
      <c r="AN131" s="120"/>
      <c r="AO131" s="120"/>
    </row>
    <row r="132" spans="40:41">
      <c r="AN132" s="120"/>
      <c r="AO132" s="120"/>
    </row>
    <row r="133" spans="40:41">
      <c r="AN133" s="120"/>
      <c r="AO133" s="120"/>
    </row>
    <row r="134" spans="40:41">
      <c r="AN134" s="120"/>
      <c r="AO134" s="120"/>
    </row>
    <row r="135" spans="40:41">
      <c r="AN135" s="120"/>
      <c r="AO135" s="120"/>
    </row>
    <row r="136" spans="40:41">
      <c r="AN136" s="120"/>
      <c r="AO136" s="120"/>
    </row>
    <row r="137" spans="40:41">
      <c r="AN137" s="120"/>
      <c r="AO137" s="120"/>
    </row>
    <row r="138" spans="40:41">
      <c r="AN138" s="120"/>
      <c r="AO138" s="120"/>
    </row>
    <row r="139" spans="40:41">
      <c r="AN139" s="120"/>
      <c r="AO139" s="120"/>
    </row>
    <row r="140" spans="40:41">
      <c r="AN140" s="120"/>
      <c r="AO140" s="120"/>
    </row>
    <row r="141" spans="40:41">
      <c r="AN141" s="120"/>
      <c r="AO141" s="120"/>
    </row>
    <row r="142" spans="40:41">
      <c r="AN142" s="120"/>
      <c r="AO142" s="120"/>
    </row>
    <row r="143" spans="40:41">
      <c r="AN143" s="120"/>
      <c r="AO143" s="120"/>
    </row>
    <row r="144" spans="40:41">
      <c r="AN144" s="120"/>
      <c r="AO144" s="120"/>
    </row>
    <row r="145" spans="40:41">
      <c r="AN145" s="120"/>
      <c r="AO145" s="120"/>
    </row>
    <row r="146" spans="40:41">
      <c r="AN146" s="120"/>
      <c r="AO146" s="120"/>
    </row>
    <row r="147" spans="40:41">
      <c r="AN147" s="120"/>
      <c r="AO147" s="120"/>
    </row>
    <row r="148" spans="40:41">
      <c r="AN148" s="120"/>
      <c r="AO148" s="120"/>
    </row>
    <row r="149" spans="40:41">
      <c r="AN149" s="120"/>
      <c r="AO149" s="120"/>
    </row>
    <row r="150" spans="40:41">
      <c r="AN150" s="120"/>
      <c r="AO150" s="120"/>
    </row>
    <row r="151" spans="40:41">
      <c r="AN151" s="120"/>
      <c r="AO151" s="120"/>
    </row>
    <row r="152" spans="40:41">
      <c r="AN152" s="120"/>
      <c r="AO152" s="120"/>
    </row>
    <row r="153" spans="40:41">
      <c r="AN153" s="120"/>
      <c r="AO153" s="120"/>
    </row>
    <row r="154" spans="40:41">
      <c r="AN154" s="120"/>
      <c r="AO154" s="120"/>
    </row>
    <row r="155" spans="40:41">
      <c r="AN155" s="120"/>
      <c r="AO155" s="120"/>
    </row>
    <row r="156" spans="40:41">
      <c r="AN156" s="120"/>
      <c r="AO156" s="120"/>
    </row>
    <row r="157" spans="40:41">
      <c r="AN157" s="120"/>
      <c r="AO157" s="120"/>
    </row>
    <row r="158" spans="40:41">
      <c r="AN158" s="120"/>
      <c r="AO158" s="120"/>
    </row>
    <row r="159" spans="40:41">
      <c r="AN159" s="120"/>
      <c r="AO159" s="120"/>
    </row>
    <row r="160" spans="40:41">
      <c r="AN160" s="120"/>
      <c r="AO160" s="120"/>
    </row>
    <row r="161" spans="40:41">
      <c r="AN161" s="120"/>
      <c r="AO161" s="120"/>
    </row>
    <row r="162" spans="40:41">
      <c r="AN162" s="120"/>
      <c r="AO162" s="120"/>
    </row>
    <row r="163" spans="40:41">
      <c r="AN163" s="120"/>
      <c r="AO163" s="120"/>
    </row>
    <row r="164" spans="40:41">
      <c r="AN164" s="120"/>
      <c r="AO164" s="120"/>
    </row>
    <row r="165" spans="40:41">
      <c r="AN165" s="120"/>
      <c r="AO165" s="120"/>
    </row>
    <row r="166" spans="40:41">
      <c r="AN166" s="120"/>
      <c r="AO166" s="120"/>
    </row>
    <row r="167" spans="40:41">
      <c r="AN167" s="120"/>
      <c r="AO167" s="120"/>
    </row>
    <row r="168" spans="40:41">
      <c r="AN168" s="120"/>
      <c r="AO168" s="120"/>
    </row>
    <row r="169" spans="40:41">
      <c r="AN169" s="120"/>
      <c r="AO169" s="120"/>
    </row>
    <row r="170" spans="40:41">
      <c r="AN170" s="120"/>
      <c r="AO170" s="120"/>
    </row>
    <row r="171" spans="40:41">
      <c r="AN171" s="120"/>
      <c r="AO171" s="120"/>
    </row>
    <row r="172" spans="40:41">
      <c r="AN172" s="120"/>
      <c r="AO172" s="120"/>
    </row>
    <row r="173" spans="40:41">
      <c r="AN173" s="120"/>
      <c r="AO173" s="120"/>
    </row>
    <row r="174" spans="40:41">
      <c r="AN174" s="120"/>
      <c r="AO174" s="120"/>
    </row>
    <row r="175" spans="40:41">
      <c r="AN175" s="120"/>
      <c r="AO175" s="120"/>
    </row>
    <row r="176" spans="40:41">
      <c r="AN176" s="120"/>
      <c r="AO176" s="120"/>
    </row>
    <row r="177" spans="40:41">
      <c r="AN177" s="120"/>
      <c r="AO177" s="120"/>
    </row>
    <row r="178" spans="40:41">
      <c r="AN178" s="120"/>
      <c r="AO178" s="120"/>
    </row>
    <row r="179" spans="40:41">
      <c r="AN179" s="120"/>
      <c r="AO179" s="120"/>
    </row>
    <row r="180" spans="40:41">
      <c r="AN180" s="120"/>
      <c r="AO180" s="120"/>
    </row>
    <row r="181" spans="40:41">
      <c r="AN181" s="120"/>
      <c r="AO181" s="120"/>
    </row>
    <row r="182" spans="40:41">
      <c r="AN182" s="120"/>
      <c r="AO182" s="120"/>
    </row>
    <row r="183" spans="40:41">
      <c r="AN183" s="120"/>
      <c r="AO183" s="120"/>
    </row>
    <row r="184" spans="40:41">
      <c r="AN184" s="120"/>
      <c r="AO184" s="120"/>
    </row>
    <row r="185" spans="40:41">
      <c r="AN185" s="120"/>
      <c r="AO185" s="120"/>
    </row>
    <row r="186" spans="40:41">
      <c r="AN186" s="120"/>
      <c r="AO186" s="120"/>
    </row>
    <row r="187" spans="40:41">
      <c r="AN187" s="120"/>
      <c r="AO187" s="120"/>
    </row>
    <row r="188" spans="40:41">
      <c r="AN188" s="120"/>
      <c r="AO188" s="120"/>
    </row>
    <row r="189" spans="40:41">
      <c r="AN189" s="120"/>
      <c r="AO189" s="120"/>
    </row>
    <row r="190" spans="40:41">
      <c r="AN190" s="120"/>
      <c r="AO190" s="120"/>
    </row>
    <row r="191" spans="40:41">
      <c r="AN191" s="120"/>
      <c r="AO191" s="120"/>
    </row>
    <row r="192" spans="40:41">
      <c r="AN192" s="120"/>
      <c r="AO192" s="120"/>
    </row>
    <row r="193" spans="40:41">
      <c r="AN193" s="120"/>
      <c r="AO193" s="120"/>
    </row>
    <row r="194" spans="40:41">
      <c r="AN194" s="120"/>
      <c r="AO194" s="120"/>
    </row>
    <row r="195" spans="40:41">
      <c r="AN195" s="120"/>
      <c r="AO195" s="120"/>
    </row>
    <row r="196" spans="40:41">
      <c r="AN196" s="120"/>
      <c r="AO196" s="120"/>
    </row>
    <row r="197" spans="40:41">
      <c r="AN197" s="120"/>
      <c r="AO197" s="120"/>
    </row>
    <row r="198" spans="40:41">
      <c r="AN198" s="120"/>
      <c r="AO198" s="120"/>
    </row>
    <row r="199" spans="40:41">
      <c r="AN199" s="120"/>
      <c r="AO199" s="120"/>
    </row>
    <row r="200" spans="40:41">
      <c r="AN200" s="120"/>
      <c r="AO200" s="120"/>
    </row>
  </sheetData>
  <sheetProtection sheet="1" objects="1" scenarios="1"/>
  <mergeCells count="1">
    <mergeCell ref="A1:H1"/>
  </mergeCells>
  <phoneticPr fontId="0" type="noConversion"/>
  <printOptions horizontalCentered="1"/>
  <pageMargins left="1.1811023622047245" right="1.1811023622047245" top="1.1811023622047245" bottom="1.5748031496062993" header="0" footer="1.2598425196850394"/>
  <pageSetup paperSize="9" orientation="landscape"/>
  <ignoredErrors>
    <ignoredError sqref="B4:I4 N4:AO4 J4:M4 B5:I5 B15:I1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 enableFormatConditionsCalculation="0"/>
  <dimension ref="A1:AP200"/>
  <sheetViews>
    <sheetView workbookViewId="0">
      <pane xSplit="1" ySplit="4" topLeftCell="B5" activePane="bottomRight" state="frozen"/>
      <selection activeCell="FS41" sqref="FS41"/>
      <selection pane="topRight" activeCell="FS41" sqref="FS41"/>
      <selection pane="bottomLeft" activeCell="FS41" sqref="FS41"/>
      <selection pane="bottomRight" activeCell="FS41" sqref="FS41"/>
    </sheetView>
  </sheetViews>
  <sheetFormatPr baseColWidth="10" defaultColWidth="9.1640625" defaultRowHeight="10" x14ac:dyDescent="0"/>
  <cols>
    <col min="1" max="1" width="30" style="12" customWidth="1"/>
    <col min="2" max="34" width="8.6640625" style="7" customWidth="1"/>
    <col min="35" max="42" width="8.6640625" style="12" customWidth="1"/>
    <col min="43" max="16384" width="9.1640625" style="12"/>
  </cols>
  <sheetData>
    <row r="1" spans="1:42" s="122" customFormat="1" ht="24" customHeight="1">
      <c r="A1" s="423" t="s">
        <v>164</v>
      </c>
      <c r="B1" s="423"/>
      <c r="C1" s="423"/>
      <c r="D1" s="423"/>
      <c r="E1" s="423"/>
      <c r="F1" s="423"/>
      <c r="G1" s="423"/>
      <c r="H1" s="4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42" ht="4.5" customHeight="1">
      <c r="A2" s="85"/>
    </row>
    <row r="3" spans="1:42" ht="4.5" customHeight="1">
      <c r="A3" s="1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2" s="50" customFormat="1" ht="21" customHeight="1">
      <c r="A4" s="14" t="s">
        <v>63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2" t="s">
        <v>28</v>
      </c>
      <c r="S4" s="2" t="s">
        <v>29</v>
      </c>
      <c r="T4" s="2" t="s">
        <v>30</v>
      </c>
      <c r="U4" s="2" t="s">
        <v>31</v>
      </c>
      <c r="V4" s="2" t="s">
        <v>32</v>
      </c>
      <c r="W4" s="2" t="s">
        <v>33</v>
      </c>
      <c r="X4" s="2" t="s">
        <v>0</v>
      </c>
      <c r="Y4" s="2" t="s">
        <v>1</v>
      </c>
      <c r="Z4" s="2" t="s">
        <v>2</v>
      </c>
      <c r="AA4" s="2" t="s">
        <v>3</v>
      </c>
      <c r="AB4" s="2" t="s">
        <v>4</v>
      </c>
      <c r="AC4" s="2" t="s">
        <v>5</v>
      </c>
      <c r="AD4" s="2" t="s">
        <v>6</v>
      </c>
      <c r="AE4" s="2" t="s">
        <v>7</v>
      </c>
      <c r="AF4" s="2" t="s">
        <v>8</v>
      </c>
      <c r="AG4" s="2" t="s">
        <v>9</v>
      </c>
      <c r="AH4" s="2" t="s">
        <v>10</v>
      </c>
      <c r="AI4" s="2" t="s">
        <v>34</v>
      </c>
      <c r="AJ4" s="2" t="s">
        <v>35</v>
      </c>
      <c r="AK4" s="2" t="s">
        <v>37</v>
      </c>
      <c r="AL4" s="2" t="s">
        <v>38</v>
      </c>
      <c r="AM4" s="2" t="s">
        <v>39</v>
      </c>
      <c r="AN4" s="117">
        <v>2008</v>
      </c>
      <c r="AO4" s="117">
        <v>2009</v>
      </c>
      <c r="AP4" s="117">
        <v>2010</v>
      </c>
    </row>
    <row r="5" spans="1:42" s="24" customFormat="1" ht="9" customHeight="1">
      <c r="A5" s="32"/>
      <c r="AF5" s="3"/>
      <c r="AG5" s="3"/>
      <c r="AH5" s="3"/>
      <c r="AI5" s="27"/>
      <c r="AJ5" s="27"/>
      <c r="AK5" s="27"/>
    </row>
    <row r="6" spans="1:42" s="26" customFormat="1" ht="12" customHeight="1">
      <c r="A6" s="132" t="s">
        <v>79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1"/>
      <c r="AG6" s="1"/>
      <c r="AH6" s="1"/>
    </row>
    <row r="7" spans="1:42" s="27" customFormat="1" ht="9" customHeight="1">
      <c r="A7" s="3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3"/>
      <c r="AG7" s="3"/>
      <c r="AH7" s="3"/>
    </row>
    <row r="8" spans="1:42" s="90" customFormat="1" ht="12" customHeight="1">
      <c r="A8" s="44" t="s">
        <v>109</v>
      </c>
      <c r="B8" s="45" t="s">
        <v>36</v>
      </c>
      <c r="C8" s="45" t="s">
        <v>36</v>
      </c>
      <c r="D8" s="45" t="s">
        <v>36</v>
      </c>
      <c r="E8" s="45" t="s">
        <v>36</v>
      </c>
      <c r="F8" s="45" t="s">
        <v>36</v>
      </c>
      <c r="G8" s="45" t="s">
        <v>36</v>
      </c>
      <c r="H8" s="45" t="s">
        <v>36</v>
      </c>
      <c r="I8" s="45" t="s">
        <v>36</v>
      </c>
      <c r="J8" s="45" t="s">
        <v>36</v>
      </c>
      <c r="K8" s="45" t="s">
        <v>36</v>
      </c>
      <c r="L8" s="45">
        <v>176576.54</v>
      </c>
      <c r="M8" s="45">
        <v>207656.45</v>
      </c>
      <c r="N8" s="45">
        <v>244101.65</v>
      </c>
      <c r="O8" s="45">
        <v>285072.43</v>
      </c>
      <c r="P8" s="45">
        <v>326246.21999999997</v>
      </c>
      <c r="Q8" s="45">
        <v>364616.65</v>
      </c>
      <c r="R8" s="45">
        <v>402977.52</v>
      </c>
      <c r="S8" s="45">
        <v>442611.18</v>
      </c>
      <c r="T8" s="45">
        <v>492253.54</v>
      </c>
      <c r="U8" s="45">
        <v>537687.15</v>
      </c>
      <c r="V8" s="45">
        <v>591650.32999999996</v>
      </c>
      <c r="W8" s="45">
        <v>642491.34</v>
      </c>
      <c r="X8" s="45">
        <v>672763.59</v>
      </c>
      <c r="Y8" s="45">
        <v>689639.31</v>
      </c>
      <c r="Z8" s="45">
        <v>729620.77</v>
      </c>
      <c r="AA8" s="45">
        <v>794744.86</v>
      </c>
      <c r="AB8" s="45">
        <v>843332.3</v>
      </c>
      <c r="AC8" s="45">
        <v>886650.57</v>
      </c>
      <c r="AD8" s="45">
        <v>920527.53</v>
      </c>
      <c r="AE8" s="45">
        <v>953170.97</v>
      </c>
      <c r="AF8" s="45">
        <v>1003888.4</v>
      </c>
      <c r="AG8" s="45">
        <v>1051815.8899999999</v>
      </c>
      <c r="AH8" s="45">
        <v>1084598.3600000001</v>
      </c>
      <c r="AI8" s="45">
        <v>1114731.24</v>
      </c>
      <c r="AJ8" s="45">
        <v>1162841.25</v>
      </c>
      <c r="AK8" s="45">
        <v>1192051.92</v>
      </c>
      <c r="AL8" s="45">
        <v>1236449.8600000001</v>
      </c>
      <c r="AM8" s="45">
        <v>1278734.1200000001</v>
      </c>
      <c r="AN8" s="45">
        <v>1273971.19</v>
      </c>
      <c r="AO8" s="45">
        <v>1222026.07</v>
      </c>
      <c r="AP8" s="45">
        <v>1247173.71</v>
      </c>
    </row>
    <row r="9" spans="1:42" s="30" customFormat="1" ht="20.25" customHeight="1">
      <c r="A9" s="19" t="s">
        <v>76</v>
      </c>
      <c r="B9" s="43">
        <v>274</v>
      </c>
      <c r="C9" s="43">
        <v>314</v>
      </c>
      <c r="D9" s="43">
        <v>351</v>
      </c>
      <c r="E9" s="43">
        <v>426</v>
      </c>
      <c r="F9" s="43">
        <v>538</v>
      </c>
      <c r="G9" s="43">
        <v>658</v>
      </c>
      <c r="H9" s="43">
        <v>829</v>
      </c>
      <c r="I9" s="43">
        <v>929</v>
      </c>
      <c r="J9" s="43">
        <v>1071</v>
      </c>
      <c r="K9" s="43">
        <v>1313</v>
      </c>
      <c r="L9" s="43">
        <v>1603</v>
      </c>
      <c r="M9" s="43">
        <v>1892</v>
      </c>
      <c r="N9" s="43">
        <v>2243</v>
      </c>
      <c r="O9" s="43">
        <v>2511</v>
      </c>
      <c r="P9" s="43">
        <v>2672</v>
      </c>
      <c r="Q9" s="43">
        <v>2969</v>
      </c>
      <c r="R9" s="43">
        <v>3100</v>
      </c>
      <c r="S9" s="43">
        <v>3338</v>
      </c>
      <c r="T9" s="43">
        <v>3411</v>
      </c>
      <c r="U9" s="43">
        <v>4696</v>
      </c>
      <c r="V9" s="43">
        <v>5077</v>
      </c>
      <c r="W9" s="43">
        <v>4114</v>
      </c>
      <c r="X9" s="43">
        <v>2524</v>
      </c>
      <c r="Y9" s="43">
        <v>4065</v>
      </c>
      <c r="Z9" s="43">
        <v>5021</v>
      </c>
      <c r="AA9" s="43">
        <v>3904</v>
      </c>
      <c r="AB9" s="43">
        <v>5516</v>
      </c>
      <c r="AC9" s="43">
        <v>4346</v>
      </c>
      <c r="AD9" s="43">
        <v>6005</v>
      </c>
      <c r="AE9" s="43">
        <v>8367</v>
      </c>
      <c r="AF9" s="43">
        <v>8631</v>
      </c>
      <c r="AG9" s="43">
        <v>9245</v>
      </c>
      <c r="AH9" s="43">
        <v>8923</v>
      </c>
      <c r="AI9" s="43">
        <v>7218</v>
      </c>
      <c r="AJ9" s="43">
        <v>8565</v>
      </c>
      <c r="AK9" s="43">
        <v>11161</v>
      </c>
      <c r="AL9" s="43">
        <v>9069</v>
      </c>
      <c r="AM9" s="43">
        <v>4033</v>
      </c>
      <c r="AN9" s="43">
        <v>3957</v>
      </c>
      <c r="AO9" s="43">
        <v>3730</v>
      </c>
      <c r="AP9" s="43">
        <v>2915</v>
      </c>
    </row>
    <row r="10" spans="1:42" s="30" customFormat="1" ht="9" customHeight="1">
      <c r="A10" s="3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1:42" s="26" customFormat="1" ht="12" customHeight="1">
      <c r="A11" s="15" t="s">
        <v>42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s="30" customFormat="1" ht="9" customHeight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s="30" customFormat="1" ht="12" customHeight="1">
      <c r="A13" s="132" t="s">
        <v>148</v>
      </c>
      <c r="B13" s="43">
        <v>26017.200000000001</v>
      </c>
      <c r="C13" s="43">
        <v>29012.3</v>
      </c>
      <c r="D13" s="43">
        <v>32137.599999999999</v>
      </c>
      <c r="E13" s="43">
        <v>38482.5</v>
      </c>
      <c r="F13" s="43">
        <v>47893</v>
      </c>
      <c r="G13" s="43">
        <v>56343.4</v>
      </c>
      <c r="H13" s="43">
        <v>69400</v>
      </c>
      <c r="I13" s="43">
        <v>84347.3</v>
      </c>
      <c r="J13" s="43">
        <v>98379.199999999997</v>
      </c>
      <c r="K13" s="43">
        <v>121224.9</v>
      </c>
      <c r="L13" s="43">
        <v>154471.9</v>
      </c>
      <c r="M13" s="43">
        <v>188437.5</v>
      </c>
      <c r="N13" s="43">
        <v>223119.1</v>
      </c>
      <c r="O13" s="43">
        <v>258697.5</v>
      </c>
      <c r="P13" s="43">
        <v>295309.2</v>
      </c>
      <c r="Q13" s="43">
        <v>331963.7</v>
      </c>
      <c r="R13" s="43">
        <v>365597.9</v>
      </c>
      <c r="S13" s="43">
        <v>402508.2</v>
      </c>
      <c r="T13" s="43">
        <v>446854.40000000002</v>
      </c>
      <c r="U13" s="43">
        <v>492630.2</v>
      </c>
      <c r="V13" s="43">
        <v>543267.4</v>
      </c>
      <c r="W13" s="43">
        <v>596426.4</v>
      </c>
      <c r="X13" s="43">
        <v>633887.02</v>
      </c>
      <c r="Y13" s="43">
        <v>647519.61</v>
      </c>
      <c r="Z13" s="43">
        <v>683379.68</v>
      </c>
      <c r="AA13" s="43">
        <v>723449.7</v>
      </c>
      <c r="AB13" s="43">
        <v>764518.28</v>
      </c>
      <c r="AC13" s="43">
        <v>805306.97</v>
      </c>
      <c r="AD13" s="43">
        <v>843646.49</v>
      </c>
      <c r="AE13" s="43">
        <v>880028.31</v>
      </c>
      <c r="AF13" s="43">
        <v>933426.64</v>
      </c>
      <c r="AG13" s="43">
        <v>974536.68</v>
      </c>
      <c r="AH13" s="43">
        <v>1009105.68</v>
      </c>
      <c r="AI13" s="43">
        <v>1051967.83</v>
      </c>
      <c r="AJ13" s="43">
        <v>1092051.69</v>
      </c>
      <c r="AK13" s="43">
        <v>1134795.52</v>
      </c>
      <c r="AL13" s="43">
        <v>1176703.95</v>
      </c>
      <c r="AM13" s="43">
        <v>1211726.77</v>
      </c>
      <c r="AN13" s="43">
        <v>1245527.47</v>
      </c>
      <c r="AO13" s="43">
        <v>1238548.42</v>
      </c>
      <c r="AP13" s="43">
        <v>1263509.05</v>
      </c>
    </row>
    <row r="14" spans="1:42" s="30" customFormat="1" ht="20.25" customHeight="1">
      <c r="A14" s="19" t="s">
        <v>76</v>
      </c>
      <c r="B14" s="43">
        <v>274</v>
      </c>
      <c r="C14" s="43">
        <v>314</v>
      </c>
      <c r="D14" s="43">
        <v>351</v>
      </c>
      <c r="E14" s="43">
        <v>426</v>
      </c>
      <c r="F14" s="43">
        <v>538</v>
      </c>
      <c r="G14" s="43">
        <v>658</v>
      </c>
      <c r="H14" s="43">
        <v>829</v>
      </c>
      <c r="I14" s="43">
        <v>929</v>
      </c>
      <c r="J14" s="43">
        <v>1071</v>
      </c>
      <c r="K14" s="43">
        <v>1313</v>
      </c>
      <c r="L14" s="43">
        <v>1603</v>
      </c>
      <c r="M14" s="43">
        <v>1892</v>
      </c>
      <c r="N14" s="43">
        <v>2243</v>
      </c>
      <c r="O14" s="43">
        <v>2511</v>
      </c>
      <c r="P14" s="43">
        <v>2672</v>
      </c>
      <c r="Q14" s="43">
        <v>2969</v>
      </c>
      <c r="R14" s="43">
        <v>3100</v>
      </c>
      <c r="S14" s="43">
        <v>3338</v>
      </c>
      <c r="T14" s="43">
        <v>3411</v>
      </c>
      <c r="U14" s="43">
        <v>4696</v>
      </c>
      <c r="V14" s="43">
        <v>5077</v>
      </c>
      <c r="W14" s="43">
        <v>4114</v>
      </c>
      <c r="X14" s="43">
        <v>2524</v>
      </c>
      <c r="Y14" s="43">
        <v>4065</v>
      </c>
      <c r="Z14" s="43">
        <v>5021</v>
      </c>
      <c r="AA14" s="43">
        <v>3904</v>
      </c>
      <c r="AB14" s="43">
        <v>5516</v>
      </c>
      <c r="AC14" s="43">
        <v>4346</v>
      </c>
      <c r="AD14" s="43">
        <v>6005</v>
      </c>
      <c r="AE14" s="43">
        <v>8367</v>
      </c>
      <c r="AF14" s="43">
        <v>8631</v>
      </c>
      <c r="AG14" s="43">
        <v>9245</v>
      </c>
      <c r="AH14" s="43">
        <v>8923</v>
      </c>
      <c r="AI14" s="43">
        <v>7218</v>
      </c>
      <c r="AJ14" s="43">
        <v>8565</v>
      </c>
      <c r="AK14" s="43">
        <v>11161</v>
      </c>
      <c r="AL14" s="43">
        <v>9069</v>
      </c>
      <c r="AM14" s="43">
        <v>4033</v>
      </c>
      <c r="AN14" s="43">
        <v>3957</v>
      </c>
      <c r="AO14" s="43">
        <v>3730</v>
      </c>
      <c r="AP14" s="43">
        <v>2915</v>
      </c>
    </row>
    <row r="15" spans="1:42" s="44" customFormat="1" ht="21" customHeight="1">
      <c r="A15" s="108" t="s">
        <v>78</v>
      </c>
      <c r="B15" s="45" t="s">
        <v>36</v>
      </c>
      <c r="C15" s="45" t="s">
        <v>36</v>
      </c>
      <c r="D15" s="45" t="s">
        <v>36</v>
      </c>
      <c r="E15" s="45" t="s">
        <v>36</v>
      </c>
      <c r="F15" s="45" t="s">
        <v>36</v>
      </c>
      <c r="G15" s="45" t="s">
        <v>36</v>
      </c>
      <c r="H15" s="45" t="s">
        <v>36</v>
      </c>
      <c r="I15" s="45" t="s">
        <v>36</v>
      </c>
      <c r="J15" s="45" t="s">
        <v>36</v>
      </c>
      <c r="K15" s="45" t="s">
        <v>36</v>
      </c>
      <c r="L15" s="45">
        <v>22104.639999999999</v>
      </c>
      <c r="M15" s="45">
        <v>19218.95</v>
      </c>
      <c r="N15" s="45">
        <v>20982.55</v>
      </c>
      <c r="O15" s="45">
        <v>26374.93</v>
      </c>
      <c r="P15" s="45">
        <v>30937.02</v>
      </c>
      <c r="Q15" s="45">
        <v>32652.95</v>
      </c>
      <c r="R15" s="45">
        <v>37379.620000000003</v>
      </c>
      <c r="S15" s="45">
        <v>40102.980000000003</v>
      </c>
      <c r="T15" s="45">
        <v>45399.14</v>
      </c>
      <c r="U15" s="45">
        <v>45056.95</v>
      </c>
      <c r="V15" s="45">
        <v>48382.93</v>
      </c>
      <c r="W15" s="45">
        <v>46064.94</v>
      </c>
      <c r="X15" s="45">
        <v>38876.58</v>
      </c>
      <c r="Y15" s="45">
        <v>42119.7</v>
      </c>
      <c r="Z15" s="45">
        <v>46241.09</v>
      </c>
      <c r="AA15" s="45">
        <v>71295.16</v>
      </c>
      <c r="AB15" s="45">
        <v>78814.02</v>
      </c>
      <c r="AC15" s="45">
        <v>81343.600000000006</v>
      </c>
      <c r="AD15" s="45">
        <v>76881.039999999994</v>
      </c>
      <c r="AE15" s="45">
        <v>73142.66</v>
      </c>
      <c r="AF15" s="45">
        <v>70461.759999999995</v>
      </c>
      <c r="AG15" s="45">
        <v>77279.210000000006</v>
      </c>
      <c r="AH15" s="45">
        <v>75492.69</v>
      </c>
      <c r="AI15" s="45">
        <v>62763.41</v>
      </c>
      <c r="AJ15" s="45">
        <v>70789.56</v>
      </c>
      <c r="AK15" s="45">
        <v>57256.4</v>
      </c>
      <c r="AL15" s="45">
        <v>59745.91</v>
      </c>
      <c r="AM15" s="45">
        <v>67007.34</v>
      </c>
      <c r="AN15" s="45">
        <v>28443.72</v>
      </c>
      <c r="AO15" s="45">
        <v>-16522.349999999999</v>
      </c>
      <c r="AP15" s="45">
        <v>-16335.34</v>
      </c>
    </row>
    <row r="16" spans="1:42" s="30" customFormat="1" ht="9" customHeight="1">
      <c r="A16" s="22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6"/>
      <c r="AE16" s="81"/>
      <c r="AF16" s="81"/>
      <c r="AG16" s="81"/>
      <c r="AH16" s="81"/>
      <c r="AI16" s="46"/>
      <c r="AJ16" s="46"/>
      <c r="AK16" s="46"/>
      <c r="AL16" s="46"/>
      <c r="AM16" s="46"/>
      <c r="AN16" s="46"/>
      <c r="AO16" s="46"/>
      <c r="AP16" s="46"/>
    </row>
    <row r="17" spans="1:41" ht="12" customHeight="1">
      <c r="A17" s="49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21" spans="40:41">
      <c r="AN121" s="121"/>
      <c r="AO121" s="121"/>
    </row>
    <row r="122" spans="40:41">
      <c r="AN122" s="121"/>
      <c r="AO122" s="121"/>
    </row>
    <row r="123" spans="40:41">
      <c r="AN123" s="121"/>
      <c r="AO123" s="121"/>
    </row>
    <row r="124" spans="40:41">
      <c r="AN124" s="121"/>
      <c r="AO124" s="121"/>
    </row>
    <row r="125" spans="40:41">
      <c r="AN125" s="121"/>
      <c r="AO125" s="121"/>
    </row>
    <row r="126" spans="40:41">
      <c r="AN126" s="121"/>
      <c r="AO126" s="121"/>
    </row>
    <row r="127" spans="40:41">
      <c r="AN127" s="121"/>
      <c r="AO127" s="121"/>
    </row>
    <row r="128" spans="40:41">
      <c r="AN128" s="121"/>
      <c r="AO128" s="121"/>
    </row>
    <row r="129" spans="40:41">
      <c r="AN129" s="121"/>
      <c r="AO129" s="121"/>
    </row>
    <row r="130" spans="40:41">
      <c r="AN130" s="121"/>
      <c r="AO130" s="121"/>
    </row>
    <row r="131" spans="40:41">
      <c r="AN131" s="121"/>
      <c r="AO131" s="121"/>
    </row>
    <row r="132" spans="40:41">
      <c r="AN132" s="121"/>
      <c r="AO132" s="121"/>
    </row>
    <row r="133" spans="40:41">
      <c r="AN133" s="121"/>
      <c r="AO133" s="121"/>
    </row>
    <row r="134" spans="40:41">
      <c r="AN134" s="121"/>
      <c r="AO134" s="121"/>
    </row>
    <row r="135" spans="40:41">
      <c r="AN135" s="121"/>
      <c r="AO135" s="121"/>
    </row>
    <row r="136" spans="40:41">
      <c r="AN136" s="121"/>
      <c r="AO136" s="121"/>
    </row>
    <row r="137" spans="40:41">
      <c r="AN137" s="121"/>
      <c r="AO137" s="121"/>
    </row>
    <row r="138" spans="40:41">
      <c r="AN138" s="121"/>
      <c r="AO138" s="121"/>
    </row>
    <row r="139" spans="40:41">
      <c r="AN139" s="121"/>
      <c r="AO139" s="121"/>
    </row>
    <row r="140" spans="40:41">
      <c r="AN140" s="121"/>
      <c r="AO140" s="121"/>
    </row>
    <row r="141" spans="40:41">
      <c r="AN141" s="121"/>
      <c r="AO141" s="121"/>
    </row>
    <row r="142" spans="40:41">
      <c r="AN142" s="121"/>
      <c r="AO142" s="121"/>
    </row>
    <row r="143" spans="40:41">
      <c r="AN143" s="121"/>
      <c r="AO143" s="121"/>
    </row>
    <row r="144" spans="40:41">
      <c r="AN144" s="121"/>
      <c r="AO144" s="121"/>
    </row>
    <row r="145" spans="40:41">
      <c r="AN145" s="121"/>
      <c r="AO145" s="121"/>
    </row>
    <row r="146" spans="40:41">
      <c r="AN146" s="121"/>
      <c r="AO146" s="121"/>
    </row>
    <row r="147" spans="40:41">
      <c r="AN147" s="121"/>
      <c r="AO147" s="121"/>
    </row>
    <row r="148" spans="40:41">
      <c r="AN148" s="121"/>
      <c r="AO148" s="121"/>
    </row>
    <row r="149" spans="40:41">
      <c r="AN149" s="121"/>
      <c r="AO149" s="121"/>
    </row>
    <row r="150" spans="40:41">
      <c r="AN150" s="121"/>
      <c r="AO150" s="121"/>
    </row>
    <row r="151" spans="40:41">
      <c r="AN151" s="121"/>
      <c r="AO151" s="121"/>
    </row>
    <row r="152" spans="40:41">
      <c r="AN152" s="121"/>
      <c r="AO152" s="121"/>
    </row>
    <row r="153" spans="40:41">
      <c r="AN153" s="121"/>
      <c r="AO153" s="121"/>
    </row>
    <row r="154" spans="40:41">
      <c r="AN154" s="121"/>
      <c r="AO154" s="121"/>
    </row>
    <row r="155" spans="40:41">
      <c r="AN155" s="121"/>
      <c r="AO155" s="121"/>
    </row>
    <row r="156" spans="40:41">
      <c r="AN156" s="121"/>
      <c r="AO156" s="121"/>
    </row>
    <row r="157" spans="40:41">
      <c r="AN157" s="121"/>
      <c r="AO157" s="121"/>
    </row>
    <row r="158" spans="40:41">
      <c r="AN158" s="121"/>
      <c r="AO158" s="121"/>
    </row>
    <row r="159" spans="40:41">
      <c r="AN159" s="121"/>
      <c r="AO159" s="121"/>
    </row>
    <row r="160" spans="40:41">
      <c r="AN160" s="121"/>
      <c r="AO160" s="121"/>
    </row>
    <row r="161" spans="40:41">
      <c r="AN161" s="121"/>
      <c r="AO161" s="121"/>
    </row>
    <row r="162" spans="40:41">
      <c r="AN162" s="121"/>
      <c r="AO162" s="121"/>
    </row>
    <row r="163" spans="40:41">
      <c r="AN163" s="121"/>
      <c r="AO163" s="121"/>
    </row>
    <row r="164" spans="40:41">
      <c r="AN164" s="121"/>
      <c r="AO164" s="121"/>
    </row>
    <row r="165" spans="40:41">
      <c r="AN165" s="121"/>
      <c r="AO165" s="121"/>
    </row>
    <row r="166" spans="40:41">
      <c r="AN166" s="121"/>
      <c r="AO166" s="121"/>
    </row>
    <row r="167" spans="40:41">
      <c r="AN167" s="121"/>
      <c r="AO167" s="121"/>
    </row>
    <row r="168" spans="40:41">
      <c r="AN168" s="121"/>
      <c r="AO168" s="121"/>
    </row>
    <row r="169" spans="40:41">
      <c r="AN169" s="121"/>
      <c r="AO169" s="121"/>
    </row>
    <row r="170" spans="40:41">
      <c r="AN170" s="121"/>
      <c r="AO170" s="121"/>
    </row>
    <row r="171" spans="40:41">
      <c r="AN171" s="121"/>
      <c r="AO171" s="121"/>
    </row>
    <row r="172" spans="40:41">
      <c r="AN172" s="121"/>
      <c r="AO172" s="121"/>
    </row>
    <row r="173" spans="40:41">
      <c r="AN173" s="121"/>
      <c r="AO173" s="121"/>
    </row>
    <row r="174" spans="40:41">
      <c r="AN174" s="121"/>
      <c r="AO174" s="121"/>
    </row>
    <row r="175" spans="40:41">
      <c r="AN175" s="121"/>
      <c r="AO175" s="121"/>
    </row>
    <row r="176" spans="40:41">
      <c r="AN176" s="121"/>
      <c r="AO176" s="121"/>
    </row>
    <row r="177" spans="40:41">
      <c r="AN177" s="121"/>
      <c r="AO177" s="121"/>
    </row>
    <row r="178" spans="40:41">
      <c r="AN178" s="121"/>
      <c r="AO178" s="121"/>
    </row>
    <row r="179" spans="40:41">
      <c r="AN179" s="121"/>
      <c r="AO179" s="121"/>
    </row>
    <row r="180" spans="40:41">
      <c r="AN180" s="121"/>
      <c r="AO180" s="121"/>
    </row>
    <row r="181" spans="40:41">
      <c r="AN181" s="121"/>
      <c r="AO181" s="121"/>
    </row>
    <row r="182" spans="40:41">
      <c r="AN182" s="121"/>
      <c r="AO182" s="121"/>
    </row>
    <row r="183" spans="40:41">
      <c r="AN183" s="121"/>
      <c r="AO183" s="121"/>
    </row>
    <row r="184" spans="40:41">
      <c r="AN184" s="121"/>
      <c r="AO184" s="121"/>
    </row>
    <row r="185" spans="40:41">
      <c r="AN185" s="121"/>
      <c r="AO185" s="121"/>
    </row>
    <row r="186" spans="40:41">
      <c r="AN186" s="121"/>
      <c r="AO186" s="121"/>
    </row>
    <row r="187" spans="40:41">
      <c r="AN187" s="121"/>
      <c r="AO187" s="121"/>
    </row>
    <row r="188" spans="40:41">
      <c r="AN188" s="121"/>
      <c r="AO188" s="121"/>
    </row>
    <row r="189" spans="40:41">
      <c r="AN189" s="121"/>
      <c r="AO189" s="121"/>
    </row>
    <row r="190" spans="40:41">
      <c r="AN190" s="121"/>
      <c r="AO190" s="121"/>
    </row>
    <row r="191" spans="40:41">
      <c r="AN191" s="121"/>
      <c r="AO191" s="121"/>
    </row>
    <row r="192" spans="40:41">
      <c r="AN192" s="121"/>
      <c r="AO192" s="121"/>
    </row>
    <row r="193" spans="40:41">
      <c r="AN193" s="121"/>
      <c r="AO193" s="121"/>
    </row>
    <row r="194" spans="40:41">
      <c r="AN194" s="121"/>
      <c r="AO194" s="121"/>
    </row>
    <row r="195" spans="40:41">
      <c r="AN195" s="121"/>
      <c r="AO195" s="121"/>
    </row>
    <row r="196" spans="40:41">
      <c r="AN196" s="121"/>
      <c r="AO196" s="121"/>
    </row>
    <row r="197" spans="40:41">
      <c r="AN197" s="121"/>
      <c r="AO197" s="121"/>
    </row>
    <row r="198" spans="40:41">
      <c r="AN198" s="121"/>
      <c r="AO198" s="121"/>
    </row>
    <row r="199" spans="40:41">
      <c r="AN199" s="121"/>
      <c r="AO199" s="121"/>
    </row>
    <row r="200" spans="40:41">
      <c r="AN200" s="121"/>
      <c r="AO200" s="121"/>
    </row>
  </sheetData>
  <sheetProtection sheet="1" objects="1" scenarios="1"/>
  <mergeCells count="1">
    <mergeCell ref="A1:H1"/>
  </mergeCells>
  <phoneticPr fontId="0" type="noConversion"/>
  <printOptions horizontalCentered="1"/>
  <pageMargins left="1.1811023622047245" right="1.1811023622047245" top="1.1811023622047245" bottom="1.5748031496062993" header="0" footer="1.2598425196850394"/>
  <pageSetup paperSize="9" orientation="landscape"/>
  <ignoredErrors>
    <ignoredError sqref="B4:AO4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U40"/>
  <sheetViews>
    <sheetView showGridLines="0" workbookViewId="0">
      <pane xSplit="2" ySplit="15" topLeftCell="EK16" state="frozenSplit"/>
      <selection activeCell="FS41" sqref="FS41"/>
      <selection pane="topRight" activeCell="FS41" sqref="FS41"/>
      <selection pane="bottomLeft" activeCell="FS41" sqref="FS41"/>
      <selection pane="bottomRight" activeCell="FS41" sqref="FS41"/>
    </sheetView>
  </sheetViews>
  <sheetFormatPr baseColWidth="10" defaultRowHeight="12" x14ac:dyDescent="0"/>
  <cols>
    <col min="1" max="1" width="24" customWidth="1"/>
    <col min="2" max="2" width="2.1640625" customWidth="1"/>
  </cols>
  <sheetData>
    <row r="1" spans="1:177" hidden="1">
      <c r="A1" s="386" t="e">
        <f ca="1">DotStatQuery(B1)</f>
        <v>#NAME?</v>
      </c>
      <c r="B1" s="386" t="s">
        <v>599</v>
      </c>
    </row>
    <row r="2" spans="1:177" ht="36">
      <c r="A2" s="387" t="s">
        <v>598</v>
      </c>
    </row>
    <row r="3" spans="1:177">
      <c r="A3" s="392" t="s">
        <v>411</v>
      </c>
      <c r="B3" s="393"/>
      <c r="C3" s="394" t="s">
        <v>410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5"/>
      <c r="DR3" s="395"/>
      <c r="DS3" s="395"/>
      <c r="DT3" s="395"/>
      <c r="DU3" s="395"/>
      <c r="DV3" s="395"/>
      <c r="DW3" s="395"/>
      <c r="DX3" s="395"/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5"/>
      <c r="FF3" s="395"/>
      <c r="FG3" s="395"/>
      <c r="FH3" s="395"/>
      <c r="FI3" s="395"/>
      <c r="FJ3" s="395"/>
      <c r="FK3" s="395"/>
      <c r="FL3" s="395"/>
      <c r="FM3" s="395"/>
      <c r="FN3" s="395"/>
      <c r="FO3" s="395"/>
      <c r="FP3" s="395"/>
      <c r="FQ3" s="395"/>
      <c r="FR3" s="395"/>
      <c r="FS3" s="395"/>
      <c r="FT3" s="395"/>
      <c r="FU3" s="396"/>
    </row>
    <row r="4" spans="1:177">
      <c r="A4" s="392" t="s">
        <v>409</v>
      </c>
      <c r="B4" s="393"/>
      <c r="C4" s="394" t="s">
        <v>408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  <c r="CT4" s="395"/>
      <c r="CU4" s="395"/>
      <c r="CV4" s="395"/>
      <c r="CW4" s="395"/>
      <c r="CX4" s="395"/>
      <c r="CY4" s="395"/>
      <c r="CZ4" s="395"/>
      <c r="DA4" s="395"/>
      <c r="DB4" s="395"/>
      <c r="DC4" s="395"/>
      <c r="DD4" s="395"/>
      <c r="DE4" s="395"/>
      <c r="DF4" s="395"/>
      <c r="DG4" s="395"/>
      <c r="DH4" s="395"/>
      <c r="DI4" s="395"/>
      <c r="DJ4" s="395"/>
      <c r="DK4" s="395"/>
      <c r="DL4" s="395"/>
      <c r="DM4" s="395"/>
      <c r="DN4" s="395"/>
      <c r="DO4" s="395"/>
      <c r="DP4" s="395"/>
      <c r="DQ4" s="395"/>
      <c r="DR4" s="395"/>
      <c r="DS4" s="395"/>
      <c r="DT4" s="395"/>
      <c r="DU4" s="395"/>
      <c r="DV4" s="395"/>
      <c r="DW4" s="395"/>
      <c r="DX4" s="395"/>
      <c r="DY4" s="395"/>
      <c r="DZ4" s="395"/>
      <c r="EA4" s="395"/>
      <c r="EB4" s="395"/>
      <c r="EC4" s="395"/>
      <c r="ED4" s="395"/>
      <c r="EE4" s="395"/>
      <c r="EF4" s="395"/>
      <c r="EG4" s="395"/>
      <c r="EH4" s="395"/>
      <c r="EI4" s="395"/>
      <c r="EJ4" s="395"/>
      <c r="EK4" s="395"/>
      <c r="EL4" s="395"/>
      <c r="EM4" s="395"/>
      <c r="EN4" s="395"/>
      <c r="EO4" s="395"/>
      <c r="EP4" s="395"/>
      <c r="EQ4" s="395"/>
      <c r="ER4" s="395"/>
      <c r="ES4" s="395"/>
      <c r="ET4" s="395"/>
      <c r="EU4" s="395"/>
      <c r="EV4" s="395"/>
      <c r="EW4" s="395"/>
      <c r="EX4" s="395"/>
      <c r="EY4" s="395"/>
      <c r="EZ4" s="395"/>
      <c r="FA4" s="395"/>
      <c r="FB4" s="395"/>
      <c r="FC4" s="395"/>
      <c r="FD4" s="395"/>
      <c r="FE4" s="395"/>
      <c r="FF4" s="395"/>
      <c r="FG4" s="395"/>
      <c r="FH4" s="395"/>
      <c r="FI4" s="395"/>
      <c r="FJ4" s="395"/>
      <c r="FK4" s="395"/>
      <c r="FL4" s="395"/>
      <c r="FM4" s="395"/>
      <c r="FN4" s="395"/>
      <c r="FO4" s="395"/>
      <c r="FP4" s="395"/>
      <c r="FQ4" s="395"/>
      <c r="FR4" s="395"/>
      <c r="FS4" s="395"/>
      <c r="FT4" s="395"/>
      <c r="FU4" s="396"/>
    </row>
    <row r="5" spans="1:177">
      <c r="A5" s="392" t="s">
        <v>406</v>
      </c>
      <c r="B5" s="393"/>
      <c r="C5" s="397" t="s">
        <v>597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BT5" s="398"/>
      <c r="BU5" s="398"/>
      <c r="BV5" s="398"/>
      <c r="BW5" s="398"/>
      <c r="BX5" s="398"/>
      <c r="BY5" s="398"/>
      <c r="BZ5" s="398"/>
      <c r="CA5" s="398"/>
      <c r="CB5" s="398"/>
      <c r="CC5" s="398"/>
      <c r="CD5" s="398"/>
      <c r="CE5" s="398"/>
      <c r="CF5" s="398"/>
      <c r="CG5" s="398"/>
      <c r="CH5" s="398"/>
      <c r="CI5" s="398"/>
      <c r="CJ5" s="398"/>
      <c r="CK5" s="398"/>
      <c r="CL5" s="398"/>
      <c r="CM5" s="398"/>
      <c r="CN5" s="398"/>
      <c r="CO5" s="398"/>
      <c r="CP5" s="398"/>
      <c r="CQ5" s="398"/>
      <c r="CR5" s="398"/>
      <c r="CS5" s="398"/>
      <c r="CT5" s="398"/>
      <c r="CU5" s="398"/>
      <c r="CV5" s="398"/>
      <c r="CW5" s="398"/>
      <c r="CX5" s="398"/>
      <c r="CY5" s="398"/>
      <c r="CZ5" s="398"/>
      <c r="DA5" s="398"/>
      <c r="DB5" s="398"/>
      <c r="DC5" s="398"/>
      <c r="DD5" s="398"/>
      <c r="DE5" s="398"/>
      <c r="DF5" s="398"/>
      <c r="DG5" s="398"/>
      <c r="DH5" s="398"/>
      <c r="DI5" s="398"/>
      <c r="DJ5" s="398"/>
      <c r="DK5" s="398"/>
      <c r="DL5" s="398"/>
      <c r="DM5" s="398"/>
      <c r="DN5" s="398"/>
      <c r="DO5" s="398"/>
      <c r="DP5" s="398"/>
      <c r="DQ5" s="398"/>
      <c r="DR5" s="398"/>
      <c r="DS5" s="398"/>
      <c r="DT5" s="398"/>
      <c r="DU5" s="398"/>
      <c r="DV5" s="398"/>
      <c r="DW5" s="398"/>
      <c r="DX5" s="398"/>
      <c r="DY5" s="398"/>
      <c r="DZ5" s="398"/>
      <c r="EA5" s="398"/>
      <c r="EB5" s="398"/>
      <c r="EC5" s="398"/>
      <c r="ED5" s="398"/>
      <c r="EE5" s="398"/>
      <c r="EF5" s="398"/>
      <c r="EG5" s="398"/>
      <c r="EH5" s="398"/>
      <c r="EI5" s="398"/>
      <c r="EJ5" s="398"/>
      <c r="EK5" s="398"/>
      <c r="EL5" s="398"/>
      <c r="EM5" s="398"/>
      <c r="EN5" s="398"/>
      <c r="EO5" s="398"/>
      <c r="EP5" s="398"/>
      <c r="EQ5" s="398"/>
      <c r="ER5" s="398"/>
      <c r="ES5" s="398"/>
      <c r="ET5" s="398"/>
      <c r="EU5" s="398"/>
      <c r="EV5" s="398"/>
      <c r="EW5" s="398"/>
      <c r="EX5" s="398"/>
      <c r="EY5" s="398"/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398"/>
      <c r="FL5" s="398"/>
      <c r="FM5" s="398"/>
      <c r="FN5" s="398"/>
      <c r="FO5" s="398"/>
      <c r="FP5" s="398"/>
      <c r="FQ5" s="398"/>
      <c r="FR5" s="398"/>
      <c r="FS5" s="398"/>
      <c r="FT5" s="398"/>
      <c r="FU5" s="399"/>
    </row>
    <row r="6" spans="1:177">
      <c r="A6" s="392" t="s">
        <v>596</v>
      </c>
      <c r="B6" s="393"/>
      <c r="C6" s="394" t="s">
        <v>401</v>
      </c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5"/>
      <c r="BJ6" s="395"/>
      <c r="BK6" s="395"/>
      <c r="BL6" s="395"/>
      <c r="BM6" s="395"/>
      <c r="BN6" s="395"/>
      <c r="BO6" s="395"/>
      <c r="BP6" s="395"/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5"/>
      <c r="CD6" s="395"/>
      <c r="CE6" s="395"/>
      <c r="CF6" s="395"/>
      <c r="CG6" s="395"/>
      <c r="CH6" s="395"/>
      <c r="CI6" s="395"/>
      <c r="CJ6" s="395"/>
      <c r="CK6" s="395"/>
      <c r="CL6" s="395"/>
      <c r="CM6" s="395"/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  <c r="DO6" s="395"/>
      <c r="DP6" s="395"/>
      <c r="DQ6" s="395"/>
      <c r="DR6" s="395"/>
      <c r="DS6" s="395"/>
      <c r="DT6" s="395"/>
      <c r="DU6" s="395"/>
      <c r="DV6" s="395"/>
      <c r="DW6" s="395"/>
      <c r="DX6" s="395"/>
      <c r="DY6" s="395"/>
      <c r="DZ6" s="395"/>
      <c r="EA6" s="395"/>
      <c r="EB6" s="395"/>
      <c r="EC6" s="395"/>
      <c r="ED6" s="395"/>
      <c r="EE6" s="395"/>
      <c r="EF6" s="395"/>
      <c r="EG6" s="395"/>
      <c r="EH6" s="395"/>
      <c r="EI6" s="395"/>
      <c r="EJ6" s="395"/>
      <c r="EK6" s="395"/>
      <c r="EL6" s="395"/>
      <c r="EM6" s="395"/>
      <c r="EN6" s="395"/>
      <c r="EO6" s="395"/>
      <c r="EP6" s="395"/>
      <c r="EQ6" s="395"/>
      <c r="ER6" s="395"/>
      <c r="ES6" s="395"/>
      <c r="ET6" s="395"/>
      <c r="EU6" s="395"/>
      <c r="EV6" s="395"/>
      <c r="EW6" s="395"/>
      <c r="EX6" s="395"/>
      <c r="EY6" s="395"/>
      <c r="EZ6" s="395"/>
      <c r="FA6" s="395"/>
      <c r="FB6" s="395"/>
      <c r="FC6" s="395"/>
      <c r="FD6" s="395"/>
      <c r="FE6" s="395"/>
      <c r="FF6" s="395"/>
      <c r="FG6" s="395"/>
      <c r="FH6" s="395"/>
      <c r="FI6" s="395"/>
      <c r="FJ6" s="395"/>
      <c r="FK6" s="395"/>
      <c r="FL6" s="395"/>
      <c r="FM6" s="395"/>
      <c r="FN6" s="395"/>
      <c r="FO6" s="395"/>
      <c r="FP6" s="395"/>
      <c r="FQ6" s="395"/>
      <c r="FR6" s="395"/>
      <c r="FS6" s="395"/>
      <c r="FT6" s="395"/>
      <c r="FU6" s="396"/>
    </row>
    <row r="7" spans="1:177">
      <c r="A7" s="392" t="s">
        <v>400</v>
      </c>
      <c r="B7" s="393"/>
      <c r="C7" s="394" t="s">
        <v>595</v>
      </c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5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  <c r="FF7" s="395"/>
      <c r="FG7" s="395"/>
      <c r="FH7" s="395"/>
      <c r="FI7" s="395"/>
      <c r="FJ7" s="395"/>
      <c r="FK7" s="395"/>
      <c r="FL7" s="395"/>
      <c r="FM7" s="395"/>
      <c r="FN7" s="395"/>
      <c r="FO7" s="395"/>
      <c r="FP7" s="395"/>
      <c r="FQ7" s="395"/>
      <c r="FR7" s="395"/>
      <c r="FS7" s="395"/>
      <c r="FT7" s="395"/>
      <c r="FU7" s="396"/>
    </row>
    <row r="8" spans="1:177">
      <c r="A8" s="392" t="s">
        <v>404</v>
      </c>
      <c r="B8" s="393"/>
      <c r="C8" s="394" t="s">
        <v>594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95"/>
      <c r="EG8" s="395"/>
      <c r="EH8" s="395"/>
      <c r="EI8" s="395"/>
      <c r="EJ8" s="395"/>
      <c r="EK8" s="395"/>
      <c r="EL8" s="395"/>
      <c r="EM8" s="395"/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5"/>
      <c r="EZ8" s="395"/>
      <c r="FA8" s="395"/>
      <c r="FB8" s="395"/>
      <c r="FC8" s="395"/>
      <c r="FD8" s="395"/>
      <c r="FE8" s="395"/>
      <c r="FF8" s="395"/>
      <c r="FG8" s="395"/>
      <c r="FH8" s="395"/>
      <c r="FI8" s="395"/>
      <c r="FJ8" s="395"/>
      <c r="FK8" s="395"/>
      <c r="FL8" s="395"/>
      <c r="FM8" s="395"/>
      <c r="FN8" s="395"/>
      <c r="FO8" s="395"/>
      <c r="FP8" s="395"/>
      <c r="FQ8" s="395"/>
      <c r="FR8" s="395"/>
      <c r="FS8" s="395"/>
      <c r="FT8" s="395"/>
      <c r="FU8" s="396"/>
    </row>
    <row r="9" spans="1:177">
      <c r="A9" s="400" t="s">
        <v>398</v>
      </c>
      <c r="B9" s="401"/>
      <c r="C9" s="406" t="s">
        <v>593</v>
      </c>
      <c r="D9" s="409" t="s">
        <v>593</v>
      </c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406" t="s">
        <v>592</v>
      </c>
      <c r="AA9" s="409" t="s">
        <v>592</v>
      </c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1"/>
      <c r="AV9" s="406" t="s">
        <v>591</v>
      </c>
      <c r="AW9" s="409" t="s">
        <v>591</v>
      </c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1"/>
      <c r="CN9" s="406" t="s">
        <v>590</v>
      </c>
      <c r="CO9" s="409" t="s">
        <v>590</v>
      </c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0"/>
      <c r="DW9" s="410"/>
      <c r="DX9" s="410"/>
      <c r="DY9" s="410"/>
      <c r="DZ9" s="410"/>
      <c r="EA9" s="410"/>
      <c r="EB9" s="410"/>
      <c r="EC9" s="410"/>
      <c r="ED9" s="411"/>
      <c r="EE9" s="406" t="s">
        <v>589</v>
      </c>
      <c r="EF9" s="409" t="s">
        <v>589</v>
      </c>
      <c r="EG9" s="410"/>
      <c r="EH9" s="410"/>
      <c r="EI9" s="410"/>
      <c r="EJ9" s="410"/>
      <c r="EK9" s="410"/>
      <c r="EL9" s="410"/>
      <c r="EM9" s="410"/>
      <c r="EN9" s="410"/>
      <c r="EO9" s="410"/>
      <c r="EP9" s="410"/>
      <c r="EQ9" s="410"/>
      <c r="ER9" s="410"/>
      <c r="ES9" s="411"/>
      <c r="ET9" s="406" t="s">
        <v>588</v>
      </c>
      <c r="EU9" s="409" t="s">
        <v>588</v>
      </c>
      <c r="EV9" s="410"/>
      <c r="EW9" s="410"/>
      <c r="EX9" s="410"/>
      <c r="EY9" s="410"/>
      <c r="EZ9" s="410"/>
      <c r="FA9" s="410"/>
      <c r="FB9" s="410"/>
      <c r="FC9" s="410"/>
      <c r="FD9" s="410"/>
      <c r="FE9" s="410"/>
      <c r="FF9" s="410"/>
      <c r="FG9" s="410"/>
      <c r="FH9" s="411"/>
      <c r="FI9" s="406" t="s">
        <v>587</v>
      </c>
      <c r="FJ9" s="409" t="s">
        <v>587</v>
      </c>
      <c r="FK9" s="410"/>
      <c r="FL9" s="410"/>
      <c r="FM9" s="410"/>
      <c r="FN9" s="410"/>
      <c r="FO9" s="410"/>
      <c r="FP9" s="410"/>
      <c r="FQ9" s="410"/>
      <c r="FR9" s="410"/>
      <c r="FS9" s="410"/>
      <c r="FT9" s="410"/>
      <c r="FU9" s="411"/>
    </row>
    <row r="10" spans="1:177">
      <c r="A10" s="402"/>
      <c r="B10" s="403"/>
      <c r="C10" s="407"/>
      <c r="D10" s="415" t="s">
        <v>586</v>
      </c>
      <c r="E10" s="412" t="s">
        <v>586</v>
      </c>
      <c r="F10" s="413"/>
      <c r="G10" s="413"/>
      <c r="H10" s="413"/>
      <c r="I10" s="413"/>
      <c r="J10" s="413"/>
      <c r="K10" s="413"/>
      <c r="L10" s="413"/>
      <c r="M10" s="413"/>
      <c r="N10" s="414"/>
      <c r="O10" s="415" t="s">
        <v>585</v>
      </c>
      <c r="P10" s="412" t="s">
        <v>585</v>
      </c>
      <c r="Q10" s="413"/>
      <c r="R10" s="413"/>
      <c r="S10" s="413"/>
      <c r="T10" s="413"/>
      <c r="U10" s="413"/>
      <c r="V10" s="413"/>
      <c r="W10" s="413"/>
      <c r="X10" s="413"/>
      <c r="Y10" s="414"/>
      <c r="Z10" s="407"/>
      <c r="AA10" s="415" t="s">
        <v>584</v>
      </c>
      <c r="AB10" s="412" t="s">
        <v>584</v>
      </c>
      <c r="AC10" s="413"/>
      <c r="AD10" s="413"/>
      <c r="AE10" s="413"/>
      <c r="AF10" s="414"/>
      <c r="AG10" s="415" t="s">
        <v>583</v>
      </c>
      <c r="AH10" s="412" t="s">
        <v>583</v>
      </c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4"/>
      <c r="AV10" s="407"/>
      <c r="AW10" s="415" t="s">
        <v>582</v>
      </c>
      <c r="AX10" s="412" t="s">
        <v>582</v>
      </c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4"/>
      <c r="BW10" s="415" t="s">
        <v>581</v>
      </c>
      <c r="BX10" s="412" t="s">
        <v>581</v>
      </c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3"/>
      <c r="CL10" s="413"/>
      <c r="CM10" s="414"/>
      <c r="CN10" s="407"/>
      <c r="CO10" s="415" t="s">
        <v>580</v>
      </c>
      <c r="CP10" s="412" t="s">
        <v>580</v>
      </c>
      <c r="CQ10" s="413"/>
      <c r="CR10" s="413"/>
      <c r="CS10" s="413"/>
      <c r="CT10" s="413"/>
      <c r="CU10" s="413"/>
      <c r="CV10" s="413"/>
      <c r="CW10" s="413"/>
      <c r="CX10" s="413"/>
      <c r="CY10" s="413"/>
      <c r="CZ10" s="413"/>
      <c r="DA10" s="413"/>
      <c r="DB10" s="413"/>
      <c r="DC10" s="413"/>
      <c r="DD10" s="413"/>
      <c r="DE10" s="413"/>
      <c r="DF10" s="413"/>
      <c r="DG10" s="413"/>
      <c r="DH10" s="414"/>
      <c r="DI10" s="415" t="s">
        <v>579</v>
      </c>
      <c r="DJ10" s="412" t="s">
        <v>579</v>
      </c>
      <c r="DK10" s="413"/>
      <c r="DL10" s="413"/>
      <c r="DM10" s="413"/>
      <c r="DN10" s="413"/>
      <c r="DO10" s="413"/>
      <c r="DP10" s="413"/>
      <c r="DQ10" s="413"/>
      <c r="DR10" s="413"/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  <c r="EC10" s="413"/>
      <c r="ED10" s="414"/>
      <c r="EE10" s="407"/>
      <c r="EF10" s="415" t="s">
        <v>578</v>
      </c>
      <c r="EG10" s="412" t="s">
        <v>578</v>
      </c>
      <c r="EH10" s="413"/>
      <c r="EI10" s="414"/>
      <c r="EJ10" s="415" t="s">
        <v>577</v>
      </c>
      <c r="EK10" s="412" t="s">
        <v>577</v>
      </c>
      <c r="EL10" s="413"/>
      <c r="EM10" s="413"/>
      <c r="EN10" s="413"/>
      <c r="EO10" s="413"/>
      <c r="EP10" s="413"/>
      <c r="EQ10" s="413"/>
      <c r="ER10" s="413"/>
      <c r="ES10" s="414"/>
      <c r="ET10" s="407"/>
      <c r="EU10" s="415" t="s">
        <v>576</v>
      </c>
      <c r="EV10" s="412" t="s">
        <v>576</v>
      </c>
      <c r="EW10" s="413"/>
      <c r="EX10" s="413"/>
      <c r="EY10" s="413"/>
      <c r="EZ10" s="413"/>
      <c r="FA10" s="414"/>
      <c r="FB10" s="415" t="s">
        <v>575</v>
      </c>
      <c r="FC10" s="412" t="s">
        <v>575</v>
      </c>
      <c r="FD10" s="413"/>
      <c r="FE10" s="413"/>
      <c r="FF10" s="413"/>
      <c r="FG10" s="413"/>
      <c r="FH10" s="414"/>
      <c r="FI10" s="407"/>
      <c r="FJ10" s="415" t="s">
        <v>574</v>
      </c>
      <c r="FK10" s="412" t="s">
        <v>574</v>
      </c>
      <c r="FL10" s="413"/>
      <c r="FM10" s="414"/>
      <c r="FN10" s="415" t="s">
        <v>573</v>
      </c>
      <c r="FO10" s="412" t="s">
        <v>573</v>
      </c>
      <c r="FP10" s="413"/>
      <c r="FQ10" s="413"/>
      <c r="FR10" s="413"/>
      <c r="FS10" s="413"/>
      <c r="FT10" s="413"/>
      <c r="FU10" s="414"/>
    </row>
    <row r="11" spans="1:177">
      <c r="A11" s="402"/>
      <c r="B11" s="403"/>
      <c r="C11" s="407"/>
      <c r="D11" s="416"/>
      <c r="E11" s="415" t="s">
        <v>572</v>
      </c>
      <c r="F11" s="412" t="s">
        <v>572</v>
      </c>
      <c r="G11" s="413"/>
      <c r="H11" s="414"/>
      <c r="I11" s="415" t="s">
        <v>571</v>
      </c>
      <c r="J11" s="412" t="s">
        <v>571</v>
      </c>
      <c r="K11" s="413"/>
      <c r="L11" s="414"/>
      <c r="M11" s="415" t="s">
        <v>570</v>
      </c>
      <c r="N11" s="415" t="s">
        <v>569</v>
      </c>
      <c r="O11" s="416"/>
      <c r="P11" s="415" t="s">
        <v>568</v>
      </c>
      <c r="Q11" s="415" t="s">
        <v>567</v>
      </c>
      <c r="R11" s="412" t="s">
        <v>567</v>
      </c>
      <c r="S11" s="413"/>
      <c r="T11" s="414"/>
      <c r="U11" s="406" t="s">
        <v>566</v>
      </c>
      <c r="V11" s="415" t="s">
        <v>565</v>
      </c>
      <c r="W11" s="415" t="s">
        <v>564</v>
      </c>
      <c r="X11" s="415" t="s">
        <v>563</v>
      </c>
      <c r="Y11" s="406" t="s">
        <v>562</v>
      </c>
      <c r="Z11" s="407"/>
      <c r="AA11" s="416"/>
      <c r="AB11" s="415" t="s">
        <v>561</v>
      </c>
      <c r="AC11" s="415" t="s">
        <v>560</v>
      </c>
      <c r="AD11" s="412" t="s">
        <v>560</v>
      </c>
      <c r="AE11" s="414"/>
      <c r="AF11" s="415" t="s">
        <v>559</v>
      </c>
      <c r="AG11" s="416"/>
      <c r="AH11" s="415" t="s">
        <v>558</v>
      </c>
      <c r="AI11" s="412" t="s">
        <v>558</v>
      </c>
      <c r="AJ11" s="413"/>
      <c r="AK11" s="413"/>
      <c r="AL11" s="414"/>
      <c r="AM11" s="415" t="s">
        <v>557</v>
      </c>
      <c r="AN11" s="412" t="s">
        <v>557</v>
      </c>
      <c r="AO11" s="414"/>
      <c r="AP11" s="406" t="s">
        <v>556</v>
      </c>
      <c r="AQ11" s="406" t="s">
        <v>555</v>
      </c>
      <c r="AR11" s="415" t="s">
        <v>554</v>
      </c>
      <c r="AS11" s="415" t="s">
        <v>553</v>
      </c>
      <c r="AT11" s="406" t="s">
        <v>552</v>
      </c>
      <c r="AU11" s="406" t="s">
        <v>551</v>
      </c>
      <c r="AV11" s="407"/>
      <c r="AW11" s="416"/>
      <c r="AX11" s="415" t="s">
        <v>550</v>
      </c>
      <c r="AY11" s="415" t="s">
        <v>549</v>
      </c>
      <c r="AZ11" s="415" t="s">
        <v>548</v>
      </c>
      <c r="BA11" s="412" t="s">
        <v>548</v>
      </c>
      <c r="BB11" s="413"/>
      <c r="BC11" s="413"/>
      <c r="BD11" s="414"/>
      <c r="BE11" s="415" t="s">
        <v>547</v>
      </c>
      <c r="BF11" s="412" t="s">
        <v>547</v>
      </c>
      <c r="BG11" s="413"/>
      <c r="BH11" s="413"/>
      <c r="BI11" s="413"/>
      <c r="BJ11" s="413"/>
      <c r="BK11" s="413"/>
      <c r="BL11" s="414"/>
      <c r="BM11" s="415" t="s">
        <v>546</v>
      </c>
      <c r="BN11" s="412" t="s">
        <v>546</v>
      </c>
      <c r="BO11" s="413"/>
      <c r="BP11" s="413"/>
      <c r="BQ11" s="413"/>
      <c r="BR11" s="413"/>
      <c r="BS11" s="413"/>
      <c r="BT11" s="413"/>
      <c r="BU11" s="414"/>
      <c r="BV11" s="415" t="s">
        <v>545</v>
      </c>
      <c r="BW11" s="416"/>
      <c r="BX11" s="415" t="s">
        <v>544</v>
      </c>
      <c r="BY11" s="412" t="s">
        <v>544</v>
      </c>
      <c r="BZ11" s="414"/>
      <c r="CA11" s="415" t="s">
        <v>543</v>
      </c>
      <c r="CB11" s="412" t="s">
        <v>543</v>
      </c>
      <c r="CC11" s="413"/>
      <c r="CD11" s="413"/>
      <c r="CE11" s="413"/>
      <c r="CF11" s="413"/>
      <c r="CG11" s="413"/>
      <c r="CH11" s="413"/>
      <c r="CI11" s="414"/>
      <c r="CJ11" s="406" t="s">
        <v>542</v>
      </c>
      <c r="CK11" s="415" t="s">
        <v>541</v>
      </c>
      <c r="CL11" s="415" t="s">
        <v>540</v>
      </c>
      <c r="CM11" s="406" t="s">
        <v>539</v>
      </c>
      <c r="CN11" s="407"/>
      <c r="CO11" s="416"/>
      <c r="CP11" s="415" t="s">
        <v>538</v>
      </c>
      <c r="CQ11" s="415" t="s">
        <v>537</v>
      </c>
      <c r="CR11" s="412" t="s">
        <v>537</v>
      </c>
      <c r="CS11" s="414"/>
      <c r="CT11" s="415" t="s">
        <v>536</v>
      </c>
      <c r="CU11" s="412" t="s">
        <v>536</v>
      </c>
      <c r="CV11" s="413"/>
      <c r="CW11" s="413"/>
      <c r="CX11" s="413"/>
      <c r="CY11" s="414"/>
      <c r="CZ11" s="415" t="s">
        <v>535</v>
      </c>
      <c r="DA11" s="415" t="s">
        <v>534</v>
      </c>
      <c r="DB11" s="412" t="s">
        <v>534</v>
      </c>
      <c r="DC11" s="413"/>
      <c r="DD11" s="413"/>
      <c r="DE11" s="413"/>
      <c r="DF11" s="413"/>
      <c r="DG11" s="414"/>
      <c r="DH11" s="415" t="s">
        <v>533</v>
      </c>
      <c r="DI11" s="416"/>
      <c r="DJ11" s="415" t="s">
        <v>532</v>
      </c>
      <c r="DK11" s="412" t="s">
        <v>532</v>
      </c>
      <c r="DL11" s="414"/>
      <c r="DM11" s="415" t="s">
        <v>531</v>
      </c>
      <c r="DN11" s="412" t="s">
        <v>531</v>
      </c>
      <c r="DO11" s="413"/>
      <c r="DP11" s="413"/>
      <c r="DQ11" s="413"/>
      <c r="DR11" s="414"/>
      <c r="DS11" s="415" t="s">
        <v>530</v>
      </c>
      <c r="DT11" s="415" t="s">
        <v>529</v>
      </c>
      <c r="DU11" s="412" t="s">
        <v>529</v>
      </c>
      <c r="DV11" s="413"/>
      <c r="DW11" s="413"/>
      <c r="DX11" s="413"/>
      <c r="DY11" s="413"/>
      <c r="DZ11" s="414"/>
      <c r="EA11" s="406" t="s">
        <v>528</v>
      </c>
      <c r="EB11" s="415" t="s">
        <v>527</v>
      </c>
      <c r="EC11" s="415" t="s">
        <v>526</v>
      </c>
      <c r="ED11" s="406" t="s">
        <v>525</v>
      </c>
      <c r="EE11" s="407"/>
      <c r="EF11" s="416"/>
      <c r="EG11" s="415" t="s">
        <v>524</v>
      </c>
      <c r="EH11" s="415" t="s">
        <v>523</v>
      </c>
      <c r="EI11" s="415" t="s">
        <v>522</v>
      </c>
      <c r="EJ11" s="416"/>
      <c r="EK11" s="415" t="s">
        <v>521</v>
      </c>
      <c r="EL11" s="412" t="s">
        <v>521</v>
      </c>
      <c r="EM11" s="414"/>
      <c r="EN11" s="415" t="s">
        <v>520</v>
      </c>
      <c r="EO11" s="406" t="s">
        <v>519</v>
      </c>
      <c r="EP11" s="415" t="s">
        <v>518</v>
      </c>
      <c r="EQ11" s="415" t="s">
        <v>517</v>
      </c>
      <c r="ER11" s="415" t="s">
        <v>516</v>
      </c>
      <c r="ES11" s="406" t="s">
        <v>515</v>
      </c>
      <c r="ET11" s="407"/>
      <c r="EU11" s="416"/>
      <c r="EV11" s="415" t="s">
        <v>514</v>
      </c>
      <c r="EW11" s="415" t="s">
        <v>513</v>
      </c>
      <c r="EX11" s="412" t="s">
        <v>513</v>
      </c>
      <c r="EY11" s="413"/>
      <c r="EZ11" s="414"/>
      <c r="FA11" s="415" t="s">
        <v>512</v>
      </c>
      <c r="FB11" s="416"/>
      <c r="FC11" s="415" t="s">
        <v>511</v>
      </c>
      <c r="FD11" s="412" t="s">
        <v>511</v>
      </c>
      <c r="FE11" s="413"/>
      <c r="FF11" s="414"/>
      <c r="FG11" s="415" t="s">
        <v>510</v>
      </c>
      <c r="FH11" s="415" t="s">
        <v>509</v>
      </c>
      <c r="FI11" s="407"/>
      <c r="FJ11" s="416"/>
      <c r="FK11" s="415" t="s">
        <v>508</v>
      </c>
      <c r="FL11" s="415" t="s">
        <v>507</v>
      </c>
      <c r="FM11" s="415" t="s">
        <v>506</v>
      </c>
      <c r="FN11" s="416"/>
      <c r="FO11" s="415" t="s">
        <v>505</v>
      </c>
      <c r="FP11" s="412" t="s">
        <v>505</v>
      </c>
      <c r="FQ11" s="413"/>
      <c r="FR11" s="414"/>
      <c r="FS11" s="415" t="s">
        <v>504</v>
      </c>
      <c r="FT11" s="406" t="s">
        <v>503</v>
      </c>
      <c r="FU11" s="415" t="s">
        <v>502</v>
      </c>
    </row>
    <row r="12" spans="1:177" ht="44">
      <c r="A12" s="402"/>
      <c r="B12" s="403"/>
      <c r="C12" s="407"/>
      <c r="D12" s="416"/>
      <c r="E12" s="416"/>
      <c r="F12" s="415" t="s">
        <v>501</v>
      </c>
      <c r="G12" s="415" t="s">
        <v>500</v>
      </c>
      <c r="H12" s="415" t="s">
        <v>499</v>
      </c>
      <c r="I12" s="416"/>
      <c r="J12" s="415" t="s">
        <v>498</v>
      </c>
      <c r="K12" s="415" t="s">
        <v>497</v>
      </c>
      <c r="L12" s="384" t="s">
        <v>497</v>
      </c>
      <c r="M12" s="416"/>
      <c r="N12" s="416"/>
      <c r="O12" s="416"/>
      <c r="P12" s="416"/>
      <c r="Q12" s="416"/>
      <c r="R12" s="415" t="s">
        <v>496</v>
      </c>
      <c r="S12" s="415" t="s">
        <v>495</v>
      </c>
      <c r="T12" s="384" t="s">
        <v>495</v>
      </c>
      <c r="U12" s="407"/>
      <c r="V12" s="416"/>
      <c r="W12" s="416"/>
      <c r="X12" s="416"/>
      <c r="Y12" s="407"/>
      <c r="Z12" s="407"/>
      <c r="AA12" s="416"/>
      <c r="AB12" s="416"/>
      <c r="AC12" s="416"/>
      <c r="AD12" s="415" t="s">
        <v>494</v>
      </c>
      <c r="AE12" s="415" t="s">
        <v>493</v>
      </c>
      <c r="AF12" s="416"/>
      <c r="AG12" s="416"/>
      <c r="AH12" s="416"/>
      <c r="AI12" s="415" t="s">
        <v>492</v>
      </c>
      <c r="AJ12" s="415" t="s">
        <v>491</v>
      </c>
      <c r="AK12" s="412" t="s">
        <v>491</v>
      </c>
      <c r="AL12" s="414"/>
      <c r="AM12" s="416"/>
      <c r="AN12" s="415" t="s">
        <v>490</v>
      </c>
      <c r="AO12" s="415" t="s">
        <v>489</v>
      </c>
      <c r="AP12" s="407"/>
      <c r="AQ12" s="407"/>
      <c r="AR12" s="416"/>
      <c r="AS12" s="416"/>
      <c r="AT12" s="407"/>
      <c r="AU12" s="407"/>
      <c r="AV12" s="407"/>
      <c r="AW12" s="416"/>
      <c r="AX12" s="416"/>
      <c r="AY12" s="416"/>
      <c r="AZ12" s="416"/>
      <c r="BA12" s="415" t="s">
        <v>488</v>
      </c>
      <c r="BB12" s="415" t="s">
        <v>487</v>
      </c>
      <c r="BC12" s="412" t="s">
        <v>487</v>
      </c>
      <c r="BD12" s="414"/>
      <c r="BE12" s="416"/>
      <c r="BF12" s="415" t="s">
        <v>486</v>
      </c>
      <c r="BG12" s="412" t="s">
        <v>486</v>
      </c>
      <c r="BH12" s="413"/>
      <c r="BI12" s="413"/>
      <c r="BJ12" s="413"/>
      <c r="BK12" s="414"/>
      <c r="BL12" s="415" t="s">
        <v>485</v>
      </c>
      <c r="BM12" s="416"/>
      <c r="BN12" s="415" t="s">
        <v>484</v>
      </c>
      <c r="BO12" s="415" t="s">
        <v>483</v>
      </c>
      <c r="BP12" s="412" t="s">
        <v>483</v>
      </c>
      <c r="BQ12" s="414"/>
      <c r="BR12" s="415" t="s">
        <v>482</v>
      </c>
      <c r="BS12" s="415" t="s">
        <v>481</v>
      </c>
      <c r="BT12" s="415" t="s">
        <v>480</v>
      </c>
      <c r="BU12" s="415" t="s">
        <v>479</v>
      </c>
      <c r="BV12" s="416"/>
      <c r="BW12" s="416"/>
      <c r="BX12" s="416"/>
      <c r="BY12" s="415" t="s">
        <v>478</v>
      </c>
      <c r="BZ12" s="415" t="s">
        <v>477</v>
      </c>
      <c r="CA12" s="416"/>
      <c r="CB12" s="415" t="s">
        <v>476</v>
      </c>
      <c r="CC12" s="415" t="s">
        <v>475</v>
      </c>
      <c r="CD12" s="412" t="s">
        <v>475</v>
      </c>
      <c r="CE12" s="413"/>
      <c r="CF12" s="414"/>
      <c r="CG12" s="415" t="s">
        <v>474</v>
      </c>
      <c r="CH12" s="415" t="s">
        <v>473</v>
      </c>
      <c r="CI12" s="415" t="s">
        <v>472</v>
      </c>
      <c r="CJ12" s="407"/>
      <c r="CK12" s="416"/>
      <c r="CL12" s="416"/>
      <c r="CM12" s="407"/>
      <c r="CN12" s="407"/>
      <c r="CO12" s="416"/>
      <c r="CP12" s="416"/>
      <c r="CQ12" s="416"/>
      <c r="CR12" s="415" t="s">
        <v>471</v>
      </c>
      <c r="CS12" s="415" t="s">
        <v>470</v>
      </c>
      <c r="CT12" s="416"/>
      <c r="CU12" s="415" t="s">
        <v>469</v>
      </c>
      <c r="CV12" s="412" t="s">
        <v>469</v>
      </c>
      <c r="CW12" s="413"/>
      <c r="CX12" s="414"/>
      <c r="CY12" s="415" t="s">
        <v>468</v>
      </c>
      <c r="CZ12" s="416"/>
      <c r="DA12" s="416"/>
      <c r="DB12" s="415" t="s">
        <v>467</v>
      </c>
      <c r="DC12" s="415" t="s">
        <v>466</v>
      </c>
      <c r="DD12" s="415" t="s">
        <v>465</v>
      </c>
      <c r="DE12" s="415" t="s">
        <v>464</v>
      </c>
      <c r="DF12" s="415" t="s">
        <v>463</v>
      </c>
      <c r="DG12" s="384" t="s">
        <v>463</v>
      </c>
      <c r="DH12" s="416"/>
      <c r="DI12" s="416"/>
      <c r="DJ12" s="416"/>
      <c r="DK12" s="415" t="s">
        <v>462</v>
      </c>
      <c r="DL12" s="415" t="s">
        <v>461</v>
      </c>
      <c r="DM12" s="416"/>
      <c r="DN12" s="415" t="s">
        <v>460</v>
      </c>
      <c r="DO12" s="412" t="s">
        <v>460</v>
      </c>
      <c r="DP12" s="413"/>
      <c r="DQ12" s="414"/>
      <c r="DR12" s="415" t="s">
        <v>459</v>
      </c>
      <c r="DS12" s="416"/>
      <c r="DT12" s="416"/>
      <c r="DU12" s="415" t="s">
        <v>458</v>
      </c>
      <c r="DV12" s="415" t="s">
        <v>457</v>
      </c>
      <c r="DW12" s="415" t="s">
        <v>456</v>
      </c>
      <c r="DX12" s="415" t="s">
        <v>455</v>
      </c>
      <c r="DY12" s="415" t="s">
        <v>454</v>
      </c>
      <c r="DZ12" s="384" t="s">
        <v>454</v>
      </c>
      <c r="EA12" s="407"/>
      <c r="EB12" s="416"/>
      <c r="EC12" s="416"/>
      <c r="ED12" s="407"/>
      <c r="EE12" s="407"/>
      <c r="EF12" s="416"/>
      <c r="EG12" s="416"/>
      <c r="EH12" s="416"/>
      <c r="EI12" s="416"/>
      <c r="EJ12" s="416"/>
      <c r="EK12" s="416"/>
      <c r="EL12" s="415" t="s">
        <v>453</v>
      </c>
      <c r="EM12" s="415" t="s">
        <v>452</v>
      </c>
      <c r="EN12" s="416"/>
      <c r="EO12" s="407"/>
      <c r="EP12" s="416"/>
      <c r="EQ12" s="416"/>
      <c r="ER12" s="416"/>
      <c r="ES12" s="407"/>
      <c r="ET12" s="407"/>
      <c r="EU12" s="416"/>
      <c r="EV12" s="416"/>
      <c r="EW12" s="416"/>
      <c r="EX12" s="415" t="s">
        <v>451</v>
      </c>
      <c r="EY12" s="415" t="s">
        <v>450</v>
      </c>
      <c r="EZ12" s="415" t="s">
        <v>449</v>
      </c>
      <c r="FA12" s="416"/>
      <c r="FB12" s="416"/>
      <c r="FC12" s="416"/>
      <c r="FD12" s="415" t="s">
        <v>448</v>
      </c>
      <c r="FE12" s="415" t="s">
        <v>447</v>
      </c>
      <c r="FF12" s="415" t="s">
        <v>446</v>
      </c>
      <c r="FG12" s="416"/>
      <c r="FH12" s="416"/>
      <c r="FI12" s="407"/>
      <c r="FJ12" s="416"/>
      <c r="FK12" s="416"/>
      <c r="FL12" s="416"/>
      <c r="FM12" s="416"/>
      <c r="FN12" s="416"/>
      <c r="FO12" s="416"/>
      <c r="FP12" s="415" t="s">
        <v>445</v>
      </c>
      <c r="FQ12" s="415" t="s">
        <v>444</v>
      </c>
      <c r="FR12" s="415" t="s">
        <v>443</v>
      </c>
      <c r="FS12" s="416"/>
      <c r="FT12" s="407"/>
      <c r="FU12" s="416"/>
    </row>
    <row r="13" spans="1:177">
      <c r="A13" s="402"/>
      <c r="B13" s="403"/>
      <c r="C13" s="407"/>
      <c r="D13" s="416"/>
      <c r="E13" s="416"/>
      <c r="F13" s="416"/>
      <c r="G13" s="416"/>
      <c r="H13" s="416"/>
      <c r="I13" s="416"/>
      <c r="J13" s="416"/>
      <c r="K13" s="416"/>
      <c r="L13" s="415" t="s">
        <v>442</v>
      </c>
      <c r="M13" s="416"/>
      <c r="N13" s="416"/>
      <c r="O13" s="416"/>
      <c r="P13" s="416"/>
      <c r="Q13" s="416"/>
      <c r="R13" s="416"/>
      <c r="S13" s="416"/>
      <c r="T13" s="415" t="s">
        <v>441</v>
      </c>
      <c r="U13" s="407"/>
      <c r="V13" s="416"/>
      <c r="W13" s="416"/>
      <c r="X13" s="416"/>
      <c r="Y13" s="407"/>
      <c r="Z13" s="407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5" t="s">
        <v>440</v>
      </c>
      <c r="AL13" s="415" t="s">
        <v>439</v>
      </c>
      <c r="AM13" s="416"/>
      <c r="AN13" s="416"/>
      <c r="AO13" s="416"/>
      <c r="AP13" s="407"/>
      <c r="AQ13" s="407"/>
      <c r="AR13" s="416"/>
      <c r="AS13" s="416"/>
      <c r="AT13" s="407"/>
      <c r="AU13" s="407"/>
      <c r="AV13" s="407"/>
      <c r="AW13" s="416"/>
      <c r="AX13" s="416"/>
      <c r="AY13" s="416"/>
      <c r="AZ13" s="416"/>
      <c r="BA13" s="416"/>
      <c r="BB13" s="416"/>
      <c r="BC13" s="415" t="s">
        <v>438</v>
      </c>
      <c r="BD13" s="415" t="s">
        <v>437</v>
      </c>
      <c r="BE13" s="416"/>
      <c r="BF13" s="416"/>
      <c r="BG13" s="415" t="s">
        <v>436</v>
      </c>
      <c r="BH13" s="415" t="s">
        <v>435</v>
      </c>
      <c r="BI13" s="412" t="s">
        <v>435</v>
      </c>
      <c r="BJ13" s="414"/>
      <c r="BK13" s="415" t="s">
        <v>434</v>
      </c>
      <c r="BL13" s="416"/>
      <c r="BM13" s="416"/>
      <c r="BN13" s="416"/>
      <c r="BO13" s="416"/>
      <c r="BP13" s="415" t="s">
        <v>433</v>
      </c>
      <c r="BQ13" s="415" t="s">
        <v>432</v>
      </c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5" t="s">
        <v>431</v>
      </c>
      <c r="CE13" s="415" t="s">
        <v>430</v>
      </c>
      <c r="CF13" s="415" t="s">
        <v>429</v>
      </c>
      <c r="CG13" s="416"/>
      <c r="CH13" s="416"/>
      <c r="CI13" s="416"/>
      <c r="CJ13" s="407"/>
      <c r="CK13" s="416"/>
      <c r="CL13" s="416"/>
      <c r="CM13" s="407"/>
      <c r="CN13" s="407"/>
      <c r="CO13" s="416"/>
      <c r="CP13" s="416"/>
      <c r="CQ13" s="416"/>
      <c r="CR13" s="416"/>
      <c r="CS13" s="416"/>
      <c r="CT13" s="416"/>
      <c r="CU13" s="416"/>
      <c r="CV13" s="415" t="s">
        <v>428</v>
      </c>
      <c r="CW13" s="415" t="s">
        <v>427</v>
      </c>
      <c r="CX13" s="415" t="s">
        <v>426</v>
      </c>
      <c r="CY13" s="416"/>
      <c r="CZ13" s="416"/>
      <c r="DA13" s="416"/>
      <c r="DB13" s="416"/>
      <c r="DC13" s="416"/>
      <c r="DD13" s="416"/>
      <c r="DE13" s="416"/>
      <c r="DF13" s="416"/>
      <c r="DG13" s="415" t="s">
        <v>425</v>
      </c>
      <c r="DH13" s="416"/>
      <c r="DI13" s="416"/>
      <c r="DJ13" s="416"/>
      <c r="DK13" s="416"/>
      <c r="DL13" s="416"/>
      <c r="DM13" s="416"/>
      <c r="DN13" s="416"/>
      <c r="DO13" s="415" t="s">
        <v>424</v>
      </c>
      <c r="DP13" s="415" t="s">
        <v>423</v>
      </c>
      <c r="DQ13" s="415" t="s">
        <v>422</v>
      </c>
      <c r="DR13" s="416"/>
      <c r="DS13" s="416"/>
      <c r="DT13" s="416"/>
      <c r="DU13" s="416"/>
      <c r="DV13" s="416"/>
      <c r="DW13" s="416"/>
      <c r="DX13" s="416"/>
      <c r="DY13" s="416"/>
      <c r="DZ13" s="415" t="s">
        <v>421</v>
      </c>
      <c r="EA13" s="407"/>
      <c r="EB13" s="416"/>
      <c r="EC13" s="416"/>
      <c r="ED13" s="407"/>
      <c r="EE13" s="407"/>
      <c r="EF13" s="416"/>
      <c r="EG13" s="416"/>
      <c r="EH13" s="416"/>
      <c r="EI13" s="416"/>
      <c r="EJ13" s="416"/>
      <c r="EK13" s="416"/>
      <c r="EL13" s="416"/>
      <c r="EM13" s="416"/>
      <c r="EN13" s="416"/>
      <c r="EO13" s="407"/>
      <c r="EP13" s="416"/>
      <c r="EQ13" s="416"/>
      <c r="ER13" s="416"/>
      <c r="ES13" s="407"/>
      <c r="ET13" s="407"/>
      <c r="EU13" s="416"/>
      <c r="EV13" s="416"/>
      <c r="EW13" s="416"/>
      <c r="EX13" s="416"/>
      <c r="EY13" s="416"/>
      <c r="EZ13" s="416"/>
      <c r="FA13" s="416"/>
      <c r="FB13" s="416"/>
      <c r="FC13" s="416"/>
      <c r="FD13" s="416"/>
      <c r="FE13" s="416"/>
      <c r="FF13" s="416"/>
      <c r="FG13" s="416"/>
      <c r="FH13" s="416"/>
      <c r="FI13" s="407"/>
      <c r="FJ13" s="416"/>
      <c r="FK13" s="416"/>
      <c r="FL13" s="416"/>
      <c r="FM13" s="416"/>
      <c r="FN13" s="416"/>
      <c r="FO13" s="416"/>
      <c r="FP13" s="416"/>
      <c r="FQ13" s="416"/>
      <c r="FR13" s="416"/>
      <c r="FS13" s="416"/>
      <c r="FT13" s="407"/>
      <c r="FU13" s="416"/>
    </row>
    <row r="14" spans="1:177" ht="66">
      <c r="A14" s="404"/>
      <c r="B14" s="405"/>
      <c r="C14" s="408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08"/>
      <c r="V14" s="417"/>
      <c r="W14" s="417"/>
      <c r="X14" s="417"/>
      <c r="Y14" s="408"/>
      <c r="Z14" s="408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08"/>
      <c r="AQ14" s="408"/>
      <c r="AR14" s="417"/>
      <c r="AS14" s="417"/>
      <c r="AT14" s="408"/>
      <c r="AU14" s="408"/>
      <c r="AV14" s="408"/>
      <c r="AW14" s="417"/>
      <c r="AX14" s="417"/>
      <c r="AY14" s="417"/>
      <c r="AZ14" s="417"/>
      <c r="BA14" s="417"/>
      <c r="BB14" s="417"/>
      <c r="BC14" s="417"/>
      <c r="BD14" s="417"/>
      <c r="BE14" s="417"/>
      <c r="BF14" s="417"/>
      <c r="BG14" s="417"/>
      <c r="BH14" s="417"/>
      <c r="BI14" s="384" t="s">
        <v>420</v>
      </c>
      <c r="BJ14" s="384" t="s">
        <v>419</v>
      </c>
      <c r="BK14" s="417"/>
      <c r="BL14" s="417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08"/>
      <c r="CK14" s="417"/>
      <c r="CL14" s="417"/>
      <c r="CM14" s="408"/>
      <c r="CN14" s="408"/>
      <c r="CO14" s="417"/>
      <c r="CP14" s="417"/>
      <c r="CQ14" s="417"/>
      <c r="CR14" s="417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7"/>
      <c r="DE14" s="417"/>
      <c r="DF14" s="417"/>
      <c r="DG14" s="417"/>
      <c r="DH14" s="417"/>
      <c r="DI14" s="417"/>
      <c r="DJ14" s="417"/>
      <c r="DK14" s="417"/>
      <c r="DL14" s="417"/>
      <c r="DM14" s="417"/>
      <c r="DN14" s="417"/>
      <c r="DO14" s="417"/>
      <c r="DP14" s="417"/>
      <c r="DQ14" s="417"/>
      <c r="DR14" s="417"/>
      <c r="DS14" s="417"/>
      <c r="DT14" s="417"/>
      <c r="DU14" s="417"/>
      <c r="DV14" s="417"/>
      <c r="DW14" s="417"/>
      <c r="DX14" s="417"/>
      <c r="DY14" s="417"/>
      <c r="DZ14" s="417"/>
      <c r="EA14" s="408"/>
      <c r="EB14" s="417"/>
      <c r="EC14" s="417"/>
      <c r="ED14" s="408"/>
      <c r="EE14" s="408"/>
      <c r="EF14" s="417"/>
      <c r="EG14" s="417"/>
      <c r="EH14" s="417"/>
      <c r="EI14" s="417"/>
      <c r="EJ14" s="417"/>
      <c r="EK14" s="417"/>
      <c r="EL14" s="417"/>
      <c r="EM14" s="417"/>
      <c r="EN14" s="417"/>
      <c r="EO14" s="408"/>
      <c r="EP14" s="417"/>
      <c r="EQ14" s="417"/>
      <c r="ER14" s="417"/>
      <c r="ES14" s="408"/>
      <c r="ET14" s="408"/>
      <c r="EU14" s="417"/>
      <c r="EV14" s="417"/>
      <c r="EW14" s="417"/>
      <c r="EX14" s="417"/>
      <c r="EY14" s="417"/>
      <c r="EZ14" s="417"/>
      <c r="FA14" s="417"/>
      <c r="FB14" s="417"/>
      <c r="FC14" s="417"/>
      <c r="FD14" s="417"/>
      <c r="FE14" s="417"/>
      <c r="FF14" s="417"/>
      <c r="FG14" s="417"/>
      <c r="FH14" s="417"/>
      <c r="FI14" s="408"/>
      <c r="FJ14" s="417"/>
      <c r="FK14" s="417"/>
      <c r="FL14" s="417"/>
      <c r="FM14" s="417"/>
      <c r="FN14" s="417"/>
      <c r="FO14" s="417"/>
      <c r="FP14" s="417"/>
      <c r="FQ14" s="417"/>
      <c r="FR14" s="417"/>
      <c r="FS14" s="417"/>
      <c r="FT14" s="408"/>
      <c r="FU14" s="417"/>
    </row>
    <row r="15" spans="1:177" ht="13">
      <c r="A15" s="383" t="s">
        <v>357</v>
      </c>
      <c r="B15" s="380" t="s">
        <v>355</v>
      </c>
      <c r="C15" s="380" t="s">
        <v>355</v>
      </c>
      <c r="D15" s="380" t="s">
        <v>355</v>
      </c>
      <c r="E15" s="380" t="s">
        <v>355</v>
      </c>
      <c r="F15" s="380" t="s">
        <v>355</v>
      </c>
      <c r="G15" s="380" t="s">
        <v>355</v>
      </c>
      <c r="H15" s="380" t="s">
        <v>355</v>
      </c>
      <c r="I15" s="380" t="s">
        <v>355</v>
      </c>
      <c r="J15" s="380" t="s">
        <v>355</v>
      </c>
      <c r="K15" s="380" t="s">
        <v>355</v>
      </c>
      <c r="L15" s="380" t="s">
        <v>355</v>
      </c>
      <c r="M15" s="380" t="s">
        <v>355</v>
      </c>
      <c r="N15" s="380" t="s">
        <v>355</v>
      </c>
      <c r="O15" s="380" t="s">
        <v>355</v>
      </c>
      <c r="P15" s="380" t="s">
        <v>355</v>
      </c>
      <c r="Q15" s="380" t="s">
        <v>355</v>
      </c>
      <c r="R15" s="380" t="s">
        <v>355</v>
      </c>
      <c r="S15" s="380" t="s">
        <v>355</v>
      </c>
      <c r="T15" s="380" t="s">
        <v>355</v>
      </c>
      <c r="U15" s="380" t="s">
        <v>355</v>
      </c>
      <c r="V15" s="380" t="s">
        <v>355</v>
      </c>
      <c r="W15" s="380" t="s">
        <v>355</v>
      </c>
      <c r="X15" s="380" t="s">
        <v>355</v>
      </c>
      <c r="Y15" s="380" t="s">
        <v>355</v>
      </c>
      <c r="Z15" s="380" t="s">
        <v>355</v>
      </c>
      <c r="AA15" s="380" t="s">
        <v>355</v>
      </c>
      <c r="AB15" s="380" t="s">
        <v>355</v>
      </c>
      <c r="AC15" s="380" t="s">
        <v>355</v>
      </c>
      <c r="AD15" s="380" t="s">
        <v>355</v>
      </c>
      <c r="AE15" s="380" t="s">
        <v>355</v>
      </c>
      <c r="AF15" s="380" t="s">
        <v>355</v>
      </c>
      <c r="AG15" s="380" t="s">
        <v>355</v>
      </c>
      <c r="AH15" s="380" t="s">
        <v>355</v>
      </c>
      <c r="AI15" s="380" t="s">
        <v>355</v>
      </c>
      <c r="AJ15" s="380" t="s">
        <v>355</v>
      </c>
      <c r="AK15" s="380" t="s">
        <v>355</v>
      </c>
      <c r="AL15" s="380" t="s">
        <v>355</v>
      </c>
      <c r="AM15" s="380" t="s">
        <v>355</v>
      </c>
      <c r="AN15" s="380" t="s">
        <v>355</v>
      </c>
      <c r="AO15" s="380" t="s">
        <v>355</v>
      </c>
      <c r="AP15" s="380" t="s">
        <v>355</v>
      </c>
      <c r="AQ15" s="380" t="s">
        <v>355</v>
      </c>
      <c r="AR15" s="380" t="s">
        <v>355</v>
      </c>
      <c r="AS15" s="380" t="s">
        <v>355</v>
      </c>
      <c r="AT15" s="380" t="s">
        <v>355</v>
      </c>
      <c r="AU15" s="380" t="s">
        <v>355</v>
      </c>
      <c r="AV15" s="380" t="s">
        <v>355</v>
      </c>
      <c r="AW15" s="380" t="s">
        <v>355</v>
      </c>
      <c r="AX15" s="380" t="s">
        <v>355</v>
      </c>
      <c r="AY15" s="380" t="s">
        <v>355</v>
      </c>
      <c r="AZ15" s="380" t="s">
        <v>355</v>
      </c>
      <c r="BA15" s="380" t="s">
        <v>355</v>
      </c>
      <c r="BB15" s="380" t="s">
        <v>355</v>
      </c>
      <c r="BC15" s="380" t="s">
        <v>355</v>
      </c>
      <c r="BD15" s="380" t="s">
        <v>355</v>
      </c>
      <c r="BE15" s="380" t="s">
        <v>355</v>
      </c>
      <c r="BF15" s="380" t="s">
        <v>355</v>
      </c>
      <c r="BG15" s="380" t="s">
        <v>355</v>
      </c>
      <c r="BH15" s="380" t="s">
        <v>355</v>
      </c>
      <c r="BI15" s="380" t="s">
        <v>355</v>
      </c>
      <c r="BJ15" s="380" t="s">
        <v>355</v>
      </c>
      <c r="BK15" s="380" t="s">
        <v>355</v>
      </c>
      <c r="BL15" s="380" t="s">
        <v>355</v>
      </c>
      <c r="BM15" s="380" t="s">
        <v>355</v>
      </c>
      <c r="BN15" s="380" t="s">
        <v>355</v>
      </c>
      <c r="BO15" s="380" t="s">
        <v>355</v>
      </c>
      <c r="BP15" s="380" t="s">
        <v>355</v>
      </c>
      <c r="BQ15" s="380" t="s">
        <v>355</v>
      </c>
      <c r="BR15" s="380" t="s">
        <v>355</v>
      </c>
      <c r="BS15" s="380" t="s">
        <v>355</v>
      </c>
      <c r="BT15" s="380" t="s">
        <v>355</v>
      </c>
      <c r="BU15" s="380" t="s">
        <v>355</v>
      </c>
      <c r="BV15" s="380" t="s">
        <v>355</v>
      </c>
      <c r="BW15" s="380" t="s">
        <v>355</v>
      </c>
      <c r="BX15" s="380" t="s">
        <v>355</v>
      </c>
      <c r="BY15" s="380" t="s">
        <v>355</v>
      </c>
      <c r="BZ15" s="380" t="s">
        <v>355</v>
      </c>
      <c r="CA15" s="380" t="s">
        <v>355</v>
      </c>
      <c r="CB15" s="380" t="s">
        <v>355</v>
      </c>
      <c r="CC15" s="380" t="s">
        <v>355</v>
      </c>
      <c r="CD15" s="380" t="s">
        <v>355</v>
      </c>
      <c r="CE15" s="380" t="s">
        <v>355</v>
      </c>
      <c r="CF15" s="380" t="s">
        <v>355</v>
      </c>
      <c r="CG15" s="380" t="s">
        <v>355</v>
      </c>
      <c r="CH15" s="380" t="s">
        <v>355</v>
      </c>
      <c r="CI15" s="380" t="s">
        <v>355</v>
      </c>
      <c r="CJ15" s="380" t="s">
        <v>355</v>
      </c>
      <c r="CK15" s="380" t="s">
        <v>355</v>
      </c>
      <c r="CL15" s="380" t="s">
        <v>355</v>
      </c>
      <c r="CM15" s="380" t="s">
        <v>355</v>
      </c>
      <c r="CN15" s="380" t="s">
        <v>355</v>
      </c>
      <c r="CO15" s="380" t="s">
        <v>355</v>
      </c>
      <c r="CP15" s="380" t="s">
        <v>355</v>
      </c>
      <c r="CQ15" s="380" t="s">
        <v>355</v>
      </c>
      <c r="CR15" s="380" t="s">
        <v>355</v>
      </c>
      <c r="CS15" s="380" t="s">
        <v>355</v>
      </c>
      <c r="CT15" s="380" t="s">
        <v>355</v>
      </c>
      <c r="CU15" s="380" t="s">
        <v>355</v>
      </c>
      <c r="CV15" s="380" t="s">
        <v>355</v>
      </c>
      <c r="CW15" s="380" t="s">
        <v>355</v>
      </c>
      <c r="CX15" s="380" t="s">
        <v>355</v>
      </c>
      <c r="CY15" s="380" t="s">
        <v>355</v>
      </c>
      <c r="CZ15" s="380" t="s">
        <v>355</v>
      </c>
      <c r="DA15" s="380" t="s">
        <v>355</v>
      </c>
      <c r="DB15" s="380" t="s">
        <v>355</v>
      </c>
      <c r="DC15" s="380" t="s">
        <v>355</v>
      </c>
      <c r="DD15" s="380" t="s">
        <v>355</v>
      </c>
      <c r="DE15" s="380" t="s">
        <v>355</v>
      </c>
      <c r="DF15" s="380" t="s">
        <v>355</v>
      </c>
      <c r="DG15" s="380" t="s">
        <v>355</v>
      </c>
      <c r="DH15" s="380" t="s">
        <v>355</v>
      </c>
      <c r="DI15" s="380" t="s">
        <v>355</v>
      </c>
      <c r="DJ15" s="380" t="s">
        <v>355</v>
      </c>
      <c r="DK15" s="380" t="s">
        <v>355</v>
      </c>
      <c r="DL15" s="380" t="s">
        <v>355</v>
      </c>
      <c r="DM15" s="380" t="s">
        <v>355</v>
      </c>
      <c r="DN15" s="380" t="s">
        <v>355</v>
      </c>
      <c r="DO15" s="380" t="s">
        <v>355</v>
      </c>
      <c r="DP15" s="380" t="s">
        <v>355</v>
      </c>
      <c r="DQ15" s="380" t="s">
        <v>355</v>
      </c>
      <c r="DR15" s="380" t="s">
        <v>355</v>
      </c>
      <c r="DS15" s="380" t="s">
        <v>355</v>
      </c>
      <c r="DT15" s="380" t="s">
        <v>355</v>
      </c>
      <c r="DU15" s="380" t="s">
        <v>355</v>
      </c>
      <c r="DV15" s="380" t="s">
        <v>355</v>
      </c>
      <c r="DW15" s="380" t="s">
        <v>355</v>
      </c>
      <c r="DX15" s="380" t="s">
        <v>355</v>
      </c>
      <c r="DY15" s="380" t="s">
        <v>355</v>
      </c>
      <c r="DZ15" s="380" t="s">
        <v>355</v>
      </c>
      <c r="EA15" s="380" t="s">
        <v>355</v>
      </c>
      <c r="EB15" s="380" t="s">
        <v>355</v>
      </c>
      <c r="EC15" s="380" t="s">
        <v>355</v>
      </c>
      <c r="ED15" s="380" t="s">
        <v>355</v>
      </c>
      <c r="EE15" s="380" t="s">
        <v>355</v>
      </c>
      <c r="EF15" s="380" t="s">
        <v>355</v>
      </c>
      <c r="EG15" s="380" t="s">
        <v>355</v>
      </c>
      <c r="EH15" s="380" t="s">
        <v>355</v>
      </c>
      <c r="EI15" s="380" t="s">
        <v>355</v>
      </c>
      <c r="EJ15" s="380" t="s">
        <v>355</v>
      </c>
      <c r="EK15" s="380" t="s">
        <v>355</v>
      </c>
      <c r="EL15" s="380" t="s">
        <v>355</v>
      </c>
      <c r="EM15" s="380" t="s">
        <v>355</v>
      </c>
      <c r="EN15" s="380" t="s">
        <v>355</v>
      </c>
      <c r="EO15" s="380" t="s">
        <v>355</v>
      </c>
      <c r="EP15" s="380" t="s">
        <v>355</v>
      </c>
      <c r="EQ15" s="380" t="s">
        <v>355</v>
      </c>
      <c r="ER15" s="380" t="s">
        <v>355</v>
      </c>
      <c r="ES15" s="380" t="s">
        <v>355</v>
      </c>
      <c r="ET15" s="380" t="s">
        <v>355</v>
      </c>
      <c r="EU15" s="380" t="s">
        <v>355</v>
      </c>
      <c r="EV15" s="380" t="s">
        <v>355</v>
      </c>
      <c r="EW15" s="380" t="s">
        <v>355</v>
      </c>
      <c r="EX15" s="380" t="s">
        <v>355</v>
      </c>
      <c r="EY15" s="380" t="s">
        <v>355</v>
      </c>
      <c r="EZ15" s="380" t="s">
        <v>355</v>
      </c>
      <c r="FA15" s="380" t="s">
        <v>355</v>
      </c>
      <c r="FB15" s="380" t="s">
        <v>355</v>
      </c>
      <c r="FC15" s="380" t="s">
        <v>355</v>
      </c>
      <c r="FD15" s="380" t="s">
        <v>355</v>
      </c>
      <c r="FE15" s="380" t="s">
        <v>355</v>
      </c>
      <c r="FF15" s="380" t="s">
        <v>355</v>
      </c>
      <c r="FG15" s="380" t="s">
        <v>355</v>
      </c>
      <c r="FH15" s="380" t="s">
        <v>355</v>
      </c>
      <c r="FI15" s="380" t="s">
        <v>355</v>
      </c>
      <c r="FJ15" s="380" t="s">
        <v>355</v>
      </c>
      <c r="FK15" s="380" t="s">
        <v>355</v>
      </c>
      <c r="FL15" s="380" t="s">
        <v>355</v>
      </c>
      <c r="FM15" s="380" t="s">
        <v>355</v>
      </c>
      <c r="FN15" s="380" t="s">
        <v>355</v>
      </c>
      <c r="FO15" s="380" t="s">
        <v>355</v>
      </c>
      <c r="FP15" s="380" t="s">
        <v>355</v>
      </c>
      <c r="FQ15" s="380" t="s">
        <v>355</v>
      </c>
      <c r="FR15" s="380" t="s">
        <v>355</v>
      </c>
      <c r="FS15" s="380" t="s">
        <v>355</v>
      </c>
      <c r="FT15" s="380" t="s">
        <v>355</v>
      </c>
      <c r="FU15" s="380" t="s">
        <v>355</v>
      </c>
    </row>
    <row r="16" spans="1:177" ht="13">
      <c r="A16" s="381" t="s">
        <v>32</v>
      </c>
      <c r="B16" s="380" t="s">
        <v>355</v>
      </c>
      <c r="C16" s="382" t="s">
        <v>40</v>
      </c>
      <c r="D16" s="382" t="s">
        <v>40</v>
      </c>
      <c r="E16" s="382">
        <v>1265327.7</v>
      </c>
      <c r="F16" s="382">
        <v>1097673.5</v>
      </c>
      <c r="G16" s="382">
        <v>39297.300000000003</v>
      </c>
      <c r="H16" s="382">
        <v>128356.9</v>
      </c>
      <c r="I16" s="382">
        <v>0</v>
      </c>
      <c r="J16" s="382">
        <v>0</v>
      </c>
      <c r="K16" s="382">
        <v>0</v>
      </c>
      <c r="L16" s="382">
        <v>0</v>
      </c>
      <c r="M16" s="382">
        <v>61738.400000000001</v>
      </c>
      <c r="N16" s="382">
        <v>1327066.1000000001</v>
      </c>
      <c r="O16" s="382" t="s">
        <v>40</v>
      </c>
      <c r="P16" s="382">
        <v>625713.30000000005</v>
      </c>
      <c r="Q16" s="382">
        <v>0</v>
      </c>
      <c r="R16" s="382">
        <v>0</v>
      </c>
      <c r="S16" s="382">
        <v>0</v>
      </c>
      <c r="T16" s="382">
        <v>0</v>
      </c>
      <c r="U16" s="382">
        <v>701352.8</v>
      </c>
      <c r="V16" s="382">
        <v>0</v>
      </c>
      <c r="W16" s="382">
        <v>1327066.1000000001</v>
      </c>
      <c r="X16" s="382">
        <v>97662.1</v>
      </c>
      <c r="Y16" s="382">
        <v>603690.69999999995</v>
      </c>
      <c r="Z16" s="382" t="s">
        <v>40</v>
      </c>
      <c r="AA16" s="382" t="s">
        <v>40</v>
      </c>
      <c r="AB16" s="382">
        <v>701352.8</v>
      </c>
      <c r="AC16" s="382">
        <v>16140</v>
      </c>
      <c r="AD16" s="382">
        <v>12414</v>
      </c>
      <c r="AE16" s="382">
        <v>3726</v>
      </c>
      <c r="AF16" s="382">
        <v>717492.8</v>
      </c>
      <c r="AG16" s="382" t="s">
        <v>40</v>
      </c>
      <c r="AH16" s="382">
        <v>313776</v>
      </c>
      <c r="AI16" s="382">
        <v>222474</v>
      </c>
      <c r="AJ16" s="382">
        <v>91303</v>
      </c>
      <c r="AK16" s="382">
        <v>74541</v>
      </c>
      <c r="AL16" s="382">
        <v>16762</v>
      </c>
      <c r="AM16" s="382">
        <v>77687.399999999994</v>
      </c>
      <c r="AN16" s="382">
        <v>74152.399999999994</v>
      </c>
      <c r="AO16" s="382">
        <v>3535</v>
      </c>
      <c r="AP16" s="382">
        <v>326029.40000000002</v>
      </c>
      <c r="AQ16" s="382">
        <v>124984.4</v>
      </c>
      <c r="AR16" s="382">
        <v>717492.8</v>
      </c>
      <c r="AS16" s="382">
        <v>97662.1</v>
      </c>
      <c r="AT16" s="382">
        <v>228367.3</v>
      </c>
      <c r="AU16" s="382">
        <v>111793.4</v>
      </c>
      <c r="AV16" s="382" t="s">
        <v>40</v>
      </c>
      <c r="AW16" s="382" t="s">
        <v>40</v>
      </c>
      <c r="AX16" s="382">
        <v>326029.40000000002</v>
      </c>
      <c r="AY16" s="382">
        <v>124984.4</v>
      </c>
      <c r="AZ16" s="382">
        <v>313846.3</v>
      </c>
      <c r="BA16" s="382">
        <v>222698.1</v>
      </c>
      <c r="BB16" s="382">
        <v>91148.2</v>
      </c>
      <c r="BC16" s="382">
        <v>74386.2</v>
      </c>
      <c r="BD16" s="382">
        <v>16762</v>
      </c>
      <c r="BE16" s="382">
        <v>72795</v>
      </c>
      <c r="BF16" s="382">
        <v>69260</v>
      </c>
      <c r="BG16" s="382">
        <v>34566</v>
      </c>
      <c r="BH16" s="382">
        <v>857</v>
      </c>
      <c r="BI16" s="382">
        <v>0</v>
      </c>
      <c r="BJ16" s="382">
        <v>857</v>
      </c>
      <c r="BK16" s="382">
        <v>33837</v>
      </c>
      <c r="BL16" s="382">
        <v>3535</v>
      </c>
      <c r="BM16" s="382">
        <v>369115.8</v>
      </c>
      <c r="BN16" s="382">
        <v>180067.3</v>
      </c>
      <c r="BO16" s="382">
        <v>80078.3</v>
      </c>
      <c r="BP16" s="382">
        <v>15569.3</v>
      </c>
      <c r="BQ16" s="382">
        <v>35128.5</v>
      </c>
      <c r="BR16" s="382">
        <v>29380.6</v>
      </c>
      <c r="BS16" s="382">
        <v>923.2</v>
      </c>
      <c r="BT16" s="382">
        <v>2242.5</v>
      </c>
      <c r="BU16" s="382">
        <v>1465.2</v>
      </c>
      <c r="BV16" s="382">
        <v>1081786.5</v>
      </c>
      <c r="BW16" s="382" t="s">
        <v>40</v>
      </c>
      <c r="BX16" s="382">
        <v>12830</v>
      </c>
      <c r="BY16" s="382">
        <v>9202</v>
      </c>
      <c r="BZ16" s="382">
        <v>3628</v>
      </c>
      <c r="CA16" s="382">
        <v>378731.3</v>
      </c>
      <c r="CB16" s="382">
        <v>189373.3</v>
      </c>
      <c r="CC16" s="382">
        <v>80467.3</v>
      </c>
      <c r="CD16" s="382">
        <v>15902.7</v>
      </c>
      <c r="CE16" s="382">
        <v>35184.1</v>
      </c>
      <c r="CF16" s="382">
        <v>29380.6</v>
      </c>
      <c r="CG16" s="382">
        <v>852.2</v>
      </c>
      <c r="CH16" s="382">
        <v>2234</v>
      </c>
      <c r="CI16" s="382">
        <v>1465.2</v>
      </c>
      <c r="CJ16" s="382">
        <v>690225.2</v>
      </c>
      <c r="CK16" s="382">
        <v>1081786.5</v>
      </c>
      <c r="CL16" s="382">
        <v>97662.1</v>
      </c>
      <c r="CM16" s="382">
        <v>592563.1</v>
      </c>
      <c r="CN16" s="382" t="s">
        <v>40</v>
      </c>
      <c r="CO16" s="382" t="s">
        <v>40</v>
      </c>
      <c r="CP16" s="382">
        <v>690225.2</v>
      </c>
      <c r="CQ16" s="382">
        <v>97063</v>
      </c>
      <c r="CR16" s="382">
        <v>94451</v>
      </c>
      <c r="CS16" s="382">
        <v>2612</v>
      </c>
      <c r="CT16" s="382">
        <v>117592</v>
      </c>
      <c r="CU16" s="382">
        <v>100829</v>
      </c>
      <c r="CV16" s="382">
        <v>74541</v>
      </c>
      <c r="CW16" s="382">
        <v>17275</v>
      </c>
      <c r="CX16" s="382">
        <v>9013</v>
      </c>
      <c r="CY16" s="382">
        <v>16763</v>
      </c>
      <c r="CZ16" s="382">
        <v>119209.3</v>
      </c>
      <c r="DA16" s="382">
        <v>38587.1</v>
      </c>
      <c r="DB16" s="382">
        <v>10543</v>
      </c>
      <c r="DC16" s="382">
        <v>10089.200000000001</v>
      </c>
      <c r="DD16" s="382">
        <v>0</v>
      </c>
      <c r="DE16" s="382">
        <v>152</v>
      </c>
      <c r="DF16" s="382">
        <v>17803</v>
      </c>
      <c r="DG16" s="382">
        <v>0</v>
      </c>
      <c r="DH16" s="382">
        <v>1062676.6000000001</v>
      </c>
      <c r="DI16" s="382" t="s">
        <v>40</v>
      </c>
      <c r="DJ16" s="382">
        <v>96980.800000000003</v>
      </c>
      <c r="DK16" s="382">
        <v>94368.8</v>
      </c>
      <c r="DL16" s="382">
        <v>2612</v>
      </c>
      <c r="DM16" s="382">
        <v>117437.2</v>
      </c>
      <c r="DN16" s="382">
        <v>100674.2</v>
      </c>
      <c r="DO16" s="382">
        <v>74415</v>
      </c>
      <c r="DP16" s="382">
        <v>17246.2</v>
      </c>
      <c r="DQ16" s="382">
        <v>9013</v>
      </c>
      <c r="DR16" s="382">
        <v>16763</v>
      </c>
      <c r="DS16" s="382">
        <v>119432</v>
      </c>
      <c r="DT16" s="382">
        <v>39513.9</v>
      </c>
      <c r="DU16" s="382">
        <v>10623.5</v>
      </c>
      <c r="DV16" s="382">
        <v>10543.1</v>
      </c>
      <c r="DW16" s="382">
        <v>0</v>
      </c>
      <c r="DX16" s="382">
        <v>1253</v>
      </c>
      <c r="DY16" s="382">
        <v>17094.400000000001</v>
      </c>
      <c r="DZ16" s="382">
        <v>171</v>
      </c>
      <c r="EA16" s="382">
        <v>689312.7</v>
      </c>
      <c r="EB16" s="382">
        <v>1062676.6000000001</v>
      </c>
      <c r="EC16" s="382">
        <v>97662.1</v>
      </c>
      <c r="ED16" s="382">
        <v>591650.6</v>
      </c>
      <c r="EE16" s="382" t="s">
        <v>40</v>
      </c>
      <c r="EF16" s="382" t="s">
        <v>40</v>
      </c>
      <c r="EG16" s="382">
        <v>689312.7</v>
      </c>
      <c r="EH16" s="382">
        <v>5076.8</v>
      </c>
      <c r="EI16" s="382">
        <v>694389.4</v>
      </c>
      <c r="EJ16" s="382" t="s">
        <v>40</v>
      </c>
      <c r="EK16" s="382">
        <v>543267.4</v>
      </c>
      <c r="EL16" s="382">
        <v>486354.4</v>
      </c>
      <c r="EM16" s="382">
        <v>56913</v>
      </c>
      <c r="EN16" s="382">
        <v>5076.8</v>
      </c>
      <c r="EO16" s="382">
        <v>146045.29999999999</v>
      </c>
      <c r="EP16" s="382">
        <v>0</v>
      </c>
      <c r="EQ16" s="382">
        <v>694389.4</v>
      </c>
      <c r="ER16" s="382">
        <v>97662.1</v>
      </c>
      <c r="ES16" s="382">
        <v>48383.199999999997</v>
      </c>
      <c r="ET16" s="382" t="s">
        <v>40</v>
      </c>
      <c r="EU16" s="382" t="s">
        <v>40</v>
      </c>
      <c r="EV16" s="382">
        <v>48383.199999999997</v>
      </c>
      <c r="EW16" s="382">
        <v>15597.4</v>
      </c>
      <c r="EX16" s="382">
        <v>557</v>
      </c>
      <c r="EY16" s="382">
        <v>12014.8</v>
      </c>
      <c r="EZ16" s="382">
        <v>3025.6</v>
      </c>
      <c r="FA16" s="382">
        <v>63980.6</v>
      </c>
      <c r="FB16" s="382" t="s">
        <v>40</v>
      </c>
      <c r="FC16" s="382">
        <v>15079.2</v>
      </c>
      <c r="FD16" s="382">
        <v>557</v>
      </c>
      <c r="FE16" s="382">
        <v>11466</v>
      </c>
      <c r="FF16" s="382">
        <v>3056.2</v>
      </c>
      <c r="FG16" s="382">
        <v>48901.4</v>
      </c>
      <c r="FH16" s="382">
        <v>63980.6</v>
      </c>
      <c r="FI16" s="382" t="s">
        <v>40</v>
      </c>
      <c r="FJ16" s="382" t="s">
        <v>40</v>
      </c>
      <c r="FK16" s="382">
        <v>48901.4</v>
      </c>
      <c r="FL16" s="382">
        <v>97662.1</v>
      </c>
      <c r="FM16" s="382">
        <v>146563.5</v>
      </c>
      <c r="FN16" s="382" t="s">
        <v>40</v>
      </c>
      <c r="FO16" s="382">
        <v>156714.29999999999</v>
      </c>
      <c r="FP16" s="382">
        <v>154722</v>
      </c>
      <c r="FQ16" s="382">
        <v>1042.3</v>
      </c>
      <c r="FR16" s="382">
        <v>950</v>
      </c>
      <c r="FS16" s="382">
        <v>51</v>
      </c>
      <c r="FT16" s="382">
        <v>-10201.799999999999</v>
      </c>
      <c r="FU16" s="382">
        <v>146563.5</v>
      </c>
    </row>
    <row r="17" spans="1:177" ht="13">
      <c r="A17" s="381" t="s">
        <v>33</v>
      </c>
      <c r="B17" s="380" t="s">
        <v>355</v>
      </c>
      <c r="C17" s="379" t="s">
        <v>40</v>
      </c>
      <c r="D17" s="379" t="s">
        <v>40</v>
      </c>
      <c r="E17" s="379">
        <v>1355163.5</v>
      </c>
      <c r="F17" s="379">
        <v>1168663.6000000001</v>
      </c>
      <c r="G17" s="379">
        <v>45010.400000000001</v>
      </c>
      <c r="H17" s="379">
        <v>141489.5</v>
      </c>
      <c r="I17" s="379">
        <v>0</v>
      </c>
      <c r="J17" s="379">
        <v>0</v>
      </c>
      <c r="K17" s="379">
        <v>0</v>
      </c>
      <c r="L17" s="379">
        <v>0</v>
      </c>
      <c r="M17" s="379">
        <v>70879</v>
      </c>
      <c r="N17" s="379">
        <v>1426042.5</v>
      </c>
      <c r="O17" s="379" t="s">
        <v>40</v>
      </c>
      <c r="P17" s="379">
        <v>660236.4</v>
      </c>
      <c r="Q17" s="379">
        <v>0</v>
      </c>
      <c r="R17" s="379">
        <v>0</v>
      </c>
      <c r="S17" s="379">
        <v>0</v>
      </c>
      <c r="T17" s="379">
        <v>0</v>
      </c>
      <c r="U17" s="379">
        <v>765806.1</v>
      </c>
      <c r="V17" s="379">
        <v>0</v>
      </c>
      <c r="W17" s="379">
        <v>1426042.5</v>
      </c>
      <c r="X17" s="379">
        <v>106922.4</v>
      </c>
      <c r="Y17" s="379">
        <v>658883.69999999995</v>
      </c>
      <c r="Z17" s="379" t="s">
        <v>40</v>
      </c>
      <c r="AA17" s="379" t="s">
        <v>40</v>
      </c>
      <c r="AB17" s="379">
        <v>765806.1</v>
      </c>
      <c r="AC17" s="379">
        <v>18190.599999999999</v>
      </c>
      <c r="AD17" s="379">
        <v>13430.7</v>
      </c>
      <c r="AE17" s="379">
        <v>4759.8999999999996</v>
      </c>
      <c r="AF17" s="379">
        <v>783996.7</v>
      </c>
      <c r="AG17" s="379" t="s">
        <v>40</v>
      </c>
      <c r="AH17" s="379">
        <v>343807</v>
      </c>
      <c r="AI17" s="379">
        <v>244520</v>
      </c>
      <c r="AJ17" s="379">
        <v>99288</v>
      </c>
      <c r="AK17" s="379">
        <v>81519</v>
      </c>
      <c r="AL17" s="379">
        <v>17769</v>
      </c>
      <c r="AM17" s="379">
        <v>88762.7</v>
      </c>
      <c r="AN17" s="379">
        <v>84309.7</v>
      </c>
      <c r="AO17" s="379">
        <v>4453</v>
      </c>
      <c r="AP17" s="379">
        <v>351427</v>
      </c>
      <c r="AQ17" s="379">
        <v>136464</v>
      </c>
      <c r="AR17" s="379">
        <v>783996.7</v>
      </c>
      <c r="AS17" s="379">
        <v>106922.4</v>
      </c>
      <c r="AT17" s="379">
        <v>244504.6</v>
      </c>
      <c r="AU17" s="379">
        <v>122245</v>
      </c>
      <c r="AV17" s="379" t="s">
        <v>40</v>
      </c>
      <c r="AW17" s="379" t="s">
        <v>40</v>
      </c>
      <c r="AX17" s="379">
        <v>351427</v>
      </c>
      <c r="AY17" s="379">
        <v>136464</v>
      </c>
      <c r="AZ17" s="379">
        <v>343946.5</v>
      </c>
      <c r="BA17" s="379">
        <v>244727.7</v>
      </c>
      <c r="BB17" s="379">
        <v>99218.8</v>
      </c>
      <c r="BC17" s="379">
        <v>81449.8</v>
      </c>
      <c r="BD17" s="379">
        <v>17769</v>
      </c>
      <c r="BE17" s="379">
        <v>82808</v>
      </c>
      <c r="BF17" s="379">
        <v>78355</v>
      </c>
      <c r="BG17" s="379">
        <v>37484</v>
      </c>
      <c r="BH17" s="379">
        <v>1233</v>
      </c>
      <c r="BI17" s="379">
        <v>0</v>
      </c>
      <c r="BJ17" s="379">
        <v>1233</v>
      </c>
      <c r="BK17" s="379">
        <v>39638</v>
      </c>
      <c r="BL17" s="379">
        <v>4453</v>
      </c>
      <c r="BM17" s="379">
        <v>406296.4</v>
      </c>
      <c r="BN17" s="379">
        <v>202772.8</v>
      </c>
      <c r="BO17" s="379">
        <v>82659.3</v>
      </c>
      <c r="BP17" s="379">
        <v>15254.6</v>
      </c>
      <c r="BQ17" s="379">
        <v>37056.400000000001</v>
      </c>
      <c r="BR17" s="379">
        <v>30348.3</v>
      </c>
      <c r="BS17" s="379">
        <v>871.9</v>
      </c>
      <c r="BT17" s="379">
        <v>2724.4</v>
      </c>
      <c r="BU17" s="379">
        <v>1644.9</v>
      </c>
      <c r="BV17" s="379">
        <v>1184477.8999999999</v>
      </c>
      <c r="BW17" s="379" t="s">
        <v>40</v>
      </c>
      <c r="BX17" s="379">
        <v>13838</v>
      </c>
      <c r="BY17" s="379">
        <v>9337</v>
      </c>
      <c r="BZ17" s="379">
        <v>4501</v>
      </c>
      <c r="CA17" s="379">
        <v>418060.3</v>
      </c>
      <c r="CB17" s="379">
        <v>214400.8</v>
      </c>
      <c r="CC17" s="379">
        <v>82592.5</v>
      </c>
      <c r="CD17" s="379">
        <v>15598.5</v>
      </c>
      <c r="CE17" s="379">
        <v>36645.699999999997</v>
      </c>
      <c r="CF17" s="379">
        <v>30348.3</v>
      </c>
      <c r="CG17" s="379">
        <v>1098</v>
      </c>
      <c r="CH17" s="379">
        <v>2701</v>
      </c>
      <c r="CI17" s="379">
        <v>1644.9</v>
      </c>
      <c r="CJ17" s="379">
        <v>752579.6</v>
      </c>
      <c r="CK17" s="379">
        <v>1184477.8999999999</v>
      </c>
      <c r="CL17" s="379">
        <v>106922.4</v>
      </c>
      <c r="CM17" s="379">
        <v>645657.19999999995</v>
      </c>
      <c r="CN17" s="379" t="s">
        <v>40</v>
      </c>
      <c r="CO17" s="379" t="s">
        <v>40</v>
      </c>
      <c r="CP17" s="379">
        <v>752579.6</v>
      </c>
      <c r="CQ17" s="379">
        <v>106953</v>
      </c>
      <c r="CR17" s="379">
        <v>103756</v>
      </c>
      <c r="CS17" s="379">
        <v>3197</v>
      </c>
      <c r="CT17" s="379">
        <v>130225</v>
      </c>
      <c r="CU17" s="379">
        <v>112482</v>
      </c>
      <c r="CV17" s="379">
        <v>81519</v>
      </c>
      <c r="CW17" s="379">
        <v>19940</v>
      </c>
      <c r="CX17" s="379">
        <v>11023</v>
      </c>
      <c r="CY17" s="379">
        <v>17743</v>
      </c>
      <c r="CZ17" s="379">
        <v>130949.6</v>
      </c>
      <c r="DA17" s="379">
        <v>44818.400000000001</v>
      </c>
      <c r="DB17" s="379">
        <v>12346.2</v>
      </c>
      <c r="DC17" s="379">
        <v>12091.2</v>
      </c>
      <c r="DD17" s="379">
        <v>0</v>
      </c>
      <c r="DE17" s="379">
        <v>275</v>
      </c>
      <c r="DF17" s="379">
        <v>20106</v>
      </c>
      <c r="DG17" s="379">
        <v>0</v>
      </c>
      <c r="DH17" s="379">
        <v>1165525.6000000001</v>
      </c>
      <c r="DI17" s="379" t="s">
        <v>40</v>
      </c>
      <c r="DJ17" s="379">
        <v>106939</v>
      </c>
      <c r="DK17" s="379">
        <v>103742</v>
      </c>
      <c r="DL17" s="379">
        <v>3197</v>
      </c>
      <c r="DM17" s="379">
        <v>130155.8</v>
      </c>
      <c r="DN17" s="379">
        <v>112412.8</v>
      </c>
      <c r="DO17" s="379">
        <v>81464</v>
      </c>
      <c r="DP17" s="379">
        <v>19925.8</v>
      </c>
      <c r="DQ17" s="379">
        <v>11023</v>
      </c>
      <c r="DR17" s="379">
        <v>17743</v>
      </c>
      <c r="DS17" s="379">
        <v>131740.79999999999</v>
      </c>
      <c r="DT17" s="379">
        <v>47275.7</v>
      </c>
      <c r="DU17" s="379">
        <v>12553.8</v>
      </c>
      <c r="DV17" s="379">
        <v>12346.2</v>
      </c>
      <c r="DW17" s="379">
        <v>0</v>
      </c>
      <c r="DX17" s="379">
        <v>1345</v>
      </c>
      <c r="DY17" s="379">
        <v>21030.7</v>
      </c>
      <c r="DZ17" s="379">
        <v>1105</v>
      </c>
      <c r="EA17" s="379">
        <v>749414.3</v>
      </c>
      <c r="EB17" s="379">
        <v>1165525.6000000001</v>
      </c>
      <c r="EC17" s="379">
        <v>106922.4</v>
      </c>
      <c r="ED17" s="379">
        <v>642491.9</v>
      </c>
      <c r="EE17" s="379" t="s">
        <v>40</v>
      </c>
      <c r="EF17" s="379" t="s">
        <v>40</v>
      </c>
      <c r="EG17" s="379">
        <v>749414.3</v>
      </c>
      <c r="EH17" s="379">
        <v>4114.1000000000004</v>
      </c>
      <c r="EI17" s="379">
        <v>753528.4</v>
      </c>
      <c r="EJ17" s="379" t="s">
        <v>40</v>
      </c>
      <c r="EK17" s="379">
        <v>596426.4</v>
      </c>
      <c r="EL17" s="379">
        <v>534438.40000000002</v>
      </c>
      <c r="EM17" s="379">
        <v>61988</v>
      </c>
      <c r="EN17" s="379">
        <v>4114.1000000000004</v>
      </c>
      <c r="EO17" s="379">
        <v>152987.9</v>
      </c>
      <c r="EP17" s="379">
        <v>0</v>
      </c>
      <c r="EQ17" s="379">
        <v>753528.4</v>
      </c>
      <c r="ER17" s="379">
        <v>106922.4</v>
      </c>
      <c r="ES17" s="379">
        <v>46065.5</v>
      </c>
      <c r="ET17" s="379" t="s">
        <v>40</v>
      </c>
      <c r="EU17" s="379" t="s">
        <v>40</v>
      </c>
      <c r="EV17" s="379">
        <v>46065.5</v>
      </c>
      <c r="EW17" s="379">
        <v>14465.1</v>
      </c>
      <c r="EX17" s="379">
        <v>1442</v>
      </c>
      <c r="EY17" s="379">
        <v>11314.1</v>
      </c>
      <c r="EZ17" s="379">
        <v>1709</v>
      </c>
      <c r="FA17" s="379">
        <v>60530.6</v>
      </c>
      <c r="FB17" s="379" t="s">
        <v>40</v>
      </c>
      <c r="FC17" s="379">
        <v>13967.5</v>
      </c>
      <c r="FD17" s="379">
        <v>1442</v>
      </c>
      <c r="FE17" s="379">
        <v>10735</v>
      </c>
      <c r="FF17" s="379">
        <v>1790.5</v>
      </c>
      <c r="FG17" s="379">
        <v>46563.1</v>
      </c>
      <c r="FH17" s="379">
        <v>60530.6</v>
      </c>
      <c r="FI17" s="379" t="s">
        <v>40</v>
      </c>
      <c r="FJ17" s="379" t="s">
        <v>40</v>
      </c>
      <c r="FK17" s="379">
        <v>46563.1</v>
      </c>
      <c r="FL17" s="379">
        <v>106922.4</v>
      </c>
      <c r="FM17" s="379">
        <v>153485.5</v>
      </c>
      <c r="FN17" s="379" t="s">
        <v>40</v>
      </c>
      <c r="FO17" s="379">
        <v>168631.6</v>
      </c>
      <c r="FP17" s="379">
        <v>165873.5</v>
      </c>
      <c r="FQ17" s="379">
        <v>1836.8</v>
      </c>
      <c r="FR17" s="379">
        <v>921.3</v>
      </c>
      <c r="FS17" s="379">
        <v>121</v>
      </c>
      <c r="FT17" s="379">
        <v>-15267.1</v>
      </c>
      <c r="FU17" s="379">
        <v>153485.5</v>
      </c>
    </row>
    <row r="18" spans="1:177" ht="13">
      <c r="A18" s="381" t="s">
        <v>0</v>
      </c>
      <c r="B18" s="380" t="s">
        <v>355</v>
      </c>
      <c r="C18" s="382" t="s">
        <v>40</v>
      </c>
      <c r="D18" s="382" t="s">
        <v>40</v>
      </c>
      <c r="E18" s="382">
        <v>1425234.9</v>
      </c>
      <c r="F18" s="382">
        <v>1226091.6000000001</v>
      </c>
      <c r="G18" s="382">
        <v>50272.800000000003</v>
      </c>
      <c r="H18" s="382">
        <v>148870.5</v>
      </c>
      <c r="I18" s="382">
        <v>0</v>
      </c>
      <c r="J18" s="382">
        <v>0</v>
      </c>
      <c r="K18" s="382">
        <v>0</v>
      </c>
      <c r="L18" s="382">
        <v>0</v>
      </c>
      <c r="M18" s="382">
        <v>76936.899999999994</v>
      </c>
      <c r="N18" s="382">
        <v>1502171.8</v>
      </c>
      <c r="O18" s="382" t="s">
        <v>40</v>
      </c>
      <c r="P18" s="382">
        <v>696490.1</v>
      </c>
      <c r="Q18" s="382">
        <v>0</v>
      </c>
      <c r="R18" s="382">
        <v>0</v>
      </c>
      <c r="S18" s="382">
        <v>0</v>
      </c>
      <c r="T18" s="382">
        <v>0</v>
      </c>
      <c r="U18" s="382">
        <v>805681.7</v>
      </c>
      <c r="V18" s="382">
        <v>0</v>
      </c>
      <c r="W18" s="382">
        <v>1502171.8</v>
      </c>
      <c r="X18" s="382">
        <v>114633.2</v>
      </c>
      <c r="Y18" s="382">
        <v>691048.5</v>
      </c>
      <c r="Z18" s="382" t="s">
        <v>40</v>
      </c>
      <c r="AA18" s="382" t="s">
        <v>40</v>
      </c>
      <c r="AB18" s="382">
        <v>805681.7</v>
      </c>
      <c r="AC18" s="382">
        <v>18282.599999999999</v>
      </c>
      <c r="AD18" s="382">
        <v>12660.5</v>
      </c>
      <c r="AE18" s="382">
        <v>5622.1</v>
      </c>
      <c r="AF18" s="382">
        <v>823964.2</v>
      </c>
      <c r="AG18" s="382" t="s">
        <v>40</v>
      </c>
      <c r="AH18" s="382">
        <v>360268</v>
      </c>
      <c r="AI18" s="382">
        <v>254904</v>
      </c>
      <c r="AJ18" s="382">
        <v>105364</v>
      </c>
      <c r="AK18" s="382">
        <v>86114</v>
      </c>
      <c r="AL18" s="382">
        <v>19250</v>
      </c>
      <c r="AM18" s="382">
        <v>94251.4</v>
      </c>
      <c r="AN18" s="382">
        <v>89597.4</v>
      </c>
      <c r="AO18" s="382">
        <v>4654</v>
      </c>
      <c r="AP18" s="382">
        <v>369444.8</v>
      </c>
      <c r="AQ18" s="382">
        <v>141208.70000000001</v>
      </c>
      <c r="AR18" s="382">
        <v>823964.2</v>
      </c>
      <c r="AS18" s="382">
        <v>114633.2</v>
      </c>
      <c r="AT18" s="382">
        <v>254811.6</v>
      </c>
      <c r="AU18" s="382">
        <v>126210.7</v>
      </c>
      <c r="AV18" s="382" t="s">
        <v>40</v>
      </c>
      <c r="AW18" s="382" t="s">
        <v>40</v>
      </c>
      <c r="AX18" s="382">
        <v>369444.8</v>
      </c>
      <c r="AY18" s="382">
        <v>141208.70000000001</v>
      </c>
      <c r="AZ18" s="382">
        <v>360230.8</v>
      </c>
      <c r="BA18" s="382">
        <v>255013.5</v>
      </c>
      <c r="BB18" s="382">
        <v>105217.3</v>
      </c>
      <c r="BC18" s="382">
        <v>85967.3</v>
      </c>
      <c r="BD18" s="382">
        <v>19250</v>
      </c>
      <c r="BE18" s="382">
        <v>88465</v>
      </c>
      <c r="BF18" s="382">
        <v>83811</v>
      </c>
      <c r="BG18" s="382">
        <v>39958</v>
      </c>
      <c r="BH18" s="382">
        <v>1187</v>
      </c>
      <c r="BI18" s="382">
        <v>0</v>
      </c>
      <c r="BJ18" s="382">
        <v>1187</v>
      </c>
      <c r="BK18" s="382">
        <v>42666</v>
      </c>
      <c r="BL18" s="382">
        <v>4654</v>
      </c>
      <c r="BM18" s="382">
        <v>442589.4</v>
      </c>
      <c r="BN18" s="382">
        <v>231357</v>
      </c>
      <c r="BO18" s="382">
        <v>85600.8</v>
      </c>
      <c r="BP18" s="382">
        <v>13857.3</v>
      </c>
      <c r="BQ18" s="382">
        <v>39618.9</v>
      </c>
      <c r="BR18" s="382">
        <v>32124.6</v>
      </c>
      <c r="BS18" s="382">
        <v>911</v>
      </c>
      <c r="BT18" s="382">
        <v>4257.2</v>
      </c>
      <c r="BU18" s="382">
        <v>1852.5</v>
      </c>
      <c r="BV18" s="382">
        <v>1260730</v>
      </c>
      <c r="BW18" s="382" t="s">
        <v>40</v>
      </c>
      <c r="BX18" s="382">
        <v>14076</v>
      </c>
      <c r="BY18" s="382">
        <v>8606</v>
      </c>
      <c r="BZ18" s="382">
        <v>5470</v>
      </c>
      <c r="CA18" s="382">
        <v>455883.9</v>
      </c>
      <c r="CB18" s="382">
        <v>245014.2</v>
      </c>
      <c r="CC18" s="382">
        <v>84990.8</v>
      </c>
      <c r="CD18" s="382">
        <v>14058.7</v>
      </c>
      <c r="CE18" s="382">
        <v>38807.5</v>
      </c>
      <c r="CF18" s="382">
        <v>32124.6</v>
      </c>
      <c r="CG18" s="382">
        <v>1145.5</v>
      </c>
      <c r="CH18" s="382">
        <v>4270</v>
      </c>
      <c r="CI18" s="382">
        <v>1852.5</v>
      </c>
      <c r="CJ18" s="382">
        <v>790770.1</v>
      </c>
      <c r="CK18" s="382">
        <v>1260730</v>
      </c>
      <c r="CL18" s="382">
        <v>114633.2</v>
      </c>
      <c r="CM18" s="382">
        <v>676136.9</v>
      </c>
      <c r="CN18" s="382" t="s">
        <v>40</v>
      </c>
      <c r="CO18" s="382" t="s">
        <v>40</v>
      </c>
      <c r="CP18" s="382">
        <v>790770.1</v>
      </c>
      <c r="CQ18" s="382">
        <v>115167</v>
      </c>
      <c r="CR18" s="382">
        <v>111186</v>
      </c>
      <c r="CS18" s="382">
        <v>3981</v>
      </c>
      <c r="CT18" s="382">
        <v>138811</v>
      </c>
      <c r="CU18" s="382">
        <v>119561</v>
      </c>
      <c r="CV18" s="382">
        <v>86114</v>
      </c>
      <c r="CW18" s="382">
        <v>20545</v>
      </c>
      <c r="CX18" s="382">
        <v>12902</v>
      </c>
      <c r="CY18" s="382">
        <v>19250</v>
      </c>
      <c r="CZ18" s="382">
        <v>146749.20000000001</v>
      </c>
      <c r="DA18" s="382">
        <v>44820.800000000003</v>
      </c>
      <c r="DB18" s="382">
        <v>13756.5</v>
      </c>
      <c r="DC18" s="382">
        <v>13524.7</v>
      </c>
      <c r="DD18" s="382">
        <v>0</v>
      </c>
      <c r="DE18" s="382">
        <v>255</v>
      </c>
      <c r="DF18" s="382">
        <v>17284.599999999999</v>
      </c>
      <c r="DG18" s="382">
        <v>0</v>
      </c>
      <c r="DH18" s="382">
        <v>1236318.1000000001</v>
      </c>
      <c r="DI18" s="382" t="s">
        <v>40</v>
      </c>
      <c r="DJ18" s="382">
        <v>115119</v>
      </c>
      <c r="DK18" s="382">
        <v>111138</v>
      </c>
      <c r="DL18" s="382">
        <v>3981</v>
      </c>
      <c r="DM18" s="382">
        <v>138664.29999999999</v>
      </c>
      <c r="DN18" s="382">
        <v>119414.3</v>
      </c>
      <c r="DO18" s="382">
        <v>85996</v>
      </c>
      <c r="DP18" s="382">
        <v>20516.3</v>
      </c>
      <c r="DQ18" s="382">
        <v>12902</v>
      </c>
      <c r="DR18" s="382">
        <v>19250</v>
      </c>
      <c r="DS18" s="382">
        <v>147659.79999999999</v>
      </c>
      <c r="DT18" s="382">
        <v>47479</v>
      </c>
      <c r="DU18" s="382">
        <v>13695.1</v>
      </c>
      <c r="DV18" s="382">
        <v>13756.5</v>
      </c>
      <c r="DW18" s="382">
        <v>0</v>
      </c>
      <c r="DX18" s="382">
        <v>1512</v>
      </c>
      <c r="DY18" s="382">
        <v>18515.400000000001</v>
      </c>
      <c r="DZ18" s="382">
        <v>1152</v>
      </c>
      <c r="EA18" s="382">
        <v>787396</v>
      </c>
      <c r="EB18" s="382">
        <v>1236318.1000000001</v>
      </c>
      <c r="EC18" s="382">
        <v>114633.2</v>
      </c>
      <c r="ED18" s="382">
        <v>672762.8</v>
      </c>
      <c r="EE18" s="382" t="s">
        <v>40</v>
      </c>
      <c r="EF18" s="382" t="s">
        <v>40</v>
      </c>
      <c r="EG18" s="382">
        <v>787396</v>
      </c>
      <c r="EH18" s="382">
        <v>2524.1</v>
      </c>
      <c r="EI18" s="382">
        <v>789920.1</v>
      </c>
      <c r="EJ18" s="382" t="s">
        <v>40</v>
      </c>
      <c r="EK18" s="382">
        <v>633887</v>
      </c>
      <c r="EL18" s="382">
        <v>568969</v>
      </c>
      <c r="EM18" s="382">
        <v>64918</v>
      </c>
      <c r="EN18" s="382">
        <v>2524.1</v>
      </c>
      <c r="EO18" s="382">
        <v>153509</v>
      </c>
      <c r="EP18" s="382">
        <v>0</v>
      </c>
      <c r="EQ18" s="382">
        <v>789920.1</v>
      </c>
      <c r="ER18" s="382">
        <v>114633.2</v>
      </c>
      <c r="ES18" s="382">
        <v>38875.800000000003</v>
      </c>
      <c r="ET18" s="382" t="s">
        <v>40</v>
      </c>
      <c r="EU18" s="382" t="s">
        <v>40</v>
      </c>
      <c r="EV18" s="382">
        <v>38875.800000000003</v>
      </c>
      <c r="EW18" s="382">
        <v>28564.2</v>
      </c>
      <c r="EX18" s="382">
        <v>15623</v>
      </c>
      <c r="EY18" s="382">
        <v>11601.4</v>
      </c>
      <c r="EZ18" s="382">
        <v>1339.8</v>
      </c>
      <c r="FA18" s="382">
        <v>67440</v>
      </c>
      <c r="FB18" s="382" t="s">
        <v>40</v>
      </c>
      <c r="FC18" s="382">
        <v>27889.7</v>
      </c>
      <c r="FD18" s="382">
        <v>15623</v>
      </c>
      <c r="FE18" s="382">
        <v>10809</v>
      </c>
      <c r="FF18" s="382">
        <v>1457.7</v>
      </c>
      <c r="FG18" s="382">
        <v>39550.300000000003</v>
      </c>
      <c r="FH18" s="382">
        <v>67440</v>
      </c>
      <c r="FI18" s="382" t="s">
        <v>40</v>
      </c>
      <c r="FJ18" s="382" t="s">
        <v>40</v>
      </c>
      <c r="FK18" s="382">
        <v>39550.300000000003</v>
      </c>
      <c r="FL18" s="382">
        <v>114633.2</v>
      </c>
      <c r="FM18" s="382">
        <v>154183.5</v>
      </c>
      <c r="FN18" s="382" t="s">
        <v>40</v>
      </c>
      <c r="FO18" s="382">
        <v>172627.1</v>
      </c>
      <c r="FP18" s="382">
        <v>170059</v>
      </c>
      <c r="FQ18" s="382">
        <v>1679.6</v>
      </c>
      <c r="FR18" s="382">
        <v>888.5</v>
      </c>
      <c r="FS18" s="382">
        <v>180</v>
      </c>
      <c r="FT18" s="382">
        <v>-18623.599999999999</v>
      </c>
      <c r="FU18" s="382">
        <v>154183.5</v>
      </c>
    </row>
    <row r="19" spans="1:177" ht="13">
      <c r="A19" s="381" t="s">
        <v>1</v>
      </c>
      <c r="B19" s="380" t="s">
        <v>355</v>
      </c>
      <c r="C19" s="379" t="s">
        <v>40</v>
      </c>
      <c r="D19" s="379" t="s">
        <v>40</v>
      </c>
      <c r="E19" s="379">
        <v>1478147</v>
      </c>
      <c r="F19" s="379">
        <v>1269828.1000000001</v>
      </c>
      <c r="G19" s="379">
        <v>55042.7</v>
      </c>
      <c r="H19" s="379">
        <v>153276.20000000001</v>
      </c>
      <c r="I19" s="379">
        <v>0</v>
      </c>
      <c r="J19" s="379">
        <v>0</v>
      </c>
      <c r="K19" s="379">
        <v>0</v>
      </c>
      <c r="L19" s="379">
        <v>0</v>
      </c>
      <c r="M19" s="379">
        <v>76239.199999999997</v>
      </c>
      <c r="N19" s="379">
        <v>1554386.2</v>
      </c>
      <c r="O19" s="379" t="s">
        <v>40</v>
      </c>
      <c r="P19" s="379">
        <v>724627</v>
      </c>
      <c r="Q19" s="379">
        <v>0</v>
      </c>
      <c r="R19" s="379">
        <v>0</v>
      </c>
      <c r="S19" s="379">
        <v>0</v>
      </c>
      <c r="T19" s="379">
        <v>0</v>
      </c>
      <c r="U19" s="379">
        <v>829759.3</v>
      </c>
      <c r="V19" s="379">
        <v>0</v>
      </c>
      <c r="W19" s="379">
        <v>1554386.2</v>
      </c>
      <c r="X19" s="379">
        <v>121686.7</v>
      </c>
      <c r="Y19" s="379">
        <v>708072.6</v>
      </c>
      <c r="Z19" s="379" t="s">
        <v>40</v>
      </c>
      <c r="AA19" s="379" t="s">
        <v>40</v>
      </c>
      <c r="AB19" s="379">
        <v>829759.3</v>
      </c>
      <c r="AC19" s="379">
        <v>20180.3</v>
      </c>
      <c r="AD19" s="379">
        <v>14997.2</v>
      </c>
      <c r="AE19" s="379">
        <v>5183.1000000000004</v>
      </c>
      <c r="AF19" s="379">
        <v>849939.5</v>
      </c>
      <c r="AG19" s="379" t="s">
        <v>40</v>
      </c>
      <c r="AH19" s="379">
        <v>367394</v>
      </c>
      <c r="AI19" s="379">
        <v>259435</v>
      </c>
      <c r="AJ19" s="379">
        <v>107959</v>
      </c>
      <c r="AK19" s="379">
        <v>87493</v>
      </c>
      <c r="AL19" s="379">
        <v>20466</v>
      </c>
      <c r="AM19" s="379">
        <v>102959.4</v>
      </c>
      <c r="AN19" s="379">
        <v>91236.4</v>
      </c>
      <c r="AO19" s="379">
        <v>11723</v>
      </c>
      <c r="AP19" s="379">
        <v>379586.1</v>
      </c>
      <c r="AQ19" s="379">
        <v>141836.5</v>
      </c>
      <c r="AR19" s="379">
        <v>849939.5</v>
      </c>
      <c r="AS19" s="379">
        <v>121686.7</v>
      </c>
      <c r="AT19" s="379">
        <v>257899.4</v>
      </c>
      <c r="AU19" s="379">
        <v>126174.5</v>
      </c>
      <c r="AV19" s="379" t="s">
        <v>40</v>
      </c>
      <c r="AW19" s="379" t="s">
        <v>40</v>
      </c>
      <c r="AX19" s="379">
        <v>379586.1</v>
      </c>
      <c r="AY19" s="379">
        <v>141836.5</v>
      </c>
      <c r="AZ19" s="379">
        <v>367290.2</v>
      </c>
      <c r="BA19" s="379">
        <v>259552.1</v>
      </c>
      <c r="BB19" s="379">
        <v>107738.1</v>
      </c>
      <c r="BC19" s="379">
        <v>87272.1</v>
      </c>
      <c r="BD19" s="379">
        <v>20466</v>
      </c>
      <c r="BE19" s="379">
        <v>97029</v>
      </c>
      <c r="BF19" s="379">
        <v>85306</v>
      </c>
      <c r="BG19" s="379">
        <v>40135</v>
      </c>
      <c r="BH19" s="379">
        <v>358</v>
      </c>
      <c r="BI19" s="379">
        <v>0</v>
      </c>
      <c r="BJ19" s="379">
        <v>358</v>
      </c>
      <c r="BK19" s="379">
        <v>44813</v>
      </c>
      <c r="BL19" s="379">
        <v>11723</v>
      </c>
      <c r="BM19" s="379">
        <v>449288.3</v>
      </c>
      <c r="BN19" s="379">
        <v>237334.1</v>
      </c>
      <c r="BO19" s="379">
        <v>84793.8</v>
      </c>
      <c r="BP19" s="379">
        <v>11638.9</v>
      </c>
      <c r="BQ19" s="379">
        <v>39981.5</v>
      </c>
      <c r="BR19" s="379">
        <v>33173.4</v>
      </c>
      <c r="BS19" s="379">
        <v>1196.3</v>
      </c>
      <c r="BT19" s="379">
        <v>4700.2</v>
      </c>
      <c r="BU19" s="379">
        <v>2013.2</v>
      </c>
      <c r="BV19" s="379">
        <v>1293193.6000000001</v>
      </c>
      <c r="BW19" s="379" t="s">
        <v>40</v>
      </c>
      <c r="BX19" s="379">
        <v>15780</v>
      </c>
      <c r="BY19" s="379">
        <v>10957</v>
      </c>
      <c r="BZ19" s="379">
        <v>4823</v>
      </c>
      <c r="CA19" s="379">
        <v>461694.1</v>
      </c>
      <c r="CB19" s="379">
        <v>250523</v>
      </c>
      <c r="CC19" s="379">
        <v>84182.8</v>
      </c>
      <c r="CD19" s="379">
        <v>11296.5</v>
      </c>
      <c r="CE19" s="379">
        <v>39712.9</v>
      </c>
      <c r="CF19" s="379">
        <v>33173.4</v>
      </c>
      <c r="CG19" s="379">
        <v>975.4</v>
      </c>
      <c r="CH19" s="379">
        <v>4749</v>
      </c>
      <c r="CI19" s="379">
        <v>2013.2</v>
      </c>
      <c r="CJ19" s="379">
        <v>815719.5</v>
      </c>
      <c r="CK19" s="379">
        <v>1293193.6000000001</v>
      </c>
      <c r="CL19" s="379">
        <v>121686.7</v>
      </c>
      <c r="CM19" s="379">
        <v>694032.8</v>
      </c>
      <c r="CN19" s="379" t="s">
        <v>40</v>
      </c>
      <c r="CO19" s="379" t="s">
        <v>40</v>
      </c>
      <c r="CP19" s="379">
        <v>815719.5</v>
      </c>
      <c r="CQ19" s="379">
        <v>130037</v>
      </c>
      <c r="CR19" s="379">
        <v>125116</v>
      </c>
      <c r="CS19" s="379">
        <v>4921</v>
      </c>
      <c r="CT19" s="379">
        <v>144602</v>
      </c>
      <c r="CU19" s="379">
        <v>124138</v>
      </c>
      <c r="CV19" s="379">
        <v>87493</v>
      </c>
      <c r="CW19" s="379">
        <v>21730</v>
      </c>
      <c r="CX19" s="379">
        <v>14915</v>
      </c>
      <c r="CY19" s="379">
        <v>20464</v>
      </c>
      <c r="CZ19" s="379">
        <v>154325.5</v>
      </c>
      <c r="DA19" s="379">
        <v>48356.2</v>
      </c>
      <c r="DB19" s="379">
        <v>13524.6</v>
      </c>
      <c r="DC19" s="379">
        <v>13536.7</v>
      </c>
      <c r="DD19" s="379">
        <v>0</v>
      </c>
      <c r="DE19" s="379">
        <v>355</v>
      </c>
      <c r="DF19" s="379">
        <v>20939.900000000001</v>
      </c>
      <c r="DG19" s="379">
        <v>0</v>
      </c>
      <c r="DH19" s="379">
        <v>1293040.2</v>
      </c>
      <c r="DI19" s="379" t="s">
        <v>40</v>
      </c>
      <c r="DJ19" s="379">
        <v>130032.8</v>
      </c>
      <c r="DK19" s="379">
        <v>125111.8</v>
      </c>
      <c r="DL19" s="379">
        <v>4921</v>
      </c>
      <c r="DM19" s="379">
        <v>144381.1</v>
      </c>
      <c r="DN19" s="379">
        <v>123917.1</v>
      </c>
      <c r="DO19" s="379">
        <v>87317</v>
      </c>
      <c r="DP19" s="379">
        <v>21685.1</v>
      </c>
      <c r="DQ19" s="379">
        <v>14915</v>
      </c>
      <c r="DR19" s="379">
        <v>20464</v>
      </c>
      <c r="DS19" s="379">
        <v>154856.70000000001</v>
      </c>
      <c r="DT19" s="379">
        <v>52442.5</v>
      </c>
      <c r="DU19" s="379">
        <v>13576.2</v>
      </c>
      <c r="DV19" s="379">
        <v>13524.7</v>
      </c>
      <c r="DW19" s="379">
        <v>0</v>
      </c>
      <c r="DX19" s="379">
        <v>1387</v>
      </c>
      <c r="DY19" s="379">
        <v>23954.6</v>
      </c>
      <c r="DZ19" s="379">
        <v>3816</v>
      </c>
      <c r="EA19" s="379">
        <v>811327.1</v>
      </c>
      <c r="EB19" s="379">
        <v>1293040.2</v>
      </c>
      <c r="EC19" s="379">
        <v>121686.7</v>
      </c>
      <c r="ED19" s="379">
        <v>689640.4</v>
      </c>
      <c r="EE19" s="379" t="s">
        <v>40</v>
      </c>
      <c r="EF19" s="379" t="s">
        <v>40</v>
      </c>
      <c r="EG19" s="379">
        <v>811327.1</v>
      </c>
      <c r="EH19" s="379">
        <v>4065.3</v>
      </c>
      <c r="EI19" s="379">
        <v>815392.4</v>
      </c>
      <c r="EJ19" s="379" t="s">
        <v>40</v>
      </c>
      <c r="EK19" s="379">
        <v>647519.6</v>
      </c>
      <c r="EL19" s="379">
        <v>579720.6</v>
      </c>
      <c r="EM19" s="379">
        <v>67799</v>
      </c>
      <c r="EN19" s="379">
        <v>4065.3</v>
      </c>
      <c r="EO19" s="379">
        <v>163807.5</v>
      </c>
      <c r="EP19" s="379">
        <v>0</v>
      </c>
      <c r="EQ19" s="379">
        <v>815392.4</v>
      </c>
      <c r="ER19" s="379">
        <v>121686.7</v>
      </c>
      <c r="ES19" s="379">
        <v>42120.800000000003</v>
      </c>
      <c r="ET19" s="379" t="s">
        <v>40</v>
      </c>
      <c r="EU19" s="379" t="s">
        <v>40</v>
      </c>
      <c r="EV19" s="379">
        <v>42120.800000000003</v>
      </c>
      <c r="EW19" s="379">
        <v>20740.7</v>
      </c>
      <c r="EX19" s="379">
        <v>5550</v>
      </c>
      <c r="EY19" s="379">
        <v>13448.6</v>
      </c>
      <c r="EZ19" s="379">
        <v>1742.1</v>
      </c>
      <c r="FA19" s="379">
        <v>62861.5</v>
      </c>
      <c r="FB19" s="379" t="s">
        <v>40</v>
      </c>
      <c r="FC19" s="379">
        <v>19288.7</v>
      </c>
      <c r="FD19" s="379">
        <v>5550</v>
      </c>
      <c r="FE19" s="379">
        <v>11852</v>
      </c>
      <c r="FF19" s="379">
        <v>1886.7</v>
      </c>
      <c r="FG19" s="379">
        <v>43572.800000000003</v>
      </c>
      <c r="FH19" s="379">
        <v>62861.5</v>
      </c>
      <c r="FI19" s="379" t="s">
        <v>40</v>
      </c>
      <c r="FJ19" s="379" t="s">
        <v>40</v>
      </c>
      <c r="FK19" s="379">
        <v>43572.800000000003</v>
      </c>
      <c r="FL19" s="379">
        <v>121686.7</v>
      </c>
      <c r="FM19" s="379">
        <v>165259.5</v>
      </c>
      <c r="FN19" s="379" t="s">
        <v>40</v>
      </c>
      <c r="FO19" s="379">
        <v>156552.70000000001</v>
      </c>
      <c r="FP19" s="379">
        <v>156310.5</v>
      </c>
      <c r="FQ19" s="379">
        <v>-579.29999999999995</v>
      </c>
      <c r="FR19" s="379">
        <v>821.5</v>
      </c>
      <c r="FS19" s="379">
        <v>112</v>
      </c>
      <c r="FT19" s="379">
        <v>8594.7999999999993</v>
      </c>
      <c r="FU19" s="379">
        <v>165259.5</v>
      </c>
    </row>
    <row r="20" spans="1:177" ht="13">
      <c r="A20" s="381" t="s">
        <v>2</v>
      </c>
      <c r="B20" s="380" t="s">
        <v>355</v>
      </c>
      <c r="C20" s="382" t="s">
        <v>40</v>
      </c>
      <c r="D20" s="382" t="s">
        <v>40</v>
      </c>
      <c r="E20" s="382">
        <v>1581653.4</v>
      </c>
      <c r="F20" s="382">
        <v>1363079.6</v>
      </c>
      <c r="G20" s="382">
        <v>60709.7</v>
      </c>
      <c r="H20" s="382">
        <v>157864.1</v>
      </c>
      <c r="I20" s="382">
        <v>0</v>
      </c>
      <c r="J20" s="382">
        <v>0</v>
      </c>
      <c r="K20" s="382">
        <v>0</v>
      </c>
      <c r="L20" s="382">
        <v>0</v>
      </c>
      <c r="M20" s="382">
        <v>82379.5</v>
      </c>
      <c r="N20" s="382">
        <v>1664032.9</v>
      </c>
      <c r="O20" s="382" t="s">
        <v>40</v>
      </c>
      <c r="P20" s="382">
        <v>786325.3</v>
      </c>
      <c r="Q20" s="382">
        <v>0</v>
      </c>
      <c r="R20" s="382">
        <v>0</v>
      </c>
      <c r="S20" s="382">
        <v>0</v>
      </c>
      <c r="T20" s="382">
        <v>0</v>
      </c>
      <c r="U20" s="382">
        <v>877707.6</v>
      </c>
      <c r="V20" s="382">
        <v>0</v>
      </c>
      <c r="W20" s="382">
        <v>1664032.9</v>
      </c>
      <c r="X20" s="382">
        <v>128477.1</v>
      </c>
      <c r="Y20" s="382">
        <v>749230.5</v>
      </c>
      <c r="Z20" s="382" t="s">
        <v>40</v>
      </c>
      <c r="AA20" s="382" t="s">
        <v>40</v>
      </c>
      <c r="AB20" s="382">
        <v>877707.6</v>
      </c>
      <c r="AC20" s="382">
        <v>17975.3</v>
      </c>
      <c r="AD20" s="382">
        <v>13419.2</v>
      </c>
      <c r="AE20" s="382">
        <v>4556.1000000000004</v>
      </c>
      <c r="AF20" s="382">
        <v>895682.9</v>
      </c>
      <c r="AG20" s="382" t="s">
        <v>40</v>
      </c>
      <c r="AH20" s="382">
        <v>375815</v>
      </c>
      <c r="AI20" s="382">
        <v>264840</v>
      </c>
      <c r="AJ20" s="382">
        <v>110976</v>
      </c>
      <c r="AK20" s="382">
        <v>89412</v>
      </c>
      <c r="AL20" s="382">
        <v>21564</v>
      </c>
      <c r="AM20" s="382">
        <v>107046.7</v>
      </c>
      <c r="AN20" s="382">
        <v>95798.7</v>
      </c>
      <c r="AO20" s="382">
        <v>11248</v>
      </c>
      <c r="AP20" s="382">
        <v>412821.2</v>
      </c>
      <c r="AQ20" s="382">
        <v>149610.1</v>
      </c>
      <c r="AR20" s="382">
        <v>895682.9</v>
      </c>
      <c r="AS20" s="382">
        <v>128477.1</v>
      </c>
      <c r="AT20" s="382">
        <v>284344.09999999998</v>
      </c>
      <c r="AU20" s="382">
        <v>133107.1</v>
      </c>
      <c r="AV20" s="382" t="s">
        <v>40</v>
      </c>
      <c r="AW20" s="382" t="s">
        <v>40</v>
      </c>
      <c r="AX20" s="382">
        <v>412821.2</v>
      </c>
      <c r="AY20" s="382">
        <v>149610.1</v>
      </c>
      <c r="AZ20" s="382">
        <v>375808.8</v>
      </c>
      <c r="BA20" s="382">
        <v>265004.90000000002</v>
      </c>
      <c r="BB20" s="382">
        <v>110803.9</v>
      </c>
      <c r="BC20" s="382">
        <v>89239.9</v>
      </c>
      <c r="BD20" s="382">
        <v>21564</v>
      </c>
      <c r="BE20" s="382">
        <v>100859</v>
      </c>
      <c r="BF20" s="382">
        <v>89611</v>
      </c>
      <c r="BG20" s="382">
        <v>41918</v>
      </c>
      <c r="BH20" s="382">
        <v>310</v>
      </c>
      <c r="BI20" s="382">
        <v>0</v>
      </c>
      <c r="BJ20" s="382">
        <v>310</v>
      </c>
      <c r="BK20" s="382">
        <v>47383</v>
      </c>
      <c r="BL20" s="382">
        <v>11248</v>
      </c>
      <c r="BM20" s="382">
        <v>455524.1</v>
      </c>
      <c r="BN20" s="382">
        <v>230925</v>
      </c>
      <c r="BO20" s="382">
        <v>91264</v>
      </c>
      <c r="BP20" s="382">
        <v>11363.3</v>
      </c>
      <c r="BQ20" s="382">
        <v>44573.4</v>
      </c>
      <c r="BR20" s="382">
        <v>35327.300000000003</v>
      </c>
      <c r="BS20" s="382">
        <v>957</v>
      </c>
      <c r="BT20" s="382">
        <v>4655.6000000000004</v>
      </c>
      <c r="BU20" s="382">
        <v>2248.6999999999998</v>
      </c>
      <c r="BV20" s="382">
        <v>1345013.1</v>
      </c>
      <c r="BW20" s="382" t="s">
        <v>40</v>
      </c>
      <c r="BX20" s="382">
        <v>14548</v>
      </c>
      <c r="BY20" s="382">
        <v>10368</v>
      </c>
      <c r="BZ20" s="382">
        <v>4180</v>
      </c>
      <c r="CA20" s="382">
        <v>469180.8</v>
      </c>
      <c r="CB20" s="382">
        <v>244901.8</v>
      </c>
      <c r="CC20" s="382">
        <v>90908.3</v>
      </c>
      <c r="CD20" s="382">
        <v>11287</v>
      </c>
      <c r="CE20" s="382">
        <v>44294</v>
      </c>
      <c r="CF20" s="382">
        <v>35327.300000000003</v>
      </c>
      <c r="CG20" s="382">
        <v>904.2</v>
      </c>
      <c r="CH20" s="382">
        <v>4744</v>
      </c>
      <c r="CI20" s="382">
        <v>2248.6999999999998</v>
      </c>
      <c r="CJ20" s="382">
        <v>861284.3</v>
      </c>
      <c r="CK20" s="382">
        <v>1345013.1</v>
      </c>
      <c r="CL20" s="382">
        <v>128477.1</v>
      </c>
      <c r="CM20" s="382">
        <v>732807.2</v>
      </c>
      <c r="CN20" s="382" t="s">
        <v>40</v>
      </c>
      <c r="CO20" s="382" t="s">
        <v>40</v>
      </c>
      <c r="CP20" s="382">
        <v>861284.3</v>
      </c>
      <c r="CQ20" s="382">
        <v>128026</v>
      </c>
      <c r="CR20" s="382">
        <v>123303</v>
      </c>
      <c r="CS20" s="382">
        <v>4723</v>
      </c>
      <c r="CT20" s="382">
        <v>149418</v>
      </c>
      <c r="CU20" s="382">
        <v>127854</v>
      </c>
      <c r="CV20" s="382">
        <v>89412</v>
      </c>
      <c r="CW20" s="382">
        <v>22758</v>
      </c>
      <c r="CX20" s="382">
        <v>15684</v>
      </c>
      <c r="CY20" s="382">
        <v>21564</v>
      </c>
      <c r="CZ20" s="382">
        <v>163818.70000000001</v>
      </c>
      <c r="DA20" s="382">
        <v>49625.9</v>
      </c>
      <c r="DB20" s="382">
        <v>14121.1</v>
      </c>
      <c r="DC20" s="382">
        <v>14156.8</v>
      </c>
      <c r="DD20" s="382">
        <v>0</v>
      </c>
      <c r="DE20" s="382">
        <v>351</v>
      </c>
      <c r="DF20" s="382">
        <v>20997</v>
      </c>
      <c r="DG20" s="382">
        <v>0</v>
      </c>
      <c r="DH20" s="382">
        <v>1352172.9</v>
      </c>
      <c r="DI20" s="382" t="s">
        <v>40</v>
      </c>
      <c r="DJ20" s="382">
        <v>128168</v>
      </c>
      <c r="DK20" s="382">
        <v>123445</v>
      </c>
      <c r="DL20" s="382">
        <v>4723</v>
      </c>
      <c r="DM20" s="382">
        <v>149245.9</v>
      </c>
      <c r="DN20" s="382">
        <v>127681.9</v>
      </c>
      <c r="DO20" s="382">
        <v>89276</v>
      </c>
      <c r="DP20" s="382">
        <v>22721.9</v>
      </c>
      <c r="DQ20" s="382">
        <v>15684</v>
      </c>
      <c r="DR20" s="382">
        <v>21564</v>
      </c>
      <c r="DS20" s="382">
        <v>163961.79999999999</v>
      </c>
      <c r="DT20" s="382">
        <v>52700.800000000003</v>
      </c>
      <c r="DU20" s="382">
        <v>14208.2</v>
      </c>
      <c r="DV20" s="382">
        <v>14121.1</v>
      </c>
      <c r="DW20" s="382">
        <v>0</v>
      </c>
      <c r="DX20" s="382">
        <v>1324</v>
      </c>
      <c r="DY20" s="382">
        <v>23047.5</v>
      </c>
      <c r="DZ20" s="382">
        <v>1688</v>
      </c>
      <c r="EA20" s="382">
        <v>858096.4</v>
      </c>
      <c r="EB20" s="382">
        <v>1352172.9</v>
      </c>
      <c r="EC20" s="382">
        <v>128477.1</v>
      </c>
      <c r="ED20" s="382">
        <v>729619.3</v>
      </c>
      <c r="EE20" s="382" t="s">
        <v>40</v>
      </c>
      <c r="EF20" s="382" t="s">
        <v>40</v>
      </c>
      <c r="EG20" s="382">
        <v>858096.4</v>
      </c>
      <c r="EH20" s="382">
        <v>5020.8</v>
      </c>
      <c r="EI20" s="382">
        <v>863117.2</v>
      </c>
      <c r="EJ20" s="382" t="s">
        <v>40</v>
      </c>
      <c r="EK20" s="382">
        <v>683379.7</v>
      </c>
      <c r="EL20" s="382">
        <v>612651.69999999995</v>
      </c>
      <c r="EM20" s="382">
        <v>70728</v>
      </c>
      <c r="EN20" s="382">
        <v>5020.8</v>
      </c>
      <c r="EO20" s="382">
        <v>174716.7</v>
      </c>
      <c r="EP20" s="382">
        <v>0</v>
      </c>
      <c r="EQ20" s="382">
        <v>863117.2</v>
      </c>
      <c r="ER20" s="382">
        <v>128477.1</v>
      </c>
      <c r="ES20" s="382">
        <v>46239.6</v>
      </c>
      <c r="ET20" s="382" t="s">
        <v>40</v>
      </c>
      <c r="EU20" s="382" t="s">
        <v>40</v>
      </c>
      <c r="EV20" s="382">
        <v>46239.6</v>
      </c>
      <c r="EW20" s="382">
        <v>16422.400000000001</v>
      </c>
      <c r="EX20" s="382">
        <v>949</v>
      </c>
      <c r="EY20" s="382">
        <v>11810.7</v>
      </c>
      <c r="EZ20" s="382">
        <v>3662.7</v>
      </c>
      <c r="FA20" s="382">
        <v>62662</v>
      </c>
      <c r="FB20" s="382" t="s">
        <v>40</v>
      </c>
      <c r="FC20" s="382">
        <v>15326.2</v>
      </c>
      <c r="FD20" s="382">
        <v>949</v>
      </c>
      <c r="FE20" s="382">
        <v>10667</v>
      </c>
      <c r="FF20" s="382">
        <v>3710.2</v>
      </c>
      <c r="FG20" s="382">
        <v>47335.8</v>
      </c>
      <c r="FH20" s="382">
        <v>62662</v>
      </c>
      <c r="FI20" s="382" t="s">
        <v>40</v>
      </c>
      <c r="FJ20" s="382" t="s">
        <v>40</v>
      </c>
      <c r="FK20" s="382">
        <v>47335.8</v>
      </c>
      <c r="FL20" s="382">
        <v>128477.1</v>
      </c>
      <c r="FM20" s="382">
        <v>175812.9</v>
      </c>
      <c r="FN20" s="382" t="s">
        <v>40</v>
      </c>
      <c r="FO20" s="382">
        <v>164530.5</v>
      </c>
      <c r="FP20" s="382">
        <v>162352.20000000001</v>
      </c>
      <c r="FQ20" s="382">
        <v>1042.9000000000001</v>
      </c>
      <c r="FR20" s="382">
        <v>1135.5</v>
      </c>
      <c r="FS20" s="382">
        <v>190</v>
      </c>
      <c r="FT20" s="382">
        <v>11092.4</v>
      </c>
      <c r="FU20" s="382">
        <v>175812.9</v>
      </c>
    </row>
    <row r="21" spans="1:177" ht="13">
      <c r="A21" s="381" t="s">
        <v>3</v>
      </c>
      <c r="B21" s="380" t="s">
        <v>355</v>
      </c>
      <c r="C21" s="379" t="s">
        <v>40</v>
      </c>
      <c r="D21" s="379" t="s">
        <v>40</v>
      </c>
      <c r="E21" s="379">
        <v>1769835</v>
      </c>
      <c r="F21" s="379">
        <v>1543913.5</v>
      </c>
      <c r="G21" s="379">
        <v>66045</v>
      </c>
      <c r="H21" s="379">
        <v>159876.5</v>
      </c>
      <c r="I21" s="379">
        <v>0</v>
      </c>
      <c r="J21" s="379">
        <v>0</v>
      </c>
      <c r="K21" s="379">
        <v>0</v>
      </c>
      <c r="L21" s="379">
        <v>0</v>
      </c>
      <c r="M21" s="379">
        <v>93757.5</v>
      </c>
      <c r="N21" s="379">
        <v>1863592.5</v>
      </c>
      <c r="O21" s="379" t="s">
        <v>40</v>
      </c>
      <c r="P21" s="379">
        <v>916253.3</v>
      </c>
      <c r="Q21" s="379">
        <v>0</v>
      </c>
      <c r="R21" s="379">
        <v>0</v>
      </c>
      <c r="S21" s="379">
        <v>0</v>
      </c>
      <c r="T21" s="379">
        <v>0</v>
      </c>
      <c r="U21" s="379">
        <v>947339.2</v>
      </c>
      <c r="V21" s="379">
        <v>0</v>
      </c>
      <c r="W21" s="379">
        <v>1863592.5</v>
      </c>
      <c r="X21" s="379">
        <v>136955.20000000001</v>
      </c>
      <c r="Y21" s="379">
        <v>810384</v>
      </c>
      <c r="Z21" s="379" t="s">
        <v>40</v>
      </c>
      <c r="AA21" s="379" t="s">
        <v>40</v>
      </c>
      <c r="AB21" s="379">
        <v>947339.2</v>
      </c>
      <c r="AC21" s="379">
        <v>17095.400000000001</v>
      </c>
      <c r="AD21" s="379">
        <v>12782.4</v>
      </c>
      <c r="AE21" s="379">
        <v>4313</v>
      </c>
      <c r="AF21" s="379">
        <v>964434.5</v>
      </c>
      <c r="AG21" s="379" t="s">
        <v>40</v>
      </c>
      <c r="AH21" s="379">
        <v>391250</v>
      </c>
      <c r="AI21" s="379">
        <v>273560</v>
      </c>
      <c r="AJ21" s="379">
        <v>117689</v>
      </c>
      <c r="AK21" s="379">
        <v>96000</v>
      </c>
      <c r="AL21" s="379">
        <v>21689</v>
      </c>
      <c r="AM21" s="379">
        <v>117667.9</v>
      </c>
      <c r="AN21" s="379">
        <v>106539.9</v>
      </c>
      <c r="AO21" s="379">
        <v>11128</v>
      </c>
      <c r="AP21" s="379">
        <v>455516.6</v>
      </c>
      <c r="AQ21" s="379">
        <v>162715.29999999999</v>
      </c>
      <c r="AR21" s="379">
        <v>964434.5</v>
      </c>
      <c r="AS21" s="379">
        <v>136955.20000000001</v>
      </c>
      <c r="AT21" s="379">
        <v>318561.40000000002</v>
      </c>
      <c r="AU21" s="379">
        <v>145089.29999999999</v>
      </c>
      <c r="AV21" s="379" t="s">
        <v>40</v>
      </c>
      <c r="AW21" s="379" t="s">
        <v>40</v>
      </c>
      <c r="AX21" s="379">
        <v>455516.6</v>
      </c>
      <c r="AY21" s="379">
        <v>162715.29999999999</v>
      </c>
      <c r="AZ21" s="379">
        <v>391665.3</v>
      </c>
      <c r="BA21" s="379">
        <v>274047.09999999998</v>
      </c>
      <c r="BB21" s="379">
        <v>117618.2</v>
      </c>
      <c r="BC21" s="379">
        <v>95929.2</v>
      </c>
      <c r="BD21" s="379">
        <v>21689</v>
      </c>
      <c r="BE21" s="379">
        <v>111630</v>
      </c>
      <c r="BF21" s="379">
        <v>100502</v>
      </c>
      <c r="BG21" s="379">
        <v>47915</v>
      </c>
      <c r="BH21" s="379">
        <v>385</v>
      </c>
      <c r="BI21" s="379">
        <v>0</v>
      </c>
      <c r="BJ21" s="379">
        <v>385</v>
      </c>
      <c r="BK21" s="379">
        <v>52202</v>
      </c>
      <c r="BL21" s="379">
        <v>11128</v>
      </c>
      <c r="BM21" s="379">
        <v>509915.3</v>
      </c>
      <c r="BN21" s="379">
        <v>260935.7</v>
      </c>
      <c r="BO21" s="379">
        <v>103067.5</v>
      </c>
      <c r="BP21" s="379">
        <v>16712.400000000001</v>
      </c>
      <c r="BQ21" s="379">
        <v>48283.3</v>
      </c>
      <c r="BR21" s="379">
        <v>38071.800000000003</v>
      </c>
      <c r="BS21" s="379">
        <v>1195.8</v>
      </c>
      <c r="BT21" s="379">
        <v>5783.1</v>
      </c>
      <c r="BU21" s="379">
        <v>2539.9</v>
      </c>
      <c r="BV21" s="379">
        <v>1468727.2</v>
      </c>
      <c r="BW21" s="379" t="s">
        <v>40</v>
      </c>
      <c r="BX21" s="379">
        <v>13539</v>
      </c>
      <c r="BY21" s="379">
        <v>9654</v>
      </c>
      <c r="BZ21" s="379">
        <v>3885</v>
      </c>
      <c r="CA21" s="379">
        <v>522441.9</v>
      </c>
      <c r="CB21" s="379">
        <v>273848.3</v>
      </c>
      <c r="CC21" s="379">
        <v>102524.2</v>
      </c>
      <c r="CD21" s="379">
        <v>16372.3</v>
      </c>
      <c r="CE21" s="379">
        <v>48080.1</v>
      </c>
      <c r="CF21" s="379">
        <v>38071.800000000003</v>
      </c>
      <c r="CG21" s="379">
        <v>1154.2</v>
      </c>
      <c r="CH21" s="379">
        <v>5982</v>
      </c>
      <c r="CI21" s="379">
        <v>2539.9</v>
      </c>
      <c r="CJ21" s="379">
        <v>932746.3</v>
      </c>
      <c r="CK21" s="379">
        <v>1468727.2</v>
      </c>
      <c r="CL21" s="379">
        <v>136955.20000000001</v>
      </c>
      <c r="CM21" s="379">
        <v>795791.1</v>
      </c>
      <c r="CN21" s="379" t="s">
        <v>40</v>
      </c>
      <c r="CO21" s="379" t="s">
        <v>40</v>
      </c>
      <c r="CP21" s="379">
        <v>932746.3</v>
      </c>
      <c r="CQ21" s="379">
        <v>137031</v>
      </c>
      <c r="CR21" s="379">
        <v>131101</v>
      </c>
      <c r="CS21" s="379">
        <v>5930</v>
      </c>
      <c r="CT21" s="379">
        <v>158893</v>
      </c>
      <c r="CU21" s="379">
        <v>137208</v>
      </c>
      <c r="CV21" s="379">
        <v>96000</v>
      </c>
      <c r="CW21" s="379">
        <v>23745</v>
      </c>
      <c r="CX21" s="379">
        <v>17463</v>
      </c>
      <c r="CY21" s="379">
        <v>21685</v>
      </c>
      <c r="CZ21" s="379">
        <v>173658.8</v>
      </c>
      <c r="DA21" s="379">
        <v>54303.5</v>
      </c>
      <c r="DB21" s="379">
        <v>15585.3</v>
      </c>
      <c r="DC21" s="379">
        <v>15633.9</v>
      </c>
      <c r="DD21" s="379">
        <v>0</v>
      </c>
      <c r="DE21" s="379">
        <v>742</v>
      </c>
      <c r="DF21" s="379">
        <v>22342.3</v>
      </c>
      <c r="DG21" s="379">
        <v>0</v>
      </c>
      <c r="DH21" s="379">
        <v>1456632.6</v>
      </c>
      <c r="DI21" s="379" t="s">
        <v>40</v>
      </c>
      <c r="DJ21" s="379">
        <v>137236</v>
      </c>
      <c r="DK21" s="379">
        <v>131306</v>
      </c>
      <c r="DL21" s="379">
        <v>5930</v>
      </c>
      <c r="DM21" s="379">
        <v>158822.20000000001</v>
      </c>
      <c r="DN21" s="379">
        <v>137137.20000000001</v>
      </c>
      <c r="DO21" s="379">
        <v>95943</v>
      </c>
      <c r="DP21" s="379">
        <v>23731.200000000001</v>
      </c>
      <c r="DQ21" s="379">
        <v>17463</v>
      </c>
      <c r="DR21" s="379">
        <v>21685</v>
      </c>
      <c r="DS21" s="379">
        <v>173234.4</v>
      </c>
      <c r="DT21" s="379">
        <v>55638.8</v>
      </c>
      <c r="DU21" s="379">
        <v>15344.7</v>
      </c>
      <c r="DV21" s="379">
        <v>15585.3</v>
      </c>
      <c r="DW21" s="379">
        <v>0</v>
      </c>
      <c r="DX21" s="379">
        <v>1008</v>
      </c>
      <c r="DY21" s="379">
        <v>23700.799999999999</v>
      </c>
      <c r="DZ21" s="379">
        <v>1207</v>
      </c>
      <c r="EA21" s="379">
        <v>931701.2</v>
      </c>
      <c r="EB21" s="379">
        <v>1456632.6</v>
      </c>
      <c r="EC21" s="379">
        <v>136955.20000000001</v>
      </c>
      <c r="ED21" s="379">
        <v>794746</v>
      </c>
      <c r="EE21" s="379" t="s">
        <v>40</v>
      </c>
      <c r="EF21" s="379" t="s">
        <v>40</v>
      </c>
      <c r="EG21" s="379">
        <v>931701.2</v>
      </c>
      <c r="EH21" s="379">
        <v>3904</v>
      </c>
      <c r="EI21" s="379">
        <v>935605.2</v>
      </c>
      <c r="EJ21" s="379" t="s">
        <v>40</v>
      </c>
      <c r="EK21" s="379">
        <v>723449.7</v>
      </c>
      <c r="EL21" s="379">
        <v>651506.69999999995</v>
      </c>
      <c r="EM21" s="379">
        <v>71943</v>
      </c>
      <c r="EN21" s="379">
        <v>3904</v>
      </c>
      <c r="EO21" s="379">
        <v>208251.5</v>
      </c>
      <c r="EP21" s="379">
        <v>0</v>
      </c>
      <c r="EQ21" s="379">
        <v>935605.2</v>
      </c>
      <c r="ER21" s="379">
        <v>136955.20000000001</v>
      </c>
      <c r="ES21" s="379">
        <v>71296.3</v>
      </c>
      <c r="ET21" s="379" t="s">
        <v>40</v>
      </c>
      <c r="EU21" s="379" t="s">
        <v>40</v>
      </c>
      <c r="EV21" s="379">
        <v>71296.3</v>
      </c>
      <c r="EW21" s="379">
        <v>31465.8</v>
      </c>
      <c r="EX21" s="379">
        <v>5275</v>
      </c>
      <c r="EY21" s="379">
        <v>13231.9</v>
      </c>
      <c r="EZ21" s="379">
        <v>12958.9</v>
      </c>
      <c r="FA21" s="379">
        <v>102762.1</v>
      </c>
      <c r="FB21" s="379" t="s">
        <v>40</v>
      </c>
      <c r="FC21" s="379">
        <v>30044.6</v>
      </c>
      <c r="FD21" s="379">
        <v>5275</v>
      </c>
      <c r="FE21" s="379">
        <v>11767</v>
      </c>
      <c r="FF21" s="379">
        <v>13002.6</v>
      </c>
      <c r="FG21" s="379">
        <v>72717.5</v>
      </c>
      <c r="FH21" s="379">
        <v>102762.1</v>
      </c>
      <c r="FI21" s="379" t="s">
        <v>40</v>
      </c>
      <c r="FJ21" s="379" t="s">
        <v>40</v>
      </c>
      <c r="FK21" s="379">
        <v>72717.5</v>
      </c>
      <c r="FL21" s="379">
        <v>136955.20000000001</v>
      </c>
      <c r="FM21" s="379">
        <v>209672.7</v>
      </c>
      <c r="FN21" s="379" t="s">
        <v>40</v>
      </c>
      <c r="FO21" s="379">
        <v>187903.9</v>
      </c>
      <c r="FP21" s="379">
        <v>180586.1</v>
      </c>
      <c r="FQ21" s="379">
        <v>6330.8</v>
      </c>
      <c r="FR21" s="379">
        <v>987</v>
      </c>
      <c r="FS21" s="379">
        <v>22</v>
      </c>
      <c r="FT21" s="379">
        <v>21746.799999999999</v>
      </c>
      <c r="FU21" s="379">
        <v>209672.7</v>
      </c>
    </row>
    <row r="22" spans="1:177" ht="13">
      <c r="A22" s="381" t="s">
        <v>4</v>
      </c>
      <c r="B22" s="380" t="s">
        <v>355</v>
      </c>
      <c r="C22" s="382" t="s">
        <v>40</v>
      </c>
      <c r="D22" s="382" t="s">
        <v>40</v>
      </c>
      <c r="E22" s="382">
        <v>1852106.2</v>
      </c>
      <c r="F22" s="382">
        <v>1609615.3</v>
      </c>
      <c r="G22" s="382">
        <v>70383.5</v>
      </c>
      <c r="H22" s="382">
        <v>172107.4</v>
      </c>
      <c r="I22" s="382">
        <v>0</v>
      </c>
      <c r="J22" s="382">
        <v>0</v>
      </c>
      <c r="K22" s="382">
        <v>0</v>
      </c>
      <c r="L22" s="382">
        <v>0</v>
      </c>
      <c r="M22" s="382">
        <v>96892</v>
      </c>
      <c r="N22" s="382">
        <v>1948998.2</v>
      </c>
      <c r="O22" s="382" t="s">
        <v>40</v>
      </c>
      <c r="P22" s="382">
        <v>945219.6</v>
      </c>
      <c r="Q22" s="382">
        <v>0</v>
      </c>
      <c r="R22" s="382">
        <v>0</v>
      </c>
      <c r="S22" s="382">
        <v>0</v>
      </c>
      <c r="T22" s="382">
        <v>0</v>
      </c>
      <c r="U22" s="382">
        <v>1003778.6</v>
      </c>
      <c r="V22" s="382">
        <v>0</v>
      </c>
      <c r="W22" s="382">
        <v>1948998.2</v>
      </c>
      <c r="X22" s="382">
        <v>144284.29999999999</v>
      </c>
      <c r="Y22" s="382">
        <v>859494.3</v>
      </c>
      <c r="Z22" s="382" t="s">
        <v>40</v>
      </c>
      <c r="AA22" s="382" t="s">
        <v>40</v>
      </c>
      <c r="AB22" s="382">
        <v>1003778.6</v>
      </c>
      <c r="AC22" s="382">
        <v>18969.599999999999</v>
      </c>
      <c r="AD22" s="382">
        <v>13662.6</v>
      </c>
      <c r="AE22" s="382">
        <v>5307</v>
      </c>
      <c r="AF22" s="382">
        <v>1022748.2</v>
      </c>
      <c r="AG22" s="382" t="s">
        <v>40</v>
      </c>
      <c r="AH22" s="382">
        <v>415453</v>
      </c>
      <c r="AI22" s="382">
        <v>288649</v>
      </c>
      <c r="AJ22" s="382">
        <v>126804</v>
      </c>
      <c r="AK22" s="382">
        <v>116590</v>
      </c>
      <c r="AL22" s="382">
        <v>10214</v>
      </c>
      <c r="AM22" s="382">
        <v>122458.6</v>
      </c>
      <c r="AN22" s="382">
        <v>110554.6</v>
      </c>
      <c r="AO22" s="382">
        <v>11904</v>
      </c>
      <c r="AP22" s="382">
        <v>484836.6</v>
      </c>
      <c r="AQ22" s="382">
        <v>172178.4</v>
      </c>
      <c r="AR22" s="382">
        <v>1022748.2</v>
      </c>
      <c r="AS22" s="382">
        <v>144284.29999999999</v>
      </c>
      <c r="AT22" s="382">
        <v>340552.3</v>
      </c>
      <c r="AU22" s="382">
        <v>153549.4</v>
      </c>
      <c r="AV22" s="382" t="s">
        <v>40</v>
      </c>
      <c r="AW22" s="382" t="s">
        <v>40</v>
      </c>
      <c r="AX22" s="382">
        <v>484836.6</v>
      </c>
      <c r="AY22" s="382">
        <v>172178.4</v>
      </c>
      <c r="AZ22" s="382">
        <v>415867.2</v>
      </c>
      <c r="BA22" s="382">
        <v>289222.3</v>
      </c>
      <c r="BB22" s="382">
        <v>126644.9</v>
      </c>
      <c r="BC22" s="382">
        <v>116430.9</v>
      </c>
      <c r="BD22" s="382">
        <v>10214</v>
      </c>
      <c r="BE22" s="382">
        <v>116240</v>
      </c>
      <c r="BF22" s="382">
        <v>104336</v>
      </c>
      <c r="BG22" s="382">
        <v>48970</v>
      </c>
      <c r="BH22" s="382">
        <v>388</v>
      </c>
      <c r="BI22" s="382">
        <v>0</v>
      </c>
      <c r="BJ22" s="382">
        <v>388</v>
      </c>
      <c r="BK22" s="382">
        <v>54978</v>
      </c>
      <c r="BL22" s="382">
        <v>11904</v>
      </c>
      <c r="BM22" s="382">
        <v>537067.9</v>
      </c>
      <c r="BN22" s="382">
        <v>265841.5</v>
      </c>
      <c r="BO22" s="382">
        <v>115673.1</v>
      </c>
      <c r="BP22" s="382">
        <v>21961.3</v>
      </c>
      <c r="BQ22" s="382">
        <v>52505.599999999999</v>
      </c>
      <c r="BR22" s="382">
        <v>41206.199999999997</v>
      </c>
      <c r="BS22" s="382">
        <v>1494.9</v>
      </c>
      <c r="BT22" s="382">
        <v>6644.2</v>
      </c>
      <c r="BU22" s="382">
        <v>2682.5</v>
      </c>
      <c r="BV22" s="382">
        <v>1554011.7</v>
      </c>
      <c r="BW22" s="382" t="s">
        <v>40</v>
      </c>
      <c r="BX22" s="382">
        <v>14558</v>
      </c>
      <c r="BY22" s="382">
        <v>9738</v>
      </c>
      <c r="BZ22" s="382">
        <v>4820</v>
      </c>
      <c r="CA22" s="382">
        <v>548394.9</v>
      </c>
      <c r="CB22" s="382">
        <v>276535.8</v>
      </c>
      <c r="CC22" s="382">
        <v>116215.1</v>
      </c>
      <c r="CD22" s="382">
        <v>22910.9</v>
      </c>
      <c r="CE22" s="382">
        <v>52098</v>
      </c>
      <c r="CF22" s="382">
        <v>41206.199999999997</v>
      </c>
      <c r="CG22" s="382">
        <v>1414.8</v>
      </c>
      <c r="CH22" s="382">
        <v>6815</v>
      </c>
      <c r="CI22" s="382">
        <v>2682.5</v>
      </c>
      <c r="CJ22" s="382">
        <v>991058.8</v>
      </c>
      <c r="CK22" s="382">
        <v>1554011.7</v>
      </c>
      <c r="CL22" s="382">
        <v>144284.29999999999</v>
      </c>
      <c r="CM22" s="382">
        <v>846774.5</v>
      </c>
      <c r="CN22" s="382" t="s">
        <v>40</v>
      </c>
      <c r="CO22" s="382" t="s">
        <v>40</v>
      </c>
      <c r="CP22" s="382">
        <v>991058.8</v>
      </c>
      <c r="CQ22" s="382">
        <v>151319</v>
      </c>
      <c r="CR22" s="382">
        <v>145889</v>
      </c>
      <c r="CS22" s="382">
        <v>5430</v>
      </c>
      <c r="CT22" s="382">
        <v>170891</v>
      </c>
      <c r="CU22" s="382">
        <v>160678</v>
      </c>
      <c r="CV22" s="382">
        <v>116590</v>
      </c>
      <c r="CW22" s="382">
        <v>26389</v>
      </c>
      <c r="CX22" s="382">
        <v>17699</v>
      </c>
      <c r="CY22" s="382">
        <v>10213</v>
      </c>
      <c r="CZ22" s="382">
        <v>183927.9</v>
      </c>
      <c r="DA22" s="382">
        <v>59760.800000000003</v>
      </c>
      <c r="DB22" s="382">
        <v>17060.7</v>
      </c>
      <c r="DC22" s="382">
        <v>17439.8</v>
      </c>
      <c r="DD22" s="382">
        <v>0</v>
      </c>
      <c r="DE22" s="382">
        <v>315</v>
      </c>
      <c r="DF22" s="382">
        <v>24945.3</v>
      </c>
      <c r="DG22" s="382">
        <v>0</v>
      </c>
      <c r="DH22" s="382">
        <v>1556957.5</v>
      </c>
      <c r="DI22" s="382" t="s">
        <v>40</v>
      </c>
      <c r="DJ22" s="382">
        <v>151715.20000000001</v>
      </c>
      <c r="DK22" s="382">
        <v>146285.20000000001</v>
      </c>
      <c r="DL22" s="382">
        <v>5430</v>
      </c>
      <c r="DM22" s="382">
        <v>170731.9</v>
      </c>
      <c r="DN22" s="382">
        <v>160518.9</v>
      </c>
      <c r="DO22" s="382">
        <v>116463</v>
      </c>
      <c r="DP22" s="382">
        <v>26356.9</v>
      </c>
      <c r="DQ22" s="382">
        <v>17699</v>
      </c>
      <c r="DR22" s="382">
        <v>10213</v>
      </c>
      <c r="DS22" s="382">
        <v>183502.5</v>
      </c>
      <c r="DT22" s="382">
        <v>63389.7</v>
      </c>
      <c r="DU22" s="382">
        <v>16959.900000000001</v>
      </c>
      <c r="DV22" s="382">
        <v>17060.7</v>
      </c>
      <c r="DW22" s="382">
        <v>0</v>
      </c>
      <c r="DX22" s="382">
        <v>1030</v>
      </c>
      <c r="DY22" s="382">
        <v>28339.1</v>
      </c>
      <c r="DZ22" s="382">
        <v>3086</v>
      </c>
      <c r="EA22" s="382">
        <v>987618.2</v>
      </c>
      <c r="EB22" s="382">
        <v>1556957.5</v>
      </c>
      <c r="EC22" s="382">
        <v>144284.29999999999</v>
      </c>
      <c r="ED22" s="382">
        <v>843333.9</v>
      </c>
      <c r="EE22" s="382" t="s">
        <v>40</v>
      </c>
      <c r="EF22" s="382" t="s">
        <v>40</v>
      </c>
      <c r="EG22" s="382">
        <v>987618.2</v>
      </c>
      <c r="EH22" s="382">
        <v>5516.1</v>
      </c>
      <c r="EI22" s="382">
        <v>993134.3</v>
      </c>
      <c r="EJ22" s="382" t="s">
        <v>40</v>
      </c>
      <c r="EK22" s="382">
        <v>764518.3</v>
      </c>
      <c r="EL22" s="382">
        <v>687243.3</v>
      </c>
      <c r="EM22" s="382">
        <v>77275</v>
      </c>
      <c r="EN22" s="382">
        <v>5516.1</v>
      </c>
      <c r="EO22" s="382">
        <v>223099.9</v>
      </c>
      <c r="EP22" s="382">
        <v>0</v>
      </c>
      <c r="EQ22" s="382">
        <v>993134.3</v>
      </c>
      <c r="ER22" s="382">
        <v>144284.29999999999</v>
      </c>
      <c r="ES22" s="382">
        <v>78815.600000000006</v>
      </c>
      <c r="ET22" s="382" t="s">
        <v>40</v>
      </c>
      <c r="EU22" s="382" t="s">
        <v>40</v>
      </c>
      <c r="EV22" s="382">
        <v>78815.600000000006</v>
      </c>
      <c r="EW22" s="382">
        <v>19514.099999999999</v>
      </c>
      <c r="EX22" s="382">
        <v>2880</v>
      </c>
      <c r="EY22" s="382">
        <v>13850.6</v>
      </c>
      <c r="EZ22" s="382">
        <v>2783.5</v>
      </c>
      <c r="FA22" s="382">
        <v>98329.7</v>
      </c>
      <c r="FB22" s="382" t="s">
        <v>40</v>
      </c>
      <c r="FC22" s="382">
        <v>19123.599999999999</v>
      </c>
      <c r="FD22" s="382">
        <v>2880</v>
      </c>
      <c r="FE22" s="382">
        <v>13424</v>
      </c>
      <c r="FF22" s="382">
        <v>2819.6</v>
      </c>
      <c r="FG22" s="382">
        <v>79206.100000000006</v>
      </c>
      <c r="FH22" s="382">
        <v>98329.7</v>
      </c>
      <c r="FI22" s="382" t="s">
        <v>40</v>
      </c>
      <c r="FJ22" s="382" t="s">
        <v>40</v>
      </c>
      <c r="FK22" s="382">
        <v>79206.100000000006</v>
      </c>
      <c r="FL22" s="382">
        <v>144284.29999999999</v>
      </c>
      <c r="FM22" s="382">
        <v>223490.4</v>
      </c>
      <c r="FN22" s="382" t="s">
        <v>40</v>
      </c>
      <c r="FO22" s="382">
        <v>192395.6</v>
      </c>
      <c r="FP22" s="382">
        <v>190153</v>
      </c>
      <c r="FQ22" s="382">
        <v>921</v>
      </c>
      <c r="FR22" s="382">
        <v>1321.5</v>
      </c>
      <c r="FS22" s="382">
        <v>333</v>
      </c>
      <c r="FT22" s="382">
        <v>30761.8</v>
      </c>
      <c r="FU22" s="382">
        <v>223490.4</v>
      </c>
    </row>
    <row r="23" spans="1:177" ht="13">
      <c r="A23" s="381" t="s">
        <v>5</v>
      </c>
      <c r="B23" s="380" t="s">
        <v>355</v>
      </c>
      <c r="C23" s="379" t="s">
        <v>40</v>
      </c>
      <c r="D23" s="379" t="s">
        <v>40</v>
      </c>
      <c r="E23" s="379">
        <v>1954021.6</v>
      </c>
      <c r="F23" s="379">
        <v>1699788.1</v>
      </c>
      <c r="G23" s="379">
        <v>73853.3</v>
      </c>
      <c r="H23" s="379">
        <v>180380.2</v>
      </c>
      <c r="I23" s="379">
        <v>0</v>
      </c>
      <c r="J23" s="379">
        <v>0</v>
      </c>
      <c r="K23" s="379">
        <v>0</v>
      </c>
      <c r="L23" s="379">
        <v>0</v>
      </c>
      <c r="M23" s="379">
        <v>106330.5</v>
      </c>
      <c r="N23" s="379">
        <v>2060352.1</v>
      </c>
      <c r="O23" s="379" t="s">
        <v>40</v>
      </c>
      <c r="P23" s="379">
        <v>1011586.1</v>
      </c>
      <c r="Q23" s="379">
        <v>0</v>
      </c>
      <c r="R23" s="379">
        <v>0</v>
      </c>
      <c r="S23" s="379">
        <v>0</v>
      </c>
      <c r="T23" s="379">
        <v>0</v>
      </c>
      <c r="U23" s="379">
        <v>1048766</v>
      </c>
      <c r="V23" s="379">
        <v>0</v>
      </c>
      <c r="W23" s="379">
        <v>2060352.1</v>
      </c>
      <c r="X23" s="379">
        <v>151718</v>
      </c>
      <c r="Y23" s="379">
        <v>897048</v>
      </c>
      <c r="Z23" s="379" t="s">
        <v>40</v>
      </c>
      <c r="AA23" s="379" t="s">
        <v>40</v>
      </c>
      <c r="AB23" s="379">
        <v>1048766</v>
      </c>
      <c r="AC23" s="379">
        <v>17596.400000000001</v>
      </c>
      <c r="AD23" s="379">
        <v>12257.4</v>
      </c>
      <c r="AE23" s="379">
        <v>5339</v>
      </c>
      <c r="AF23" s="379">
        <v>1066362.3</v>
      </c>
      <c r="AG23" s="379" t="s">
        <v>40</v>
      </c>
      <c r="AH23" s="379">
        <v>436012</v>
      </c>
      <c r="AI23" s="379">
        <v>301277</v>
      </c>
      <c r="AJ23" s="379">
        <v>134735</v>
      </c>
      <c r="AK23" s="379">
        <v>124555</v>
      </c>
      <c r="AL23" s="379">
        <v>10180</v>
      </c>
      <c r="AM23" s="379">
        <v>132966.9</v>
      </c>
      <c r="AN23" s="379">
        <v>118587.9</v>
      </c>
      <c r="AO23" s="379">
        <v>14379</v>
      </c>
      <c r="AP23" s="379">
        <v>497383.5</v>
      </c>
      <c r="AQ23" s="379">
        <v>178269.4</v>
      </c>
      <c r="AR23" s="379">
        <v>1066362.3999999999</v>
      </c>
      <c r="AS23" s="379">
        <v>151718</v>
      </c>
      <c r="AT23" s="379">
        <v>345665.5</v>
      </c>
      <c r="AU23" s="379">
        <v>158717.4</v>
      </c>
      <c r="AV23" s="379" t="s">
        <v>40</v>
      </c>
      <c r="AW23" s="379" t="s">
        <v>40</v>
      </c>
      <c r="AX23" s="379">
        <v>497383.5</v>
      </c>
      <c r="AY23" s="379">
        <v>178269.4</v>
      </c>
      <c r="AZ23" s="379">
        <v>436140</v>
      </c>
      <c r="BA23" s="379">
        <v>301610.3</v>
      </c>
      <c r="BB23" s="379">
        <v>134529.70000000001</v>
      </c>
      <c r="BC23" s="379">
        <v>124349.7</v>
      </c>
      <c r="BD23" s="379">
        <v>10180</v>
      </c>
      <c r="BE23" s="379">
        <v>127837</v>
      </c>
      <c r="BF23" s="379">
        <v>113458</v>
      </c>
      <c r="BG23" s="379">
        <v>55234</v>
      </c>
      <c r="BH23" s="379">
        <v>247</v>
      </c>
      <c r="BI23" s="379">
        <v>0</v>
      </c>
      <c r="BJ23" s="379">
        <v>247</v>
      </c>
      <c r="BK23" s="379">
        <v>57977</v>
      </c>
      <c r="BL23" s="379">
        <v>14379</v>
      </c>
      <c r="BM23" s="379">
        <v>528013.9</v>
      </c>
      <c r="BN23" s="379">
        <v>244330.8</v>
      </c>
      <c r="BO23" s="379">
        <v>122653.4</v>
      </c>
      <c r="BP23" s="379">
        <v>23859.8</v>
      </c>
      <c r="BQ23" s="379">
        <v>55432.9</v>
      </c>
      <c r="BR23" s="379">
        <v>43360.7</v>
      </c>
      <c r="BS23" s="379">
        <v>1312.7</v>
      </c>
      <c r="BT23" s="379">
        <v>6667.1</v>
      </c>
      <c r="BU23" s="379">
        <v>3154</v>
      </c>
      <c r="BV23" s="379">
        <v>1589374.4</v>
      </c>
      <c r="BW23" s="379" t="s">
        <v>40</v>
      </c>
      <c r="BX23" s="379">
        <v>12483</v>
      </c>
      <c r="BY23" s="379">
        <v>7775</v>
      </c>
      <c r="BZ23" s="379">
        <v>4708</v>
      </c>
      <c r="CA23" s="379">
        <v>534873.9</v>
      </c>
      <c r="CB23" s="379">
        <v>249555.20000000001</v>
      </c>
      <c r="CC23" s="379">
        <v>124260.8</v>
      </c>
      <c r="CD23" s="379">
        <v>26061.599999999999</v>
      </c>
      <c r="CE23" s="379">
        <v>54838.5</v>
      </c>
      <c r="CF23" s="379">
        <v>43360.7</v>
      </c>
      <c r="CG23" s="379">
        <v>1209</v>
      </c>
      <c r="CH23" s="379">
        <v>6799</v>
      </c>
      <c r="CI23" s="379">
        <v>3154</v>
      </c>
      <c r="CJ23" s="379">
        <v>1042017.5</v>
      </c>
      <c r="CK23" s="379">
        <v>1589374.4</v>
      </c>
      <c r="CL23" s="379">
        <v>151718</v>
      </c>
      <c r="CM23" s="379">
        <v>890299.5</v>
      </c>
      <c r="CN23" s="379" t="s">
        <v>40</v>
      </c>
      <c r="CO23" s="379" t="s">
        <v>40</v>
      </c>
      <c r="CP23" s="379">
        <v>1042017.5</v>
      </c>
      <c r="CQ23" s="379">
        <v>165766</v>
      </c>
      <c r="CR23" s="379">
        <v>160053</v>
      </c>
      <c r="CS23" s="379">
        <v>5713</v>
      </c>
      <c r="CT23" s="379">
        <v>180599</v>
      </c>
      <c r="CU23" s="379">
        <v>170424</v>
      </c>
      <c r="CV23" s="379">
        <v>124555</v>
      </c>
      <c r="CW23" s="379">
        <v>28240</v>
      </c>
      <c r="CX23" s="379">
        <v>17629</v>
      </c>
      <c r="CY23" s="379">
        <v>10175</v>
      </c>
      <c r="CZ23" s="379">
        <v>197253.4</v>
      </c>
      <c r="DA23" s="379">
        <v>63269.4</v>
      </c>
      <c r="DB23" s="379">
        <v>18644.599999999999</v>
      </c>
      <c r="DC23" s="379">
        <v>18386.599999999999</v>
      </c>
      <c r="DD23" s="379">
        <v>0</v>
      </c>
      <c r="DE23" s="379">
        <v>874</v>
      </c>
      <c r="DF23" s="379">
        <v>25364.2</v>
      </c>
      <c r="DG23" s="379">
        <v>0</v>
      </c>
      <c r="DH23" s="379">
        <v>1648905.3</v>
      </c>
      <c r="DI23" s="379" t="s">
        <v>40</v>
      </c>
      <c r="DJ23" s="379">
        <v>165861.1</v>
      </c>
      <c r="DK23" s="379">
        <v>160148.1</v>
      </c>
      <c r="DL23" s="379">
        <v>5713</v>
      </c>
      <c r="DM23" s="379">
        <v>180393.7</v>
      </c>
      <c r="DN23" s="379">
        <v>170218.7</v>
      </c>
      <c r="DO23" s="379">
        <v>124391</v>
      </c>
      <c r="DP23" s="379">
        <v>28198.7</v>
      </c>
      <c r="DQ23" s="379">
        <v>17629</v>
      </c>
      <c r="DR23" s="379">
        <v>10175</v>
      </c>
      <c r="DS23" s="379">
        <v>196975.1</v>
      </c>
      <c r="DT23" s="379">
        <v>67306.5</v>
      </c>
      <c r="DU23" s="379">
        <v>18394.2</v>
      </c>
      <c r="DV23" s="379">
        <v>18644.599999999999</v>
      </c>
      <c r="DW23" s="379">
        <v>0</v>
      </c>
      <c r="DX23" s="379">
        <v>910</v>
      </c>
      <c r="DY23" s="379">
        <v>29357.7</v>
      </c>
      <c r="DZ23" s="379">
        <v>3660</v>
      </c>
      <c r="EA23" s="379">
        <v>1038368.9</v>
      </c>
      <c r="EB23" s="379">
        <v>1648905.3</v>
      </c>
      <c r="EC23" s="379">
        <v>151718</v>
      </c>
      <c r="ED23" s="379">
        <v>886650.9</v>
      </c>
      <c r="EE23" s="379" t="s">
        <v>40</v>
      </c>
      <c r="EF23" s="379" t="s">
        <v>40</v>
      </c>
      <c r="EG23" s="379">
        <v>1038368.9</v>
      </c>
      <c r="EH23" s="379">
        <v>4345.7</v>
      </c>
      <c r="EI23" s="379">
        <v>1042714.6</v>
      </c>
      <c r="EJ23" s="379" t="s">
        <v>40</v>
      </c>
      <c r="EK23" s="379">
        <v>805307</v>
      </c>
      <c r="EL23" s="379">
        <v>725415</v>
      </c>
      <c r="EM23" s="379">
        <v>79892</v>
      </c>
      <c r="EN23" s="379">
        <v>4345.7</v>
      </c>
      <c r="EO23" s="379">
        <v>233061.9</v>
      </c>
      <c r="EP23" s="379">
        <v>0</v>
      </c>
      <c r="EQ23" s="379">
        <v>1042714.6</v>
      </c>
      <c r="ER23" s="379">
        <v>151718</v>
      </c>
      <c r="ES23" s="379">
        <v>81343.899999999994</v>
      </c>
      <c r="ET23" s="379" t="s">
        <v>40</v>
      </c>
      <c r="EU23" s="379" t="s">
        <v>40</v>
      </c>
      <c r="EV23" s="379">
        <v>81343.899999999994</v>
      </c>
      <c r="EW23" s="379">
        <v>24477.1</v>
      </c>
      <c r="EX23" s="379">
        <v>7221</v>
      </c>
      <c r="EY23" s="379">
        <v>14523.4</v>
      </c>
      <c r="EZ23" s="379">
        <v>2732.7</v>
      </c>
      <c r="FA23" s="379">
        <v>105821</v>
      </c>
      <c r="FB23" s="379" t="s">
        <v>40</v>
      </c>
      <c r="FC23" s="379">
        <v>21648.7</v>
      </c>
      <c r="FD23" s="379">
        <v>7221</v>
      </c>
      <c r="FE23" s="379">
        <v>11644</v>
      </c>
      <c r="FF23" s="379">
        <v>2783.7</v>
      </c>
      <c r="FG23" s="379">
        <v>84172.3</v>
      </c>
      <c r="FH23" s="379">
        <v>105821</v>
      </c>
      <c r="FI23" s="379" t="s">
        <v>40</v>
      </c>
      <c r="FJ23" s="379" t="s">
        <v>40</v>
      </c>
      <c r="FK23" s="379">
        <v>84172.3</v>
      </c>
      <c r="FL23" s="379">
        <v>151718</v>
      </c>
      <c r="FM23" s="379">
        <v>235890.3</v>
      </c>
      <c r="FN23" s="379" t="s">
        <v>40</v>
      </c>
      <c r="FO23" s="379">
        <v>203018.3</v>
      </c>
      <c r="FP23" s="379">
        <v>198379.7</v>
      </c>
      <c r="FQ23" s="379">
        <v>3330.9</v>
      </c>
      <c r="FR23" s="379">
        <v>1307.7</v>
      </c>
      <c r="FS23" s="379">
        <v>-93</v>
      </c>
      <c r="FT23" s="379">
        <v>32965</v>
      </c>
      <c r="FU23" s="379">
        <v>235890.3</v>
      </c>
    </row>
    <row r="24" spans="1:177" ht="13">
      <c r="A24" s="381" t="s">
        <v>6</v>
      </c>
      <c r="B24" s="380" t="s">
        <v>355</v>
      </c>
      <c r="C24" s="382" t="s">
        <v>40</v>
      </c>
      <c r="D24" s="382" t="s">
        <v>40</v>
      </c>
      <c r="E24" s="382">
        <v>2040788.8</v>
      </c>
      <c r="F24" s="382">
        <v>1777072.7</v>
      </c>
      <c r="G24" s="382">
        <v>78370.2</v>
      </c>
      <c r="H24" s="382">
        <v>185345.9</v>
      </c>
      <c r="I24" s="382">
        <v>0</v>
      </c>
      <c r="J24" s="382">
        <v>0</v>
      </c>
      <c r="K24" s="382">
        <v>0</v>
      </c>
      <c r="L24" s="382">
        <v>0</v>
      </c>
      <c r="M24" s="382">
        <v>115873.5</v>
      </c>
      <c r="N24" s="382">
        <v>2156662.2999999998</v>
      </c>
      <c r="O24" s="382" t="s">
        <v>40</v>
      </c>
      <c r="P24" s="382">
        <v>1065301.3</v>
      </c>
      <c r="Q24" s="382">
        <v>0</v>
      </c>
      <c r="R24" s="382">
        <v>0</v>
      </c>
      <c r="S24" s="382">
        <v>0</v>
      </c>
      <c r="T24" s="382">
        <v>0</v>
      </c>
      <c r="U24" s="382">
        <v>1091361</v>
      </c>
      <c r="V24" s="382">
        <v>0</v>
      </c>
      <c r="W24" s="382">
        <v>2156662.2999999998</v>
      </c>
      <c r="X24" s="382">
        <v>158468.5</v>
      </c>
      <c r="Y24" s="382">
        <v>932892.5</v>
      </c>
      <c r="Z24" s="382" t="s">
        <v>40</v>
      </c>
      <c r="AA24" s="382" t="s">
        <v>40</v>
      </c>
      <c r="AB24" s="382">
        <v>1091361</v>
      </c>
      <c r="AC24" s="382">
        <v>18469.7</v>
      </c>
      <c r="AD24" s="382">
        <v>13326.7</v>
      </c>
      <c r="AE24" s="382">
        <v>5143</v>
      </c>
      <c r="AF24" s="382">
        <v>1109830.7</v>
      </c>
      <c r="AG24" s="382" t="s">
        <v>40</v>
      </c>
      <c r="AH24" s="382">
        <v>432919</v>
      </c>
      <c r="AI24" s="382">
        <v>311545</v>
      </c>
      <c r="AJ24" s="382">
        <v>121373</v>
      </c>
      <c r="AK24" s="382">
        <v>110745</v>
      </c>
      <c r="AL24" s="382">
        <v>10628</v>
      </c>
      <c r="AM24" s="382">
        <v>170459.2</v>
      </c>
      <c r="AN24" s="382">
        <v>129200.2</v>
      </c>
      <c r="AO24" s="382">
        <v>41259</v>
      </c>
      <c r="AP24" s="382">
        <v>506452.5</v>
      </c>
      <c r="AQ24" s="382">
        <v>176336.9</v>
      </c>
      <c r="AR24" s="382">
        <v>1109830.7</v>
      </c>
      <c r="AS24" s="382">
        <v>158468.5</v>
      </c>
      <c r="AT24" s="382">
        <v>347984</v>
      </c>
      <c r="AU24" s="382">
        <v>155907.9</v>
      </c>
      <c r="AV24" s="382" t="s">
        <v>40</v>
      </c>
      <c r="AW24" s="382" t="s">
        <v>40</v>
      </c>
      <c r="AX24" s="382">
        <v>506452.5</v>
      </c>
      <c r="AY24" s="382">
        <v>176336.9</v>
      </c>
      <c r="AZ24" s="382">
        <v>432853.9</v>
      </c>
      <c r="BA24" s="382">
        <v>311809.5</v>
      </c>
      <c r="BB24" s="382">
        <v>121044.4</v>
      </c>
      <c r="BC24" s="382">
        <v>110416.4</v>
      </c>
      <c r="BD24" s="382">
        <v>10628</v>
      </c>
      <c r="BE24" s="382">
        <v>164537</v>
      </c>
      <c r="BF24" s="382">
        <v>123278</v>
      </c>
      <c r="BG24" s="382">
        <v>61906</v>
      </c>
      <c r="BH24" s="382">
        <v>213</v>
      </c>
      <c r="BI24" s="382">
        <v>0</v>
      </c>
      <c r="BJ24" s="382">
        <v>213</v>
      </c>
      <c r="BK24" s="382">
        <v>61159</v>
      </c>
      <c r="BL24" s="382">
        <v>41259</v>
      </c>
      <c r="BM24" s="382">
        <v>498840.6</v>
      </c>
      <c r="BN24" s="382">
        <v>205688.6</v>
      </c>
      <c r="BO24" s="382">
        <v>129362.5</v>
      </c>
      <c r="BP24" s="382">
        <v>27048.1</v>
      </c>
      <c r="BQ24" s="382">
        <v>57741.2</v>
      </c>
      <c r="BR24" s="382">
        <v>44573.2</v>
      </c>
      <c r="BS24" s="382">
        <v>1780.5</v>
      </c>
      <c r="BT24" s="382">
        <v>9090.9</v>
      </c>
      <c r="BU24" s="382">
        <v>3291.9</v>
      </c>
      <c r="BV24" s="382">
        <v>1602684</v>
      </c>
      <c r="BW24" s="382" t="s">
        <v>40</v>
      </c>
      <c r="BX24" s="382">
        <v>14334</v>
      </c>
      <c r="BY24" s="382">
        <v>9660</v>
      </c>
      <c r="BZ24" s="382">
        <v>4674</v>
      </c>
      <c r="CA24" s="382">
        <v>504483.6</v>
      </c>
      <c r="CB24" s="382">
        <v>210970</v>
      </c>
      <c r="CC24" s="382">
        <v>130666.1</v>
      </c>
      <c r="CD24" s="382">
        <v>29823.1</v>
      </c>
      <c r="CE24" s="382">
        <v>56269.8</v>
      </c>
      <c r="CF24" s="382">
        <v>44573.2</v>
      </c>
      <c r="CG24" s="382">
        <v>979.4</v>
      </c>
      <c r="CH24" s="382">
        <v>8950</v>
      </c>
      <c r="CI24" s="382">
        <v>3291.9</v>
      </c>
      <c r="CJ24" s="382">
        <v>1083866.3999999999</v>
      </c>
      <c r="CK24" s="382">
        <v>1602684</v>
      </c>
      <c r="CL24" s="382">
        <v>158468.5</v>
      </c>
      <c r="CM24" s="382">
        <v>925397.9</v>
      </c>
      <c r="CN24" s="382" t="s">
        <v>40</v>
      </c>
      <c r="CO24" s="382" t="s">
        <v>40</v>
      </c>
      <c r="CP24" s="382">
        <v>1083866.3999999999</v>
      </c>
      <c r="CQ24" s="382">
        <v>155746</v>
      </c>
      <c r="CR24" s="382">
        <v>150374</v>
      </c>
      <c r="CS24" s="382">
        <v>5372</v>
      </c>
      <c r="CT24" s="382">
        <v>163085</v>
      </c>
      <c r="CU24" s="382">
        <v>152461</v>
      </c>
      <c r="CV24" s="382">
        <v>110746</v>
      </c>
      <c r="CW24" s="382">
        <v>27769</v>
      </c>
      <c r="CX24" s="382">
        <v>13946</v>
      </c>
      <c r="CY24" s="382">
        <v>10624</v>
      </c>
      <c r="CZ24" s="382">
        <v>202359.6</v>
      </c>
      <c r="DA24" s="382">
        <v>66650.399999999994</v>
      </c>
      <c r="DB24" s="382">
        <v>20088.7</v>
      </c>
      <c r="DC24" s="382">
        <v>20128.8</v>
      </c>
      <c r="DD24" s="382">
        <v>0</v>
      </c>
      <c r="DE24" s="382">
        <v>783</v>
      </c>
      <c r="DF24" s="382">
        <v>25649.9</v>
      </c>
      <c r="DG24" s="382">
        <v>0</v>
      </c>
      <c r="DH24" s="382">
        <v>1671707.4</v>
      </c>
      <c r="DI24" s="382" t="s">
        <v>40</v>
      </c>
      <c r="DJ24" s="382">
        <v>155720.79999999999</v>
      </c>
      <c r="DK24" s="382">
        <v>150348.79999999999</v>
      </c>
      <c r="DL24" s="382">
        <v>5372</v>
      </c>
      <c r="DM24" s="382">
        <v>162756.4</v>
      </c>
      <c r="DN24" s="382">
        <v>152132.4</v>
      </c>
      <c r="DO24" s="382">
        <v>110489</v>
      </c>
      <c r="DP24" s="382">
        <v>27697.4</v>
      </c>
      <c r="DQ24" s="382">
        <v>13946</v>
      </c>
      <c r="DR24" s="382">
        <v>10624</v>
      </c>
      <c r="DS24" s="382">
        <v>201651.7</v>
      </c>
      <c r="DT24" s="382">
        <v>72583</v>
      </c>
      <c r="DU24" s="382">
        <v>20087.599999999999</v>
      </c>
      <c r="DV24" s="382">
        <v>20088.7</v>
      </c>
      <c r="DW24" s="382">
        <v>0</v>
      </c>
      <c r="DX24" s="382">
        <v>1072</v>
      </c>
      <c r="DY24" s="382">
        <v>31334.7</v>
      </c>
      <c r="DZ24" s="382">
        <v>5083</v>
      </c>
      <c r="EA24" s="382">
        <v>1078995.5</v>
      </c>
      <c r="EB24" s="382">
        <v>1671707.4</v>
      </c>
      <c r="EC24" s="382">
        <v>158468.5</v>
      </c>
      <c r="ED24" s="382">
        <v>920527</v>
      </c>
      <c r="EE24" s="382" t="s">
        <v>40</v>
      </c>
      <c r="EF24" s="382" t="s">
        <v>40</v>
      </c>
      <c r="EG24" s="382">
        <v>1078995.5</v>
      </c>
      <c r="EH24" s="382">
        <v>6005.4</v>
      </c>
      <c r="EI24" s="382">
        <v>1085000.8999999999</v>
      </c>
      <c r="EJ24" s="382" t="s">
        <v>40</v>
      </c>
      <c r="EK24" s="382">
        <v>843646.5</v>
      </c>
      <c r="EL24" s="382">
        <v>761205.5</v>
      </c>
      <c r="EM24" s="382">
        <v>82441</v>
      </c>
      <c r="EN24" s="382">
        <v>6005.4</v>
      </c>
      <c r="EO24" s="382">
        <v>235349</v>
      </c>
      <c r="EP24" s="382">
        <v>0</v>
      </c>
      <c r="EQ24" s="382">
        <v>1085000.8999999999</v>
      </c>
      <c r="ER24" s="382">
        <v>158468.5</v>
      </c>
      <c r="ES24" s="382">
        <v>76880.5</v>
      </c>
      <c r="ET24" s="382" t="s">
        <v>40</v>
      </c>
      <c r="EU24" s="382" t="s">
        <v>40</v>
      </c>
      <c r="EV24" s="382">
        <v>76880.5</v>
      </c>
      <c r="EW24" s="382">
        <v>23873.7</v>
      </c>
      <c r="EX24" s="382">
        <v>4124</v>
      </c>
      <c r="EY24" s="382">
        <v>16414.599999999999</v>
      </c>
      <c r="EZ24" s="382">
        <v>3335.1</v>
      </c>
      <c r="FA24" s="382">
        <v>100754.2</v>
      </c>
      <c r="FB24" s="382" t="s">
        <v>40</v>
      </c>
      <c r="FC24" s="382">
        <v>21502.799999999999</v>
      </c>
      <c r="FD24" s="382">
        <v>4124</v>
      </c>
      <c r="FE24" s="382">
        <v>13996</v>
      </c>
      <c r="FF24" s="382">
        <v>3382.8</v>
      </c>
      <c r="FG24" s="382">
        <v>79251.399999999994</v>
      </c>
      <c r="FH24" s="382">
        <v>100754.2</v>
      </c>
      <c r="FI24" s="382" t="s">
        <v>40</v>
      </c>
      <c r="FJ24" s="382" t="s">
        <v>40</v>
      </c>
      <c r="FK24" s="382">
        <v>79251.399999999994</v>
      </c>
      <c r="FL24" s="382">
        <v>158468.5</v>
      </c>
      <c r="FM24" s="382">
        <v>237719.9</v>
      </c>
      <c r="FN24" s="382" t="s">
        <v>40</v>
      </c>
      <c r="FO24" s="382">
        <v>214139.8</v>
      </c>
      <c r="FP24" s="382">
        <v>210549.9</v>
      </c>
      <c r="FQ24" s="382">
        <v>1965</v>
      </c>
      <c r="FR24" s="382">
        <v>1624.9</v>
      </c>
      <c r="FS24" s="382">
        <v>121</v>
      </c>
      <c r="FT24" s="382">
        <v>23459.1</v>
      </c>
      <c r="FU24" s="382">
        <v>237719.9</v>
      </c>
    </row>
    <row r="25" spans="1:177" ht="13">
      <c r="A25" s="381" t="s">
        <v>7</v>
      </c>
      <c r="B25" s="380" t="s">
        <v>355</v>
      </c>
      <c r="C25" s="379" t="s">
        <v>40</v>
      </c>
      <c r="D25" s="379" t="s">
        <v>40</v>
      </c>
      <c r="E25" s="379">
        <v>2133280.4</v>
      </c>
      <c r="F25" s="379">
        <v>1856738.4</v>
      </c>
      <c r="G25" s="379">
        <v>84472.1</v>
      </c>
      <c r="H25" s="379">
        <v>192069.9</v>
      </c>
      <c r="I25" s="379">
        <v>0</v>
      </c>
      <c r="J25" s="379">
        <v>0</v>
      </c>
      <c r="K25" s="379">
        <v>0</v>
      </c>
      <c r="L25" s="379">
        <v>0</v>
      </c>
      <c r="M25" s="379">
        <v>121684.1</v>
      </c>
      <c r="N25" s="379">
        <v>2254964.5</v>
      </c>
      <c r="O25" s="379" t="s">
        <v>40</v>
      </c>
      <c r="P25" s="379">
        <v>1127874.3</v>
      </c>
      <c r="Q25" s="379">
        <v>0</v>
      </c>
      <c r="R25" s="379">
        <v>0</v>
      </c>
      <c r="S25" s="379">
        <v>0</v>
      </c>
      <c r="T25" s="379">
        <v>0</v>
      </c>
      <c r="U25" s="379">
        <v>1127090.2</v>
      </c>
      <c r="V25" s="379">
        <v>0</v>
      </c>
      <c r="W25" s="379">
        <v>2254964.5</v>
      </c>
      <c r="X25" s="379">
        <v>164551.9</v>
      </c>
      <c r="Y25" s="379">
        <v>962538.3</v>
      </c>
      <c r="Z25" s="379" t="s">
        <v>40</v>
      </c>
      <c r="AA25" s="379" t="s">
        <v>40</v>
      </c>
      <c r="AB25" s="379">
        <v>1127090.2</v>
      </c>
      <c r="AC25" s="379">
        <v>18416.3</v>
      </c>
      <c r="AD25" s="379">
        <v>13135.3</v>
      </c>
      <c r="AE25" s="379">
        <v>5281</v>
      </c>
      <c r="AF25" s="379">
        <v>1145506.3999999999</v>
      </c>
      <c r="AG25" s="379" t="s">
        <v>40</v>
      </c>
      <c r="AH25" s="379">
        <v>448354</v>
      </c>
      <c r="AI25" s="379">
        <v>323727</v>
      </c>
      <c r="AJ25" s="379">
        <v>124626</v>
      </c>
      <c r="AK25" s="379">
        <v>113814.3</v>
      </c>
      <c r="AL25" s="379">
        <v>10811.7</v>
      </c>
      <c r="AM25" s="379">
        <v>172731.5</v>
      </c>
      <c r="AN25" s="379">
        <v>134819.4</v>
      </c>
      <c r="AO25" s="379">
        <v>37912</v>
      </c>
      <c r="AP25" s="379">
        <v>524421</v>
      </c>
      <c r="AQ25" s="379">
        <v>181098.5</v>
      </c>
      <c r="AR25" s="379">
        <v>1145506.5</v>
      </c>
      <c r="AS25" s="379">
        <v>164551.9</v>
      </c>
      <c r="AT25" s="379">
        <v>359869.1</v>
      </c>
      <c r="AU25" s="379">
        <v>159869.5</v>
      </c>
      <c r="AV25" s="379" t="s">
        <v>40</v>
      </c>
      <c r="AW25" s="379" t="s">
        <v>40</v>
      </c>
      <c r="AX25" s="379">
        <v>524421</v>
      </c>
      <c r="AY25" s="379">
        <v>181098.5</v>
      </c>
      <c r="AZ25" s="379">
        <v>448025</v>
      </c>
      <c r="BA25" s="379">
        <v>323644</v>
      </c>
      <c r="BB25" s="379">
        <v>124381</v>
      </c>
      <c r="BC25" s="379">
        <v>113569.3</v>
      </c>
      <c r="BD25" s="379">
        <v>10811.7</v>
      </c>
      <c r="BE25" s="379">
        <v>167413</v>
      </c>
      <c r="BF25" s="379">
        <v>129501</v>
      </c>
      <c r="BG25" s="379">
        <v>64760</v>
      </c>
      <c r="BH25" s="379">
        <v>185</v>
      </c>
      <c r="BI25" s="379">
        <v>0</v>
      </c>
      <c r="BJ25" s="379">
        <v>185</v>
      </c>
      <c r="BK25" s="379">
        <v>64556</v>
      </c>
      <c r="BL25" s="379">
        <v>37912</v>
      </c>
      <c r="BM25" s="379">
        <v>475562.9</v>
      </c>
      <c r="BN25" s="379">
        <v>161138.79999999999</v>
      </c>
      <c r="BO25" s="379">
        <v>142358.79999999999</v>
      </c>
      <c r="BP25" s="379">
        <v>37490.9</v>
      </c>
      <c r="BQ25" s="379">
        <v>59192.9</v>
      </c>
      <c r="BR25" s="379">
        <v>45675</v>
      </c>
      <c r="BS25" s="379">
        <v>3174</v>
      </c>
      <c r="BT25" s="379">
        <v>10312.700000000001</v>
      </c>
      <c r="BU25" s="379">
        <v>3987.8</v>
      </c>
      <c r="BV25" s="379">
        <v>1615421.9</v>
      </c>
      <c r="BW25" s="379" t="s">
        <v>40</v>
      </c>
      <c r="BX25" s="379">
        <v>13744</v>
      </c>
      <c r="BY25" s="379">
        <v>9277</v>
      </c>
      <c r="BZ25" s="379">
        <v>4467</v>
      </c>
      <c r="CA25" s="379">
        <v>479517.1</v>
      </c>
      <c r="CB25" s="379">
        <v>164235</v>
      </c>
      <c r="CC25" s="379">
        <v>143805.79999999999</v>
      </c>
      <c r="CD25" s="379">
        <v>39438</v>
      </c>
      <c r="CE25" s="379">
        <v>58692.800000000003</v>
      </c>
      <c r="CF25" s="379">
        <v>45675</v>
      </c>
      <c r="CG25" s="379">
        <v>2918</v>
      </c>
      <c r="CH25" s="379">
        <v>9979.7000000000007</v>
      </c>
      <c r="CI25" s="379">
        <v>3987.8</v>
      </c>
      <c r="CJ25" s="379">
        <v>1122160.8</v>
      </c>
      <c r="CK25" s="379">
        <v>1615421.9</v>
      </c>
      <c r="CL25" s="379">
        <v>164551.9</v>
      </c>
      <c r="CM25" s="379">
        <v>957608.9</v>
      </c>
      <c r="CN25" s="379" t="s">
        <v>40</v>
      </c>
      <c r="CO25" s="379" t="s">
        <v>40</v>
      </c>
      <c r="CP25" s="379">
        <v>1122160.8</v>
      </c>
      <c r="CQ25" s="379">
        <v>168067</v>
      </c>
      <c r="CR25" s="379">
        <v>162696</v>
      </c>
      <c r="CS25" s="379">
        <v>5371</v>
      </c>
      <c r="CT25" s="379">
        <v>169226.7</v>
      </c>
      <c r="CU25" s="379">
        <v>158416</v>
      </c>
      <c r="CV25" s="379">
        <v>113815</v>
      </c>
      <c r="CW25" s="379">
        <v>28645</v>
      </c>
      <c r="CX25" s="379">
        <v>15956</v>
      </c>
      <c r="CY25" s="379">
        <v>10810.7</v>
      </c>
      <c r="CZ25" s="379">
        <v>211175.8</v>
      </c>
      <c r="DA25" s="379">
        <v>69873.5</v>
      </c>
      <c r="DB25" s="379">
        <v>21581.200000000001</v>
      </c>
      <c r="DC25" s="379">
        <v>21241.200000000001</v>
      </c>
      <c r="DD25" s="379">
        <v>0</v>
      </c>
      <c r="DE25" s="379">
        <v>815</v>
      </c>
      <c r="DF25" s="379">
        <v>26236.1</v>
      </c>
      <c r="DG25" s="379">
        <v>0</v>
      </c>
      <c r="DH25" s="379">
        <v>1740503.8</v>
      </c>
      <c r="DI25" s="379" t="s">
        <v>40</v>
      </c>
      <c r="DJ25" s="379">
        <v>167619.9</v>
      </c>
      <c r="DK25" s="379">
        <v>162248.9</v>
      </c>
      <c r="DL25" s="379">
        <v>5371</v>
      </c>
      <c r="DM25" s="379">
        <v>168981.7</v>
      </c>
      <c r="DN25" s="379">
        <v>158171</v>
      </c>
      <c r="DO25" s="379">
        <v>113623</v>
      </c>
      <c r="DP25" s="379">
        <v>28592</v>
      </c>
      <c r="DQ25" s="379">
        <v>15956</v>
      </c>
      <c r="DR25" s="379">
        <v>10810.7</v>
      </c>
      <c r="DS25" s="379">
        <v>210273.4</v>
      </c>
      <c r="DT25" s="379">
        <v>75907.199999999997</v>
      </c>
      <c r="DU25" s="379">
        <v>21530.5</v>
      </c>
      <c r="DV25" s="379">
        <v>21581.200000000001</v>
      </c>
      <c r="DW25" s="379">
        <v>0</v>
      </c>
      <c r="DX25" s="379">
        <v>1102</v>
      </c>
      <c r="DY25" s="379">
        <v>31693.5</v>
      </c>
      <c r="DZ25" s="379">
        <v>5123.3</v>
      </c>
      <c r="EA25" s="379">
        <v>1117721.6000000001</v>
      </c>
      <c r="EB25" s="379">
        <v>1740503.8</v>
      </c>
      <c r="EC25" s="379">
        <v>164551.9</v>
      </c>
      <c r="ED25" s="379">
        <v>953169.7</v>
      </c>
      <c r="EE25" s="379" t="s">
        <v>40</v>
      </c>
      <c r="EF25" s="379" t="s">
        <v>40</v>
      </c>
      <c r="EG25" s="379">
        <v>1117721.6000000001</v>
      </c>
      <c r="EH25" s="379">
        <v>8367.1</v>
      </c>
      <c r="EI25" s="379">
        <v>1126088.7</v>
      </c>
      <c r="EJ25" s="379" t="s">
        <v>40</v>
      </c>
      <c r="EK25" s="379">
        <v>880028.3</v>
      </c>
      <c r="EL25" s="379">
        <v>793829.3</v>
      </c>
      <c r="EM25" s="379">
        <v>86199</v>
      </c>
      <c r="EN25" s="379">
        <v>8367.1</v>
      </c>
      <c r="EO25" s="379">
        <v>237693.3</v>
      </c>
      <c r="EP25" s="379">
        <v>0</v>
      </c>
      <c r="EQ25" s="379">
        <v>1126088.7</v>
      </c>
      <c r="ER25" s="379">
        <v>164551.9</v>
      </c>
      <c r="ES25" s="379">
        <v>73141.399999999994</v>
      </c>
      <c r="ET25" s="379" t="s">
        <v>40</v>
      </c>
      <c r="EU25" s="379" t="s">
        <v>40</v>
      </c>
      <c r="EV25" s="379">
        <v>73141.399999999994</v>
      </c>
      <c r="EW25" s="379">
        <v>24755.5</v>
      </c>
      <c r="EX25" s="379">
        <v>1252</v>
      </c>
      <c r="EY25" s="379">
        <v>18237.400000000001</v>
      </c>
      <c r="EZ25" s="379">
        <v>5266.1</v>
      </c>
      <c r="FA25" s="379">
        <v>97896.9</v>
      </c>
      <c r="FB25" s="379" t="s">
        <v>40</v>
      </c>
      <c r="FC25" s="379">
        <v>21964.400000000001</v>
      </c>
      <c r="FD25" s="379">
        <v>1252</v>
      </c>
      <c r="FE25" s="379">
        <v>15440</v>
      </c>
      <c r="FF25" s="379">
        <v>5272.4</v>
      </c>
      <c r="FG25" s="379">
        <v>75932.5</v>
      </c>
      <c r="FH25" s="379">
        <v>97896.9</v>
      </c>
      <c r="FI25" s="379" t="s">
        <v>40</v>
      </c>
      <c r="FJ25" s="379" t="s">
        <v>40</v>
      </c>
      <c r="FK25" s="379">
        <v>75932.5</v>
      </c>
      <c r="FL25" s="379">
        <v>164551.9</v>
      </c>
      <c r="FM25" s="379">
        <v>240484.4</v>
      </c>
      <c r="FN25" s="379" t="s">
        <v>40</v>
      </c>
      <c r="FO25" s="379">
        <v>226110.4</v>
      </c>
      <c r="FP25" s="379">
        <v>221299.1</v>
      </c>
      <c r="FQ25" s="379">
        <v>3033.3</v>
      </c>
      <c r="FR25" s="379">
        <v>1778</v>
      </c>
      <c r="FS25" s="379">
        <v>3.2</v>
      </c>
      <c r="FT25" s="379">
        <v>14370.9</v>
      </c>
      <c r="FU25" s="379">
        <v>240484.4</v>
      </c>
    </row>
    <row r="26" spans="1:177" ht="13">
      <c r="A26" s="381" t="s">
        <v>8</v>
      </c>
      <c r="B26" s="380" t="s">
        <v>355</v>
      </c>
      <c r="C26" s="382" t="s">
        <v>40</v>
      </c>
      <c r="D26" s="382" t="s">
        <v>40</v>
      </c>
      <c r="E26" s="382">
        <v>2314487.2000000002</v>
      </c>
      <c r="F26" s="382">
        <v>2022324.7</v>
      </c>
      <c r="G26" s="382">
        <v>89460.7</v>
      </c>
      <c r="H26" s="382">
        <v>202701.8</v>
      </c>
      <c r="I26" s="382">
        <v>0</v>
      </c>
      <c r="J26" s="382">
        <v>0</v>
      </c>
      <c r="K26" s="382">
        <v>0</v>
      </c>
      <c r="L26" s="382">
        <v>0</v>
      </c>
      <c r="M26" s="382">
        <v>127021.2</v>
      </c>
      <c r="N26" s="382">
        <v>2441508.4</v>
      </c>
      <c r="O26" s="382" t="s">
        <v>40</v>
      </c>
      <c r="P26" s="382">
        <v>1250450.8</v>
      </c>
      <c r="Q26" s="382">
        <v>0</v>
      </c>
      <c r="R26" s="382">
        <v>0</v>
      </c>
      <c r="S26" s="382">
        <v>0</v>
      </c>
      <c r="T26" s="382">
        <v>0</v>
      </c>
      <c r="U26" s="382">
        <v>1191057.5</v>
      </c>
      <c r="V26" s="382">
        <v>0</v>
      </c>
      <c r="W26" s="382">
        <v>2441508.4</v>
      </c>
      <c r="X26" s="382">
        <v>174330</v>
      </c>
      <c r="Y26" s="382">
        <v>1016727.5</v>
      </c>
      <c r="Z26" s="382" t="s">
        <v>40</v>
      </c>
      <c r="AA26" s="382" t="s">
        <v>40</v>
      </c>
      <c r="AB26" s="382">
        <v>1191057.5</v>
      </c>
      <c r="AC26" s="382">
        <v>19126.8</v>
      </c>
      <c r="AD26" s="382">
        <v>13613.8</v>
      </c>
      <c r="AE26" s="382">
        <v>5513</v>
      </c>
      <c r="AF26" s="382">
        <v>1210184.3</v>
      </c>
      <c r="AG26" s="382" t="s">
        <v>40</v>
      </c>
      <c r="AH26" s="382">
        <v>467392.8</v>
      </c>
      <c r="AI26" s="382">
        <v>339609.5</v>
      </c>
      <c r="AJ26" s="382">
        <v>127782.3</v>
      </c>
      <c r="AK26" s="382">
        <v>118426</v>
      </c>
      <c r="AL26" s="382">
        <v>9356.2999999999993</v>
      </c>
      <c r="AM26" s="382">
        <v>180890</v>
      </c>
      <c r="AN26" s="382">
        <v>140635</v>
      </c>
      <c r="AO26" s="382">
        <v>40255</v>
      </c>
      <c r="AP26" s="382">
        <v>561901.6</v>
      </c>
      <c r="AQ26" s="382">
        <v>190091.2</v>
      </c>
      <c r="AR26" s="382">
        <v>1210184.3999999999</v>
      </c>
      <c r="AS26" s="382">
        <v>174330</v>
      </c>
      <c r="AT26" s="382">
        <v>387571.6</v>
      </c>
      <c r="AU26" s="382">
        <v>167617.20000000001</v>
      </c>
      <c r="AV26" s="382" t="s">
        <v>40</v>
      </c>
      <c r="AW26" s="382" t="s">
        <v>40</v>
      </c>
      <c r="AX26" s="382">
        <v>561901.6</v>
      </c>
      <c r="AY26" s="382">
        <v>190091.2</v>
      </c>
      <c r="AZ26" s="382">
        <v>466920</v>
      </c>
      <c r="BA26" s="382">
        <v>339443</v>
      </c>
      <c r="BB26" s="382">
        <v>127477</v>
      </c>
      <c r="BC26" s="382">
        <v>118120.7</v>
      </c>
      <c r="BD26" s="382">
        <v>9356.2999999999993</v>
      </c>
      <c r="BE26" s="382">
        <v>175037</v>
      </c>
      <c r="BF26" s="382">
        <v>134782</v>
      </c>
      <c r="BG26" s="382">
        <v>73275</v>
      </c>
      <c r="BH26" s="382">
        <v>174</v>
      </c>
      <c r="BI26" s="382">
        <v>0</v>
      </c>
      <c r="BJ26" s="382">
        <v>174</v>
      </c>
      <c r="BK26" s="382">
        <v>61333</v>
      </c>
      <c r="BL26" s="382">
        <v>40255</v>
      </c>
      <c r="BM26" s="382">
        <v>508153.7</v>
      </c>
      <c r="BN26" s="382">
        <v>184528.5</v>
      </c>
      <c r="BO26" s="382">
        <v>146873.70000000001</v>
      </c>
      <c r="BP26" s="382">
        <v>39736.199999999997</v>
      </c>
      <c r="BQ26" s="382">
        <v>60087.5</v>
      </c>
      <c r="BR26" s="382">
        <v>47050</v>
      </c>
      <c r="BS26" s="382">
        <v>255</v>
      </c>
      <c r="BT26" s="382">
        <v>11269.3</v>
      </c>
      <c r="BU26" s="382">
        <v>3894.9</v>
      </c>
      <c r="BV26" s="382">
        <v>1712012.3</v>
      </c>
      <c r="BW26" s="382" t="s">
        <v>40</v>
      </c>
      <c r="BX26" s="382">
        <v>14097</v>
      </c>
      <c r="BY26" s="382">
        <v>9338</v>
      </c>
      <c r="BZ26" s="382">
        <v>4759</v>
      </c>
      <c r="CA26" s="382">
        <v>515777.9</v>
      </c>
      <c r="CB26" s="382">
        <v>189985.2</v>
      </c>
      <c r="CC26" s="382">
        <v>146685.20000000001</v>
      </c>
      <c r="CD26" s="382">
        <v>39763.800000000003</v>
      </c>
      <c r="CE26" s="382">
        <v>59871.4</v>
      </c>
      <c r="CF26" s="382">
        <v>47050</v>
      </c>
      <c r="CG26" s="382">
        <v>3159</v>
      </c>
      <c r="CH26" s="382">
        <v>10721.3</v>
      </c>
      <c r="CI26" s="382">
        <v>3894.9</v>
      </c>
      <c r="CJ26" s="382">
        <v>1182137.3999999999</v>
      </c>
      <c r="CK26" s="382">
        <v>1712012.3</v>
      </c>
      <c r="CL26" s="382">
        <v>174330</v>
      </c>
      <c r="CM26" s="382">
        <v>1007807.4</v>
      </c>
      <c r="CN26" s="382" t="s">
        <v>40</v>
      </c>
      <c r="CO26" s="382" t="s">
        <v>40</v>
      </c>
      <c r="CP26" s="382">
        <v>1182137.3999999999</v>
      </c>
      <c r="CQ26" s="382">
        <v>171833</v>
      </c>
      <c r="CR26" s="382">
        <v>166912</v>
      </c>
      <c r="CS26" s="382">
        <v>4921</v>
      </c>
      <c r="CT26" s="382">
        <v>174909.3</v>
      </c>
      <c r="CU26" s="382">
        <v>165553</v>
      </c>
      <c r="CV26" s="382">
        <v>118427</v>
      </c>
      <c r="CW26" s="382">
        <v>29572</v>
      </c>
      <c r="CX26" s="382">
        <v>17554</v>
      </c>
      <c r="CY26" s="382">
        <v>9356.2999999999993</v>
      </c>
      <c r="CZ26" s="382">
        <v>215208.8</v>
      </c>
      <c r="DA26" s="382">
        <v>73886.3</v>
      </c>
      <c r="DB26" s="382">
        <v>23620.2</v>
      </c>
      <c r="DC26" s="382">
        <v>23370.1</v>
      </c>
      <c r="DD26" s="382">
        <v>0</v>
      </c>
      <c r="DE26" s="382">
        <v>1131</v>
      </c>
      <c r="DF26" s="382">
        <v>25765</v>
      </c>
      <c r="DG26" s="382">
        <v>0</v>
      </c>
      <c r="DH26" s="382">
        <v>1817974.8</v>
      </c>
      <c r="DI26" s="382" t="s">
        <v>40</v>
      </c>
      <c r="DJ26" s="382">
        <v>170882</v>
      </c>
      <c r="DK26" s="382">
        <v>165961</v>
      </c>
      <c r="DL26" s="382">
        <v>4921</v>
      </c>
      <c r="DM26" s="382">
        <v>174604</v>
      </c>
      <c r="DN26" s="382">
        <v>165247.6</v>
      </c>
      <c r="DO26" s="382">
        <v>118186.9</v>
      </c>
      <c r="DP26" s="382">
        <v>29506.7</v>
      </c>
      <c r="DQ26" s="382">
        <v>17554</v>
      </c>
      <c r="DR26" s="382">
        <v>9356.2999999999993</v>
      </c>
      <c r="DS26" s="382">
        <v>214382.4</v>
      </c>
      <c r="DT26" s="382">
        <v>79888</v>
      </c>
      <c r="DU26" s="382">
        <v>23176.3</v>
      </c>
      <c r="DV26" s="382">
        <v>23620.2</v>
      </c>
      <c r="DW26" s="382">
        <v>0</v>
      </c>
      <c r="DX26" s="382">
        <v>1230</v>
      </c>
      <c r="DY26" s="382">
        <v>31861.5</v>
      </c>
      <c r="DZ26" s="382">
        <v>5326.7</v>
      </c>
      <c r="EA26" s="382">
        <v>1178218.3999999999</v>
      </c>
      <c r="EB26" s="382">
        <v>1817974.8</v>
      </c>
      <c r="EC26" s="382">
        <v>174330</v>
      </c>
      <c r="ED26" s="382">
        <v>1003888.4</v>
      </c>
      <c r="EE26" s="382" t="s">
        <v>40</v>
      </c>
      <c r="EF26" s="382" t="s">
        <v>40</v>
      </c>
      <c r="EG26" s="382">
        <v>1178218.3999999999</v>
      </c>
      <c r="EH26" s="382">
        <v>8630.6</v>
      </c>
      <c r="EI26" s="382">
        <v>1186849</v>
      </c>
      <c r="EJ26" s="382" t="s">
        <v>40</v>
      </c>
      <c r="EK26" s="382">
        <v>933426.6</v>
      </c>
      <c r="EL26" s="382">
        <v>842656.6</v>
      </c>
      <c r="EM26" s="382">
        <v>90770</v>
      </c>
      <c r="EN26" s="382">
        <v>8630.6</v>
      </c>
      <c r="EO26" s="382">
        <v>244791.8</v>
      </c>
      <c r="EP26" s="382">
        <v>0</v>
      </c>
      <c r="EQ26" s="382">
        <v>1186849.1000000001</v>
      </c>
      <c r="ER26" s="382">
        <v>174330</v>
      </c>
      <c r="ES26" s="382">
        <v>70461.8</v>
      </c>
      <c r="ET26" s="382" t="s">
        <v>40</v>
      </c>
      <c r="EU26" s="382" t="s">
        <v>40</v>
      </c>
      <c r="EV26" s="382">
        <v>70461.8</v>
      </c>
      <c r="EW26" s="382">
        <v>23207.200000000001</v>
      </c>
      <c r="EX26" s="382">
        <v>1117</v>
      </c>
      <c r="EY26" s="382">
        <v>19083.400000000001</v>
      </c>
      <c r="EZ26" s="382">
        <v>3006.8</v>
      </c>
      <c r="FA26" s="382">
        <v>93669</v>
      </c>
      <c r="FB26" s="382" t="s">
        <v>40</v>
      </c>
      <c r="FC26" s="382">
        <v>19940.400000000001</v>
      </c>
      <c r="FD26" s="382">
        <v>1117</v>
      </c>
      <c r="FE26" s="382">
        <v>15979</v>
      </c>
      <c r="FF26" s="382">
        <v>2844.4</v>
      </c>
      <c r="FG26" s="382">
        <v>73728.600000000006</v>
      </c>
      <c r="FH26" s="382">
        <v>93669</v>
      </c>
      <c r="FI26" s="382" t="s">
        <v>40</v>
      </c>
      <c r="FJ26" s="382" t="s">
        <v>40</v>
      </c>
      <c r="FK26" s="382">
        <v>73728.600000000006</v>
      </c>
      <c r="FL26" s="382">
        <v>174330</v>
      </c>
      <c r="FM26" s="382">
        <v>248058.6</v>
      </c>
      <c r="FN26" s="382" t="s">
        <v>40</v>
      </c>
      <c r="FO26" s="382">
        <v>246489.5</v>
      </c>
      <c r="FP26" s="382">
        <v>242028.4</v>
      </c>
      <c r="FQ26" s="382">
        <v>661</v>
      </c>
      <c r="FR26" s="382">
        <v>3800.1</v>
      </c>
      <c r="FS26" s="382">
        <v>71.900000000000006</v>
      </c>
      <c r="FT26" s="382">
        <v>1497.2</v>
      </c>
      <c r="FU26" s="382">
        <v>248058.6</v>
      </c>
    </row>
    <row r="27" spans="1:177" ht="13">
      <c r="A27" s="381" t="s">
        <v>9</v>
      </c>
      <c r="B27" s="380" t="s">
        <v>355</v>
      </c>
      <c r="C27" s="379" t="s">
        <v>40</v>
      </c>
      <c r="D27" s="379" t="s">
        <v>40</v>
      </c>
      <c r="E27" s="379">
        <v>2437302.5</v>
      </c>
      <c r="F27" s="379">
        <v>2126889.2000000002</v>
      </c>
      <c r="G27" s="379">
        <v>94296.7</v>
      </c>
      <c r="H27" s="379">
        <v>216116.5</v>
      </c>
      <c r="I27" s="379">
        <v>0</v>
      </c>
      <c r="J27" s="379">
        <v>0</v>
      </c>
      <c r="K27" s="379">
        <v>0</v>
      </c>
      <c r="L27" s="379">
        <v>0</v>
      </c>
      <c r="M27" s="379">
        <v>125671.2</v>
      </c>
      <c r="N27" s="379">
        <v>2562973.7000000002</v>
      </c>
      <c r="O27" s="379" t="s">
        <v>40</v>
      </c>
      <c r="P27" s="379">
        <v>1314325.3999999999</v>
      </c>
      <c r="Q27" s="379">
        <v>0</v>
      </c>
      <c r="R27" s="379">
        <v>0</v>
      </c>
      <c r="S27" s="379">
        <v>0</v>
      </c>
      <c r="T27" s="379">
        <v>0</v>
      </c>
      <c r="U27" s="379">
        <v>1248648.3</v>
      </c>
      <c r="V27" s="379">
        <v>0</v>
      </c>
      <c r="W27" s="379">
        <v>2562973.7000000002</v>
      </c>
      <c r="X27" s="379">
        <v>183271.1</v>
      </c>
      <c r="Y27" s="379">
        <v>1065377.2</v>
      </c>
      <c r="Z27" s="379" t="s">
        <v>40</v>
      </c>
      <c r="AA27" s="379" t="s">
        <v>40</v>
      </c>
      <c r="AB27" s="379">
        <v>1248648.3</v>
      </c>
      <c r="AC27" s="379">
        <v>20486.900000000001</v>
      </c>
      <c r="AD27" s="379">
        <v>14102.9</v>
      </c>
      <c r="AE27" s="379">
        <v>6384</v>
      </c>
      <c r="AF27" s="379">
        <v>1269135.2</v>
      </c>
      <c r="AG27" s="379" t="s">
        <v>40</v>
      </c>
      <c r="AH27" s="379">
        <v>493295</v>
      </c>
      <c r="AI27" s="379">
        <v>359589.3</v>
      </c>
      <c r="AJ27" s="379">
        <v>133705.70000000001</v>
      </c>
      <c r="AK27" s="379">
        <v>123781</v>
      </c>
      <c r="AL27" s="379">
        <v>9924.7000000000007</v>
      </c>
      <c r="AM27" s="379">
        <v>183471</v>
      </c>
      <c r="AN27" s="379">
        <v>139774.1</v>
      </c>
      <c r="AO27" s="379">
        <v>43697</v>
      </c>
      <c r="AP27" s="379">
        <v>592369.19999999995</v>
      </c>
      <c r="AQ27" s="379">
        <v>197402.1</v>
      </c>
      <c r="AR27" s="379">
        <v>1269135.2</v>
      </c>
      <c r="AS27" s="379">
        <v>183271.1</v>
      </c>
      <c r="AT27" s="379">
        <v>409098.1</v>
      </c>
      <c r="AU27" s="379">
        <v>173795.1</v>
      </c>
      <c r="AV27" s="379" t="s">
        <v>40</v>
      </c>
      <c r="AW27" s="379" t="s">
        <v>40</v>
      </c>
      <c r="AX27" s="379">
        <v>592369.19999999995</v>
      </c>
      <c r="AY27" s="379">
        <v>197402.1</v>
      </c>
      <c r="AZ27" s="379">
        <v>493227</v>
      </c>
      <c r="BA27" s="379">
        <v>359705.8</v>
      </c>
      <c r="BB27" s="379">
        <v>133521.20000000001</v>
      </c>
      <c r="BC27" s="379">
        <v>123596.5</v>
      </c>
      <c r="BD27" s="379">
        <v>9924.7000000000007</v>
      </c>
      <c r="BE27" s="379">
        <v>176952</v>
      </c>
      <c r="BF27" s="379">
        <v>133255</v>
      </c>
      <c r="BG27" s="379">
        <v>73096</v>
      </c>
      <c r="BH27" s="379">
        <v>157</v>
      </c>
      <c r="BI27" s="379">
        <v>0</v>
      </c>
      <c r="BJ27" s="379">
        <v>157</v>
      </c>
      <c r="BK27" s="379">
        <v>60002</v>
      </c>
      <c r="BL27" s="379">
        <v>43697</v>
      </c>
      <c r="BM27" s="379">
        <v>543261.19999999995</v>
      </c>
      <c r="BN27" s="379">
        <v>197841.3</v>
      </c>
      <c r="BO27" s="379">
        <v>163258.29999999999</v>
      </c>
      <c r="BP27" s="379">
        <v>49287.1</v>
      </c>
      <c r="BQ27" s="379">
        <v>63425.2</v>
      </c>
      <c r="BR27" s="379">
        <v>50546</v>
      </c>
      <c r="BS27" s="379">
        <v>-1244</v>
      </c>
      <c r="BT27" s="379">
        <v>11830.6</v>
      </c>
      <c r="BU27" s="379">
        <v>4294.8</v>
      </c>
      <c r="BV27" s="379">
        <v>1805809.4</v>
      </c>
      <c r="BW27" s="379" t="s">
        <v>40</v>
      </c>
      <c r="BX27" s="379">
        <v>15156</v>
      </c>
      <c r="BY27" s="379">
        <v>9672</v>
      </c>
      <c r="BZ27" s="379">
        <v>5484</v>
      </c>
      <c r="CA27" s="379">
        <v>550227.80000000005</v>
      </c>
      <c r="CB27" s="379">
        <v>203151.5</v>
      </c>
      <c r="CC27" s="379">
        <v>159822.70000000001</v>
      </c>
      <c r="CD27" s="379">
        <v>45919.199999999997</v>
      </c>
      <c r="CE27" s="379">
        <v>63357.5</v>
      </c>
      <c r="CF27" s="379">
        <v>50546</v>
      </c>
      <c r="CG27" s="379">
        <v>4152</v>
      </c>
      <c r="CH27" s="379">
        <v>11526.6</v>
      </c>
      <c r="CI27" s="379">
        <v>4294.8</v>
      </c>
      <c r="CJ27" s="379">
        <v>1240425.6000000001</v>
      </c>
      <c r="CK27" s="379">
        <v>1805809.4</v>
      </c>
      <c r="CL27" s="379">
        <v>183271.1</v>
      </c>
      <c r="CM27" s="379">
        <v>1057154.5</v>
      </c>
      <c r="CN27" s="379" t="s">
        <v>40</v>
      </c>
      <c r="CO27" s="379" t="s">
        <v>40</v>
      </c>
      <c r="CP27" s="379">
        <v>1240425.6000000001</v>
      </c>
      <c r="CQ27" s="379">
        <v>183998</v>
      </c>
      <c r="CR27" s="379">
        <v>178622</v>
      </c>
      <c r="CS27" s="379">
        <v>5376</v>
      </c>
      <c r="CT27" s="379">
        <v>183276.7</v>
      </c>
      <c r="CU27" s="379">
        <v>173352</v>
      </c>
      <c r="CV27" s="379">
        <v>123781</v>
      </c>
      <c r="CW27" s="379">
        <v>31523</v>
      </c>
      <c r="CX27" s="379">
        <v>18048</v>
      </c>
      <c r="CY27" s="379">
        <v>9924.7000000000007</v>
      </c>
      <c r="CZ27" s="379">
        <v>223377.1</v>
      </c>
      <c r="DA27" s="379">
        <v>76644.7</v>
      </c>
      <c r="DB27" s="379">
        <v>23555.9</v>
      </c>
      <c r="DC27" s="379">
        <v>23262.799999999999</v>
      </c>
      <c r="DD27" s="379">
        <v>0</v>
      </c>
      <c r="DE27" s="379">
        <v>659</v>
      </c>
      <c r="DF27" s="379">
        <v>29167</v>
      </c>
      <c r="DG27" s="379">
        <v>0</v>
      </c>
      <c r="DH27" s="379">
        <v>1907722.1</v>
      </c>
      <c r="DI27" s="379" t="s">
        <v>40</v>
      </c>
      <c r="DJ27" s="379">
        <v>183583.8</v>
      </c>
      <c r="DK27" s="379">
        <v>178207.8</v>
      </c>
      <c r="DL27" s="379">
        <v>5376</v>
      </c>
      <c r="DM27" s="379">
        <v>183092.2</v>
      </c>
      <c r="DN27" s="379">
        <v>173167.5</v>
      </c>
      <c r="DO27" s="379">
        <v>123637</v>
      </c>
      <c r="DP27" s="379">
        <v>31482.5</v>
      </c>
      <c r="DQ27" s="379">
        <v>18048</v>
      </c>
      <c r="DR27" s="379">
        <v>9924.7000000000007</v>
      </c>
      <c r="DS27" s="379">
        <v>222540.79999999999</v>
      </c>
      <c r="DT27" s="379">
        <v>83418.600000000006</v>
      </c>
      <c r="DU27" s="379">
        <v>23312.400000000001</v>
      </c>
      <c r="DV27" s="379">
        <v>23555.9</v>
      </c>
      <c r="DW27" s="379">
        <v>0</v>
      </c>
      <c r="DX27" s="379">
        <v>1242</v>
      </c>
      <c r="DY27" s="379">
        <v>35308.300000000003</v>
      </c>
      <c r="DZ27" s="379">
        <v>5235.8</v>
      </c>
      <c r="EA27" s="379">
        <v>1235086.7</v>
      </c>
      <c r="EB27" s="379">
        <v>1907722.1</v>
      </c>
      <c r="EC27" s="379">
        <v>183271.1</v>
      </c>
      <c r="ED27" s="379">
        <v>1051815.6000000001</v>
      </c>
      <c r="EE27" s="379" t="s">
        <v>40</v>
      </c>
      <c r="EF27" s="379" t="s">
        <v>40</v>
      </c>
      <c r="EG27" s="379">
        <v>1235086.7</v>
      </c>
      <c r="EH27" s="379">
        <v>9244.6</v>
      </c>
      <c r="EI27" s="379">
        <v>1244331.3</v>
      </c>
      <c r="EJ27" s="379" t="s">
        <v>40</v>
      </c>
      <c r="EK27" s="379">
        <v>974536.7</v>
      </c>
      <c r="EL27" s="379">
        <v>877832.7</v>
      </c>
      <c r="EM27" s="379">
        <v>96704</v>
      </c>
      <c r="EN27" s="379">
        <v>9244.6</v>
      </c>
      <c r="EO27" s="379">
        <v>260550</v>
      </c>
      <c r="EP27" s="379">
        <v>0</v>
      </c>
      <c r="EQ27" s="379">
        <v>1244331.3</v>
      </c>
      <c r="ER27" s="379">
        <v>183271.1</v>
      </c>
      <c r="ES27" s="379">
        <v>77278.899999999994</v>
      </c>
      <c r="ET27" s="379" t="s">
        <v>40</v>
      </c>
      <c r="EU27" s="379" t="s">
        <v>40</v>
      </c>
      <c r="EV27" s="379">
        <v>77278.899999999994</v>
      </c>
      <c r="EW27" s="379">
        <v>26570.2</v>
      </c>
      <c r="EX27" s="379">
        <v>1065</v>
      </c>
      <c r="EY27" s="379">
        <v>21800.2</v>
      </c>
      <c r="EZ27" s="379">
        <v>3705</v>
      </c>
      <c r="FA27" s="379">
        <v>103849.1</v>
      </c>
      <c r="FB27" s="379" t="s">
        <v>40</v>
      </c>
      <c r="FC27" s="379">
        <v>25320.799999999999</v>
      </c>
      <c r="FD27" s="379">
        <v>1065</v>
      </c>
      <c r="FE27" s="379">
        <v>20614</v>
      </c>
      <c r="FF27" s="379">
        <v>3641.8</v>
      </c>
      <c r="FG27" s="379">
        <v>78528.3</v>
      </c>
      <c r="FH27" s="379">
        <v>103849.1</v>
      </c>
      <c r="FI27" s="379" t="s">
        <v>40</v>
      </c>
      <c r="FJ27" s="379" t="s">
        <v>40</v>
      </c>
      <c r="FK27" s="379">
        <v>78528.3</v>
      </c>
      <c r="FL27" s="379">
        <v>183271.1</v>
      </c>
      <c r="FM27" s="379">
        <v>261799.4</v>
      </c>
      <c r="FN27" s="379" t="s">
        <v>40</v>
      </c>
      <c r="FO27" s="379">
        <v>256973.4</v>
      </c>
      <c r="FP27" s="379">
        <v>253778.1</v>
      </c>
      <c r="FQ27" s="379">
        <v>1465</v>
      </c>
      <c r="FR27" s="379">
        <v>1730.3</v>
      </c>
      <c r="FS27" s="379">
        <v>312.10000000000002</v>
      </c>
      <c r="FT27" s="379">
        <v>4513.8999999999996</v>
      </c>
      <c r="FU27" s="379">
        <v>261799.4</v>
      </c>
    </row>
    <row r="28" spans="1:177" ht="13">
      <c r="A28" s="381" t="s">
        <v>10</v>
      </c>
      <c r="B28" s="380" t="s">
        <v>355</v>
      </c>
      <c r="C28" s="382" t="s">
        <v>40</v>
      </c>
      <c r="D28" s="382" t="s">
        <v>40</v>
      </c>
      <c r="E28" s="382">
        <v>2514947</v>
      </c>
      <c r="F28" s="382">
        <v>2187068.2999999998</v>
      </c>
      <c r="G28" s="382">
        <v>101454.9</v>
      </c>
      <c r="H28" s="382">
        <v>226423.7</v>
      </c>
      <c r="I28" s="382">
        <v>0</v>
      </c>
      <c r="J28" s="382">
        <v>0</v>
      </c>
      <c r="K28" s="382">
        <v>0</v>
      </c>
      <c r="L28" s="382">
        <v>0</v>
      </c>
      <c r="M28" s="382">
        <v>129806.9</v>
      </c>
      <c r="N28" s="382">
        <v>2644753.9</v>
      </c>
      <c r="O28" s="382" t="s">
        <v>40</v>
      </c>
      <c r="P28" s="382">
        <v>1349528.2</v>
      </c>
      <c r="Q28" s="382">
        <v>0</v>
      </c>
      <c r="R28" s="382">
        <v>0</v>
      </c>
      <c r="S28" s="382">
        <v>0</v>
      </c>
      <c r="T28" s="382">
        <v>0</v>
      </c>
      <c r="U28" s="382">
        <v>1295225.6000000001</v>
      </c>
      <c r="V28" s="382">
        <v>0</v>
      </c>
      <c r="W28" s="382">
        <v>2644753.9</v>
      </c>
      <c r="X28" s="382">
        <v>193879.9</v>
      </c>
      <c r="Y28" s="382">
        <v>1101345.8</v>
      </c>
      <c r="Z28" s="382" t="s">
        <v>40</v>
      </c>
      <c r="AA28" s="382" t="s">
        <v>40</v>
      </c>
      <c r="AB28" s="382">
        <v>1295225.6000000001</v>
      </c>
      <c r="AC28" s="382">
        <v>20133.099999999999</v>
      </c>
      <c r="AD28" s="382">
        <v>13955.1</v>
      </c>
      <c r="AE28" s="382">
        <v>6178</v>
      </c>
      <c r="AF28" s="382">
        <v>1315358.7</v>
      </c>
      <c r="AG28" s="382" t="s">
        <v>40</v>
      </c>
      <c r="AH28" s="382">
        <v>516010.9</v>
      </c>
      <c r="AI28" s="382">
        <v>375582.7</v>
      </c>
      <c r="AJ28" s="382">
        <v>140427.20000000001</v>
      </c>
      <c r="AK28" s="382">
        <v>130308</v>
      </c>
      <c r="AL28" s="382">
        <v>10119.200000000001</v>
      </c>
      <c r="AM28" s="382">
        <v>189861.1</v>
      </c>
      <c r="AN28" s="382">
        <v>143762</v>
      </c>
      <c r="AO28" s="382">
        <v>46099</v>
      </c>
      <c r="AP28" s="382">
        <v>609486.69999999995</v>
      </c>
      <c r="AQ28" s="382">
        <v>203208.3</v>
      </c>
      <c r="AR28" s="382">
        <v>1315358.7</v>
      </c>
      <c r="AS28" s="382">
        <v>193879.9</v>
      </c>
      <c r="AT28" s="382">
        <v>415606.8</v>
      </c>
      <c r="AU28" s="382">
        <v>178186.3</v>
      </c>
      <c r="AV28" s="382" t="s">
        <v>40</v>
      </c>
      <c r="AW28" s="382" t="s">
        <v>40</v>
      </c>
      <c r="AX28" s="382">
        <v>609486.69999999995</v>
      </c>
      <c r="AY28" s="382">
        <v>203208.3</v>
      </c>
      <c r="AZ28" s="382">
        <v>515110.7</v>
      </c>
      <c r="BA28" s="382">
        <v>375185.5</v>
      </c>
      <c r="BB28" s="382">
        <v>139925.20000000001</v>
      </c>
      <c r="BC28" s="382">
        <v>129806</v>
      </c>
      <c r="BD28" s="382">
        <v>10119.200000000001</v>
      </c>
      <c r="BE28" s="382">
        <v>185174</v>
      </c>
      <c r="BF28" s="382">
        <v>139075</v>
      </c>
      <c r="BG28" s="382">
        <v>77124</v>
      </c>
      <c r="BH28" s="382">
        <v>162</v>
      </c>
      <c r="BI28" s="382">
        <v>0</v>
      </c>
      <c r="BJ28" s="382">
        <v>162</v>
      </c>
      <c r="BK28" s="382">
        <v>61789</v>
      </c>
      <c r="BL28" s="382">
        <v>46099</v>
      </c>
      <c r="BM28" s="382">
        <v>534143.5</v>
      </c>
      <c r="BN28" s="382">
        <v>169516.79999999999</v>
      </c>
      <c r="BO28" s="382">
        <v>173118.9</v>
      </c>
      <c r="BP28" s="382">
        <v>60506.9</v>
      </c>
      <c r="BQ28" s="382">
        <v>59858</v>
      </c>
      <c r="BR28" s="382">
        <v>52754</v>
      </c>
      <c r="BS28" s="382">
        <v>2698</v>
      </c>
      <c r="BT28" s="382">
        <v>12213.2</v>
      </c>
      <c r="BU28" s="382">
        <v>4721</v>
      </c>
      <c r="BV28" s="382">
        <v>1843914.9</v>
      </c>
      <c r="BW28" s="382" t="s">
        <v>40</v>
      </c>
      <c r="BX28" s="382">
        <v>14450</v>
      </c>
      <c r="BY28" s="382">
        <v>9333</v>
      </c>
      <c r="BZ28" s="382">
        <v>5117</v>
      </c>
      <c r="CA28" s="382">
        <v>544366.6</v>
      </c>
      <c r="CB28" s="382">
        <v>177831.1</v>
      </c>
      <c r="CC28" s="382">
        <v>171123.7</v>
      </c>
      <c r="CD28" s="382">
        <v>57912.4</v>
      </c>
      <c r="CE28" s="382">
        <v>60457.3</v>
      </c>
      <c r="CF28" s="382">
        <v>52754</v>
      </c>
      <c r="CG28" s="382">
        <v>6963</v>
      </c>
      <c r="CH28" s="382">
        <v>11852.2</v>
      </c>
      <c r="CI28" s="382">
        <v>4721</v>
      </c>
      <c r="CJ28" s="382">
        <v>1285098.3</v>
      </c>
      <c r="CK28" s="382">
        <v>1843914.9</v>
      </c>
      <c r="CL28" s="382">
        <v>193879.9</v>
      </c>
      <c r="CM28" s="382">
        <v>1091218.3999999999</v>
      </c>
      <c r="CN28" s="382" t="s">
        <v>40</v>
      </c>
      <c r="CO28" s="382" t="s">
        <v>40</v>
      </c>
      <c r="CP28" s="382">
        <v>1285098.3</v>
      </c>
      <c r="CQ28" s="382">
        <v>179554</v>
      </c>
      <c r="CR28" s="382">
        <v>173659</v>
      </c>
      <c r="CS28" s="382">
        <v>5895</v>
      </c>
      <c r="CT28" s="382">
        <v>191382.2</v>
      </c>
      <c r="CU28" s="382">
        <v>181263</v>
      </c>
      <c r="CV28" s="382">
        <v>130308</v>
      </c>
      <c r="CW28" s="382">
        <v>31949</v>
      </c>
      <c r="CX28" s="382">
        <v>19006</v>
      </c>
      <c r="CY28" s="382">
        <v>10119.200000000001</v>
      </c>
      <c r="CZ28" s="382">
        <v>236756.3</v>
      </c>
      <c r="DA28" s="382">
        <v>79772.3</v>
      </c>
      <c r="DB28" s="382">
        <v>24589.7</v>
      </c>
      <c r="DC28" s="382">
        <v>24191.8</v>
      </c>
      <c r="DD28" s="382">
        <v>0</v>
      </c>
      <c r="DE28" s="382">
        <v>545</v>
      </c>
      <c r="DF28" s="382">
        <v>30445.8</v>
      </c>
      <c r="DG28" s="382">
        <v>0</v>
      </c>
      <c r="DH28" s="382">
        <v>1972563.1</v>
      </c>
      <c r="DI28" s="382" t="s">
        <v>40</v>
      </c>
      <c r="DJ28" s="382">
        <v>179002.6</v>
      </c>
      <c r="DK28" s="382">
        <v>173107.6</v>
      </c>
      <c r="DL28" s="382">
        <v>5895</v>
      </c>
      <c r="DM28" s="382">
        <v>190880.2</v>
      </c>
      <c r="DN28" s="382">
        <v>180761</v>
      </c>
      <c r="DO28" s="382">
        <v>129914</v>
      </c>
      <c r="DP28" s="382">
        <v>31841</v>
      </c>
      <c r="DQ28" s="382">
        <v>19006</v>
      </c>
      <c r="DR28" s="382">
        <v>10119.200000000001</v>
      </c>
      <c r="DS28" s="382">
        <v>235262.2</v>
      </c>
      <c r="DT28" s="382">
        <v>88940.9</v>
      </c>
      <c r="DU28" s="382">
        <v>24373.3</v>
      </c>
      <c r="DV28" s="382">
        <v>24589.7</v>
      </c>
      <c r="DW28" s="382">
        <v>0</v>
      </c>
      <c r="DX28" s="382">
        <v>1375</v>
      </c>
      <c r="DY28" s="382">
        <v>38602.9</v>
      </c>
      <c r="DZ28" s="382">
        <v>7223</v>
      </c>
      <c r="EA28" s="382">
        <v>1278477.2</v>
      </c>
      <c r="EB28" s="382">
        <v>1972563.1</v>
      </c>
      <c r="EC28" s="382">
        <v>193879.9</v>
      </c>
      <c r="ED28" s="382">
        <v>1084597.3</v>
      </c>
      <c r="EE28" s="382" t="s">
        <v>40</v>
      </c>
      <c r="EF28" s="382" t="s">
        <v>40</v>
      </c>
      <c r="EG28" s="382">
        <v>1278477.2</v>
      </c>
      <c r="EH28" s="382">
        <v>8922.7999999999993</v>
      </c>
      <c r="EI28" s="382">
        <v>1287400</v>
      </c>
      <c r="EJ28" s="382" t="s">
        <v>40</v>
      </c>
      <c r="EK28" s="382">
        <v>1009105.7</v>
      </c>
      <c r="EL28" s="382">
        <v>907121.7</v>
      </c>
      <c r="EM28" s="382">
        <v>101984</v>
      </c>
      <c r="EN28" s="382">
        <v>8922.7999999999993</v>
      </c>
      <c r="EO28" s="382">
        <v>269371.5</v>
      </c>
      <c r="EP28" s="382">
        <v>0</v>
      </c>
      <c r="EQ28" s="382">
        <v>1287400</v>
      </c>
      <c r="ER28" s="382">
        <v>193879.9</v>
      </c>
      <c r="ES28" s="382">
        <v>75491.600000000006</v>
      </c>
      <c r="ET28" s="382" t="s">
        <v>40</v>
      </c>
      <c r="EU28" s="382" t="s">
        <v>40</v>
      </c>
      <c r="EV28" s="382">
        <v>75491.600000000006</v>
      </c>
      <c r="EW28" s="382">
        <v>29293.4</v>
      </c>
      <c r="EX28" s="382">
        <v>2986</v>
      </c>
      <c r="EY28" s="382">
        <v>23577</v>
      </c>
      <c r="EZ28" s="382">
        <v>2730.4</v>
      </c>
      <c r="FA28" s="382">
        <v>104785</v>
      </c>
      <c r="FB28" s="382" t="s">
        <v>40</v>
      </c>
      <c r="FC28" s="382">
        <v>29154.400000000001</v>
      </c>
      <c r="FD28" s="382">
        <v>2986</v>
      </c>
      <c r="FE28" s="382">
        <v>22518</v>
      </c>
      <c r="FF28" s="382">
        <v>3650.4</v>
      </c>
      <c r="FG28" s="382">
        <v>75630.600000000006</v>
      </c>
      <c r="FH28" s="382">
        <v>104785</v>
      </c>
      <c r="FI28" s="382" t="s">
        <v>40</v>
      </c>
      <c r="FJ28" s="382" t="s">
        <v>40</v>
      </c>
      <c r="FK28" s="382">
        <v>75630.600000000006</v>
      </c>
      <c r="FL28" s="382">
        <v>193879.9</v>
      </c>
      <c r="FM28" s="382">
        <v>269510.5</v>
      </c>
      <c r="FN28" s="382" t="s">
        <v>40</v>
      </c>
      <c r="FO28" s="382">
        <v>273677.3</v>
      </c>
      <c r="FP28" s="382">
        <v>270888.90000000002</v>
      </c>
      <c r="FQ28" s="382">
        <v>1070</v>
      </c>
      <c r="FR28" s="382">
        <v>1718.5</v>
      </c>
      <c r="FS28" s="382">
        <v>206.1</v>
      </c>
      <c r="FT28" s="382">
        <v>-4372.8999999999996</v>
      </c>
      <c r="FU28" s="382">
        <v>269510.5</v>
      </c>
    </row>
    <row r="29" spans="1:177" ht="13">
      <c r="A29" s="381" t="s">
        <v>34</v>
      </c>
      <c r="B29" s="380" t="s">
        <v>355</v>
      </c>
      <c r="C29" s="379" t="s">
        <v>40</v>
      </c>
      <c r="D29" s="379" t="s">
        <v>40</v>
      </c>
      <c r="E29" s="379">
        <v>2587886.6</v>
      </c>
      <c r="F29" s="379">
        <v>2240507</v>
      </c>
      <c r="G29" s="379">
        <v>107303.7</v>
      </c>
      <c r="H29" s="379">
        <v>240076</v>
      </c>
      <c r="I29" s="379">
        <v>0</v>
      </c>
      <c r="J29" s="379">
        <v>0</v>
      </c>
      <c r="K29" s="379">
        <v>0</v>
      </c>
      <c r="L29" s="379">
        <v>0</v>
      </c>
      <c r="M29" s="379">
        <v>131614</v>
      </c>
      <c r="N29" s="379">
        <v>2719500.6</v>
      </c>
      <c r="O29" s="379" t="s">
        <v>40</v>
      </c>
      <c r="P29" s="379">
        <v>1384146.9</v>
      </c>
      <c r="Q29" s="379">
        <v>0</v>
      </c>
      <c r="R29" s="379">
        <v>0</v>
      </c>
      <c r="S29" s="379">
        <v>0</v>
      </c>
      <c r="T29" s="379">
        <v>0</v>
      </c>
      <c r="U29" s="379">
        <v>1335353.7</v>
      </c>
      <c r="V29" s="379">
        <v>0</v>
      </c>
      <c r="W29" s="379">
        <v>2719500.6</v>
      </c>
      <c r="X29" s="379">
        <v>201230.6</v>
      </c>
      <c r="Y29" s="379">
        <v>1134123.1000000001</v>
      </c>
      <c r="Z29" s="379" t="s">
        <v>40</v>
      </c>
      <c r="AA29" s="379" t="s">
        <v>40</v>
      </c>
      <c r="AB29" s="379">
        <v>1335353.7</v>
      </c>
      <c r="AC29" s="379">
        <v>19588.900000000001</v>
      </c>
      <c r="AD29" s="379">
        <v>12926</v>
      </c>
      <c r="AE29" s="379">
        <v>6662.9</v>
      </c>
      <c r="AF29" s="379">
        <v>1354942.7</v>
      </c>
      <c r="AG29" s="379" t="s">
        <v>40</v>
      </c>
      <c r="AH29" s="379">
        <v>536229.1</v>
      </c>
      <c r="AI29" s="379">
        <v>388389.1</v>
      </c>
      <c r="AJ29" s="379">
        <v>147841</v>
      </c>
      <c r="AK29" s="379">
        <v>137354</v>
      </c>
      <c r="AL29" s="379">
        <v>10487</v>
      </c>
      <c r="AM29" s="379">
        <v>190810</v>
      </c>
      <c r="AN29" s="379">
        <v>144540</v>
      </c>
      <c r="AO29" s="379">
        <v>46270</v>
      </c>
      <c r="AP29" s="379">
        <v>627903.6</v>
      </c>
      <c r="AQ29" s="379">
        <v>211474.1</v>
      </c>
      <c r="AR29" s="379">
        <v>1354942.7</v>
      </c>
      <c r="AS29" s="379">
        <v>201230.6</v>
      </c>
      <c r="AT29" s="379">
        <v>426673</v>
      </c>
      <c r="AU29" s="379">
        <v>185555.1</v>
      </c>
      <c r="AV29" s="379" t="s">
        <v>40</v>
      </c>
      <c r="AW29" s="379" t="s">
        <v>40</v>
      </c>
      <c r="AX29" s="379">
        <v>627903.6</v>
      </c>
      <c r="AY29" s="379">
        <v>211474.1</v>
      </c>
      <c r="AZ29" s="379">
        <v>535102.69999999995</v>
      </c>
      <c r="BA29" s="379">
        <v>387717.4</v>
      </c>
      <c r="BB29" s="379">
        <v>147385.29999999999</v>
      </c>
      <c r="BC29" s="379">
        <v>136898.29999999999</v>
      </c>
      <c r="BD29" s="379">
        <v>10487</v>
      </c>
      <c r="BE29" s="379">
        <v>186770</v>
      </c>
      <c r="BF29" s="379">
        <v>140500</v>
      </c>
      <c r="BG29" s="379">
        <v>76553</v>
      </c>
      <c r="BH29" s="379">
        <v>137</v>
      </c>
      <c r="BI29" s="379">
        <v>0</v>
      </c>
      <c r="BJ29" s="379">
        <v>137</v>
      </c>
      <c r="BK29" s="379">
        <v>63810</v>
      </c>
      <c r="BL29" s="379">
        <v>46270</v>
      </c>
      <c r="BM29" s="379">
        <v>520991.8</v>
      </c>
      <c r="BN29" s="379">
        <v>156587.20000000001</v>
      </c>
      <c r="BO29" s="379">
        <v>163947.6</v>
      </c>
      <c r="BP29" s="379">
        <v>50425.599999999999</v>
      </c>
      <c r="BQ29" s="379">
        <v>59342</v>
      </c>
      <c r="BR29" s="379">
        <v>54180</v>
      </c>
      <c r="BS29" s="379">
        <v>3210</v>
      </c>
      <c r="BT29" s="379">
        <v>12674.7</v>
      </c>
      <c r="BU29" s="379">
        <v>4907.8999999999996</v>
      </c>
      <c r="BV29" s="379">
        <v>1870768.1</v>
      </c>
      <c r="BW29" s="379" t="s">
        <v>40</v>
      </c>
      <c r="BX29" s="379">
        <v>14213</v>
      </c>
      <c r="BY29" s="379">
        <v>8579</v>
      </c>
      <c r="BZ29" s="379">
        <v>5634</v>
      </c>
      <c r="CA29" s="379">
        <v>532156.5</v>
      </c>
      <c r="CB29" s="379">
        <v>162949.6</v>
      </c>
      <c r="CC29" s="379">
        <v>168009.9</v>
      </c>
      <c r="CD29" s="379">
        <v>54128.5</v>
      </c>
      <c r="CE29" s="379">
        <v>59701.4</v>
      </c>
      <c r="CF29" s="379">
        <v>54180</v>
      </c>
      <c r="CG29" s="379">
        <v>4240</v>
      </c>
      <c r="CH29" s="379">
        <v>12384.7</v>
      </c>
      <c r="CI29" s="379">
        <v>4907.8999999999996</v>
      </c>
      <c r="CJ29" s="379">
        <v>1324398.6000000001</v>
      </c>
      <c r="CK29" s="379">
        <v>1870768.1</v>
      </c>
      <c r="CL29" s="379">
        <v>201230.6</v>
      </c>
      <c r="CM29" s="379">
        <v>1123168</v>
      </c>
      <c r="CN29" s="379" t="s">
        <v>40</v>
      </c>
      <c r="CO29" s="379" t="s">
        <v>40</v>
      </c>
      <c r="CP29" s="379">
        <v>1324398.6000000001</v>
      </c>
      <c r="CQ29" s="379">
        <v>178745</v>
      </c>
      <c r="CR29" s="379">
        <v>172518</v>
      </c>
      <c r="CS29" s="379">
        <v>6227</v>
      </c>
      <c r="CT29" s="379">
        <v>199952</v>
      </c>
      <c r="CU29" s="379">
        <v>189465</v>
      </c>
      <c r="CV29" s="379">
        <v>137354</v>
      </c>
      <c r="CW29" s="379">
        <v>32451</v>
      </c>
      <c r="CX29" s="379">
        <v>19660</v>
      </c>
      <c r="CY29" s="379">
        <v>10487</v>
      </c>
      <c r="CZ29" s="379">
        <v>250041.7</v>
      </c>
      <c r="DA29" s="379">
        <v>83712.899999999994</v>
      </c>
      <c r="DB29" s="379">
        <v>26561.5</v>
      </c>
      <c r="DC29" s="379">
        <v>26292.799999999999</v>
      </c>
      <c r="DD29" s="379">
        <v>0</v>
      </c>
      <c r="DE29" s="379">
        <v>1146</v>
      </c>
      <c r="DF29" s="379">
        <v>29712.6</v>
      </c>
      <c r="DG29" s="379">
        <v>0</v>
      </c>
      <c r="DH29" s="379">
        <v>2036850.2</v>
      </c>
      <c r="DI29" s="379" t="s">
        <v>40</v>
      </c>
      <c r="DJ29" s="379">
        <v>177963.2</v>
      </c>
      <c r="DK29" s="379">
        <v>171736.2</v>
      </c>
      <c r="DL29" s="379">
        <v>6227</v>
      </c>
      <c r="DM29" s="379">
        <v>199496.3</v>
      </c>
      <c r="DN29" s="379">
        <v>189009.3</v>
      </c>
      <c r="DO29" s="379">
        <v>136994</v>
      </c>
      <c r="DP29" s="379">
        <v>32355.3</v>
      </c>
      <c r="DQ29" s="379">
        <v>19660</v>
      </c>
      <c r="DR29" s="379">
        <v>10487</v>
      </c>
      <c r="DS29" s="379">
        <v>248457.7</v>
      </c>
      <c r="DT29" s="379">
        <v>94971.199999999997</v>
      </c>
      <c r="DU29" s="379">
        <v>26947.3</v>
      </c>
      <c r="DV29" s="379">
        <v>26561.5</v>
      </c>
      <c r="DW29" s="379">
        <v>0</v>
      </c>
      <c r="DX29" s="379">
        <v>1527</v>
      </c>
      <c r="DY29" s="379">
        <v>39935.4</v>
      </c>
      <c r="DZ29" s="379">
        <v>8780</v>
      </c>
      <c r="EA29" s="379">
        <v>1315961.8</v>
      </c>
      <c r="EB29" s="379">
        <v>2036850.2</v>
      </c>
      <c r="EC29" s="379">
        <v>201230.6</v>
      </c>
      <c r="ED29" s="379">
        <v>1114731.2</v>
      </c>
      <c r="EE29" s="379" t="s">
        <v>40</v>
      </c>
      <c r="EF29" s="379" t="s">
        <v>40</v>
      </c>
      <c r="EG29" s="379">
        <v>1315961.8</v>
      </c>
      <c r="EH29" s="379">
        <v>7217.5</v>
      </c>
      <c r="EI29" s="379">
        <v>1323179.3</v>
      </c>
      <c r="EJ29" s="379" t="s">
        <v>40</v>
      </c>
      <c r="EK29" s="379">
        <v>1051967.8</v>
      </c>
      <c r="EL29" s="379">
        <v>941887.8</v>
      </c>
      <c r="EM29" s="379">
        <v>110080</v>
      </c>
      <c r="EN29" s="379">
        <v>7217.5</v>
      </c>
      <c r="EO29" s="379">
        <v>263994</v>
      </c>
      <c r="EP29" s="379">
        <v>0</v>
      </c>
      <c r="EQ29" s="379">
        <v>1323179.3</v>
      </c>
      <c r="ER29" s="379">
        <v>201230.6</v>
      </c>
      <c r="ES29" s="379">
        <v>62763.4</v>
      </c>
      <c r="ET29" s="379" t="s">
        <v>40</v>
      </c>
      <c r="EU29" s="379" t="s">
        <v>40</v>
      </c>
      <c r="EV29" s="379">
        <v>62763.4</v>
      </c>
      <c r="EW29" s="379">
        <v>47066.6</v>
      </c>
      <c r="EX29" s="379">
        <v>17932</v>
      </c>
      <c r="EY29" s="379">
        <v>26185</v>
      </c>
      <c r="EZ29" s="379">
        <v>2949.6</v>
      </c>
      <c r="FA29" s="379">
        <v>109830</v>
      </c>
      <c r="FB29" s="379" t="s">
        <v>40</v>
      </c>
      <c r="FC29" s="379">
        <v>44729.8</v>
      </c>
      <c r="FD29" s="379">
        <v>17932</v>
      </c>
      <c r="FE29" s="379">
        <v>23397</v>
      </c>
      <c r="FF29" s="379">
        <v>3400.8</v>
      </c>
      <c r="FG29" s="379">
        <v>65100.2</v>
      </c>
      <c r="FH29" s="379">
        <v>109830</v>
      </c>
      <c r="FI29" s="379" t="s">
        <v>40</v>
      </c>
      <c r="FJ29" s="379" t="s">
        <v>40</v>
      </c>
      <c r="FK29" s="379">
        <v>65100.2</v>
      </c>
      <c r="FL29" s="379">
        <v>201230.6</v>
      </c>
      <c r="FM29" s="379">
        <v>266330.8</v>
      </c>
      <c r="FN29" s="379" t="s">
        <v>40</v>
      </c>
      <c r="FO29" s="379">
        <v>275984.40000000002</v>
      </c>
      <c r="FP29" s="379">
        <v>271776.2</v>
      </c>
      <c r="FQ29" s="379">
        <v>2435</v>
      </c>
      <c r="FR29" s="379">
        <v>1773.2</v>
      </c>
      <c r="FS29" s="379">
        <v>86</v>
      </c>
      <c r="FT29" s="379">
        <v>-9739.6</v>
      </c>
      <c r="FU29" s="379">
        <v>266330.8</v>
      </c>
    </row>
    <row r="30" spans="1:177" ht="13">
      <c r="A30" s="381" t="s">
        <v>35</v>
      </c>
      <c r="B30" s="380" t="s">
        <v>355</v>
      </c>
      <c r="C30" s="382" t="s">
        <v>40</v>
      </c>
      <c r="D30" s="382" t="s">
        <v>40</v>
      </c>
      <c r="E30" s="382">
        <v>2699466.1</v>
      </c>
      <c r="F30" s="382">
        <v>2333411.2000000002</v>
      </c>
      <c r="G30" s="382">
        <v>115088.6</v>
      </c>
      <c r="H30" s="382">
        <v>250966.3</v>
      </c>
      <c r="I30" s="382">
        <v>0</v>
      </c>
      <c r="J30" s="382">
        <v>0</v>
      </c>
      <c r="K30" s="382">
        <v>0</v>
      </c>
      <c r="L30" s="382">
        <v>0</v>
      </c>
      <c r="M30" s="382">
        <v>139510</v>
      </c>
      <c r="N30" s="382">
        <v>2838976.1</v>
      </c>
      <c r="O30" s="382" t="s">
        <v>40</v>
      </c>
      <c r="P30" s="382">
        <v>1447445.9</v>
      </c>
      <c r="Q30" s="382">
        <v>0</v>
      </c>
      <c r="R30" s="382">
        <v>0</v>
      </c>
      <c r="S30" s="382">
        <v>0</v>
      </c>
      <c r="T30" s="382">
        <v>0</v>
      </c>
      <c r="U30" s="382">
        <v>1391530.2</v>
      </c>
      <c r="V30" s="382">
        <v>0</v>
      </c>
      <c r="W30" s="382">
        <v>2838976.1</v>
      </c>
      <c r="X30" s="382">
        <v>211034.5</v>
      </c>
      <c r="Y30" s="382">
        <v>1180495.7</v>
      </c>
      <c r="Z30" s="382" t="s">
        <v>40</v>
      </c>
      <c r="AA30" s="382" t="s">
        <v>40</v>
      </c>
      <c r="AB30" s="382">
        <v>1391530.2</v>
      </c>
      <c r="AC30" s="382">
        <v>19396</v>
      </c>
      <c r="AD30" s="382">
        <v>13432</v>
      </c>
      <c r="AE30" s="382">
        <v>5964</v>
      </c>
      <c r="AF30" s="382">
        <v>1410926.2</v>
      </c>
      <c r="AG30" s="382" t="s">
        <v>40</v>
      </c>
      <c r="AH30" s="382">
        <v>555485</v>
      </c>
      <c r="AI30" s="382">
        <v>402939</v>
      </c>
      <c r="AJ30" s="382">
        <v>152546</v>
      </c>
      <c r="AK30" s="382">
        <v>142050</v>
      </c>
      <c r="AL30" s="382">
        <v>10496</v>
      </c>
      <c r="AM30" s="382">
        <v>199182.5</v>
      </c>
      <c r="AN30" s="382">
        <v>152942</v>
      </c>
      <c r="AO30" s="382">
        <v>46241</v>
      </c>
      <c r="AP30" s="382">
        <v>656258.69999999995</v>
      </c>
      <c r="AQ30" s="382">
        <v>220494.6</v>
      </c>
      <c r="AR30" s="382">
        <v>1410926.2</v>
      </c>
      <c r="AS30" s="382">
        <v>211034.5</v>
      </c>
      <c r="AT30" s="382">
        <v>445224.2</v>
      </c>
      <c r="AU30" s="382">
        <v>193474.6</v>
      </c>
      <c r="AV30" s="382" t="s">
        <v>40</v>
      </c>
      <c r="AW30" s="382" t="s">
        <v>40</v>
      </c>
      <c r="AX30" s="382">
        <v>656258.69999999995</v>
      </c>
      <c r="AY30" s="382">
        <v>220494.6</v>
      </c>
      <c r="AZ30" s="382">
        <v>555272.19999999995</v>
      </c>
      <c r="BA30" s="382">
        <v>402910.2</v>
      </c>
      <c r="BB30" s="382">
        <v>152362</v>
      </c>
      <c r="BC30" s="382">
        <v>141866</v>
      </c>
      <c r="BD30" s="382">
        <v>10496</v>
      </c>
      <c r="BE30" s="382">
        <v>195455</v>
      </c>
      <c r="BF30" s="382">
        <v>149214</v>
      </c>
      <c r="BG30" s="382">
        <v>79443</v>
      </c>
      <c r="BH30" s="382">
        <v>105</v>
      </c>
      <c r="BI30" s="382">
        <v>0</v>
      </c>
      <c r="BJ30" s="382">
        <v>105</v>
      </c>
      <c r="BK30" s="382">
        <v>69666</v>
      </c>
      <c r="BL30" s="382">
        <v>46241</v>
      </c>
      <c r="BM30" s="382">
        <v>536090.19999999995</v>
      </c>
      <c r="BN30" s="382">
        <v>156401.79999999999</v>
      </c>
      <c r="BO30" s="382">
        <v>170502.5</v>
      </c>
      <c r="BP30" s="382">
        <v>58830.6</v>
      </c>
      <c r="BQ30" s="382">
        <v>60129.9</v>
      </c>
      <c r="BR30" s="382">
        <v>51542</v>
      </c>
      <c r="BS30" s="382">
        <v>2268.4</v>
      </c>
      <c r="BT30" s="382">
        <v>13863.6</v>
      </c>
      <c r="BU30" s="382">
        <v>5342</v>
      </c>
      <c r="BV30" s="382">
        <v>1943076.1</v>
      </c>
      <c r="BW30" s="382" t="s">
        <v>40</v>
      </c>
      <c r="BX30" s="382">
        <v>14328</v>
      </c>
      <c r="BY30" s="382">
        <v>9080</v>
      </c>
      <c r="BZ30" s="382">
        <v>5248</v>
      </c>
      <c r="CA30" s="382">
        <v>545238.5</v>
      </c>
      <c r="CB30" s="382">
        <v>162643.79999999999</v>
      </c>
      <c r="CC30" s="382">
        <v>172146.8</v>
      </c>
      <c r="CD30" s="382">
        <v>60047.5</v>
      </c>
      <c r="CE30" s="382">
        <v>60557.3</v>
      </c>
      <c r="CF30" s="382">
        <v>51542</v>
      </c>
      <c r="CG30" s="382">
        <v>3952.2</v>
      </c>
      <c r="CH30" s="382">
        <v>13441.8</v>
      </c>
      <c r="CI30" s="382">
        <v>5342</v>
      </c>
      <c r="CJ30" s="382">
        <v>1383509.6</v>
      </c>
      <c r="CK30" s="382">
        <v>1943076.1</v>
      </c>
      <c r="CL30" s="382">
        <v>211034.5</v>
      </c>
      <c r="CM30" s="382">
        <v>1172475.1000000001</v>
      </c>
      <c r="CN30" s="382" t="s">
        <v>40</v>
      </c>
      <c r="CO30" s="382" t="s">
        <v>40</v>
      </c>
      <c r="CP30" s="382">
        <v>1383509.6</v>
      </c>
      <c r="CQ30" s="382">
        <v>185378</v>
      </c>
      <c r="CR30" s="382">
        <v>179259</v>
      </c>
      <c r="CS30" s="382">
        <v>6119</v>
      </c>
      <c r="CT30" s="382">
        <v>207397</v>
      </c>
      <c r="CU30" s="382">
        <v>196901</v>
      </c>
      <c r="CV30" s="382">
        <v>142018</v>
      </c>
      <c r="CW30" s="382">
        <v>32940</v>
      </c>
      <c r="CX30" s="382">
        <v>21943</v>
      </c>
      <c r="CY30" s="382">
        <v>10496</v>
      </c>
      <c r="CZ30" s="382">
        <v>258923.7</v>
      </c>
      <c r="DA30" s="382">
        <v>91016.3</v>
      </c>
      <c r="DB30" s="382">
        <v>27673.1</v>
      </c>
      <c r="DC30" s="382">
        <v>27803</v>
      </c>
      <c r="DD30" s="382">
        <v>0</v>
      </c>
      <c r="DE30" s="382">
        <v>1803</v>
      </c>
      <c r="DF30" s="382">
        <v>33737.199999999997</v>
      </c>
      <c r="DG30" s="382">
        <v>0</v>
      </c>
      <c r="DH30" s="382">
        <v>2126224.6</v>
      </c>
      <c r="DI30" s="382" t="s">
        <v>40</v>
      </c>
      <c r="DJ30" s="382">
        <v>184451</v>
      </c>
      <c r="DK30" s="382">
        <v>178332</v>
      </c>
      <c r="DL30" s="382">
        <v>6119</v>
      </c>
      <c r="DM30" s="382">
        <v>207213</v>
      </c>
      <c r="DN30" s="382">
        <v>196717</v>
      </c>
      <c r="DO30" s="382">
        <v>141871</v>
      </c>
      <c r="DP30" s="382">
        <v>32903</v>
      </c>
      <c r="DQ30" s="382">
        <v>21943</v>
      </c>
      <c r="DR30" s="382">
        <v>10496</v>
      </c>
      <c r="DS30" s="382">
        <v>257593.4</v>
      </c>
      <c r="DT30" s="382">
        <v>103091</v>
      </c>
      <c r="DU30" s="382">
        <v>27322.7</v>
      </c>
      <c r="DV30" s="382">
        <v>27673.1</v>
      </c>
      <c r="DW30" s="382">
        <v>0</v>
      </c>
      <c r="DX30" s="382">
        <v>1392</v>
      </c>
      <c r="DY30" s="382">
        <v>46703.199999999997</v>
      </c>
      <c r="DZ30" s="382">
        <v>9726</v>
      </c>
      <c r="EA30" s="382">
        <v>1373876.2</v>
      </c>
      <c r="EB30" s="382">
        <v>2126224.6</v>
      </c>
      <c r="EC30" s="382">
        <v>211034.5</v>
      </c>
      <c r="ED30" s="382">
        <v>1162841.7</v>
      </c>
      <c r="EE30" s="382" t="s">
        <v>40</v>
      </c>
      <c r="EF30" s="382" t="s">
        <v>40</v>
      </c>
      <c r="EG30" s="382">
        <v>1373876.2</v>
      </c>
      <c r="EH30" s="382">
        <v>8564.7999999999993</v>
      </c>
      <c r="EI30" s="382">
        <v>1382441</v>
      </c>
      <c r="EJ30" s="382" t="s">
        <v>40</v>
      </c>
      <c r="EK30" s="382">
        <v>1092051.7</v>
      </c>
      <c r="EL30" s="382">
        <v>975840.7</v>
      </c>
      <c r="EM30" s="382">
        <v>116211</v>
      </c>
      <c r="EN30" s="382">
        <v>8564.7999999999993</v>
      </c>
      <c r="EO30" s="382">
        <v>281824.5</v>
      </c>
      <c r="EP30" s="382">
        <v>0</v>
      </c>
      <c r="EQ30" s="382">
        <v>1382441</v>
      </c>
      <c r="ER30" s="382">
        <v>211034.5</v>
      </c>
      <c r="ES30" s="382">
        <v>70790</v>
      </c>
      <c r="ET30" s="382" t="s">
        <v>40</v>
      </c>
      <c r="EU30" s="382" t="s">
        <v>40</v>
      </c>
      <c r="EV30" s="382">
        <v>70790</v>
      </c>
      <c r="EW30" s="382">
        <v>33397.300000000003</v>
      </c>
      <c r="EX30" s="382">
        <v>8374</v>
      </c>
      <c r="EY30" s="382">
        <v>22063</v>
      </c>
      <c r="EZ30" s="382">
        <v>2960.3</v>
      </c>
      <c r="FA30" s="382">
        <v>104187.3</v>
      </c>
      <c r="FB30" s="382" t="s">
        <v>40</v>
      </c>
      <c r="FC30" s="382">
        <v>31660</v>
      </c>
      <c r="FD30" s="382">
        <v>8374</v>
      </c>
      <c r="FE30" s="382">
        <v>20071</v>
      </c>
      <c r="FF30" s="382">
        <v>3215</v>
      </c>
      <c r="FG30" s="382">
        <v>72527.3</v>
      </c>
      <c r="FH30" s="382">
        <v>104187.3</v>
      </c>
      <c r="FI30" s="382" t="s">
        <v>40</v>
      </c>
      <c r="FJ30" s="382" t="s">
        <v>40</v>
      </c>
      <c r="FK30" s="382">
        <v>72527.3</v>
      </c>
      <c r="FL30" s="382">
        <v>211034.5</v>
      </c>
      <c r="FM30" s="382">
        <v>283561.8</v>
      </c>
      <c r="FN30" s="382" t="s">
        <v>40</v>
      </c>
      <c r="FO30" s="382">
        <v>289418.8</v>
      </c>
      <c r="FP30" s="382">
        <v>285467.8</v>
      </c>
      <c r="FQ30" s="382">
        <v>1640.9</v>
      </c>
      <c r="FR30" s="382">
        <v>2310.1</v>
      </c>
      <c r="FS30" s="382">
        <v>37.5</v>
      </c>
      <c r="FT30" s="382">
        <v>-5894.5</v>
      </c>
      <c r="FU30" s="382">
        <v>283561.8</v>
      </c>
    </row>
    <row r="31" spans="1:177" ht="13">
      <c r="A31" s="381" t="s">
        <v>37</v>
      </c>
      <c r="B31" s="380" t="s">
        <v>355</v>
      </c>
      <c r="C31" s="379" t="s">
        <v>40</v>
      </c>
      <c r="D31" s="379" t="s">
        <v>40</v>
      </c>
      <c r="E31" s="379">
        <v>2792585.2</v>
      </c>
      <c r="F31" s="379">
        <v>2409425.5</v>
      </c>
      <c r="G31" s="379">
        <v>119706.6</v>
      </c>
      <c r="H31" s="379">
        <v>263453.09999999998</v>
      </c>
      <c r="I31" s="379">
        <v>0</v>
      </c>
      <c r="J31" s="379">
        <v>0</v>
      </c>
      <c r="K31" s="379">
        <v>0</v>
      </c>
      <c r="L31" s="379">
        <v>0</v>
      </c>
      <c r="M31" s="379">
        <v>145034.79999999999</v>
      </c>
      <c r="N31" s="379">
        <v>2937620</v>
      </c>
      <c r="O31" s="379" t="s">
        <v>40</v>
      </c>
      <c r="P31" s="379">
        <v>1508140.9</v>
      </c>
      <c r="Q31" s="379">
        <v>0</v>
      </c>
      <c r="R31" s="379">
        <v>0</v>
      </c>
      <c r="S31" s="379">
        <v>0</v>
      </c>
      <c r="T31" s="379">
        <v>0</v>
      </c>
      <c r="U31" s="379">
        <v>1429479.1</v>
      </c>
      <c r="V31" s="379">
        <v>0</v>
      </c>
      <c r="W31" s="379">
        <v>2937620</v>
      </c>
      <c r="X31" s="379">
        <v>221380.8</v>
      </c>
      <c r="Y31" s="379">
        <v>1208098.2</v>
      </c>
      <c r="Z31" s="379" t="s">
        <v>40</v>
      </c>
      <c r="AA31" s="379" t="s">
        <v>40</v>
      </c>
      <c r="AB31" s="379">
        <v>1429479.1</v>
      </c>
      <c r="AC31" s="379">
        <v>18245</v>
      </c>
      <c r="AD31" s="379">
        <v>11523</v>
      </c>
      <c r="AE31" s="379">
        <v>6722</v>
      </c>
      <c r="AF31" s="379">
        <v>1447724</v>
      </c>
      <c r="AG31" s="379" t="s">
        <v>40</v>
      </c>
      <c r="AH31" s="379">
        <v>581994.80000000005</v>
      </c>
      <c r="AI31" s="379">
        <v>423188.1</v>
      </c>
      <c r="AJ31" s="379">
        <v>158806.70000000001</v>
      </c>
      <c r="AK31" s="379">
        <v>148157.70000000001</v>
      </c>
      <c r="AL31" s="379">
        <v>10649</v>
      </c>
      <c r="AM31" s="379">
        <v>206536.5</v>
      </c>
      <c r="AN31" s="379">
        <v>156557.79999999999</v>
      </c>
      <c r="AO31" s="379">
        <v>49979</v>
      </c>
      <c r="AP31" s="379">
        <v>659192.69999999995</v>
      </c>
      <c r="AQ31" s="379">
        <v>218130.8</v>
      </c>
      <c r="AR31" s="379">
        <v>1447724</v>
      </c>
      <c r="AS31" s="379">
        <v>221380.8</v>
      </c>
      <c r="AT31" s="379">
        <v>437811.9</v>
      </c>
      <c r="AU31" s="379">
        <v>189841.8</v>
      </c>
      <c r="AV31" s="379" t="s">
        <v>40</v>
      </c>
      <c r="AW31" s="379" t="s">
        <v>40</v>
      </c>
      <c r="AX31" s="379">
        <v>659192.69999999995</v>
      </c>
      <c r="AY31" s="379">
        <v>218130.8</v>
      </c>
      <c r="AZ31" s="379">
        <v>581441</v>
      </c>
      <c r="BA31" s="379">
        <v>422906.8</v>
      </c>
      <c r="BB31" s="379">
        <v>158534.20000000001</v>
      </c>
      <c r="BC31" s="379">
        <v>147885.20000000001</v>
      </c>
      <c r="BD31" s="379">
        <v>10649</v>
      </c>
      <c r="BE31" s="379">
        <v>202736</v>
      </c>
      <c r="BF31" s="379">
        <v>152757</v>
      </c>
      <c r="BG31" s="379">
        <v>83314</v>
      </c>
      <c r="BH31" s="379">
        <v>91</v>
      </c>
      <c r="BI31" s="379">
        <v>0</v>
      </c>
      <c r="BJ31" s="379">
        <v>91</v>
      </c>
      <c r="BK31" s="379">
        <v>69352</v>
      </c>
      <c r="BL31" s="379">
        <v>49979</v>
      </c>
      <c r="BM31" s="379">
        <v>566487.80000000005</v>
      </c>
      <c r="BN31" s="379">
        <v>168260.3</v>
      </c>
      <c r="BO31" s="379">
        <v>190121</v>
      </c>
      <c r="BP31" s="379">
        <v>77021.600000000006</v>
      </c>
      <c r="BQ31" s="379">
        <v>59360.4</v>
      </c>
      <c r="BR31" s="379">
        <v>53739</v>
      </c>
      <c r="BS31" s="379">
        <v>2161.8000000000002</v>
      </c>
      <c r="BT31" s="379">
        <v>16951.099999999999</v>
      </c>
      <c r="BU31" s="379">
        <v>5165.2</v>
      </c>
      <c r="BV31" s="379">
        <v>2009857.5</v>
      </c>
      <c r="BW31" s="379" t="s">
        <v>40</v>
      </c>
      <c r="BX31" s="379">
        <v>12910</v>
      </c>
      <c r="BY31" s="379">
        <v>8718</v>
      </c>
      <c r="BZ31" s="379">
        <v>4192</v>
      </c>
      <c r="CA31" s="379">
        <v>571960.1</v>
      </c>
      <c r="CB31" s="379">
        <v>171168.1</v>
      </c>
      <c r="CC31" s="379">
        <v>191353.4</v>
      </c>
      <c r="CD31" s="379">
        <v>78280.100000000006</v>
      </c>
      <c r="CE31" s="379">
        <v>59334.3</v>
      </c>
      <c r="CF31" s="379">
        <v>53739</v>
      </c>
      <c r="CG31" s="379">
        <v>4166.8999999999996</v>
      </c>
      <c r="CH31" s="379">
        <v>16278.1</v>
      </c>
      <c r="CI31" s="379">
        <v>5165.2</v>
      </c>
      <c r="CJ31" s="379">
        <v>1424987.4</v>
      </c>
      <c r="CK31" s="379">
        <v>2009857.5</v>
      </c>
      <c r="CL31" s="379">
        <v>221380.8</v>
      </c>
      <c r="CM31" s="379">
        <v>1203606.6000000001</v>
      </c>
      <c r="CN31" s="379" t="s">
        <v>40</v>
      </c>
      <c r="CO31" s="379" t="s">
        <v>40</v>
      </c>
      <c r="CP31" s="379">
        <v>1424987.4</v>
      </c>
      <c r="CQ31" s="379">
        <v>189815</v>
      </c>
      <c r="CR31" s="379">
        <v>184072</v>
      </c>
      <c r="CS31" s="379">
        <v>5743</v>
      </c>
      <c r="CT31" s="379">
        <v>217722</v>
      </c>
      <c r="CU31" s="379">
        <v>207073</v>
      </c>
      <c r="CV31" s="379">
        <v>148158</v>
      </c>
      <c r="CW31" s="379">
        <v>35087</v>
      </c>
      <c r="CX31" s="379">
        <v>23828</v>
      </c>
      <c r="CY31" s="379">
        <v>10649</v>
      </c>
      <c r="CZ31" s="379">
        <v>267118.2</v>
      </c>
      <c r="DA31" s="379">
        <v>86189.7</v>
      </c>
      <c r="DB31" s="379">
        <v>25687.5</v>
      </c>
      <c r="DC31" s="379">
        <v>25870.5</v>
      </c>
      <c r="DD31" s="379">
        <v>0</v>
      </c>
      <c r="DE31" s="379">
        <v>978</v>
      </c>
      <c r="DF31" s="379">
        <v>33653.699999999997</v>
      </c>
      <c r="DG31" s="379">
        <v>0</v>
      </c>
      <c r="DH31" s="379">
        <v>2185832.2999999998</v>
      </c>
      <c r="DI31" s="379" t="s">
        <v>40</v>
      </c>
      <c r="DJ31" s="379">
        <v>188620.6</v>
      </c>
      <c r="DK31" s="379">
        <v>182877.6</v>
      </c>
      <c r="DL31" s="379">
        <v>5743</v>
      </c>
      <c r="DM31" s="379">
        <v>217449.5</v>
      </c>
      <c r="DN31" s="379">
        <v>206800.5</v>
      </c>
      <c r="DO31" s="379">
        <v>147941</v>
      </c>
      <c r="DP31" s="379">
        <v>35031.5</v>
      </c>
      <c r="DQ31" s="379">
        <v>23828</v>
      </c>
      <c r="DR31" s="379">
        <v>10649</v>
      </c>
      <c r="DS31" s="379">
        <v>265460.59999999998</v>
      </c>
      <c r="DT31" s="379">
        <v>100868.5</v>
      </c>
      <c r="DU31" s="379">
        <v>25684.5</v>
      </c>
      <c r="DV31" s="379">
        <v>25687.5</v>
      </c>
      <c r="DW31" s="379">
        <v>0</v>
      </c>
      <c r="DX31" s="379">
        <v>1608</v>
      </c>
      <c r="DY31" s="379">
        <v>47888.5</v>
      </c>
      <c r="DZ31" s="379">
        <v>10777</v>
      </c>
      <c r="EA31" s="379">
        <v>1413433.1</v>
      </c>
      <c r="EB31" s="379">
        <v>2185832.2999999998</v>
      </c>
      <c r="EC31" s="379">
        <v>221380.8</v>
      </c>
      <c r="ED31" s="379">
        <v>1192052.3</v>
      </c>
      <c r="EE31" s="379" t="s">
        <v>40</v>
      </c>
      <c r="EF31" s="379" t="s">
        <v>40</v>
      </c>
      <c r="EG31" s="379">
        <v>1413433.1</v>
      </c>
      <c r="EH31" s="379">
        <v>11160.9</v>
      </c>
      <c r="EI31" s="379">
        <v>1424594</v>
      </c>
      <c r="EJ31" s="379" t="s">
        <v>40</v>
      </c>
      <c r="EK31" s="379">
        <v>1134795.5</v>
      </c>
      <c r="EL31" s="379">
        <v>1013892.5</v>
      </c>
      <c r="EM31" s="379">
        <v>120903</v>
      </c>
      <c r="EN31" s="379">
        <v>11160.9</v>
      </c>
      <c r="EO31" s="379">
        <v>278637.59999999998</v>
      </c>
      <c r="EP31" s="379">
        <v>0</v>
      </c>
      <c r="EQ31" s="379">
        <v>1424594</v>
      </c>
      <c r="ER31" s="379">
        <v>221380.8</v>
      </c>
      <c r="ES31" s="379">
        <v>57256.800000000003</v>
      </c>
      <c r="ET31" s="379" t="s">
        <v>40</v>
      </c>
      <c r="EU31" s="379" t="s">
        <v>40</v>
      </c>
      <c r="EV31" s="379">
        <v>57256.800000000003</v>
      </c>
      <c r="EW31" s="379">
        <v>29906.400000000001</v>
      </c>
      <c r="EX31" s="379">
        <v>1871</v>
      </c>
      <c r="EY31" s="379">
        <v>24821.9</v>
      </c>
      <c r="EZ31" s="379">
        <v>3213.5</v>
      </c>
      <c r="FA31" s="379">
        <v>87163.199999999997</v>
      </c>
      <c r="FB31" s="379" t="s">
        <v>40</v>
      </c>
      <c r="FC31" s="379">
        <v>28629.599999999999</v>
      </c>
      <c r="FD31" s="379">
        <v>1871</v>
      </c>
      <c r="FE31" s="379">
        <v>22279</v>
      </c>
      <c r="FF31" s="379">
        <v>4479.6000000000004</v>
      </c>
      <c r="FG31" s="379">
        <v>58533.599999999999</v>
      </c>
      <c r="FH31" s="379">
        <v>87163.199999999997</v>
      </c>
      <c r="FI31" s="379" t="s">
        <v>40</v>
      </c>
      <c r="FJ31" s="379" t="s">
        <v>40</v>
      </c>
      <c r="FK31" s="379">
        <v>58533.599999999999</v>
      </c>
      <c r="FL31" s="379">
        <v>221380.8</v>
      </c>
      <c r="FM31" s="379">
        <v>279914.40000000002</v>
      </c>
      <c r="FN31" s="379" t="s">
        <v>40</v>
      </c>
      <c r="FO31" s="379">
        <v>295755.7</v>
      </c>
      <c r="FP31" s="379">
        <v>296375.40000000002</v>
      </c>
      <c r="FQ31" s="379">
        <v>-2561.4</v>
      </c>
      <c r="FR31" s="379">
        <v>1941.7</v>
      </c>
      <c r="FS31" s="379">
        <v>-68.900000000000006</v>
      </c>
      <c r="FT31" s="379">
        <v>-15772.4</v>
      </c>
      <c r="FU31" s="379">
        <v>279914.40000000002</v>
      </c>
    </row>
    <row r="32" spans="1:177" ht="13">
      <c r="A32" s="381" t="s">
        <v>38</v>
      </c>
      <c r="B32" s="380" t="s">
        <v>355</v>
      </c>
      <c r="C32" s="382" t="s">
        <v>40</v>
      </c>
      <c r="D32" s="382" t="s">
        <v>40</v>
      </c>
      <c r="E32" s="382">
        <v>2933201.4</v>
      </c>
      <c r="F32" s="382">
        <v>2537208.6</v>
      </c>
      <c r="G32" s="382">
        <v>124333.1</v>
      </c>
      <c r="H32" s="382">
        <v>271659.7</v>
      </c>
      <c r="I32" s="382">
        <v>0</v>
      </c>
      <c r="J32" s="382">
        <v>0</v>
      </c>
      <c r="K32" s="382">
        <v>0</v>
      </c>
      <c r="L32" s="382">
        <v>0</v>
      </c>
      <c r="M32" s="382">
        <v>160597.20000000001</v>
      </c>
      <c r="N32" s="382">
        <v>3093798.6</v>
      </c>
      <c r="O32" s="382" t="s">
        <v>40</v>
      </c>
      <c r="P32" s="382">
        <v>1608421.1</v>
      </c>
      <c r="Q32" s="382">
        <v>0</v>
      </c>
      <c r="R32" s="382">
        <v>0</v>
      </c>
      <c r="S32" s="382">
        <v>0</v>
      </c>
      <c r="T32" s="382">
        <v>0</v>
      </c>
      <c r="U32" s="382">
        <v>1485377.5</v>
      </c>
      <c r="V32" s="382">
        <v>0</v>
      </c>
      <c r="W32" s="382">
        <v>3093798.6</v>
      </c>
      <c r="X32" s="382">
        <v>231843.7</v>
      </c>
      <c r="Y32" s="382">
        <v>1253533.8999999999</v>
      </c>
      <c r="Z32" s="382" t="s">
        <v>40</v>
      </c>
      <c r="AA32" s="382" t="s">
        <v>40</v>
      </c>
      <c r="AB32" s="382">
        <v>1485377.5</v>
      </c>
      <c r="AC32" s="382">
        <v>18313</v>
      </c>
      <c r="AD32" s="382">
        <v>9949</v>
      </c>
      <c r="AE32" s="382">
        <v>8364</v>
      </c>
      <c r="AF32" s="382">
        <v>1503690.6</v>
      </c>
      <c r="AG32" s="382" t="s">
        <v>40</v>
      </c>
      <c r="AH32" s="382">
        <v>608863.9</v>
      </c>
      <c r="AI32" s="382">
        <v>444801.7</v>
      </c>
      <c r="AJ32" s="382">
        <v>164062.20000000001</v>
      </c>
      <c r="AK32" s="382">
        <v>152632.20000000001</v>
      </c>
      <c r="AL32" s="382">
        <v>11430</v>
      </c>
      <c r="AM32" s="382">
        <v>224313.5</v>
      </c>
      <c r="AN32" s="382">
        <v>170546.2</v>
      </c>
      <c r="AO32" s="382">
        <v>53768</v>
      </c>
      <c r="AP32" s="382">
        <v>670513.19999999995</v>
      </c>
      <c r="AQ32" s="382">
        <v>223414.3</v>
      </c>
      <c r="AR32" s="382">
        <v>1503690.6</v>
      </c>
      <c r="AS32" s="382">
        <v>231843.7</v>
      </c>
      <c r="AT32" s="382">
        <v>438669.5</v>
      </c>
      <c r="AU32" s="382">
        <v>193874.3</v>
      </c>
      <c r="AV32" s="382" t="s">
        <v>40</v>
      </c>
      <c r="AW32" s="382" t="s">
        <v>40</v>
      </c>
      <c r="AX32" s="382">
        <v>670513.19999999995</v>
      </c>
      <c r="AY32" s="382">
        <v>223414.3</v>
      </c>
      <c r="AZ32" s="382">
        <v>608547.5</v>
      </c>
      <c r="BA32" s="382">
        <v>444766.3</v>
      </c>
      <c r="BB32" s="382">
        <v>163781.20000000001</v>
      </c>
      <c r="BC32" s="382">
        <v>152351.20000000001</v>
      </c>
      <c r="BD32" s="382">
        <v>11430</v>
      </c>
      <c r="BE32" s="382">
        <v>220313</v>
      </c>
      <c r="BF32" s="382">
        <v>166545</v>
      </c>
      <c r="BG32" s="382">
        <v>91102</v>
      </c>
      <c r="BH32" s="382">
        <v>97</v>
      </c>
      <c r="BI32" s="382">
        <v>0</v>
      </c>
      <c r="BJ32" s="382">
        <v>97</v>
      </c>
      <c r="BK32" s="382">
        <v>75346</v>
      </c>
      <c r="BL32" s="382">
        <v>53768</v>
      </c>
      <c r="BM32" s="382">
        <v>614678.69999999995</v>
      </c>
      <c r="BN32" s="382">
        <v>212387.4</v>
      </c>
      <c r="BO32" s="382">
        <v>190575</v>
      </c>
      <c r="BP32" s="382">
        <v>77625.600000000006</v>
      </c>
      <c r="BQ32" s="382">
        <v>60458.400000000001</v>
      </c>
      <c r="BR32" s="382">
        <v>52491</v>
      </c>
      <c r="BS32" s="382">
        <v>3412.7</v>
      </c>
      <c r="BT32" s="382">
        <v>16751.7</v>
      </c>
      <c r="BU32" s="382">
        <v>5229.2</v>
      </c>
      <c r="BV32" s="382">
        <v>2114052.4</v>
      </c>
      <c r="BW32" s="382" t="s">
        <v>40</v>
      </c>
      <c r="BX32" s="382">
        <v>13070</v>
      </c>
      <c r="BY32" s="382">
        <v>8141</v>
      </c>
      <c r="BZ32" s="382">
        <v>4929</v>
      </c>
      <c r="CA32" s="382">
        <v>618148.4</v>
      </c>
      <c r="CB32" s="382">
        <v>213679.6</v>
      </c>
      <c r="CC32" s="382">
        <v>192247</v>
      </c>
      <c r="CD32" s="382">
        <v>79221.8</v>
      </c>
      <c r="CE32" s="382">
        <v>60534.2</v>
      </c>
      <c r="CF32" s="382">
        <v>52491</v>
      </c>
      <c r="CG32" s="382">
        <v>4918.1000000000004</v>
      </c>
      <c r="CH32" s="382">
        <v>15751.8</v>
      </c>
      <c r="CI32" s="382">
        <v>5229.2</v>
      </c>
      <c r="CJ32" s="382">
        <v>1482834</v>
      </c>
      <c r="CK32" s="382">
        <v>2114052.4</v>
      </c>
      <c r="CL32" s="382">
        <v>231843.7</v>
      </c>
      <c r="CM32" s="382">
        <v>1250990.3</v>
      </c>
      <c r="CN32" s="382" t="s">
        <v>40</v>
      </c>
      <c r="CO32" s="382" t="s">
        <v>40</v>
      </c>
      <c r="CP32" s="382">
        <v>1482834</v>
      </c>
      <c r="CQ32" s="382">
        <v>213867</v>
      </c>
      <c r="CR32" s="382">
        <v>207493</v>
      </c>
      <c r="CS32" s="382">
        <v>6374</v>
      </c>
      <c r="CT32" s="382">
        <v>224143</v>
      </c>
      <c r="CU32" s="382">
        <v>212713</v>
      </c>
      <c r="CV32" s="382">
        <v>152633</v>
      </c>
      <c r="CW32" s="382">
        <v>35328</v>
      </c>
      <c r="CX32" s="382">
        <v>24752</v>
      </c>
      <c r="CY32" s="382">
        <v>11430</v>
      </c>
      <c r="CZ32" s="382">
        <v>279234.40000000002</v>
      </c>
      <c r="DA32" s="382">
        <v>88638.7</v>
      </c>
      <c r="DB32" s="382">
        <v>26906.9</v>
      </c>
      <c r="DC32" s="382">
        <v>26664.799999999999</v>
      </c>
      <c r="DD32" s="382">
        <v>0</v>
      </c>
      <c r="DE32" s="382">
        <v>1057</v>
      </c>
      <c r="DF32" s="382">
        <v>34010</v>
      </c>
      <c r="DG32" s="382">
        <v>0</v>
      </c>
      <c r="DH32" s="382">
        <v>2288717.1</v>
      </c>
      <c r="DI32" s="382" t="s">
        <v>40</v>
      </c>
      <c r="DJ32" s="382">
        <v>213077.8</v>
      </c>
      <c r="DK32" s="382">
        <v>206703.8</v>
      </c>
      <c r="DL32" s="382">
        <v>6374</v>
      </c>
      <c r="DM32" s="382">
        <v>223862</v>
      </c>
      <c r="DN32" s="382">
        <v>212432</v>
      </c>
      <c r="DO32" s="382">
        <v>152410</v>
      </c>
      <c r="DP32" s="382">
        <v>35270</v>
      </c>
      <c r="DQ32" s="382">
        <v>24752</v>
      </c>
      <c r="DR32" s="382">
        <v>11430</v>
      </c>
      <c r="DS32" s="382">
        <v>277560.8</v>
      </c>
      <c r="DT32" s="382">
        <v>105922.9</v>
      </c>
      <c r="DU32" s="382">
        <v>27193.4</v>
      </c>
      <c r="DV32" s="382">
        <v>26906.9</v>
      </c>
      <c r="DW32" s="382">
        <v>0</v>
      </c>
      <c r="DX32" s="382">
        <v>1552</v>
      </c>
      <c r="DY32" s="382">
        <v>50270.6</v>
      </c>
      <c r="DZ32" s="382">
        <v>10476.799999999999</v>
      </c>
      <c r="EA32" s="382">
        <v>1468293.6</v>
      </c>
      <c r="EB32" s="382">
        <v>2288717.1</v>
      </c>
      <c r="EC32" s="382">
        <v>231843.7</v>
      </c>
      <c r="ED32" s="382">
        <v>1236449.8999999999</v>
      </c>
      <c r="EE32" s="382" t="s">
        <v>40</v>
      </c>
      <c r="EF32" s="382" t="s">
        <v>40</v>
      </c>
      <c r="EG32" s="382">
        <v>1468293.6</v>
      </c>
      <c r="EH32" s="382">
        <v>9069</v>
      </c>
      <c r="EI32" s="382">
        <v>1477362.6</v>
      </c>
      <c r="EJ32" s="382" t="s">
        <v>40</v>
      </c>
      <c r="EK32" s="382">
        <v>1176704</v>
      </c>
      <c r="EL32" s="382">
        <v>1054422</v>
      </c>
      <c r="EM32" s="382">
        <v>122282</v>
      </c>
      <c r="EN32" s="382">
        <v>9069</v>
      </c>
      <c r="EO32" s="382">
        <v>291589.7</v>
      </c>
      <c r="EP32" s="382">
        <v>0</v>
      </c>
      <c r="EQ32" s="382">
        <v>1477362.7</v>
      </c>
      <c r="ER32" s="382">
        <v>231843.7</v>
      </c>
      <c r="ES32" s="382">
        <v>59746</v>
      </c>
      <c r="ET32" s="382" t="s">
        <v>40</v>
      </c>
      <c r="EU32" s="382" t="s">
        <v>40</v>
      </c>
      <c r="EV32" s="382">
        <v>59746</v>
      </c>
      <c r="EW32" s="382">
        <v>43620</v>
      </c>
      <c r="EX32" s="382">
        <v>225</v>
      </c>
      <c r="EY32" s="382">
        <v>25492.400000000001</v>
      </c>
      <c r="EZ32" s="382">
        <v>17902.599999999999</v>
      </c>
      <c r="FA32" s="382">
        <v>103366</v>
      </c>
      <c r="FB32" s="382" t="s">
        <v>40</v>
      </c>
      <c r="FC32" s="382">
        <v>41693.4</v>
      </c>
      <c r="FD32" s="382">
        <v>225</v>
      </c>
      <c r="FE32" s="382">
        <v>22471</v>
      </c>
      <c r="FF32" s="382">
        <v>18997.400000000001</v>
      </c>
      <c r="FG32" s="382">
        <v>61672.6</v>
      </c>
      <c r="FH32" s="382">
        <v>103366</v>
      </c>
      <c r="FI32" s="382" t="s">
        <v>40</v>
      </c>
      <c r="FJ32" s="382" t="s">
        <v>40</v>
      </c>
      <c r="FK32" s="382">
        <v>61672.6</v>
      </c>
      <c r="FL32" s="382">
        <v>231843.7</v>
      </c>
      <c r="FM32" s="382">
        <v>293516.3</v>
      </c>
      <c r="FN32" s="382" t="s">
        <v>40</v>
      </c>
      <c r="FO32" s="382">
        <v>321058.5</v>
      </c>
      <c r="FP32" s="382">
        <v>313325.2</v>
      </c>
      <c r="FQ32" s="382">
        <v>5146.8</v>
      </c>
      <c r="FR32" s="382">
        <v>2586.4</v>
      </c>
      <c r="FS32" s="382">
        <v>100.2</v>
      </c>
      <c r="FT32" s="382">
        <v>-27642.400000000001</v>
      </c>
      <c r="FU32" s="382">
        <v>293516.3</v>
      </c>
    </row>
    <row r="33" spans="1:177" ht="13">
      <c r="A33" s="381" t="s">
        <v>39</v>
      </c>
      <c r="B33" s="380" t="s">
        <v>355</v>
      </c>
      <c r="C33" s="379" t="s">
        <v>40</v>
      </c>
      <c r="D33" s="379" t="s">
        <v>40</v>
      </c>
      <c r="E33" s="379">
        <v>3073883.8</v>
      </c>
      <c r="F33" s="379">
        <v>2665560.6</v>
      </c>
      <c r="G33" s="379">
        <v>131772.6</v>
      </c>
      <c r="H33" s="379">
        <v>276550.7</v>
      </c>
      <c r="I33" s="379">
        <v>0</v>
      </c>
      <c r="J33" s="379">
        <v>0</v>
      </c>
      <c r="K33" s="379">
        <v>0</v>
      </c>
      <c r="L33" s="379">
        <v>0</v>
      </c>
      <c r="M33" s="379">
        <v>163301.29999999999</v>
      </c>
      <c r="N33" s="379">
        <v>3237185.1</v>
      </c>
      <c r="O33" s="379" t="s">
        <v>40</v>
      </c>
      <c r="P33" s="379">
        <v>1691007.4</v>
      </c>
      <c r="Q33" s="379">
        <v>0</v>
      </c>
      <c r="R33" s="379">
        <v>0</v>
      </c>
      <c r="S33" s="379">
        <v>0</v>
      </c>
      <c r="T33" s="379">
        <v>0</v>
      </c>
      <c r="U33" s="379">
        <v>1546177.7</v>
      </c>
      <c r="V33" s="379">
        <v>0</v>
      </c>
      <c r="W33" s="379">
        <v>3237185.1</v>
      </c>
      <c r="X33" s="379">
        <v>243024.9</v>
      </c>
      <c r="Y33" s="379">
        <v>1303152.8</v>
      </c>
      <c r="Z33" s="379" t="s">
        <v>40</v>
      </c>
      <c r="AA33" s="379" t="s">
        <v>40</v>
      </c>
      <c r="AB33" s="379">
        <v>1546177.7</v>
      </c>
      <c r="AC33" s="379">
        <v>19668</v>
      </c>
      <c r="AD33" s="379">
        <v>11401</v>
      </c>
      <c r="AE33" s="379">
        <v>8267</v>
      </c>
      <c r="AF33" s="379">
        <v>1565845.6</v>
      </c>
      <c r="AG33" s="379" t="s">
        <v>40</v>
      </c>
      <c r="AH33" s="379">
        <v>632656.4</v>
      </c>
      <c r="AI33" s="379">
        <v>462112.2</v>
      </c>
      <c r="AJ33" s="379">
        <v>170544.2</v>
      </c>
      <c r="AK33" s="379">
        <v>158056.20000000001</v>
      </c>
      <c r="AL33" s="379">
        <v>12488</v>
      </c>
      <c r="AM33" s="379">
        <v>231364.5</v>
      </c>
      <c r="AN33" s="379">
        <v>174702.3</v>
      </c>
      <c r="AO33" s="379">
        <v>56662</v>
      </c>
      <c r="AP33" s="379">
        <v>701824.7</v>
      </c>
      <c r="AQ33" s="379">
        <v>227642.1</v>
      </c>
      <c r="AR33" s="379">
        <v>1565845.6</v>
      </c>
      <c r="AS33" s="379">
        <v>243024.9</v>
      </c>
      <c r="AT33" s="379">
        <v>458799.8</v>
      </c>
      <c r="AU33" s="379">
        <v>196634.9</v>
      </c>
      <c r="AV33" s="379" t="s">
        <v>40</v>
      </c>
      <c r="AW33" s="379" t="s">
        <v>40</v>
      </c>
      <c r="AX33" s="379">
        <v>701824.7</v>
      </c>
      <c r="AY33" s="379">
        <v>227642.1</v>
      </c>
      <c r="AZ33" s="379">
        <v>632548.6</v>
      </c>
      <c r="BA33" s="379">
        <v>462094.4</v>
      </c>
      <c r="BB33" s="379">
        <v>170454.2</v>
      </c>
      <c r="BC33" s="379">
        <v>157966.20000000001</v>
      </c>
      <c r="BD33" s="379">
        <v>12488</v>
      </c>
      <c r="BE33" s="379">
        <v>227103</v>
      </c>
      <c r="BF33" s="379">
        <v>170441</v>
      </c>
      <c r="BG33" s="379">
        <v>93623</v>
      </c>
      <c r="BH33" s="379">
        <v>73</v>
      </c>
      <c r="BI33" s="379">
        <v>0</v>
      </c>
      <c r="BJ33" s="379">
        <v>73</v>
      </c>
      <c r="BK33" s="379">
        <v>76745</v>
      </c>
      <c r="BL33" s="379">
        <v>56662</v>
      </c>
      <c r="BM33" s="379">
        <v>671766.3</v>
      </c>
      <c r="BN33" s="379">
        <v>255151.1</v>
      </c>
      <c r="BO33" s="379">
        <v>199657.2</v>
      </c>
      <c r="BP33" s="379">
        <v>83732</v>
      </c>
      <c r="BQ33" s="379">
        <v>62599.199999999997</v>
      </c>
      <c r="BR33" s="379">
        <v>53326</v>
      </c>
      <c r="BS33" s="379">
        <v>4513.1000000000004</v>
      </c>
      <c r="BT33" s="379">
        <v>18827.400000000001</v>
      </c>
      <c r="BU33" s="379">
        <v>5803.2</v>
      </c>
      <c r="BV33" s="379">
        <v>2233242.6</v>
      </c>
      <c r="BW33" s="379" t="s">
        <v>40</v>
      </c>
      <c r="BX33" s="379">
        <v>14872</v>
      </c>
      <c r="BY33" s="379">
        <v>10284</v>
      </c>
      <c r="BZ33" s="379">
        <v>4588</v>
      </c>
      <c r="CA33" s="379">
        <v>681860.7</v>
      </c>
      <c r="CB33" s="379">
        <v>270502.90000000002</v>
      </c>
      <c r="CC33" s="379">
        <v>195860.5</v>
      </c>
      <c r="CD33" s="379">
        <v>79785.2</v>
      </c>
      <c r="CE33" s="379">
        <v>62749.3</v>
      </c>
      <c r="CF33" s="379">
        <v>53326</v>
      </c>
      <c r="CG33" s="379">
        <v>4754</v>
      </c>
      <c r="CH33" s="379">
        <v>17125.8</v>
      </c>
      <c r="CI33" s="379">
        <v>5803.2</v>
      </c>
      <c r="CJ33" s="379">
        <v>1536509.9</v>
      </c>
      <c r="CK33" s="379">
        <v>2233242.6</v>
      </c>
      <c r="CL33" s="379">
        <v>243024.9</v>
      </c>
      <c r="CM33" s="379">
        <v>1293485</v>
      </c>
      <c r="CN33" s="379" t="s">
        <v>40</v>
      </c>
      <c r="CO33" s="379" t="s">
        <v>40</v>
      </c>
      <c r="CP33" s="379">
        <v>1536509.9</v>
      </c>
      <c r="CQ33" s="379">
        <v>233170</v>
      </c>
      <c r="CR33" s="379">
        <v>226405</v>
      </c>
      <c r="CS33" s="379">
        <v>6765</v>
      </c>
      <c r="CT33" s="379">
        <v>236276</v>
      </c>
      <c r="CU33" s="379">
        <v>223788</v>
      </c>
      <c r="CV33" s="379">
        <v>158056</v>
      </c>
      <c r="CW33" s="379">
        <v>37977</v>
      </c>
      <c r="CX33" s="379">
        <v>27755</v>
      </c>
      <c r="CY33" s="379">
        <v>12488</v>
      </c>
      <c r="CZ33" s="379">
        <v>292682.90000000002</v>
      </c>
      <c r="DA33" s="379">
        <v>89391.6</v>
      </c>
      <c r="DB33" s="379">
        <v>25180.1</v>
      </c>
      <c r="DC33" s="379">
        <v>25370.1</v>
      </c>
      <c r="DD33" s="379">
        <v>0</v>
      </c>
      <c r="DE33" s="379">
        <v>1103</v>
      </c>
      <c r="DF33" s="379">
        <v>37738.400000000001</v>
      </c>
      <c r="DG33" s="379">
        <v>0</v>
      </c>
      <c r="DH33" s="379">
        <v>2388030.4</v>
      </c>
      <c r="DI33" s="379" t="s">
        <v>40</v>
      </c>
      <c r="DJ33" s="379">
        <v>231487.8</v>
      </c>
      <c r="DK33" s="379">
        <v>224722.8</v>
      </c>
      <c r="DL33" s="379">
        <v>6765</v>
      </c>
      <c r="DM33" s="379">
        <v>236186</v>
      </c>
      <c r="DN33" s="379">
        <v>223698</v>
      </c>
      <c r="DO33" s="379">
        <v>157984</v>
      </c>
      <c r="DP33" s="379">
        <v>37959</v>
      </c>
      <c r="DQ33" s="379">
        <v>27755</v>
      </c>
      <c r="DR33" s="379">
        <v>12488</v>
      </c>
      <c r="DS33" s="379">
        <v>291370.90000000002</v>
      </c>
      <c r="DT33" s="379">
        <v>107227.2</v>
      </c>
      <c r="DU33" s="379">
        <v>25515.1</v>
      </c>
      <c r="DV33" s="379">
        <v>25180.1</v>
      </c>
      <c r="DW33" s="379">
        <v>0</v>
      </c>
      <c r="DX33" s="379">
        <v>2533</v>
      </c>
      <c r="DY33" s="379">
        <v>53999</v>
      </c>
      <c r="DZ33" s="379">
        <v>10146.200000000001</v>
      </c>
      <c r="EA33" s="379">
        <v>1521758.5</v>
      </c>
      <c r="EB33" s="379">
        <v>2388030.4</v>
      </c>
      <c r="EC33" s="379">
        <v>243024.9</v>
      </c>
      <c r="ED33" s="379">
        <v>1278733.6000000001</v>
      </c>
      <c r="EE33" s="379" t="s">
        <v>40</v>
      </c>
      <c r="EF33" s="379" t="s">
        <v>40</v>
      </c>
      <c r="EG33" s="379">
        <v>1521758.5</v>
      </c>
      <c r="EH33" s="379">
        <v>4033</v>
      </c>
      <c r="EI33" s="379">
        <v>1525791.5</v>
      </c>
      <c r="EJ33" s="379" t="s">
        <v>40</v>
      </c>
      <c r="EK33" s="379">
        <v>1211726.8</v>
      </c>
      <c r="EL33" s="379">
        <v>1087648.8</v>
      </c>
      <c r="EM33" s="379">
        <v>124078</v>
      </c>
      <c r="EN33" s="379">
        <v>4033</v>
      </c>
      <c r="EO33" s="379">
        <v>310031.7</v>
      </c>
      <c r="EP33" s="379">
        <v>0</v>
      </c>
      <c r="EQ33" s="379">
        <v>1525791.5</v>
      </c>
      <c r="ER33" s="379">
        <v>243024.9</v>
      </c>
      <c r="ES33" s="379">
        <v>67006.8</v>
      </c>
      <c r="ET33" s="379" t="s">
        <v>40</v>
      </c>
      <c r="EU33" s="379" t="s">
        <v>40</v>
      </c>
      <c r="EV33" s="379">
        <v>67006.8</v>
      </c>
      <c r="EW33" s="379">
        <v>31560.799999999999</v>
      </c>
      <c r="EX33" s="379">
        <v>301</v>
      </c>
      <c r="EY33" s="379">
        <v>27497.599999999999</v>
      </c>
      <c r="EZ33" s="379">
        <v>3762.2</v>
      </c>
      <c r="FA33" s="379">
        <v>98567.6</v>
      </c>
      <c r="FB33" s="379" t="s">
        <v>40</v>
      </c>
      <c r="FC33" s="379">
        <v>29230.9</v>
      </c>
      <c r="FD33" s="379">
        <v>301</v>
      </c>
      <c r="FE33" s="379">
        <v>25133</v>
      </c>
      <c r="FF33" s="379">
        <v>3796.9</v>
      </c>
      <c r="FG33" s="379">
        <v>69336.7</v>
      </c>
      <c r="FH33" s="379">
        <v>98567.6</v>
      </c>
      <c r="FI33" s="379" t="s">
        <v>40</v>
      </c>
      <c r="FJ33" s="379" t="s">
        <v>40</v>
      </c>
      <c r="FK33" s="379">
        <v>69336.7</v>
      </c>
      <c r="FL33" s="379">
        <v>243024.9</v>
      </c>
      <c r="FM33" s="379">
        <v>312361.59999999998</v>
      </c>
      <c r="FN33" s="379" t="s">
        <v>40</v>
      </c>
      <c r="FO33" s="379">
        <v>338150.1</v>
      </c>
      <c r="FP33" s="379">
        <v>327908</v>
      </c>
      <c r="FQ33" s="379">
        <v>7468.2</v>
      </c>
      <c r="FR33" s="379">
        <v>2774</v>
      </c>
      <c r="FS33" s="379">
        <v>69</v>
      </c>
      <c r="FT33" s="379">
        <v>-25857.5</v>
      </c>
      <c r="FU33" s="379">
        <v>312361.59999999998</v>
      </c>
    </row>
    <row r="34" spans="1:177" ht="13">
      <c r="A34" s="381" t="s">
        <v>180</v>
      </c>
      <c r="B34" s="380" t="s">
        <v>355</v>
      </c>
      <c r="C34" s="382" t="s">
        <v>40</v>
      </c>
      <c r="D34" s="382" t="s">
        <v>40</v>
      </c>
      <c r="E34" s="382">
        <v>3133162.2</v>
      </c>
      <c r="F34" s="382">
        <v>2706758.3</v>
      </c>
      <c r="G34" s="382">
        <v>138170</v>
      </c>
      <c r="H34" s="382">
        <v>288233.90000000002</v>
      </c>
      <c r="I34" s="382">
        <v>0</v>
      </c>
      <c r="J34" s="382">
        <v>0</v>
      </c>
      <c r="K34" s="382">
        <v>0</v>
      </c>
      <c r="L34" s="382">
        <v>0</v>
      </c>
      <c r="M34" s="382">
        <v>158777.70000000001</v>
      </c>
      <c r="N34" s="382">
        <v>3291939.9</v>
      </c>
      <c r="O34" s="382" t="s">
        <v>40</v>
      </c>
      <c r="P34" s="382">
        <v>1724177.8</v>
      </c>
      <c r="Q34" s="382">
        <v>0</v>
      </c>
      <c r="R34" s="382">
        <v>0</v>
      </c>
      <c r="S34" s="382">
        <v>0</v>
      </c>
      <c r="T34" s="382">
        <v>0</v>
      </c>
      <c r="U34" s="382">
        <v>1567762.1</v>
      </c>
      <c r="V34" s="382">
        <v>0</v>
      </c>
      <c r="W34" s="382">
        <v>3291939.9</v>
      </c>
      <c r="X34" s="382">
        <v>254176.8</v>
      </c>
      <c r="Y34" s="382">
        <v>1313585.3</v>
      </c>
      <c r="Z34" s="382" t="s">
        <v>40</v>
      </c>
      <c r="AA34" s="382" t="s">
        <v>40</v>
      </c>
      <c r="AB34" s="382">
        <v>1567762.1</v>
      </c>
      <c r="AC34" s="382">
        <v>19918</v>
      </c>
      <c r="AD34" s="382">
        <v>11334</v>
      </c>
      <c r="AE34" s="382">
        <v>8584</v>
      </c>
      <c r="AF34" s="382">
        <v>1587680.1</v>
      </c>
      <c r="AG34" s="382" t="s">
        <v>40</v>
      </c>
      <c r="AH34" s="382">
        <v>657235.19999999995</v>
      </c>
      <c r="AI34" s="382">
        <v>479615</v>
      </c>
      <c r="AJ34" s="382">
        <v>177620</v>
      </c>
      <c r="AK34" s="382">
        <v>164848</v>
      </c>
      <c r="AL34" s="382">
        <v>12772</v>
      </c>
      <c r="AM34" s="382">
        <v>220898</v>
      </c>
      <c r="AN34" s="382">
        <v>170111.7</v>
      </c>
      <c r="AO34" s="382">
        <v>50786</v>
      </c>
      <c r="AP34" s="382">
        <v>709546.9</v>
      </c>
      <c r="AQ34" s="382">
        <v>227742.4</v>
      </c>
      <c r="AR34" s="382">
        <v>1587680.1</v>
      </c>
      <c r="AS34" s="382">
        <v>254176.8</v>
      </c>
      <c r="AT34" s="382">
        <v>455370.1</v>
      </c>
      <c r="AU34" s="382">
        <v>195392.7</v>
      </c>
      <c r="AV34" s="382" t="s">
        <v>40</v>
      </c>
      <c r="AW34" s="382" t="s">
        <v>40</v>
      </c>
      <c r="AX34" s="382">
        <v>709546.9</v>
      </c>
      <c r="AY34" s="382">
        <v>227742.4</v>
      </c>
      <c r="AZ34" s="382">
        <v>656879.9</v>
      </c>
      <c r="BA34" s="382">
        <v>479603.7</v>
      </c>
      <c r="BB34" s="382">
        <v>177276</v>
      </c>
      <c r="BC34" s="382">
        <v>164504</v>
      </c>
      <c r="BD34" s="382">
        <v>12772</v>
      </c>
      <c r="BE34" s="382">
        <v>215780</v>
      </c>
      <c r="BF34" s="382">
        <v>164994</v>
      </c>
      <c r="BG34" s="382">
        <v>90791</v>
      </c>
      <c r="BH34" s="382">
        <v>67</v>
      </c>
      <c r="BI34" s="382">
        <v>0</v>
      </c>
      <c r="BJ34" s="382">
        <v>67</v>
      </c>
      <c r="BK34" s="382">
        <v>74136</v>
      </c>
      <c r="BL34" s="382">
        <v>50786</v>
      </c>
      <c r="BM34" s="382">
        <v>697214.2</v>
      </c>
      <c r="BN34" s="382">
        <v>289706.3</v>
      </c>
      <c r="BO34" s="382">
        <v>192095.9</v>
      </c>
      <c r="BP34" s="382">
        <v>78943.199999999997</v>
      </c>
      <c r="BQ34" s="382">
        <v>59054.7</v>
      </c>
      <c r="BR34" s="382">
        <v>54098</v>
      </c>
      <c r="BS34" s="382">
        <v>4614.8</v>
      </c>
      <c r="BT34" s="382">
        <v>18779.900000000001</v>
      </c>
      <c r="BU34" s="382">
        <v>6072.6</v>
      </c>
      <c r="BV34" s="382">
        <v>2279421</v>
      </c>
      <c r="BW34" s="382" t="s">
        <v>40</v>
      </c>
      <c r="BX34" s="382">
        <v>15001</v>
      </c>
      <c r="BY34" s="382">
        <v>10508</v>
      </c>
      <c r="BZ34" s="382">
        <v>4493</v>
      </c>
      <c r="CA34" s="382">
        <v>720799.1</v>
      </c>
      <c r="CB34" s="382">
        <v>310677.40000000002</v>
      </c>
      <c r="CC34" s="382">
        <v>195894.9</v>
      </c>
      <c r="CD34" s="382">
        <v>81904.899999999994</v>
      </c>
      <c r="CE34" s="382">
        <v>59892</v>
      </c>
      <c r="CF34" s="382">
        <v>54098</v>
      </c>
      <c r="CG34" s="382">
        <v>4925.5</v>
      </c>
      <c r="CH34" s="382">
        <v>17284</v>
      </c>
      <c r="CI34" s="382">
        <v>6072.6</v>
      </c>
      <c r="CJ34" s="382">
        <v>1543620.9</v>
      </c>
      <c r="CK34" s="382">
        <v>2279421</v>
      </c>
      <c r="CL34" s="382">
        <v>254176.8</v>
      </c>
      <c r="CM34" s="382">
        <v>1289444.1000000001</v>
      </c>
      <c r="CN34" s="382" t="s">
        <v>40</v>
      </c>
      <c r="CO34" s="382" t="s">
        <v>40</v>
      </c>
      <c r="CP34" s="382">
        <v>1543620.9</v>
      </c>
      <c r="CQ34" s="382">
        <v>239644</v>
      </c>
      <c r="CR34" s="382">
        <v>232931</v>
      </c>
      <c r="CS34" s="382">
        <v>6713</v>
      </c>
      <c r="CT34" s="382">
        <v>248097</v>
      </c>
      <c r="CU34" s="382">
        <v>235325</v>
      </c>
      <c r="CV34" s="382">
        <v>164848</v>
      </c>
      <c r="CW34" s="382">
        <v>41450</v>
      </c>
      <c r="CX34" s="382">
        <v>29027</v>
      </c>
      <c r="CY34" s="382">
        <v>12772</v>
      </c>
      <c r="CZ34" s="382">
        <v>307074</v>
      </c>
      <c r="DA34" s="382">
        <v>92347.3</v>
      </c>
      <c r="DB34" s="382">
        <v>26526.2</v>
      </c>
      <c r="DC34" s="382">
        <v>26583.200000000001</v>
      </c>
      <c r="DD34" s="382">
        <v>0</v>
      </c>
      <c r="DE34" s="382">
        <v>969</v>
      </c>
      <c r="DF34" s="382">
        <v>38268.9</v>
      </c>
      <c r="DG34" s="382">
        <v>0</v>
      </c>
      <c r="DH34" s="382">
        <v>2430783.2000000002</v>
      </c>
      <c r="DI34" s="382" t="s">
        <v>40</v>
      </c>
      <c r="DJ34" s="382">
        <v>237872.3</v>
      </c>
      <c r="DK34" s="382">
        <v>231159.3</v>
      </c>
      <c r="DL34" s="382">
        <v>6713</v>
      </c>
      <c r="DM34" s="382">
        <v>247753</v>
      </c>
      <c r="DN34" s="382">
        <v>234981</v>
      </c>
      <c r="DO34" s="382">
        <v>164577</v>
      </c>
      <c r="DP34" s="382">
        <v>41377</v>
      </c>
      <c r="DQ34" s="382">
        <v>29027</v>
      </c>
      <c r="DR34" s="382">
        <v>12772</v>
      </c>
      <c r="DS34" s="382">
        <v>305414.8</v>
      </c>
      <c r="DT34" s="382">
        <v>111594.8</v>
      </c>
      <c r="DU34" s="382">
        <v>26726.400000000001</v>
      </c>
      <c r="DV34" s="382">
        <v>26526.2</v>
      </c>
      <c r="DW34" s="382">
        <v>0</v>
      </c>
      <c r="DX34" s="382">
        <v>1905</v>
      </c>
      <c r="DY34" s="382">
        <v>56437.2</v>
      </c>
      <c r="DZ34" s="382">
        <v>10700.6</v>
      </c>
      <c r="EA34" s="382">
        <v>1528148.3</v>
      </c>
      <c r="EB34" s="382">
        <v>2430783.2000000002</v>
      </c>
      <c r="EC34" s="382">
        <v>254176.8</v>
      </c>
      <c r="ED34" s="382">
        <v>1273971.5</v>
      </c>
      <c r="EE34" s="382" t="s">
        <v>40</v>
      </c>
      <c r="EF34" s="382" t="s">
        <v>40</v>
      </c>
      <c r="EG34" s="382">
        <v>1528148.3</v>
      </c>
      <c r="EH34" s="382">
        <v>3957</v>
      </c>
      <c r="EI34" s="382">
        <v>1532105.3</v>
      </c>
      <c r="EJ34" s="382" t="s">
        <v>40</v>
      </c>
      <c r="EK34" s="382">
        <v>1245527.5</v>
      </c>
      <c r="EL34" s="382">
        <v>1115941.5</v>
      </c>
      <c r="EM34" s="382">
        <v>129586</v>
      </c>
      <c r="EN34" s="382">
        <v>3957</v>
      </c>
      <c r="EO34" s="382">
        <v>282620.79999999999</v>
      </c>
      <c r="EP34" s="382">
        <v>0</v>
      </c>
      <c r="EQ34" s="382">
        <v>1532105.3</v>
      </c>
      <c r="ER34" s="382">
        <v>254176.8</v>
      </c>
      <c r="ES34" s="382">
        <v>28444</v>
      </c>
      <c r="ET34" s="382" t="s">
        <v>40</v>
      </c>
      <c r="EU34" s="382" t="s">
        <v>40</v>
      </c>
      <c r="EV34" s="382">
        <v>28444</v>
      </c>
      <c r="EW34" s="382">
        <v>27970.2</v>
      </c>
      <c r="EX34" s="382">
        <v>488</v>
      </c>
      <c r="EY34" s="382">
        <v>23254.799999999999</v>
      </c>
      <c r="EZ34" s="382">
        <v>4227.3999999999996</v>
      </c>
      <c r="FA34" s="382">
        <v>56414.2</v>
      </c>
      <c r="FB34" s="382" t="s">
        <v>40</v>
      </c>
      <c r="FC34" s="382">
        <v>27124.5</v>
      </c>
      <c r="FD34" s="382">
        <v>488</v>
      </c>
      <c r="FE34" s="382">
        <v>22338</v>
      </c>
      <c r="FF34" s="382">
        <v>4298.5</v>
      </c>
      <c r="FG34" s="382">
        <v>29289.7</v>
      </c>
      <c r="FH34" s="382">
        <v>56414.2</v>
      </c>
      <c r="FI34" s="382" t="s">
        <v>40</v>
      </c>
      <c r="FJ34" s="382" t="s">
        <v>40</v>
      </c>
      <c r="FK34" s="382">
        <v>29289.7</v>
      </c>
      <c r="FL34" s="382">
        <v>254176.8</v>
      </c>
      <c r="FM34" s="382">
        <v>283466.5</v>
      </c>
      <c r="FN34" s="382" t="s">
        <v>40</v>
      </c>
      <c r="FO34" s="382">
        <v>332963.90000000002</v>
      </c>
      <c r="FP34" s="382">
        <v>325507.20000000001</v>
      </c>
      <c r="FQ34" s="382">
        <v>5086.3999999999996</v>
      </c>
      <c r="FR34" s="382">
        <v>2370.4</v>
      </c>
      <c r="FS34" s="382">
        <v>13</v>
      </c>
      <c r="FT34" s="382">
        <v>-49510.400000000001</v>
      </c>
      <c r="FU34" s="382">
        <v>283466.5</v>
      </c>
    </row>
    <row r="35" spans="1:177" ht="13">
      <c r="A35" s="381" t="s">
        <v>356</v>
      </c>
      <c r="B35" s="380" t="s">
        <v>355</v>
      </c>
      <c r="C35" s="379" t="s">
        <v>40</v>
      </c>
      <c r="D35" s="379" t="s">
        <v>40</v>
      </c>
      <c r="E35" s="379">
        <v>2876812.5</v>
      </c>
      <c r="F35" s="379">
        <v>2437945.2999999998</v>
      </c>
      <c r="G35" s="379">
        <v>142594.6</v>
      </c>
      <c r="H35" s="379">
        <v>296272.59999999998</v>
      </c>
      <c r="I35" s="379">
        <v>0</v>
      </c>
      <c r="J35" s="379">
        <v>0</v>
      </c>
      <c r="K35" s="379">
        <v>0</v>
      </c>
      <c r="L35" s="379">
        <v>0</v>
      </c>
      <c r="M35" s="379">
        <v>152022.1</v>
      </c>
      <c r="N35" s="379">
        <v>3028834.6</v>
      </c>
      <c r="O35" s="379" t="s">
        <v>40</v>
      </c>
      <c r="P35" s="379">
        <v>1509131.2</v>
      </c>
      <c r="Q35" s="379">
        <v>0</v>
      </c>
      <c r="R35" s="379">
        <v>0</v>
      </c>
      <c r="S35" s="379">
        <v>0</v>
      </c>
      <c r="T35" s="379">
        <v>0</v>
      </c>
      <c r="U35" s="379">
        <v>1519703.3</v>
      </c>
      <c r="V35" s="379">
        <v>0</v>
      </c>
      <c r="W35" s="379">
        <v>3028834.6</v>
      </c>
      <c r="X35" s="379">
        <v>258617.5</v>
      </c>
      <c r="Y35" s="379">
        <v>1261085.8999999999</v>
      </c>
      <c r="Z35" s="379" t="s">
        <v>40</v>
      </c>
      <c r="AA35" s="379" t="s">
        <v>40</v>
      </c>
      <c r="AB35" s="379">
        <v>1519703.3</v>
      </c>
      <c r="AC35" s="379">
        <v>22259</v>
      </c>
      <c r="AD35" s="379">
        <v>11681</v>
      </c>
      <c r="AE35" s="379">
        <v>10578</v>
      </c>
      <c r="AF35" s="379">
        <v>1541962.3</v>
      </c>
      <c r="AG35" s="379" t="s">
        <v>40</v>
      </c>
      <c r="AH35" s="379">
        <v>649423.19999999995</v>
      </c>
      <c r="AI35" s="379">
        <v>474544.5</v>
      </c>
      <c r="AJ35" s="379">
        <v>174878</v>
      </c>
      <c r="AK35" s="379">
        <v>161821</v>
      </c>
      <c r="AL35" s="379">
        <v>13057</v>
      </c>
      <c r="AM35" s="379">
        <v>209884.5</v>
      </c>
      <c r="AN35" s="379">
        <v>163703.1</v>
      </c>
      <c r="AO35" s="379">
        <v>46180</v>
      </c>
      <c r="AP35" s="379">
        <v>682654.6</v>
      </c>
      <c r="AQ35" s="379">
        <v>225183.6</v>
      </c>
      <c r="AR35" s="379">
        <v>1541962.3</v>
      </c>
      <c r="AS35" s="379">
        <v>258617.5</v>
      </c>
      <c r="AT35" s="379">
        <v>424037.1</v>
      </c>
      <c r="AU35" s="379">
        <v>192532.5</v>
      </c>
      <c r="AV35" s="379" t="s">
        <v>40</v>
      </c>
      <c r="AW35" s="379" t="s">
        <v>40</v>
      </c>
      <c r="AX35" s="379">
        <v>682654.6</v>
      </c>
      <c r="AY35" s="379">
        <v>225183.6</v>
      </c>
      <c r="AZ35" s="379">
        <v>648545.5</v>
      </c>
      <c r="BA35" s="379">
        <v>474103.8</v>
      </c>
      <c r="BB35" s="379">
        <v>174441</v>
      </c>
      <c r="BC35" s="379">
        <v>161384</v>
      </c>
      <c r="BD35" s="379">
        <v>13057</v>
      </c>
      <c r="BE35" s="379">
        <v>206000</v>
      </c>
      <c r="BF35" s="379">
        <v>159820</v>
      </c>
      <c r="BG35" s="379">
        <v>84411</v>
      </c>
      <c r="BH35" s="379">
        <v>59</v>
      </c>
      <c r="BI35" s="379">
        <v>0</v>
      </c>
      <c r="BJ35" s="379">
        <v>59</v>
      </c>
      <c r="BK35" s="379">
        <v>75350</v>
      </c>
      <c r="BL35" s="379">
        <v>46180</v>
      </c>
      <c r="BM35" s="379">
        <v>533034</v>
      </c>
      <c r="BN35" s="379">
        <v>161106.29999999999</v>
      </c>
      <c r="BO35" s="379">
        <v>157333.29999999999</v>
      </c>
      <c r="BP35" s="379">
        <v>52327.6</v>
      </c>
      <c r="BQ35" s="379">
        <v>54558.7</v>
      </c>
      <c r="BR35" s="379">
        <v>50447</v>
      </c>
      <c r="BS35" s="379">
        <v>5817.7</v>
      </c>
      <c r="BT35" s="379">
        <v>17162.2</v>
      </c>
      <c r="BU35" s="379">
        <v>6008.5</v>
      </c>
      <c r="BV35" s="379">
        <v>2070234.1</v>
      </c>
      <c r="BW35" s="379" t="s">
        <v>40</v>
      </c>
      <c r="BX35" s="379">
        <v>15435</v>
      </c>
      <c r="BY35" s="379">
        <v>10814</v>
      </c>
      <c r="BZ35" s="379">
        <v>4621</v>
      </c>
      <c r="CA35" s="379">
        <v>557940.9</v>
      </c>
      <c r="CB35" s="379">
        <v>189727.8</v>
      </c>
      <c r="CC35" s="379">
        <v>155960.70000000001</v>
      </c>
      <c r="CD35" s="379">
        <v>49634.8</v>
      </c>
      <c r="CE35" s="379">
        <v>55878.9</v>
      </c>
      <c r="CF35" s="379">
        <v>50447</v>
      </c>
      <c r="CG35" s="379">
        <v>4565.7</v>
      </c>
      <c r="CH35" s="379">
        <v>16072.2</v>
      </c>
      <c r="CI35" s="379">
        <v>6008.5</v>
      </c>
      <c r="CJ35" s="379">
        <v>1496858.2</v>
      </c>
      <c r="CK35" s="379">
        <v>2070234.1</v>
      </c>
      <c r="CL35" s="379">
        <v>258617.5</v>
      </c>
      <c r="CM35" s="379">
        <v>1238240.7</v>
      </c>
      <c r="CN35" s="379" t="s">
        <v>40</v>
      </c>
      <c r="CO35" s="379" t="s">
        <v>40</v>
      </c>
      <c r="CP35" s="379">
        <v>1496858.2</v>
      </c>
      <c r="CQ35" s="379">
        <v>222857</v>
      </c>
      <c r="CR35" s="379">
        <v>215952</v>
      </c>
      <c r="CS35" s="379">
        <v>6905</v>
      </c>
      <c r="CT35" s="379">
        <v>245045</v>
      </c>
      <c r="CU35" s="379">
        <v>231988</v>
      </c>
      <c r="CV35" s="379">
        <v>161821</v>
      </c>
      <c r="CW35" s="379">
        <v>40321</v>
      </c>
      <c r="CX35" s="379">
        <v>29846</v>
      </c>
      <c r="CY35" s="379">
        <v>13057</v>
      </c>
      <c r="CZ35" s="379">
        <v>321444.8</v>
      </c>
      <c r="DA35" s="379">
        <v>99584.2</v>
      </c>
      <c r="DB35" s="379">
        <v>28274.799999999999</v>
      </c>
      <c r="DC35" s="379">
        <v>28523.7</v>
      </c>
      <c r="DD35" s="379">
        <v>0</v>
      </c>
      <c r="DE35" s="379">
        <v>1691</v>
      </c>
      <c r="DF35" s="379">
        <v>41094.699999999997</v>
      </c>
      <c r="DG35" s="379">
        <v>0</v>
      </c>
      <c r="DH35" s="379">
        <v>2385789.2000000002</v>
      </c>
      <c r="DI35" s="379" t="s">
        <v>40</v>
      </c>
      <c r="DJ35" s="379">
        <v>221818</v>
      </c>
      <c r="DK35" s="379">
        <v>214913</v>
      </c>
      <c r="DL35" s="379">
        <v>6905</v>
      </c>
      <c r="DM35" s="379">
        <v>244608</v>
      </c>
      <c r="DN35" s="379">
        <v>231551</v>
      </c>
      <c r="DO35" s="379">
        <v>161475</v>
      </c>
      <c r="DP35" s="379">
        <v>40230</v>
      </c>
      <c r="DQ35" s="379">
        <v>29846</v>
      </c>
      <c r="DR35" s="379">
        <v>13057</v>
      </c>
      <c r="DS35" s="379">
        <v>319241.8</v>
      </c>
      <c r="DT35" s="379">
        <v>119478</v>
      </c>
      <c r="DU35" s="379">
        <v>28709.7</v>
      </c>
      <c r="DV35" s="379">
        <v>28274.799999999999</v>
      </c>
      <c r="DW35" s="379">
        <v>0</v>
      </c>
      <c r="DX35" s="379">
        <v>1597</v>
      </c>
      <c r="DY35" s="379">
        <v>60896.5</v>
      </c>
      <c r="DZ35" s="379">
        <v>11628.6</v>
      </c>
      <c r="EA35" s="379">
        <v>1480643.4</v>
      </c>
      <c r="EB35" s="379">
        <v>2385789.2000000002</v>
      </c>
      <c r="EC35" s="379">
        <v>258617.5</v>
      </c>
      <c r="ED35" s="379">
        <v>1222025.8999999999</v>
      </c>
      <c r="EE35" s="379" t="s">
        <v>40</v>
      </c>
      <c r="EF35" s="379" t="s">
        <v>40</v>
      </c>
      <c r="EG35" s="379">
        <v>1480643.4</v>
      </c>
      <c r="EH35" s="379">
        <v>3730</v>
      </c>
      <c r="EI35" s="379">
        <v>1484373.4</v>
      </c>
      <c r="EJ35" s="379" t="s">
        <v>40</v>
      </c>
      <c r="EK35" s="379">
        <v>1238548.3999999999</v>
      </c>
      <c r="EL35" s="379">
        <v>1103396.3999999999</v>
      </c>
      <c r="EM35" s="379">
        <v>135152</v>
      </c>
      <c r="EN35" s="379">
        <v>3730</v>
      </c>
      <c r="EO35" s="379">
        <v>242095</v>
      </c>
      <c r="EP35" s="379">
        <v>0</v>
      </c>
      <c r="EQ35" s="379">
        <v>1484373.4</v>
      </c>
      <c r="ER35" s="379">
        <v>258617.5</v>
      </c>
      <c r="ES35" s="379">
        <v>-16522.5</v>
      </c>
      <c r="ET35" s="379" t="s">
        <v>40</v>
      </c>
      <c r="EU35" s="379" t="s">
        <v>40</v>
      </c>
      <c r="EV35" s="379">
        <v>-16522.5</v>
      </c>
      <c r="EW35" s="379">
        <v>43998</v>
      </c>
      <c r="EX35" s="379">
        <v>12255</v>
      </c>
      <c r="EY35" s="379">
        <v>24507.7</v>
      </c>
      <c r="EZ35" s="379">
        <v>7235.3</v>
      </c>
      <c r="FA35" s="379">
        <v>27475.5</v>
      </c>
      <c r="FB35" s="379" t="s">
        <v>40</v>
      </c>
      <c r="FC35" s="379">
        <v>43330.7</v>
      </c>
      <c r="FD35" s="379">
        <v>12255</v>
      </c>
      <c r="FE35" s="379">
        <v>23822</v>
      </c>
      <c r="FF35" s="379">
        <v>7253.7</v>
      </c>
      <c r="FG35" s="379">
        <v>-15855.2</v>
      </c>
      <c r="FH35" s="379">
        <v>27475.5</v>
      </c>
      <c r="FI35" s="379" t="s">
        <v>40</v>
      </c>
      <c r="FJ35" s="379" t="s">
        <v>40</v>
      </c>
      <c r="FK35" s="379">
        <v>-15855.2</v>
      </c>
      <c r="FL35" s="379">
        <v>258617.5</v>
      </c>
      <c r="FM35" s="379">
        <v>242762.3</v>
      </c>
      <c r="FN35" s="379" t="s">
        <v>40</v>
      </c>
      <c r="FO35" s="379">
        <v>287387.2</v>
      </c>
      <c r="FP35" s="379">
        <v>289679.5</v>
      </c>
      <c r="FQ35" s="379">
        <v>-4423.8</v>
      </c>
      <c r="FR35" s="379">
        <v>2131.5</v>
      </c>
      <c r="FS35" s="379">
        <v>57.5</v>
      </c>
      <c r="FT35" s="379">
        <v>-44682.400000000001</v>
      </c>
      <c r="FU35" s="379">
        <v>242762.3</v>
      </c>
    </row>
    <row r="36" spans="1:177" ht="13">
      <c r="A36" s="381" t="s">
        <v>418</v>
      </c>
      <c r="B36" s="380" t="s">
        <v>355</v>
      </c>
      <c r="C36" s="382" t="s">
        <v>40</v>
      </c>
      <c r="D36" s="382" t="s">
        <v>40</v>
      </c>
      <c r="E36" s="382">
        <v>2987434.2</v>
      </c>
      <c r="F36" s="382">
        <v>2541978.7000000002</v>
      </c>
      <c r="G36" s="382">
        <v>146750.20000000001</v>
      </c>
      <c r="H36" s="382">
        <v>298705.3</v>
      </c>
      <c r="I36" s="382">
        <v>0</v>
      </c>
      <c r="J36" s="382">
        <v>0</v>
      </c>
      <c r="K36" s="382">
        <v>0</v>
      </c>
      <c r="L36" s="382">
        <v>0</v>
      </c>
      <c r="M36" s="382">
        <v>161874.6</v>
      </c>
      <c r="N36" s="382">
        <v>3149308.8</v>
      </c>
      <c r="O36" s="382" t="s">
        <v>40</v>
      </c>
      <c r="P36" s="382">
        <v>1600492</v>
      </c>
      <c r="Q36" s="382">
        <v>0</v>
      </c>
      <c r="R36" s="382">
        <v>0</v>
      </c>
      <c r="S36" s="382">
        <v>0</v>
      </c>
      <c r="T36" s="382">
        <v>0</v>
      </c>
      <c r="U36" s="382">
        <v>1548816.8</v>
      </c>
      <c r="V36" s="382">
        <v>0</v>
      </c>
      <c r="W36" s="382">
        <v>3149308.8</v>
      </c>
      <c r="X36" s="382">
        <v>264062.40000000002</v>
      </c>
      <c r="Y36" s="382">
        <v>1284754.3999999999</v>
      </c>
      <c r="Z36" s="382" t="s">
        <v>40</v>
      </c>
      <c r="AA36" s="382" t="s">
        <v>40</v>
      </c>
      <c r="AB36" s="382">
        <v>1548816.8</v>
      </c>
      <c r="AC36" s="382">
        <v>20823</v>
      </c>
      <c r="AD36" s="382">
        <v>12266</v>
      </c>
      <c r="AE36" s="382">
        <v>8557</v>
      </c>
      <c r="AF36" s="382">
        <v>1569639.8</v>
      </c>
      <c r="AG36" s="382" t="s">
        <v>40</v>
      </c>
      <c r="AH36" s="382">
        <v>654835.5</v>
      </c>
      <c r="AI36" s="382">
        <v>479170.7</v>
      </c>
      <c r="AJ36" s="382">
        <v>175664</v>
      </c>
      <c r="AK36" s="382">
        <v>162898</v>
      </c>
      <c r="AL36" s="382">
        <v>12766</v>
      </c>
      <c r="AM36" s="382">
        <v>220454.7</v>
      </c>
      <c r="AN36" s="382">
        <v>174140.6</v>
      </c>
      <c r="AO36" s="382">
        <v>46313</v>
      </c>
      <c r="AP36" s="382">
        <v>694349.6</v>
      </c>
      <c r="AQ36" s="382">
        <v>223783.1</v>
      </c>
      <c r="AR36" s="382">
        <v>1569639.8</v>
      </c>
      <c r="AS36" s="382">
        <v>264062.40000000002</v>
      </c>
      <c r="AT36" s="382">
        <v>430287.2</v>
      </c>
      <c r="AU36" s="382">
        <v>190314.8</v>
      </c>
      <c r="AV36" s="382" t="s">
        <v>40</v>
      </c>
      <c r="AW36" s="382" t="s">
        <v>40</v>
      </c>
      <c r="AX36" s="382">
        <v>694349.6</v>
      </c>
      <c r="AY36" s="382">
        <v>223783.1</v>
      </c>
      <c r="AZ36" s="382">
        <v>654989.5</v>
      </c>
      <c r="BA36" s="382">
        <v>479463.6</v>
      </c>
      <c r="BB36" s="382">
        <v>175525.1</v>
      </c>
      <c r="BC36" s="382">
        <v>162759.1</v>
      </c>
      <c r="BD36" s="382">
        <v>12766</v>
      </c>
      <c r="BE36" s="382">
        <v>216530</v>
      </c>
      <c r="BF36" s="382">
        <v>170217</v>
      </c>
      <c r="BG36" s="382">
        <v>95140</v>
      </c>
      <c r="BH36" s="382">
        <v>54</v>
      </c>
      <c r="BI36" s="382">
        <v>0</v>
      </c>
      <c r="BJ36" s="382">
        <v>54</v>
      </c>
      <c r="BK36" s="382">
        <v>75023</v>
      </c>
      <c r="BL36" s="382">
        <v>46313</v>
      </c>
      <c r="BM36" s="382">
        <v>503020.5</v>
      </c>
      <c r="BN36" s="382">
        <v>130575.7</v>
      </c>
      <c r="BO36" s="382">
        <v>161255.9</v>
      </c>
      <c r="BP36" s="382">
        <v>52690.8</v>
      </c>
      <c r="BQ36" s="382">
        <v>56186.1</v>
      </c>
      <c r="BR36" s="382">
        <v>52379</v>
      </c>
      <c r="BS36" s="382">
        <v>3273.2</v>
      </c>
      <c r="BT36" s="382">
        <v>17772.2</v>
      </c>
      <c r="BU36" s="382">
        <v>5751.3</v>
      </c>
      <c r="BV36" s="382">
        <v>2068889.6000000001</v>
      </c>
      <c r="BW36" s="382" t="s">
        <v>40</v>
      </c>
      <c r="BX36" s="382">
        <v>16040</v>
      </c>
      <c r="BY36" s="382">
        <v>11618</v>
      </c>
      <c r="BZ36" s="382">
        <v>4422</v>
      </c>
      <c r="CA36" s="382">
        <v>524794.19999999995</v>
      </c>
      <c r="CB36" s="382">
        <v>157803.29999999999</v>
      </c>
      <c r="CC36" s="382">
        <v>156344.29999999999</v>
      </c>
      <c r="CD36" s="382">
        <v>46537.5</v>
      </c>
      <c r="CE36" s="382">
        <v>57427.8</v>
      </c>
      <c r="CF36" s="382">
        <v>52379</v>
      </c>
      <c r="CG36" s="382">
        <v>4075</v>
      </c>
      <c r="CH36" s="382">
        <v>16428.099999999999</v>
      </c>
      <c r="CI36" s="382">
        <v>5751.3</v>
      </c>
      <c r="CJ36" s="382">
        <v>1528055.4</v>
      </c>
      <c r="CK36" s="382">
        <v>2068889.6000000001</v>
      </c>
      <c r="CL36" s="382">
        <v>264062.40000000002</v>
      </c>
      <c r="CM36" s="382">
        <v>1263993</v>
      </c>
      <c r="CN36" s="382" t="s">
        <v>40</v>
      </c>
      <c r="CO36" s="382" t="s">
        <v>40</v>
      </c>
      <c r="CP36" s="382">
        <v>1528055.4</v>
      </c>
      <c r="CQ36" s="382">
        <v>225494</v>
      </c>
      <c r="CR36" s="382">
        <v>218827</v>
      </c>
      <c r="CS36" s="382">
        <v>6667</v>
      </c>
      <c r="CT36" s="382">
        <v>246051</v>
      </c>
      <c r="CU36" s="382">
        <v>233285</v>
      </c>
      <c r="CV36" s="382">
        <v>162898</v>
      </c>
      <c r="CW36" s="382">
        <v>40356</v>
      </c>
      <c r="CX36" s="382">
        <v>30031</v>
      </c>
      <c r="CY36" s="382">
        <v>12766</v>
      </c>
      <c r="CZ36" s="382">
        <v>329025.59999999998</v>
      </c>
      <c r="DA36" s="382">
        <v>90927.3</v>
      </c>
      <c r="DB36" s="382">
        <v>25000</v>
      </c>
      <c r="DC36" s="382">
        <v>25205.599999999999</v>
      </c>
      <c r="DD36" s="382">
        <v>0</v>
      </c>
      <c r="DE36" s="382">
        <v>639</v>
      </c>
      <c r="DF36" s="382">
        <v>40082.699999999997</v>
      </c>
      <c r="DG36" s="382">
        <v>0</v>
      </c>
      <c r="DH36" s="382">
        <v>2419553.2999999998</v>
      </c>
      <c r="DI36" s="382" t="s">
        <v>40</v>
      </c>
      <c r="DJ36" s="382">
        <v>224321.3</v>
      </c>
      <c r="DK36" s="382">
        <v>217654.3</v>
      </c>
      <c r="DL36" s="382">
        <v>6667</v>
      </c>
      <c r="DM36" s="382">
        <v>245912.1</v>
      </c>
      <c r="DN36" s="382">
        <v>233146.1</v>
      </c>
      <c r="DO36" s="382">
        <v>162788</v>
      </c>
      <c r="DP36" s="382">
        <v>40327.1</v>
      </c>
      <c r="DQ36" s="382">
        <v>30031</v>
      </c>
      <c r="DR36" s="382">
        <v>12766</v>
      </c>
      <c r="DS36" s="382">
        <v>326827.8</v>
      </c>
      <c r="DT36" s="382">
        <v>111257.1</v>
      </c>
      <c r="DU36" s="382">
        <v>25460.9</v>
      </c>
      <c r="DV36" s="382">
        <v>25000</v>
      </c>
      <c r="DW36" s="382">
        <v>0</v>
      </c>
      <c r="DX36" s="382">
        <v>1594</v>
      </c>
      <c r="DY36" s="382">
        <v>59202.2</v>
      </c>
      <c r="DZ36" s="382">
        <v>11523.1</v>
      </c>
      <c r="EA36" s="382">
        <v>1511235</v>
      </c>
      <c r="EB36" s="382">
        <v>2419553.2999999998</v>
      </c>
      <c r="EC36" s="382">
        <v>264062.40000000002</v>
      </c>
      <c r="ED36" s="382">
        <v>1247172.6000000001</v>
      </c>
      <c r="EE36" s="382" t="s">
        <v>40</v>
      </c>
      <c r="EF36" s="382" t="s">
        <v>40</v>
      </c>
      <c r="EG36" s="382">
        <v>1511235</v>
      </c>
      <c r="EH36" s="382">
        <v>2915</v>
      </c>
      <c r="EI36" s="382">
        <v>1514150</v>
      </c>
      <c r="EJ36" s="382" t="s">
        <v>40</v>
      </c>
      <c r="EK36" s="382">
        <v>1263509.1000000001</v>
      </c>
      <c r="EL36" s="382">
        <v>1128425.1000000001</v>
      </c>
      <c r="EM36" s="382">
        <v>135084</v>
      </c>
      <c r="EN36" s="382">
        <v>2915</v>
      </c>
      <c r="EO36" s="382">
        <v>247726</v>
      </c>
      <c r="EP36" s="382">
        <v>0</v>
      </c>
      <c r="EQ36" s="382">
        <v>1514150</v>
      </c>
      <c r="ER36" s="382">
        <v>264062.40000000002</v>
      </c>
      <c r="ES36" s="382">
        <v>-16336.4</v>
      </c>
      <c r="ET36" s="382" t="s">
        <v>40</v>
      </c>
      <c r="EU36" s="382" t="s">
        <v>40</v>
      </c>
      <c r="EV36" s="382">
        <v>-16336.4</v>
      </c>
      <c r="EW36" s="382">
        <v>29220.5</v>
      </c>
      <c r="EX36" s="382">
        <v>3392</v>
      </c>
      <c r="EY36" s="382">
        <v>20837.8</v>
      </c>
      <c r="EZ36" s="382">
        <v>4990.7</v>
      </c>
      <c r="FA36" s="382">
        <v>12884.1</v>
      </c>
      <c r="FB36" s="382" t="s">
        <v>40</v>
      </c>
      <c r="FC36" s="382">
        <v>28681.4</v>
      </c>
      <c r="FD36" s="382">
        <v>3392</v>
      </c>
      <c r="FE36" s="382">
        <v>20442</v>
      </c>
      <c r="FF36" s="382">
        <v>4847.3999999999996</v>
      </c>
      <c r="FG36" s="382">
        <v>-15797.3</v>
      </c>
      <c r="FH36" s="382">
        <v>12884.1</v>
      </c>
      <c r="FI36" s="382" t="s">
        <v>40</v>
      </c>
      <c r="FJ36" s="382" t="s">
        <v>40</v>
      </c>
      <c r="FK36" s="382">
        <v>-15797.3</v>
      </c>
      <c r="FL36" s="382">
        <v>264062.40000000002</v>
      </c>
      <c r="FM36" s="382">
        <v>248265.1</v>
      </c>
      <c r="FN36" s="382" t="s">
        <v>40</v>
      </c>
      <c r="FO36" s="382">
        <v>312741.7</v>
      </c>
      <c r="FP36" s="382">
        <v>301285.8</v>
      </c>
      <c r="FQ36" s="382">
        <v>8845</v>
      </c>
      <c r="FR36" s="382">
        <v>2610.9</v>
      </c>
      <c r="FS36" s="382">
        <v>270.5</v>
      </c>
      <c r="FT36" s="382">
        <v>-64747.1</v>
      </c>
      <c r="FU36" s="382">
        <v>248265.1</v>
      </c>
    </row>
    <row r="37" spans="1:177" ht="13">
      <c r="A37" s="381" t="s">
        <v>417</v>
      </c>
      <c r="B37" s="380" t="s">
        <v>355</v>
      </c>
      <c r="C37" s="379" t="s">
        <v>40</v>
      </c>
      <c r="D37" s="379" t="s">
        <v>40</v>
      </c>
      <c r="E37" s="379" t="s">
        <v>40</v>
      </c>
      <c r="F37" s="379" t="s">
        <v>40</v>
      </c>
      <c r="G37" s="379" t="s">
        <v>40</v>
      </c>
      <c r="H37" s="379" t="s">
        <v>40</v>
      </c>
      <c r="I37" s="379" t="s">
        <v>40</v>
      </c>
      <c r="J37" s="379" t="s">
        <v>40</v>
      </c>
      <c r="K37" s="379" t="s">
        <v>40</v>
      </c>
      <c r="L37" s="379" t="s">
        <v>40</v>
      </c>
      <c r="M37" s="379" t="s">
        <v>40</v>
      </c>
      <c r="N37" s="379" t="s">
        <v>40</v>
      </c>
      <c r="O37" s="379" t="s">
        <v>40</v>
      </c>
      <c r="P37" s="379" t="s">
        <v>40</v>
      </c>
      <c r="Q37" s="379" t="s">
        <v>40</v>
      </c>
      <c r="R37" s="379" t="s">
        <v>40</v>
      </c>
      <c r="S37" s="379" t="s">
        <v>40</v>
      </c>
      <c r="T37" s="379" t="s">
        <v>40</v>
      </c>
      <c r="U37" s="379" t="s">
        <v>40</v>
      </c>
      <c r="V37" s="379" t="s">
        <v>40</v>
      </c>
      <c r="W37" s="379" t="s">
        <v>40</v>
      </c>
      <c r="X37" s="379" t="s">
        <v>40</v>
      </c>
      <c r="Y37" s="379" t="s">
        <v>40</v>
      </c>
      <c r="Z37" s="379" t="s">
        <v>40</v>
      </c>
      <c r="AA37" s="379" t="s">
        <v>40</v>
      </c>
      <c r="AB37" s="379" t="s">
        <v>40</v>
      </c>
      <c r="AC37" s="379" t="s">
        <v>40</v>
      </c>
      <c r="AD37" s="379" t="s">
        <v>40</v>
      </c>
      <c r="AE37" s="379" t="s">
        <v>40</v>
      </c>
      <c r="AF37" s="379" t="s">
        <v>40</v>
      </c>
      <c r="AG37" s="379" t="s">
        <v>40</v>
      </c>
      <c r="AH37" s="379" t="s">
        <v>40</v>
      </c>
      <c r="AI37" s="379" t="s">
        <v>40</v>
      </c>
      <c r="AJ37" s="379" t="s">
        <v>40</v>
      </c>
      <c r="AK37" s="379" t="s">
        <v>40</v>
      </c>
      <c r="AL37" s="379" t="s">
        <v>40</v>
      </c>
      <c r="AM37" s="379" t="s">
        <v>40</v>
      </c>
      <c r="AN37" s="379" t="s">
        <v>40</v>
      </c>
      <c r="AO37" s="379" t="s">
        <v>40</v>
      </c>
      <c r="AP37" s="379" t="s">
        <v>40</v>
      </c>
      <c r="AQ37" s="379" t="s">
        <v>40</v>
      </c>
      <c r="AR37" s="379" t="s">
        <v>40</v>
      </c>
      <c r="AS37" s="379" t="s">
        <v>40</v>
      </c>
      <c r="AT37" s="379" t="s">
        <v>40</v>
      </c>
      <c r="AU37" s="379" t="s">
        <v>40</v>
      </c>
      <c r="AV37" s="379" t="s">
        <v>40</v>
      </c>
      <c r="AW37" s="379" t="s">
        <v>40</v>
      </c>
      <c r="AX37" s="379" t="s">
        <v>40</v>
      </c>
      <c r="AY37" s="379" t="s">
        <v>40</v>
      </c>
      <c r="AZ37" s="379" t="s">
        <v>40</v>
      </c>
      <c r="BA37" s="379" t="s">
        <v>40</v>
      </c>
      <c r="BB37" s="379" t="s">
        <v>40</v>
      </c>
      <c r="BC37" s="379" t="s">
        <v>40</v>
      </c>
      <c r="BD37" s="379" t="s">
        <v>40</v>
      </c>
      <c r="BE37" s="379" t="s">
        <v>40</v>
      </c>
      <c r="BF37" s="379" t="s">
        <v>40</v>
      </c>
      <c r="BG37" s="379" t="s">
        <v>40</v>
      </c>
      <c r="BH37" s="379" t="s">
        <v>40</v>
      </c>
      <c r="BI37" s="379" t="s">
        <v>40</v>
      </c>
      <c r="BJ37" s="379" t="s">
        <v>40</v>
      </c>
      <c r="BK37" s="379" t="s">
        <v>40</v>
      </c>
      <c r="BL37" s="379" t="s">
        <v>40</v>
      </c>
      <c r="BM37" s="379" t="s">
        <v>40</v>
      </c>
      <c r="BN37" s="379" t="s">
        <v>40</v>
      </c>
      <c r="BO37" s="379" t="s">
        <v>40</v>
      </c>
      <c r="BP37" s="379" t="s">
        <v>40</v>
      </c>
      <c r="BQ37" s="379" t="s">
        <v>40</v>
      </c>
      <c r="BR37" s="379" t="s">
        <v>40</v>
      </c>
      <c r="BS37" s="379" t="s">
        <v>40</v>
      </c>
      <c r="BT37" s="379" t="s">
        <v>40</v>
      </c>
      <c r="BU37" s="379" t="s">
        <v>40</v>
      </c>
      <c r="BV37" s="379" t="s">
        <v>40</v>
      </c>
      <c r="BW37" s="379" t="s">
        <v>40</v>
      </c>
      <c r="BX37" s="379" t="s">
        <v>40</v>
      </c>
      <c r="BY37" s="379" t="s">
        <v>40</v>
      </c>
      <c r="BZ37" s="379" t="s">
        <v>40</v>
      </c>
      <c r="CA37" s="379" t="s">
        <v>40</v>
      </c>
      <c r="CB37" s="379" t="s">
        <v>40</v>
      </c>
      <c r="CC37" s="379" t="s">
        <v>40</v>
      </c>
      <c r="CD37" s="379" t="s">
        <v>40</v>
      </c>
      <c r="CE37" s="379" t="s">
        <v>40</v>
      </c>
      <c r="CF37" s="379" t="s">
        <v>40</v>
      </c>
      <c r="CG37" s="379" t="s">
        <v>40</v>
      </c>
      <c r="CH37" s="379" t="s">
        <v>40</v>
      </c>
      <c r="CI37" s="379" t="s">
        <v>40</v>
      </c>
      <c r="CJ37" s="379" t="s">
        <v>40</v>
      </c>
      <c r="CK37" s="379" t="s">
        <v>40</v>
      </c>
      <c r="CL37" s="379" t="s">
        <v>40</v>
      </c>
      <c r="CM37" s="379" t="s">
        <v>40</v>
      </c>
      <c r="CN37" s="379" t="s">
        <v>40</v>
      </c>
      <c r="CO37" s="379" t="s">
        <v>40</v>
      </c>
      <c r="CP37" s="379" t="s">
        <v>40</v>
      </c>
      <c r="CQ37" s="379" t="s">
        <v>40</v>
      </c>
      <c r="CR37" s="379" t="s">
        <v>40</v>
      </c>
      <c r="CS37" s="379" t="s">
        <v>40</v>
      </c>
      <c r="CT37" s="379" t="s">
        <v>40</v>
      </c>
      <c r="CU37" s="379" t="s">
        <v>40</v>
      </c>
      <c r="CV37" s="379" t="s">
        <v>40</v>
      </c>
      <c r="CW37" s="379" t="s">
        <v>40</v>
      </c>
      <c r="CX37" s="379" t="s">
        <v>40</v>
      </c>
      <c r="CY37" s="379" t="s">
        <v>40</v>
      </c>
      <c r="CZ37" s="379" t="s">
        <v>40</v>
      </c>
      <c r="DA37" s="379" t="s">
        <v>40</v>
      </c>
      <c r="DB37" s="379" t="s">
        <v>40</v>
      </c>
      <c r="DC37" s="379" t="s">
        <v>40</v>
      </c>
      <c r="DD37" s="379" t="s">
        <v>40</v>
      </c>
      <c r="DE37" s="379" t="s">
        <v>40</v>
      </c>
      <c r="DF37" s="379" t="s">
        <v>40</v>
      </c>
      <c r="DG37" s="379" t="s">
        <v>40</v>
      </c>
      <c r="DH37" s="379" t="s">
        <v>40</v>
      </c>
      <c r="DI37" s="379" t="s">
        <v>40</v>
      </c>
      <c r="DJ37" s="379" t="s">
        <v>40</v>
      </c>
      <c r="DK37" s="379" t="s">
        <v>40</v>
      </c>
      <c r="DL37" s="379" t="s">
        <v>40</v>
      </c>
      <c r="DM37" s="379" t="s">
        <v>40</v>
      </c>
      <c r="DN37" s="379" t="s">
        <v>40</v>
      </c>
      <c r="DO37" s="379" t="s">
        <v>40</v>
      </c>
      <c r="DP37" s="379" t="s">
        <v>40</v>
      </c>
      <c r="DQ37" s="379" t="s">
        <v>40</v>
      </c>
      <c r="DR37" s="379" t="s">
        <v>40</v>
      </c>
      <c r="DS37" s="379" t="s">
        <v>40</v>
      </c>
      <c r="DT37" s="379" t="s">
        <v>40</v>
      </c>
      <c r="DU37" s="379" t="s">
        <v>40</v>
      </c>
      <c r="DV37" s="379" t="s">
        <v>40</v>
      </c>
      <c r="DW37" s="379" t="s">
        <v>40</v>
      </c>
      <c r="DX37" s="379" t="s">
        <v>40</v>
      </c>
      <c r="DY37" s="379" t="s">
        <v>40</v>
      </c>
      <c r="DZ37" s="379" t="s">
        <v>40</v>
      </c>
      <c r="EA37" s="379" t="s">
        <v>40</v>
      </c>
      <c r="EB37" s="379" t="s">
        <v>40</v>
      </c>
      <c r="EC37" s="379" t="s">
        <v>40</v>
      </c>
      <c r="ED37" s="379" t="s">
        <v>40</v>
      </c>
      <c r="EE37" s="379" t="s">
        <v>40</v>
      </c>
      <c r="EF37" s="379" t="s">
        <v>40</v>
      </c>
      <c r="EG37" s="379" t="s">
        <v>40</v>
      </c>
      <c r="EH37" s="379" t="s">
        <v>40</v>
      </c>
      <c r="EI37" s="379" t="s">
        <v>40</v>
      </c>
      <c r="EJ37" s="379" t="s">
        <v>40</v>
      </c>
      <c r="EK37" s="379" t="s">
        <v>40</v>
      </c>
      <c r="EL37" s="379" t="s">
        <v>40</v>
      </c>
      <c r="EM37" s="379" t="s">
        <v>40</v>
      </c>
      <c r="EN37" s="379" t="s">
        <v>40</v>
      </c>
      <c r="EO37" s="379" t="s">
        <v>40</v>
      </c>
      <c r="EP37" s="379" t="s">
        <v>40</v>
      </c>
      <c r="EQ37" s="379" t="s">
        <v>40</v>
      </c>
      <c r="ER37" s="379" t="s">
        <v>40</v>
      </c>
      <c r="ES37" s="379" t="s">
        <v>40</v>
      </c>
      <c r="ET37" s="379" t="s">
        <v>40</v>
      </c>
      <c r="EU37" s="379" t="s">
        <v>40</v>
      </c>
      <c r="EV37" s="379" t="s">
        <v>40</v>
      </c>
      <c r="EW37" s="379" t="s">
        <v>40</v>
      </c>
      <c r="EX37" s="379" t="s">
        <v>40</v>
      </c>
      <c r="EY37" s="379" t="s">
        <v>40</v>
      </c>
      <c r="EZ37" s="379" t="s">
        <v>40</v>
      </c>
      <c r="FA37" s="379" t="s">
        <v>40</v>
      </c>
      <c r="FB37" s="379" t="s">
        <v>40</v>
      </c>
      <c r="FC37" s="379" t="s">
        <v>40</v>
      </c>
      <c r="FD37" s="379" t="s">
        <v>40</v>
      </c>
      <c r="FE37" s="379" t="s">
        <v>40</v>
      </c>
      <c r="FF37" s="379" t="s">
        <v>40</v>
      </c>
      <c r="FG37" s="379" t="s">
        <v>40</v>
      </c>
      <c r="FH37" s="379" t="s">
        <v>40</v>
      </c>
      <c r="FI37" s="379" t="s">
        <v>40</v>
      </c>
      <c r="FJ37" s="379" t="s">
        <v>40</v>
      </c>
      <c r="FK37" s="379" t="s">
        <v>40</v>
      </c>
      <c r="FL37" s="379" t="s">
        <v>40</v>
      </c>
      <c r="FM37" s="379" t="s">
        <v>40</v>
      </c>
      <c r="FN37" s="379" t="s">
        <v>40</v>
      </c>
      <c r="FO37" s="379" t="s">
        <v>40</v>
      </c>
      <c r="FP37" s="379" t="s">
        <v>40</v>
      </c>
      <c r="FQ37" s="379" t="s">
        <v>40</v>
      </c>
      <c r="FR37" s="379" t="s">
        <v>40</v>
      </c>
      <c r="FS37" s="379" t="s">
        <v>40</v>
      </c>
      <c r="FT37" s="379" t="s">
        <v>40</v>
      </c>
      <c r="FU37" s="379" t="s">
        <v>40</v>
      </c>
    </row>
    <row r="38" spans="1:177">
      <c r="A38" s="378" t="s">
        <v>416</v>
      </c>
    </row>
    <row r="39" spans="1:177">
      <c r="A39" s="376" t="s">
        <v>353</v>
      </c>
    </row>
    <row r="40" spans="1:177">
      <c r="A40" s="377" t="s">
        <v>415</v>
      </c>
      <c r="B40" s="376" t="s">
        <v>414</v>
      </c>
    </row>
  </sheetData>
  <sheetProtection sheet="1" objects="1" scenarios="1"/>
  <mergeCells count="236">
    <mergeCell ref="DG13:DG14"/>
    <mergeCell ref="DO13:DO14"/>
    <mergeCell ref="DP13:DP14"/>
    <mergeCell ref="DQ13:DQ14"/>
    <mergeCell ref="BG13:BG14"/>
    <mergeCell ref="BH13:BH14"/>
    <mergeCell ref="BI13:BJ13"/>
    <mergeCell ref="BK13:BK14"/>
    <mergeCell ref="BP13:BP14"/>
    <mergeCell ref="CZ11:CZ14"/>
    <mergeCell ref="DA11:DA14"/>
    <mergeCell ref="DB11:DG11"/>
    <mergeCell ref="DH11:DH14"/>
    <mergeCell ref="DJ11:DJ14"/>
    <mergeCell ref="DC12:DC14"/>
    <mergeCell ref="DK11:DL11"/>
    <mergeCell ref="DM11:DM14"/>
    <mergeCell ref="DN11:DR11"/>
    <mergeCell ref="DD12:DD14"/>
    <mergeCell ref="DE12:DE14"/>
    <mergeCell ref="DF12:DF14"/>
    <mergeCell ref="DB12:DB14"/>
    <mergeCell ref="CA11:CA14"/>
    <mergeCell ref="CB11:CI11"/>
    <mergeCell ref="FK11:FK14"/>
    <mergeCell ref="FL11:FL14"/>
    <mergeCell ref="FM11:FM14"/>
    <mergeCell ref="FO11:FO14"/>
    <mergeCell ref="FP11:FR11"/>
    <mergeCell ref="FJ10:FJ14"/>
    <mergeCell ref="FK10:FM10"/>
    <mergeCell ref="FN10:FN14"/>
    <mergeCell ref="FO10:FU10"/>
    <mergeCell ref="FS11:FS14"/>
    <mergeCell ref="FT11:FT14"/>
    <mergeCell ref="FU11:FU14"/>
    <mergeCell ref="FP12:FP14"/>
    <mergeCell ref="FQ12:FQ14"/>
    <mergeCell ref="FR12:FR14"/>
    <mergeCell ref="FA11:FA14"/>
    <mergeCell ref="FC11:FC14"/>
    <mergeCell ref="FD11:FF11"/>
    <mergeCell ref="FG11:FG14"/>
    <mergeCell ref="EX12:EX14"/>
    <mergeCell ref="EY12:EY14"/>
    <mergeCell ref="EZ12:EZ14"/>
    <mergeCell ref="FD12:FD14"/>
    <mergeCell ref="FH11:FH14"/>
    <mergeCell ref="FE12:FE14"/>
    <mergeCell ref="FF12:FF14"/>
    <mergeCell ref="EN11:EN14"/>
    <mergeCell ref="EO11:EO14"/>
    <mergeCell ref="EP11:EP14"/>
    <mergeCell ref="EL12:EL14"/>
    <mergeCell ref="EM12:EM14"/>
    <mergeCell ref="EJ10:EJ14"/>
    <mergeCell ref="EK10:ES10"/>
    <mergeCell ref="EW11:EW14"/>
    <mergeCell ref="EX11:EZ11"/>
    <mergeCell ref="ES11:ES14"/>
    <mergeCell ref="EV11:EV14"/>
    <mergeCell ref="EA11:EA14"/>
    <mergeCell ref="EB11:EB14"/>
    <mergeCell ref="EC11:EC14"/>
    <mergeCell ref="ED11:ED14"/>
    <mergeCell ref="EG11:EG14"/>
    <mergeCell ref="EH11:EH14"/>
    <mergeCell ref="EI11:EI14"/>
    <mergeCell ref="EK11:EK14"/>
    <mergeCell ref="EL11:EM11"/>
    <mergeCell ref="DS11:DS14"/>
    <mergeCell ref="DT11:DT14"/>
    <mergeCell ref="DU11:DZ11"/>
    <mergeCell ref="DK12:DK14"/>
    <mergeCell ref="DL12:DL14"/>
    <mergeCell ref="DN12:DN14"/>
    <mergeCell ref="DO12:DQ12"/>
    <mergeCell ref="DY12:DY14"/>
    <mergeCell ref="DU12:DU14"/>
    <mergeCell ref="DV12:DV14"/>
    <mergeCell ref="DW12:DW14"/>
    <mergeCell ref="DX12:DX14"/>
    <mergeCell ref="DZ13:DZ14"/>
    <mergeCell ref="DR12:DR14"/>
    <mergeCell ref="CJ11:CJ14"/>
    <mergeCell ref="CK11:CK14"/>
    <mergeCell ref="CL11:CL14"/>
    <mergeCell ref="CM11:CM14"/>
    <mergeCell ref="CH12:CH14"/>
    <mergeCell ref="CI12:CI14"/>
    <mergeCell ref="CU11:CY11"/>
    <mergeCell ref="CD12:CF12"/>
    <mergeCell ref="CG12:CG14"/>
    <mergeCell ref="CD13:CD14"/>
    <mergeCell ref="CE13:CE14"/>
    <mergeCell ref="CF13:CF14"/>
    <mergeCell ref="CR12:CR14"/>
    <mergeCell ref="CS12:CS14"/>
    <mergeCell ref="CU12:CU14"/>
    <mergeCell ref="CV12:CX12"/>
    <mergeCell ref="CY12:CY14"/>
    <mergeCell ref="CV13:CV14"/>
    <mergeCell ref="CW13:CW14"/>
    <mergeCell ref="CX13:CX14"/>
    <mergeCell ref="BN11:BU11"/>
    <mergeCell ref="BV11:BV14"/>
    <mergeCell ref="BX11:BX14"/>
    <mergeCell ref="BY11:BZ11"/>
    <mergeCell ref="BF12:BF14"/>
    <mergeCell ref="BG12:BK12"/>
    <mergeCell ref="BL12:BL14"/>
    <mergeCell ref="BN12:BN14"/>
    <mergeCell ref="BU12:BU14"/>
    <mergeCell ref="BO12:BO14"/>
    <mergeCell ref="BP12:BQ12"/>
    <mergeCell ref="BR12:BR14"/>
    <mergeCell ref="BS12:BS14"/>
    <mergeCell ref="BT12:BT14"/>
    <mergeCell ref="BY12:BY14"/>
    <mergeCell ref="BZ12:BZ14"/>
    <mergeCell ref="CB12:CB14"/>
    <mergeCell ref="CC12:CC14"/>
    <mergeCell ref="BQ13:BQ14"/>
    <mergeCell ref="AY11:AY14"/>
    <mergeCell ref="AZ11:AZ14"/>
    <mergeCell ref="BA11:BD11"/>
    <mergeCell ref="BE11:BE14"/>
    <mergeCell ref="AN11:AO11"/>
    <mergeCell ref="AP11:AP14"/>
    <mergeCell ref="AQ11:AQ14"/>
    <mergeCell ref="AR11:AR14"/>
    <mergeCell ref="AS11:AS14"/>
    <mergeCell ref="AT11:AT14"/>
    <mergeCell ref="AN12:AN14"/>
    <mergeCell ref="AO12:AO14"/>
    <mergeCell ref="BA12:BA14"/>
    <mergeCell ref="BB12:BB14"/>
    <mergeCell ref="BC12:BD12"/>
    <mergeCell ref="BD13:BD14"/>
    <mergeCell ref="AU11:AU14"/>
    <mergeCell ref="AX11:AX14"/>
    <mergeCell ref="BC13:BC14"/>
    <mergeCell ref="BF11:BL11"/>
    <mergeCell ref="BM11:BM14"/>
    <mergeCell ref="E11:E14"/>
    <mergeCell ref="F11:H11"/>
    <mergeCell ref="I11:I14"/>
    <mergeCell ref="J11:L11"/>
    <mergeCell ref="M11:M14"/>
    <mergeCell ref="N11:N14"/>
    <mergeCell ref="U11:U14"/>
    <mergeCell ref="V11:V14"/>
    <mergeCell ref="W11:W14"/>
    <mergeCell ref="F12:F14"/>
    <mergeCell ref="G12:G14"/>
    <mergeCell ref="H12:H14"/>
    <mergeCell ref="J12:J14"/>
    <mergeCell ref="K12:K14"/>
    <mergeCell ref="R12:R14"/>
    <mergeCell ref="S12:S14"/>
    <mergeCell ref="L13:L14"/>
    <mergeCell ref="T13:T14"/>
    <mergeCell ref="X11:X14"/>
    <mergeCell ref="Y11:Y14"/>
    <mergeCell ref="AB11:AB14"/>
    <mergeCell ref="AC11:AC14"/>
    <mergeCell ref="AD11:AE11"/>
    <mergeCell ref="AF11:AF14"/>
    <mergeCell ref="AH11:AH14"/>
    <mergeCell ref="AI11:AL11"/>
    <mergeCell ref="AM11:AM14"/>
    <mergeCell ref="AD12:AD14"/>
    <mergeCell ref="AE12:AE14"/>
    <mergeCell ref="AI12:AI14"/>
    <mergeCell ref="AJ12:AJ14"/>
    <mergeCell ref="AK12:AL12"/>
    <mergeCell ref="AK13:AK14"/>
    <mergeCell ref="AL13:AL14"/>
    <mergeCell ref="FJ9:FU9"/>
    <mergeCell ref="D10:D14"/>
    <mergeCell ref="E10:N10"/>
    <mergeCell ref="O10:O14"/>
    <mergeCell ref="P10:Y10"/>
    <mergeCell ref="AA10:AA14"/>
    <mergeCell ref="AB10:AF10"/>
    <mergeCell ref="AG10:AG14"/>
    <mergeCell ref="CO10:CO14"/>
    <mergeCell ref="CP10:DH10"/>
    <mergeCell ref="DI10:DI14"/>
    <mergeCell ref="DJ10:ED10"/>
    <mergeCell ref="EF10:EF14"/>
    <mergeCell ref="EG10:EI10"/>
    <mergeCell ref="CP11:CP14"/>
    <mergeCell ref="CQ11:CQ14"/>
    <mergeCell ref="CR11:CS11"/>
    <mergeCell ref="CT11:CT14"/>
    <mergeCell ref="EU10:EU14"/>
    <mergeCell ref="EV10:FA10"/>
    <mergeCell ref="FB10:FB14"/>
    <mergeCell ref="FC10:FH10"/>
    <mergeCell ref="EQ11:EQ14"/>
    <mergeCell ref="ER11:ER14"/>
    <mergeCell ref="A8:B8"/>
    <mergeCell ref="C8:FU8"/>
    <mergeCell ref="A9:B14"/>
    <mergeCell ref="C9:C14"/>
    <mergeCell ref="D9:Y9"/>
    <mergeCell ref="Z9:Z14"/>
    <mergeCell ref="AA9:AU9"/>
    <mergeCell ref="AV9:AV14"/>
    <mergeCell ref="AH10:AU10"/>
    <mergeCell ref="P11:P14"/>
    <mergeCell ref="Q11:Q14"/>
    <mergeCell ref="R11:T11"/>
    <mergeCell ref="AW9:CM9"/>
    <mergeCell ref="CN9:CN14"/>
    <mergeCell ref="CO9:ED9"/>
    <mergeCell ref="EE9:EE14"/>
    <mergeCell ref="EF9:ES9"/>
    <mergeCell ref="ET9:ET14"/>
    <mergeCell ref="AW10:AW14"/>
    <mergeCell ref="AX10:BV10"/>
    <mergeCell ref="BW10:BW14"/>
    <mergeCell ref="BX10:CM10"/>
    <mergeCell ref="EU9:FH9"/>
    <mergeCell ref="FI9:FI14"/>
    <mergeCell ref="A3:B3"/>
    <mergeCell ref="C3:FU3"/>
    <mergeCell ref="A4:B4"/>
    <mergeCell ref="C4:FU4"/>
    <mergeCell ref="A5:B5"/>
    <mergeCell ref="C5:FU5"/>
    <mergeCell ref="A6:B6"/>
    <mergeCell ref="C6:FU6"/>
    <mergeCell ref="A7:B7"/>
    <mergeCell ref="C7:FU7"/>
  </mergeCells>
  <hyperlinks>
    <hyperlink ref="A2" r:id="rId1" tooltip="Click once to display linked information. Click and hold to select this cell."/>
    <hyperlink ref="C5" r:id="rId2" tooltip="Click once to display linked information. Click and hold to select this cell."/>
    <hyperlink ref="C9" r:id="rId3" tooltip="Click once to display linked information. Click and hold to select this cell."/>
    <hyperlink ref="D9" r:id="rId4" tooltip="Click once to display linked information. Click and hold to select this cell."/>
    <hyperlink ref="Z9" r:id="rId5" tooltip="Click once to display linked information. Click and hold to select this cell."/>
    <hyperlink ref="AA9" r:id="rId6" tooltip="Click once to display linked information. Click and hold to select this cell."/>
    <hyperlink ref="AV9" r:id="rId7" tooltip="Click once to display linked information. Click and hold to select this cell."/>
    <hyperlink ref="AW9" r:id="rId8" tooltip="Click once to display linked information. Click and hold to select this cell."/>
    <hyperlink ref="CN9" r:id="rId9" tooltip="Click once to display linked information. Click and hold to select this cell."/>
    <hyperlink ref="CO9" r:id="rId10" tooltip="Click once to display linked information. Click and hold to select this cell."/>
    <hyperlink ref="EE9" r:id="rId11" tooltip="Click once to display linked information. Click and hold to select this cell."/>
    <hyperlink ref="EF9" r:id="rId12" tooltip="Click once to display linked information. Click and hold to select this cell."/>
    <hyperlink ref="ET9" r:id="rId13" tooltip="Click once to display linked information. Click and hold to select this cell."/>
    <hyperlink ref="EU9" r:id="rId14" tooltip="Click once to display linked information. Click and hold to select this cell."/>
    <hyperlink ref="FI9" r:id="rId15" tooltip="Click once to display linked information. Click and hold to select this cell."/>
    <hyperlink ref="FJ9" r:id="rId16" tooltip="Click once to display linked information. Click and hold to select this cell."/>
    <hyperlink ref="U11" r:id="rId17" tooltip="Click once to display linked information. Click and hold to select this cell."/>
    <hyperlink ref="Y11" r:id="rId18" tooltip="Click once to display linked information. Click and hold to select this cell."/>
    <hyperlink ref="AP11" r:id="rId19" tooltip="Click once to display linked information. Click and hold to select this cell."/>
    <hyperlink ref="AQ11" r:id="rId20" tooltip="Click once to display linked information. Click and hold to select this cell."/>
    <hyperlink ref="AT11" r:id="rId21" tooltip="Click once to display linked information. Click and hold to select this cell."/>
    <hyperlink ref="AU11" r:id="rId22" tooltip="Click once to display linked information. Click and hold to select this cell."/>
    <hyperlink ref="CJ11" r:id="rId23" tooltip="Click once to display linked information. Click and hold to select this cell."/>
    <hyperlink ref="CM11" r:id="rId24" tooltip="Click once to display linked information. Click and hold to select this cell."/>
    <hyperlink ref="EA11" r:id="rId25" tooltip="Click once to display linked information. Click and hold to select this cell."/>
    <hyperlink ref="ED11" r:id="rId26" tooltip="Click once to display linked information. Click and hold to select this cell."/>
    <hyperlink ref="EO11" r:id="rId27" tooltip="Click once to display linked information. Click and hold to select this cell."/>
    <hyperlink ref="ES11" r:id="rId28" tooltip="Click once to display linked information. Click and hold to select this cell."/>
    <hyperlink ref="FT11" r:id="rId29" tooltip="Click once to display linked information. Click and hold to select this cell."/>
    <hyperlink ref="A38" r:id="rId30" tooltip="Click once to display linked information. Click and hold to select this cell."/>
  </hyperlinks>
  <pageMargins left="0.75" right="0.75" top="1" bottom="1" header="0.5" footer="0.5"/>
  <pageSetup orientation="portrait" horizontalDpi="0" verticalDpi="0"/>
  <legacyDrawing r:id="rId3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 enableFormatConditionsCalculation="0"/>
  <dimension ref="A1:AP200"/>
  <sheetViews>
    <sheetView workbookViewId="0">
      <selection activeCell="FS41" sqref="FS41"/>
    </sheetView>
  </sheetViews>
  <sheetFormatPr baseColWidth="10" defaultColWidth="9.1640625" defaultRowHeight="12" x14ac:dyDescent="0"/>
  <cols>
    <col min="1" max="1" width="30" style="49" customWidth="1"/>
    <col min="2" max="42" width="8.6640625" style="49" customWidth="1"/>
    <col min="43" max="16384" width="9.1640625" style="49"/>
  </cols>
  <sheetData>
    <row r="1" spans="1:42" s="122" customFormat="1" ht="24" customHeight="1">
      <c r="A1" s="423" t="s">
        <v>165</v>
      </c>
      <c r="B1" s="423"/>
      <c r="C1" s="423"/>
      <c r="D1" s="423"/>
      <c r="E1" s="423"/>
      <c r="F1" s="4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42" s="12" customFormat="1" ht="4.5" customHeight="1">
      <c r="A2" s="8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42" s="12" customFormat="1" ht="4.5" customHeight="1">
      <c r="A3" s="1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2" s="50" customFormat="1" ht="21" customHeight="1">
      <c r="A4" s="14" t="s">
        <v>63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2" t="s">
        <v>28</v>
      </c>
      <c r="S4" s="2" t="s">
        <v>29</v>
      </c>
      <c r="T4" s="2" t="s">
        <v>30</v>
      </c>
      <c r="U4" s="2" t="s">
        <v>31</v>
      </c>
      <c r="V4" s="2" t="s">
        <v>32</v>
      </c>
      <c r="W4" s="2" t="s">
        <v>33</v>
      </c>
      <c r="X4" s="2" t="s">
        <v>0</v>
      </c>
      <c r="Y4" s="2" t="s">
        <v>1</v>
      </c>
      <c r="Z4" s="2" t="s">
        <v>2</v>
      </c>
      <c r="AA4" s="2" t="s">
        <v>3</v>
      </c>
      <c r="AB4" s="2" t="s">
        <v>4</v>
      </c>
      <c r="AC4" s="2" t="s">
        <v>5</v>
      </c>
      <c r="AD4" s="2" t="s">
        <v>6</v>
      </c>
      <c r="AE4" s="2" t="s">
        <v>7</v>
      </c>
      <c r="AF4" s="2" t="s">
        <v>8</v>
      </c>
      <c r="AG4" s="2" t="s">
        <v>9</v>
      </c>
      <c r="AH4" s="2" t="s">
        <v>10</v>
      </c>
      <c r="AI4" s="2" t="s">
        <v>34</v>
      </c>
      <c r="AJ4" s="2" t="s">
        <v>35</v>
      </c>
      <c r="AK4" s="2" t="s">
        <v>37</v>
      </c>
      <c r="AL4" s="2" t="s">
        <v>38</v>
      </c>
      <c r="AM4" s="2" t="s">
        <v>39</v>
      </c>
      <c r="AN4" s="117">
        <v>2008</v>
      </c>
      <c r="AO4" s="117">
        <v>2009</v>
      </c>
      <c r="AP4" s="117">
        <v>2010</v>
      </c>
    </row>
    <row r="5" spans="1:42" s="38" customFormat="1" ht="9" customHeight="1">
      <c r="A5" s="36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37"/>
      <c r="AG5" s="37"/>
    </row>
    <row r="6" spans="1:42" s="26" customFormat="1" ht="12" customHeight="1">
      <c r="A6" s="39" t="s">
        <v>86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1"/>
      <c r="AG6" s="1"/>
    </row>
    <row r="7" spans="1:42" s="27" customFormat="1" ht="9" customHeight="1">
      <c r="A7" s="15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3"/>
      <c r="AG7" s="3"/>
    </row>
    <row r="8" spans="1:42" s="90" customFormat="1" ht="12" customHeight="1">
      <c r="A8" s="20" t="s">
        <v>88</v>
      </c>
      <c r="B8" s="45" t="s">
        <v>36</v>
      </c>
      <c r="C8" s="45" t="s">
        <v>36</v>
      </c>
      <c r="D8" s="45" t="s">
        <v>36</v>
      </c>
      <c r="E8" s="45" t="s">
        <v>36</v>
      </c>
      <c r="F8" s="45" t="s">
        <v>36</v>
      </c>
      <c r="G8" s="45" t="s">
        <v>36</v>
      </c>
      <c r="H8" s="45" t="s">
        <v>36</v>
      </c>
      <c r="I8" s="45" t="s">
        <v>36</v>
      </c>
      <c r="J8" s="45" t="s">
        <v>36</v>
      </c>
      <c r="K8" s="45" t="s">
        <v>36</v>
      </c>
      <c r="L8" s="45">
        <v>22104.639999999999</v>
      </c>
      <c r="M8" s="45">
        <v>19218.95</v>
      </c>
      <c r="N8" s="45">
        <v>20982.55</v>
      </c>
      <c r="O8" s="45">
        <v>26374.93</v>
      </c>
      <c r="P8" s="45">
        <v>30937.02</v>
      </c>
      <c r="Q8" s="45">
        <v>32652.95</v>
      </c>
      <c r="R8" s="45">
        <v>37379.620000000003</v>
      </c>
      <c r="S8" s="45">
        <v>40102.980000000003</v>
      </c>
      <c r="T8" s="45">
        <v>45399.14</v>
      </c>
      <c r="U8" s="45">
        <v>45056.95</v>
      </c>
      <c r="V8" s="45">
        <v>48382.93</v>
      </c>
      <c r="W8" s="45">
        <v>46064.94</v>
      </c>
      <c r="X8" s="45">
        <v>38876.58</v>
      </c>
      <c r="Y8" s="45">
        <v>42119.7</v>
      </c>
      <c r="Z8" s="45">
        <v>46241.09</v>
      </c>
      <c r="AA8" s="45">
        <v>71295.16</v>
      </c>
      <c r="AB8" s="45">
        <v>78814.02</v>
      </c>
      <c r="AC8" s="45">
        <v>81343.600000000006</v>
      </c>
      <c r="AD8" s="45">
        <v>76881.039999999994</v>
      </c>
      <c r="AE8" s="45">
        <v>73142.66</v>
      </c>
      <c r="AF8" s="5">
        <v>70461.759999999995</v>
      </c>
      <c r="AG8" s="5">
        <v>77279.210000000006</v>
      </c>
      <c r="AH8" s="5">
        <v>75492.69</v>
      </c>
      <c r="AI8" s="5">
        <v>62763.41</v>
      </c>
      <c r="AJ8" s="5">
        <v>70789.56</v>
      </c>
      <c r="AK8" s="5">
        <v>57256.4</v>
      </c>
      <c r="AL8" s="5">
        <v>59745.91</v>
      </c>
      <c r="AM8" s="5">
        <v>67007.34</v>
      </c>
      <c r="AN8" s="5">
        <v>28443.72</v>
      </c>
      <c r="AO8" s="5">
        <v>-16522.349999999999</v>
      </c>
      <c r="AP8" s="5">
        <v>-16335.34</v>
      </c>
    </row>
    <row r="9" spans="1:42" s="30" customFormat="1" ht="24" customHeight="1">
      <c r="A9" s="142" t="s">
        <v>116</v>
      </c>
      <c r="B9" s="43">
        <v>3.2</v>
      </c>
      <c r="C9" s="43">
        <v>-1.5</v>
      </c>
      <c r="D9" s="43">
        <v>-9.3000000000000007</v>
      </c>
      <c r="E9" s="43">
        <v>-11.4</v>
      </c>
      <c r="F9" s="43">
        <v>-27.9</v>
      </c>
      <c r="G9" s="43">
        <v>-40.4</v>
      </c>
      <c r="H9" s="43">
        <v>10.8</v>
      </c>
      <c r="I9" s="43">
        <v>2</v>
      </c>
      <c r="J9" s="43">
        <v>-8.3000000000000007</v>
      </c>
      <c r="K9" s="43">
        <v>-5.3</v>
      </c>
      <c r="L9" s="43">
        <v>128.1</v>
      </c>
      <c r="M9" s="43">
        <v>123.4</v>
      </c>
      <c r="N9" s="43">
        <v>226.2</v>
      </c>
      <c r="O9" s="43">
        <v>215.8</v>
      </c>
      <c r="P9" s="43">
        <v>340.3</v>
      </c>
      <c r="Q9" s="43">
        <v>338.3</v>
      </c>
      <c r="R9" s="43">
        <v>1.5</v>
      </c>
      <c r="S9" s="43">
        <v>236.6</v>
      </c>
      <c r="T9" s="43">
        <v>312</v>
      </c>
      <c r="U9" s="43">
        <v>619.9</v>
      </c>
      <c r="V9" s="43">
        <v>518.9</v>
      </c>
      <c r="W9" s="43">
        <v>498.4</v>
      </c>
      <c r="X9" s="43">
        <v>674.5</v>
      </c>
      <c r="Y9" s="43">
        <v>1453.4</v>
      </c>
      <c r="Z9" s="43">
        <v>1096.5</v>
      </c>
      <c r="AA9" s="43">
        <v>1421.8</v>
      </c>
      <c r="AB9" s="43">
        <v>390.6</v>
      </c>
      <c r="AC9" s="43">
        <v>2829.2</v>
      </c>
      <c r="AD9" s="43">
        <v>2369.9</v>
      </c>
      <c r="AE9" s="43">
        <v>2791.9</v>
      </c>
      <c r="AF9" s="3">
        <v>3267.3</v>
      </c>
      <c r="AG9" s="3">
        <v>1247.9000000000001</v>
      </c>
      <c r="AH9" s="3">
        <v>139</v>
      </c>
      <c r="AI9" s="3">
        <v>2336.8000000000002</v>
      </c>
      <c r="AJ9" s="115">
        <v>1737.7</v>
      </c>
      <c r="AK9" s="115">
        <v>1277.8</v>
      </c>
      <c r="AL9" s="115">
        <v>1926.2</v>
      </c>
      <c r="AM9" s="115">
        <v>2329.3000000000002</v>
      </c>
      <c r="AN9" s="115">
        <v>845.8</v>
      </c>
      <c r="AO9" s="115">
        <v>667.3</v>
      </c>
      <c r="AP9" s="115">
        <v>539.20000000000005</v>
      </c>
    </row>
    <row r="10" spans="1:42" s="30" customFormat="1" ht="9" customHeight="1">
      <c r="A10" s="15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6" customFormat="1" ht="12" customHeight="1">
      <c r="A11" s="124" t="s">
        <v>87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1:42" s="30" customFormat="1" ht="9" customHeight="1">
      <c r="A12" s="15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</row>
    <row r="13" spans="1:42" s="30" customFormat="1" ht="12" customHeight="1">
      <c r="A13" s="60" t="s">
        <v>50</v>
      </c>
      <c r="B13" s="43">
        <v>8895.01</v>
      </c>
      <c r="C13" s="43">
        <v>9528.16</v>
      </c>
      <c r="D13" s="43">
        <v>10204.15</v>
      </c>
      <c r="E13" s="43">
        <v>13097.59</v>
      </c>
      <c r="F13" s="43">
        <v>17465.62</v>
      </c>
      <c r="G13" s="43">
        <v>19193.63</v>
      </c>
      <c r="H13" s="43">
        <v>23086.82</v>
      </c>
      <c r="I13" s="43">
        <v>27924.3</v>
      </c>
      <c r="J13" s="43">
        <v>32008.71</v>
      </c>
      <c r="K13" s="43">
        <v>39270.54</v>
      </c>
      <c r="L13" s="43">
        <v>52007.46</v>
      </c>
      <c r="M13" s="43">
        <v>62584.44</v>
      </c>
      <c r="N13" s="43">
        <v>69596.89</v>
      </c>
      <c r="O13" s="43">
        <v>76533.38</v>
      </c>
      <c r="P13" s="43">
        <v>86878.98</v>
      </c>
      <c r="Q13" s="43">
        <v>95708.84</v>
      </c>
      <c r="R13" s="43">
        <v>102138.7</v>
      </c>
      <c r="S13" s="43">
        <v>111745.11</v>
      </c>
      <c r="T13" s="43">
        <v>126447.54</v>
      </c>
      <c r="U13" s="43">
        <v>139127.32999999999</v>
      </c>
      <c r="V13" s="43">
        <v>154722.01999999999</v>
      </c>
      <c r="W13" s="43">
        <v>165873.49</v>
      </c>
      <c r="X13" s="43">
        <v>170058.97</v>
      </c>
      <c r="Y13" s="43">
        <v>156310.46</v>
      </c>
      <c r="Z13" s="43">
        <v>162352.24</v>
      </c>
      <c r="AA13" s="43">
        <v>180586.07</v>
      </c>
      <c r="AB13" s="43">
        <v>190153.01</v>
      </c>
      <c r="AC13" s="43">
        <v>198379.71</v>
      </c>
      <c r="AD13" s="43">
        <v>210549.91</v>
      </c>
      <c r="AE13" s="43">
        <v>221299.06</v>
      </c>
      <c r="AF13" s="3">
        <v>242028.44</v>
      </c>
      <c r="AG13" s="3">
        <v>253778.05</v>
      </c>
      <c r="AH13" s="3">
        <v>270888.88</v>
      </c>
      <c r="AI13" s="3">
        <v>271776.18</v>
      </c>
      <c r="AJ13" s="3">
        <v>285467.83</v>
      </c>
      <c r="AK13" s="3">
        <v>296375.38</v>
      </c>
      <c r="AL13" s="3">
        <v>313325.19</v>
      </c>
      <c r="AM13" s="3">
        <v>327907.95</v>
      </c>
      <c r="AN13" s="3">
        <v>325507.15999999997</v>
      </c>
      <c r="AO13" s="3">
        <v>289679.53000000003</v>
      </c>
      <c r="AP13" s="3">
        <v>301285.75</v>
      </c>
    </row>
    <row r="14" spans="1:42" s="30" customFormat="1" ht="12" customHeight="1">
      <c r="A14" s="59" t="s">
        <v>85</v>
      </c>
      <c r="B14" s="43" t="s">
        <v>36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>
        <v>27656.6</v>
      </c>
      <c r="M14" s="43">
        <v>35228.480000000003</v>
      </c>
      <c r="N14" s="43">
        <v>42210.6</v>
      </c>
      <c r="O14" s="43">
        <v>48733.17</v>
      </c>
      <c r="P14" s="43">
        <v>55319.21</v>
      </c>
      <c r="Q14" s="43">
        <v>62620.84</v>
      </c>
      <c r="R14" s="43">
        <v>67542.36</v>
      </c>
      <c r="S14" s="43">
        <v>73333.11</v>
      </c>
      <c r="T14" s="43">
        <v>80609.740000000005</v>
      </c>
      <c r="U14" s="43">
        <v>88466.86</v>
      </c>
      <c r="V14" s="43">
        <v>97662.080000000002</v>
      </c>
      <c r="W14" s="43">
        <v>106922.35</v>
      </c>
      <c r="X14" s="43">
        <v>114633.18</v>
      </c>
      <c r="Y14" s="43">
        <v>121686.67</v>
      </c>
      <c r="Z14" s="43">
        <v>128477.12</v>
      </c>
      <c r="AA14" s="43">
        <v>136955.20000000001</v>
      </c>
      <c r="AB14" s="43">
        <v>144284.31</v>
      </c>
      <c r="AC14" s="43">
        <v>151718.03</v>
      </c>
      <c r="AD14" s="43">
        <v>158468.46</v>
      </c>
      <c r="AE14" s="43">
        <v>164551.92000000001</v>
      </c>
      <c r="AF14" s="3">
        <v>174330.02</v>
      </c>
      <c r="AG14" s="3">
        <v>183271.11</v>
      </c>
      <c r="AH14" s="3">
        <v>193879.85</v>
      </c>
      <c r="AI14" s="3">
        <v>201230.58</v>
      </c>
      <c r="AJ14" s="3">
        <v>211034.51</v>
      </c>
      <c r="AK14" s="3">
        <v>221380.85</v>
      </c>
      <c r="AL14" s="3">
        <v>231843.69</v>
      </c>
      <c r="AM14" s="3">
        <v>243024.87</v>
      </c>
      <c r="AN14" s="3">
        <v>254176.77</v>
      </c>
      <c r="AO14" s="3">
        <v>258617.47</v>
      </c>
      <c r="AP14" s="3">
        <v>264062.36</v>
      </c>
    </row>
    <row r="15" spans="1:42" s="30" customFormat="1" ht="20.25" customHeight="1">
      <c r="A15" s="131" t="s">
        <v>101</v>
      </c>
      <c r="B15" s="43">
        <v>264.18</v>
      </c>
      <c r="C15" s="43">
        <v>-367.7</v>
      </c>
      <c r="D15" s="43">
        <v>-548.98</v>
      </c>
      <c r="E15" s="43">
        <v>303.81</v>
      </c>
      <c r="F15" s="43">
        <v>1736.1</v>
      </c>
      <c r="G15" s="43">
        <v>-1628.16</v>
      </c>
      <c r="H15" s="43">
        <v>1636.24</v>
      </c>
      <c r="I15" s="43">
        <v>-318.02999999999997</v>
      </c>
      <c r="J15" s="43">
        <v>-269.87</v>
      </c>
      <c r="K15" s="43">
        <v>423.1</v>
      </c>
      <c r="L15" s="43">
        <v>2359.2399999999998</v>
      </c>
      <c r="M15" s="43">
        <v>-2505.4499999999998</v>
      </c>
      <c r="N15" s="43">
        <v>-1441.4</v>
      </c>
      <c r="O15" s="43">
        <v>-2140.4299999999998</v>
      </c>
      <c r="P15" s="43">
        <v>2243.88</v>
      </c>
      <c r="Q15" s="43">
        <v>3708.89</v>
      </c>
      <c r="R15" s="43">
        <v>1030.5999999999999</v>
      </c>
      <c r="S15" s="43">
        <v>3088.73</v>
      </c>
      <c r="T15" s="43">
        <v>3758.65</v>
      </c>
      <c r="U15" s="43">
        <v>2249.14</v>
      </c>
      <c r="V15" s="43">
        <v>1992.28</v>
      </c>
      <c r="W15" s="43">
        <v>2758.07</v>
      </c>
      <c r="X15" s="43">
        <v>2568.11</v>
      </c>
      <c r="Y15" s="43">
        <v>242.22</v>
      </c>
      <c r="Z15" s="43">
        <v>2178.3000000000002</v>
      </c>
      <c r="AA15" s="43">
        <v>7317.85</v>
      </c>
      <c r="AB15" s="43">
        <v>2242.54</v>
      </c>
      <c r="AC15" s="43">
        <v>4638.58</v>
      </c>
      <c r="AD15" s="43">
        <v>3589.93</v>
      </c>
      <c r="AE15" s="43">
        <v>4811.29</v>
      </c>
      <c r="AF15" s="3">
        <v>4460.88</v>
      </c>
      <c r="AG15" s="3">
        <v>3194.91</v>
      </c>
      <c r="AH15" s="3">
        <v>2788.46</v>
      </c>
      <c r="AI15" s="3">
        <v>4208.71</v>
      </c>
      <c r="AJ15" s="3">
        <v>3950.95</v>
      </c>
      <c r="AK15" s="3">
        <v>-619.73</v>
      </c>
      <c r="AL15" s="3">
        <v>7733.27</v>
      </c>
      <c r="AM15" s="3">
        <v>10242.16</v>
      </c>
      <c r="AN15" s="3">
        <v>7456.79</v>
      </c>
      <c r="AO15" s="3">
        <v>-2292.3200000000002</v>
      </c>
      <c r="AP15" s="3">
        <v>11455.95</v>
      </c>
    </row>
    <row r="16" spans="1:42" s="30" customFormat="1" ht="20.25" customHeight="1">
      <c r="A16" s="15" t="s">
        <v>84</v>
      </c>
      <c r="B16" s="43">
        <v>11</v>
      </c>
      <c r="C16" s="43">
        <v>11.4</v>
      </c>
      <c r="D16" s="43">
        <v>13.5</v>
      </c>
      <c r="E16" s="43">
        <v>16.2</v>
      </c>
      <c r="F16" s="43">
        <v>16.399999999999999</v>
      </c>
      <c r="G16" s="43">
        <v>22.2</v>
      </c>
      <c r="H16" s="43">
        <v>23</v>
      </c>
      <c r="I16" s="43">
        <v>31.5</v>
      </c>
      <c r="J16" s="43">
        <v>36.6</v>
      </c>
      <c r="K16" s="43">
        <v>37.200000000000003</v>
      </c>
      <c r="L16" s="43">
        <v>40.799999999999997</v>
      </c>
      <c r="M16" s="43">
        <v>44.4</v>
      </c>
      <c r="N16" s="43">
        <v>54.2</v>
      </c>
      <c r="O16" s="43">
        <v>57.4</v>
      </c>
      <c r="P16" s="43">
        <v>71.8</v>
      </c>
      <c r="Q16" s="43">
        <v>96</v>
      </c>
      <c r="R16" s="43">
        <v>66.599999999999994</v>
      </c>
      <c r="S16" s="43">
        <v>72.3</v>
      </c>
      <c r="T16" s="43">
        <v>-69.2</v>
      </c>
      <c r="U16" s="43">
        <v>-31.5</v>
      </c>
      <c r="V16" s="43">
        <v>50.6</v>
      </c>
      <c r="W16" s="43">
        <v>120.8</v>
      </c>
      <c r="X16" s="43">
        <v>179.7</v>
      </c>
      <c r="Y16" s="43">
        <v>111.6</v>
      </c>
      <c r="Z16" s="43">
        <v>189.6</v>
      </c>
      <c r="AA16" s="43">
        <v>21.7</v>
      </c>
      <c r="AB16" s="43">
        <v>333.2</v>
      </c>
      <c r="AC16" s="43">
        <v>-92.8</v>
      </c>
      <c r="AD16" s="43">
        <v>120.7</v>
      </c>
      <c r="AE16" s="43">
        <v>3.2</v>
      </c>
      <c r="AF16" s="3">
        <v>71.900000000000006</v>
      </c>
      <c r="AG16" s="3">
        <v>312.10000000000002</v>
      </c>
      <c r="AH16" s="3">
        <v>206.1</v>
      </c>
      <c r="AI16" s="3">
        <v>86</v>
      </c>
      <c r="AJ16" s="3">
        <v>37.5</v>
      </c>
      <c r="AK16" s="3">
        <v>-68.900000000000006</v>
      </c>
      <c r="AL16" s="3">
        <v>100.2</v>
      </c>
      <c r="AM16" s="3">
        <v>68.599999999999994</v>
      </c>
      <c r="AN16" s="3">
        <v>12.9</v>
      </c>
      <c r="AO16" s="3">
        <v>57.5</v>
      </c>
      <c r="AP16" s="3">
        <v>270.3</v>
      </c>
    </row>
    <row r="17" spans="1:42" s="44" customFormat="1" ht="18" customHeight="1">
      <c r="A17" s="109" t="s">
        <v>114</v>
      </c>
      <c r="B17" s="45" t="s">
        <v>36</v>
      </c>
      <c r="C17" s="45" t="s">
        <v>36</v>
      </c>
      <c r="D17" s="45" t="s">
        <v>36</v>
      </c>
      <c r="E17" s="45" t="s">
        <v>36</v>
      </c>
      <c r="F17" s="45" t="s">
        <v>36</v>
      </c>
      <c r="G17" s="45" t="s">
        <v>36</v>
      </c>
      <c r="H17" s="45" t="s">
        <v>36</v>
      </c>
      <c r="I17" s="45" t="s">
        <v>36</v>
      </c>
      <c r="J17" s="45" t="s">
        <v>36</v>
      </c>
      <c r="K17" s="45" t="s">
        <v>36</v>
      </c>
      <c r="L17" s="45">
        <v>-4518.2</v>
      </c>
      <c r="M17" s="45">
        <v>-5553.3</v>
      </c>
      <c r="N17" s="45">
        <v>-4790.8</v>
      </c>
      <c r="O17" s="45">
        <v>873.6</v>
      </c>
      <c r="P17" s="45">
        <v>-2598.4</v>
      </c>
      <c r="Q17" s="45">
        <v>-3901.2</v>
      </c>
      <c r="R17" s="45">
        <v>1686.4</v>
      </c>
      <c r="S17" s="45">
        <v>-1234.7</v>
      </c>
      <c r="T17" s="45">
        <v>-3817.3</v>
      </c>
      <c r="U17" s="45">
        <v>-7201.3</v>
      </c>
      <c r="V17" s="45">
        <v>-10200.799999999999</v>
      </c>
      <c r="W17" s="45">
        <v>-15265.1</v>
      </c>
      <c r="X17" s="45">
        <v>-18622.400000000001</v>
      </c>
      <c r="Y17" s="45">
        <v>8595</v>
      </c>
      <c r="Z17" s="45">
        <v>11095.1</v>
      </c>
      <c r="AA17" s="45">
        <v>21746.7</v>
      </c>
      <c r="AB17" s="45">
        <v>30764.400000000001</v>
      </c>
      <c r="AC17" s="45">
        <v>32968.300000000003</v>
      </c>
      <c r="AD17" s="45">
        <v>23462.3</v>
      </c>
      <c r="AE17" s="45">
        <v>14375.5</v>
      </c>
      <c r="AF17" s="5">
        <v>1497</v>
      </c>
      <c r="AG17" s="5">
        <v>4513</v>
      </c>
      <c r="AH17" s="5">
        <v>-4371.6000000000004</v>
      </c>
      <c r="AI17" s="5">
        <v>-9740.2000000000007</v>
      </c>
      <c r="AJ17" s="116">
        <v>-5894.5</v>
      </c>
      <c r="AK17" s="116">
        <v>-15771.5</v>
      </c>
      <c r="AL17" s="116">
        <v>-27642.9</v>
      </c>
      <c r="AM17" s="116">
        <v>-25857.1</v>
      </c>
      <c r="AN17" s="116">
        <v>-49510.1</v>
      </c>
      <c r="AO17" s="116">
        <v>-44682.1</v>
      </c>
      <c r="AP17" s="116">
        <v>-64745.599999999999</v>
      </c>
    </row>
    <row r="18" spans="1:42" s="38" customFormat="1" ht="9" customHeight="1">
      <c r="A18" s="40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81"/>
      <c r="AG18" s="81"/>
      <c r="AH18" s="46"/>
      <c r="AI18" s="46"/>
      <c r="AJ18" s="46"/>
      <c r="AK18" s="46"/>
      <c r="AL18" s="46"/>
      <c r="AM18" s="46"/>
      <c r="AN18" s="46"/>
      <c r="AO18" s="46"/>
      <c r="AP18" s="46"/>
    </row>
    <row r="19" spans="1:42" s="42" customFormat="1" ht="12" customHeight="1">
      <c r="A19" s="4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52"/>
      <c r="AE19" s="92"/>
      <c r="AF19" s="92"/>
      <c r="AG19" s="92"/>
      <c r="AH19" s="43"/>
      <c r="AI19" s="43"/>
      <c r="AJ19" s="43"/>
      <c r="AK19" s="43"/>
      <c r="AL19" s="43"/>
      <c r="AM19" s="43"/>
      <c r="AN19" s="43"/>
      <c r="AO19" s="43"/>
    </row>
    <row r="21" spans="1:42">
      <c r="A21" s="129"/>
    </row>
    <row r="26" spans="1:42">
      <c r="A26" s="130"/>
    </row>
    <row r="121" spans="40:41">
      <c r="AN121" s="120"/>
      <c r="AO121" s="120"/>
    </row>
    <row r="122" spans="40:41">
      <c r="AN122" s="120"/>
      <c r="AO122" s="120"/>
    </row>
    <row r="123" spans="40:41">
      <c r="AN123" s="120"/>
      <c r="AO123" s="120"/>
    </row>
    <row r="124" spans="40:41">
      <c r="AN124" s="120"/>
      <c r="AO124" s="120"/>
    </row>
    <row r="125" spans="40:41">
      <c r="AN125" s="120"/>
      <c r="AO125" s="120"/>
    </row>
    <row r="126" spans="40:41">
      <c r="AN126" s="120"/>
      <c r="AO126" s="120"/>
    </row>
    <row r="127" spans="40:41">
      <c r="AN127" s="120"/>
      <c r="AO127" s="120"/>
    </row>
    <row r="128" spans="40:41">
      <c r="AN128" s="120"/>
      <c r="AO128" s="120"/>
    </row>
    <row r="129" spans="40:41">
      <c r="AN129" s="120"/>
      <c r="AO129" s="120"/>
    </row>
    <row r="130" spans="40:41">
      <c r="AN130" s="120"/>
      <c r="AO130" s="120"/>
    </row>
    <row r="131" spans="40:41">
      <c r="AN131" s="120"/>
      <c r="AO131" s="120"/>
    </row>
    <row r="132" spans="40:41">
      <c r="AN132" s="120"/>
      <c r="AO132" s="120"/>
    </row>
    <row r="133" spans="40:41">
      <c r="AN133" s="120"/>
      <c r="AO133" s="120"/>
    </row>
    <row r="134" spans="40:41">
      <c r="AN134" s="120"/>
      <c r="AO134" s="120"/>
    </row>
    <row r="135" spans="40:41">
      <c r="AN135" s="120"/>
      <c r="AO135" s="120"/>
    </row>
    <row r="136" spans="40:41">
      <c r="AN136" s="120"/>
      <c r="AO136" s="120"/>
    </row>
    <row r="137" spans="40:41">
      <c r="AN137" s="120"/>
      <c r="AO137" s="120"/>
    </row>
    <row r="138" spans="40:41">
      <c r="AN138" s="120"/>
      <c r="AO138" s="120"/>
    </row>
    <row r="139" spans="40:41">
      <c r="AN139" s="120"/>
      <c r="AO139" s="120"/>
    </row>
    <row r="140" spans="40:41">
      <c r="AN140" s="120"/>
      <c r="AO140" s="120"/>
    </row>
    <row r="141" spans="40:41">
      <c r="AN141" s="120"/>
      <c r="AO141" s="120"/>
    </row>
    <row r="142" spans="40:41">
      <c r="AN142" s="120"/>
      <c r="AO142" s="120"/>
    </row>
    <row r="143" spans="40:41">
      <c r="AN143" s="120"/>
      <c r="AO143" s="120"/>
    </row>
    <row r="144" spans="40:41">
      <c r="AN144" s="120"/>
      <c r="AO144" s="120"/>
    </row>
    <row r="145" spans="40:41">
      <c r="AN145" s="120"/>
      <c r="AO145" s="120"/>
    </row>
    <row r="146" spans="40:41">
      <c r="AN146" s="120"/>
      <c r="AO146" s="120"/>
    </row>
    <row r="147" spans="40:41">
      <c r="AN147" s="120"/>
      <c r="AO147" s="120"/>
    </row>
    <row r="148" spans="40:41">
      <c r="AN148" s="120"/>
      <c r="AO148" s="120"/>
    </row>
    <row r="149" spans="40:41">
      <c r="AN149" s="120"/>
      <c r="AO149" s="120"/>
    </row>
    <row r="150" spans="40:41">
      <c r="AN150" s="120"/>
      <c r="AO150" s="120"/>
    </row>
    <row r="151" spans="40:41">
      <c r="AN151" s="120"/>
      <c r="AO151" s="120"/>
    </row>
    <row r="152" spans="40:41">
      <c r="AN152" s="120"/>
      <c r="AO152" s="120"/>
    </row>
    <row r="153" spans="40:41">
      <c r="AN153" s="120"/>
      <c r="AO153" s="120"/>
    </row>
    <row r="154" spans="40:41">
      <c r="AN154" s="120"/>
      <c r="AO154" s="120"/>
    </row>
    <row r="155" spans="40:41">
      <c r="AN155" s="120"/>
      <c r="AO155" s="120"/>
    </row>
    <row r="156" spans="40:41">
      <c r="AN156" s="120"/>
      <c r="AO156" s="120"/>
    </row>
    <row r="157" spans="40:41">
      <c r="AN157" s="120"/>
      <c r="AO157" s="120"/>
    </row>
    <row r="158" spans="40:41">
      <c r="AN158" s="120"/>
      <c r="AO158" s="120"/>
    </row>
    <row r="159" spans="40:41">
      <c r="AN159" s="120"/>
      <c r="AO159" s="120"/>
    </row>
    <row r="160" spans="40:41">
      <c r="AN160" s="120"/>
      <c r="AO160" s="120"/>
    </row>
    <row r="161" spans="40:41">
      <c r="AN161" s="120"/>
      <c r="AO161" s="120"/>
    </row>
    <row r="162" spans="40:41">
      <c r="AN162" s="120"/>
      <c r="AO162" s="120"/>
    </row>
    <row r="163" spans="40:41">
      <c r="AN163" s="120"/>
      <c r="AO163" s="120"/>
    </row>
    <row r="164" spans="40:41">
      <c r="AN164" s="120"/>
      <c r="AO164" s="120"/>
    </row>
    <row r="165" spans="40:41">
      <c r="AN165" s="120"/>
      <c r="AO165" s="120"/>
    </row>
    <row r="166" spans="40:41">
      <c r="AN166" s="120"/>
      <c r="AO166" s="120"/>
    </row>
    <row r="167" spans="40:41">
      <c r="AN167" s="120"/>
      <c r="AO167" s="120"/>
    </row>
    <row r="168" spans="40:41">
      <c r="AN168" s="120"/>
      <c r="AO168" s="120"/>
    </row>
    <row r="169" spans="40:41">
      <c r="AN169" s="120"/>
      <c r="AO169" s="120"/>
    </row>
    <row r="170" spans="40:41">
      <c r="AN170" s="120"/>
      <c r="AO170" s="120"/>
    </row>
    <row r="171" spans="40:41">
      <c r="AN171" s="120"/>
      <c r="AO171" s="120"/>
    </row>
    <row r="172" spans="40:41">
      <c r="AN172" s="120"/>
      <c r="AO172" s="120"/>
    </row>
    <row r="173" spans="40:41">
      <c r="AN173" s="120"/>
      <c r="AO173" s="120"/>
    </row>
    <row r="174" spans="40:41">
      <c r="AN174" s="120"/>
      <c r="AO174" s="120"/>
    </row>
    <row r="175" spans="40:41">
      <c r="AN175" s="120"/>
      <c r="AO175" s="120"/>
    </row>
    <row r="176" spans="40:41">
      <c r="AN176" s="120"/>
      <c r="AO176" s="120"/>
    </row>
    <row r="177" spans="40:41">
      <c r="AN177" s="120"/>
      <c r="AO177" s="120"/>
    </row>
    <row r="178" spans="40:41">
      <c r="AN178" s="120"/>
      <c r="AO178" s="120"/>
    </row>
    <row r="179" spans="40:41">
      <c r="AN179" s="120"/>
      <c r="AO179" s="120"/>
    </row>
    <row r="180" spans="40:41">
      <c r="AN180" s="120"/>
      <c r="AO180" s="120"/>
    </row>
    <row r="181" spans="40:41">
      <c r="AN181" s="120"/>
      <c r="AO181" s="120"/>
    </row>
    <row r="182" spans="40:41">
      <c r="AN182" s="120"/>
      <c r="AO182" s="120"/>
    </row>
    <row r="183" spans="40:41">
      <c r="AN183" s="120"/>
      <c r="AO183" s="120"/>
    </row>
    <row r="184" spans="40:41">
      <c r="AN184" s="120"/>
      <c r="AO184" s="120"/>
    </row>
    <row r="185" spans="40:41">
      <c r="AN185" s="120"/>
      <c r="AO185" s="120"/>
    </row>
    <row r="186" spans="40:41">
      <c r="AN186" s="120"/>
      <c r="AO186" s="120"/>
    </row>
    <row r="187" spans="40:41">
      <c r="AN187" s="120"/>
      <c r="AO187" s="120"/>
    </row>
    <row r="188" spans="40:41">
      <c r="AN188" s="120"/>
      <c r="AO188" s="120"/>
    </row>
    <row r="189" spans="40:41">
      <c r="AN189" s="120"/>
      <c r="AO189" s="120"/>
    </row>
    <row r="190" spans="40:41">
      <c r="AN190" s="120"/>
      <c r="AO190" s="120"/>
    </row>
    <row r="191" spans="40:41">
      <c r="AN191" s="120"/>
      <c r="AO191" s="120"/>
    </row>
    <row r="192" spans="40:41">
      <c r="AN192" s="120"/>
      <c r="AO192" s="120"/>
    </row>
    <row r="193" spans="40:41">
      <c r="AN193" s="120"/>
      <c r="AO193" s="120"/>
    </row>
    <row r="194" spans="40:41">
      <c r="AN194" s="120"/>
      <c r="AO194" s="120"/>
    </row>
    <row r="195" spans="40:41">
      <c r="AN195" s="120"/>
      <c r="AO195" s="120"/>
    </row>
    <row r="196" spans="40:41">
      <c r="AN196" s="120"/>
      <c r="AO196" s="120"/>
    </row>
    <row r="197" spans="40:41">
      <c r="AN197" s="120"/>
      <c r="AO197" s="120"/>
    </row>
    <row r="198" spans="40:41">
      <c r="AN198" s="120"/>
      <c r="AO198" s="120"/>
    </row>
    <row r="199" spans="40:41">
      <c r="AN199" s="120"/>
      <c r="AO199" s="120"/>
    </row>
    <row r="200" spans="40:41">
      <c r="AN200" s="120"/>
      <c r="AO200" s="120"/>
    </row>
  </sheetData>
  <sheetProtection sheet="1" objects="1" scenarios="1"/>
  <mergeCells count="1">
    <mergeCell ref="A1:F1"/>
  </mergeCells>
  <phoneticPr fontId="0" type="noConversion"/>
  <printOptions horizontalCentered="1"/>
  <pageMargins left="1.1811023622047245" right="1.1811023622047245" top="1.1811023622047245" bottom="1.5748031496062993" header="0" footer="1.2598425196850394"/>
  <pageSetup paperSize="9" orientation="landscape"/>
  <ignoredErrors>
    <ignoredError sqref="B4:AN4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 enableFormatConditionsCalculation="0"/>
  <dimension ref="A1:AP182"/>
  <sheetViews>
    <sheetView workbookViewId="0">
      <pane xSplit="1" ySplit="4" topLeftCell="B5" activePane="bottomRight" state="frozen"/>
      <selection activeCell="FS41" sqref="FS41"/>
      <selection pane="topRight" activeCell="FS41" sqref="FS41"/>
      <selection pane="bottomLeft" activeCell="FS41" sqref="FS41"/>
      <selection pane="bottomRight" activeCell="FS41" sqref="FS41"/>
    </sheetView>
  </sheetViews>
  <sheetFormatPr baseColWidth="10" defaultColWidth="9.1640625" defaultRowHeight="10" x14ac:dyDescent="0"/>
  <cols>
    <col min="1" max="1" width="31" style="12" customWidth="1"/>
    <col min="2" max="33" width="8.6640625" style="7" customWidth="1"/>
    <col min="34" max="42" width="8.6640625" style="12" customWidth="1"/>
    <col min="43" max="16384" width="9.1640625" style="12"/>
  </cols>
  <sheetData>
    <row r="1" spans="1:42" s="122" customFormat="1" ht="24" customHeight="1">
      <c r="A1" s="424" t="s">
        <v>166</v>
      </c>
      <c r="B1" s="424"/>
      <c r="C1" s="424"/>
      <c r="D1" s="424"/>
      <c r="E1" s="424"/>
      <c r="F1" s="424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42" ht="4.5" customHeight="1">
      <c r="A2" s="85"/>
    </row>
    <row r="3" spans="1:42" ht="4.5" customHeight="1">
      <c r="A3" s="1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42" s="50" customFormat="1" ht="21" customHeight="1">
      <c r="A4" s="14" t="s">
        <v>63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2" t="s">
        <v>28</v>
      </c>
      <c r="S4" s="2" t="s">
        <v>29</v>
      </c>
      <c r="T4" s="2" t="s">
        <v>30</v>
      </c>
      <c r="U4" s="2" t="s">
        <v>31</v>
      </c>
      <c r="V4" s="2" t="s">
        <v>32</v>
      </c>
      <c r="W4" s="2" t="s">
        <v>33</v>
      </c>
      <c r="X4" s="2" t="s">
        <v>0</v>
      </c>
      <c r="Y4" s="2" t="s">
        <v>1</v>
      </c>
      <c r="Z4" s="2" t="s">
        <v>2</v>
      </c>
      <c r="AA4" s="2" t="s">
        <v>3</v>
      </c>
      <c r="AB4" s="2" t="s">
        <v>4</v>
      </c>
      <c r="AC4" s="2" t="s">
        <v>5</v>
      </c>
      <c r="AD4" s="2" t="s">
        <v>6</v>
      </c>
      <c r="AE4" s="2" t="s">
        <v>7</v>
      </c>
      <c r="AF4" s="2" t="s">
        <v>8</v>
      </c>
      <c r="AG4" s="2" t="s">
        <v>9</v>
      </c>
      <c r="AH4" s="2" t="s">
        <v>10</v>
      </c>
      <c r="AI4" s="2" t="s">
        <v>34</v>
      </c>
      <c r="AJ4" s="2" t="s">
        <v>35</v>
      </c>
      <c r="AK4" s="2" t="s">
        <v>37</v>
      </c>
      <c r="AL4" s="2" t="s">
        <v>38</v>
      </c>
      <c r="AM4" s="2" t="s">
        <v>39</v>
      </c>
      <c r="AN4" s="117">
        <v>2008</v>
      </c>
      <c r="AO4" s="117">
        <v>2009</v>
      </c>
      <c r="AP4" s="117">
        <v>2010</v>
      </c>
    </row>
    <row r="5" spans="1:42" ht="8.2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4"/>
      <c r="AG5" s="4"/>
      <c r="AH5" s="30"/>
      <c r="AI5" s="30"/>
      <c r="AJ5" s="30"/>
      <c r="AK5" s="30"/>
    </row>
    <row r="6" spans="1:42" s="26" customFormat="1" ht="12" customHeight="1">
      <c r="A6" s="132" t="s">
        <v>146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"/>
      <c r="AG6" s="1"/>
    </row>
    <row r="7" spans="1:42" s="30" customFormat="1" ht="8.25" customHeight="1">
      <c r="AF7" s="4"/>
      <c r="AG7" s="4"/>
    </row>
    <row r="8" spans="1:42" s="30" customFormat="1" ht="12" customHeight="1">
      <c r="A8" s="59" t="s">
        <v>55</v>
      </c>
      <c r="B8" s="113">
        <v>5573.6</v>
      </c>
      <c r="C8" s="113">
        <v>6249.4</v>
      </c>
      <c r="D8" s="113">
        <v>7167.3</v>
      </c>
      <c r="E8" s="113">
        <v>8545.7000000000007</v>
      </c>
      <c r="F8" s="113">
        <v>12469.1</v>
      </c>
      <c r="G8" s="113">
        <v>14442.4</v>
      </c>
      <c r="H8" s="113">
        <v>19445.099999999999</v>
      </c>
      <c r="I8" s="113">
        <v>25201.5</v>
      </c>
      <c r="J8" s="113">
        <v>30061</v>
      </c>
      <c r="K8" s="113">
        <v>37972.300000000003</v>
      </c>
      <c r="L8" s="113">
        <v>42788.6</v>
      </c>
      <c r="M8" s="113">
        <v>55012.6</v>
      </c>
      <c r="N8" s="113">
        <v>63295.3</v>
      </c>
      <c r="O8" s="113">
        <v>70956</v>
      </c>
      <c r="P8" s="113">
        <v>83807.5</v>
      </c>
      <c r="Q8" s="113">
        <v>94540.2</v>
      </c>
      <c r="R8" s="113">
        <v>92601</v>
      </c>
      <c r="S8" s="113">
        <v>97400.3</v>
      </c>
      <c r="T8" s="113">
        <v>105791</v>
      </c>
      <c r="U8" s="113">
        <v>122356.7</v>
      </c>
      <c r="V8" s="113">
        <v>134826.1</v>
      </c>
      <c r="W8" s="113">
        <v>137099.29999999999</v>
      </c>
      <c r="X8" s="113">
        <v>147408.9</v>
      </c>
      <c r="Y8" s="113">
        <v>176846.6</v>
      </c>
      <c r="Z8" s="113">
        <v>200467.9</v>
      </c>
      <c r="AA8" s="113">
        <v>243803.8</v>
      </c>
      <c r="AB8" s="113">
        <v>248249.60000000001</v>
      </c>
      <c r="AC8" s="113">
        <v>264523.7</v>
      </c>
      <c r="AD8" s="113">
        <v>274864</v>
      </c>
      <c r="AE8" s="113">
        <v>275840.8</v>
      </c>
      <c r="AF8" s="113">
        <v>322247.5</v>
      </c>
      <c r="AG8" s="113">
        <v>338263.5</v>
      </c>
      <c r="AH8" s="113">
        <v>333219.20000000001</v>
      </c>
      <c r="AI8" s="113">
        <v>327913.09999999998</v>
      </c>
      <c r="AJ8" s="113">
        <v>352850.3</v>
      </c>
      <c r="AK8" s="113">
        <v>370835.8</v>
      </c>
      <c r="AL8" s="113">
        <v>411831.2</v>
      </c>
      <c r="AM8" s="113">
        <v>448236.79999999999</v>
      </c>
      <c r="AN8" s="113">
        <v>450543</v>
      </c>
      <c r="AO8" s="113">
        <v>362448.6</v>
      </c>
      <c r="AP8" s="113">
        <v>414728.4</v>
      </c>
    </row>
    <row r="9" spans="1:42" s="31" customFormat="1" ht="12" customHeight="1">
      <c r="A9" s="155" t="s">
        <v>155</v>
      </c>
      <c r="B9" s="156">
        <v>4275.2</v>
      </c>
      <c r="C9" s="156">
        <v>4849.3</v>
      </c>
      <c r="D9" s="156">
        <v>5621.9</v>
      </c>
      <c r="E9" s="156">
        <v>6727.9</v>
      </c>
      <c r="F9" s="156">
        <v>10265.1</v>
      </c>
      <c r="G9" s="156">
        <v>11833.3</v>
      </c>
      <c r="H9" s="156">
        <v>16122.7</v>
      </c>
      <c r="I9" s="156">
        <v>20677.7</v>
      </c>
      <c r="J9" s="156">
        <v>24573.7</v>
      </c>
      <c r="K9" s="156">
        <v>31029.200000000001</v>
      </c>
      <c r="L9" s="156">
        <v>34599.1</v>
      </c>
      <c r="M9" s="156">
        <v>45365.8</v>
      </c>
      <c r="N9" s="156">
        <v>51513.9</v>
      </c>
      <c r="O9" s="156">
        <v>57202.1</v>
      </c>
      <c r="P9" s="156">
        <v>67680.899999999994</v>
      </c>
      <c r="Q9" s="156">
        <v>75488.600000000006</v>
      </c>
      <c r="R9" s="156">
        <v>74792.899999999994</v>
      </c>
      <c r="S9" s="156">
        <v>78119.3</v>
      </c>
      <c r="T9" s="156">
        <v>86152.3</v>
      </c>
      <c r="U9" s="156">
        <v>99776.2</v>
      </c>
      <c r="V9" s="156">
        <v>105421.2</v>
      </c>
      <c r="W9" s="156">
        <v>108559.3</v>
      </c>
      <c r="X9" s="156">
        <v>113546.2</v>
      </c>
      <c r="Y9" s="156">
        <v>137687.70000000001</v>
      </c>
      <c r="Z9" s="156">
        <v>159344.79999999999</v>
      </c>
      <c r="AA9" s="156">
        <v>197188.5</v>
      </c>
      <c r="AB9" s="156">
        <v>201118.5</v>
      </c>
      <c r="AC9" s="156">
        <v>211597.1</v>
      </c>
      <c r="AD9" s="156">
        <v>220492</v>
      </c>
      <c r="AE9" s="156">
        <v>221409.2</v>
      </c>
      <c r="AF9" s="156">
        <v>260795.9</v>
      </c>
      <c r="AG9" s="156">
        <v>273336.8</v>
      </c>
      <c r="AH9" s="156">
        <v>269304.90000000002</v>
      </c>
      <c r="AI9" s="156">
        <v>264882.3</v>
      </c>
      <c r="AJ9" s="156">
        <v>284640.90000000002</v>
      </c>
      <c r="AK9" s="156">
        <v>299126.09999999998</v>
      </c>
      <c r="AL9" s="156">
        <v>332749.40000000002</v>
      </c>
      <c r="AM9" s="156">
        <v>365543.3</v>
      </c>
      <c r="AN9" s="156">
        <v>369728.6</v>
      </c>
      <c r="AO9" s="156">
        <v>292560.40000000002</v>
      </c>
      <c r="AP9" s="156">
        <v>340073.9</v>
      </c>
    </row>
    <row r="10" spans="1:42" s="31" customFormat="1" ht="12" customHeight="1">
      <c r="A10" s="155" t="s">
        <v>156</v>
      </c>
      <c r="B10" s="156">
        <v>1298.4000000000001</v>
      </c>
      <c r="C10" s="156">
        <v>1400.1</v>
      </c>
      <c r="D10" s="156">
        <v>1545.4</v>
      </c>
      <c r="E10" s="156">
        <v>1817.8</v>
      </c>
      <c r="F10" s="156">
        <v>2204</v>
      </c>
      <c r="G10" s="156">
        <v>2609.1</v>
      </c>
      <c r="H10" s="156">
        <v>3322.4</v>
      </c>
      <c r="I10" s="156">
        <v>4523.8</v>
      </c>
      <c r="J10" s="156">
        <v>5487.3</v>
      </c>
      <c r="K10" s="156">
        <v>6943.1</v>
      </c>
      <c r="L10" s="156">
        <v>8189.5</v>
      </c>
      <c r="M10" s="156">
        <v>9646.7999999999993</v>
      </c>
      <c r="N10" s="156">
        <v>11781.4</v>
      </c>
      <c r="O10" s="156">
        <v>13753.9</v>
      </c>
      <c r="P10" s="156">
        <v>16126.6</v>
      </c>
      <c r="Q10" s="156">
        <v>19051.599999999999</v>
      </c>
      <c r="R10" s="156">
        <v>17808.099999999999</v>
      </c>
      <c r="S10" s="156">
        <v>19281</v>
      </c>
      <c r="T10" s="156">
        <v>19638.7</v>
      </c>
      <c r="U10" s="156">
        <v>22580.5</v>
      </c>
      <c r="V10" s="156">
        <v>29404.9</v>
      </c>
      <c r="W10" s="156">
        <v>28540</v>
      </c>
      <c r="X10" s="156">
        <v>33862.699999999997</v>
      </c>
      <c r="Y10" s="156">
        <v>39158.9</v>
      </c>
      <c r="Z10" s="156">
        <v>41123.1</v>
      </c>
      <c r="AA10" s="156">
        <v>46615.3</v>
      </c>
      <c r="AB10" s="156">
        <v>47131.1</v>
      </c>
      <c r="AC10" s="156">
        <v>52926.6</v>
      </c>
      <c r="AD10" s="156">
        <v>54372</v>
      </c>
      <c r="AE10" s="156">
        <v>54431.6</v>
      </c>
      <c r="AF10" s="156">
        <v>61451.6</v>
      </c>
      <c r="AG10" s="156">
        <v>64926.7</v>
      </c>
      <c r="AH10" s="156">
        <v>63914.3</v>
      </c>
      <c r="AI10" s="156">
        <v>63030.8</v>
      </c>
      <c r="AJ10" s="156">
        <v>68209.399999999994</v>
      </c>
      <c r="AK10" s="156">
        <v>71709.7</v>
      </c>
      <c r="AL10" s="156">
        <v>79081.8</v>
      </c>
      <c r="AM10" s="156">
        <v>82693.5</v>
      </c>
      <c r="AN10" s="156">
        <v>80814.399999999994</v>
      </c>
      <c r="AO10" s="156">
        <v>69888.2</v>
      </c>
      <c r="AP10" s="156">
        <v>74654.5</v>
      </c>
    </row>
    <row r="11" spans="1:42" s="30" customFormat="1" ht="12" customHeight="1">
      <c r="A11" s="128" t="s">
        <v>72</v>
      </c>
      <c r="B11" s="113">
        <v>218.5</v>
      </c>
      <c r="C11" s="113">
        <v>239.6</v>
      </c>
      <c r="D11" s="113">
        <v>258.7</v>
      </c>
      <c r="E11" s="113">
        <v>246.9</v>
      </c>
      <c r="F11" s="113">
        <v>227.8</v>
      </c>
      <c r="G11" s="113">
        <v>312.5</v>
      </c>
      <c r="H11" s="113">
        <v>339.3</v>
      </c>
      <c r="I11" s="113">
        <v>561.9</v>
      </c>
      <c r="J11" s="113">
        <v>769.5</v>
      </c>
      <c r="K11" s="113">
        <v>933.2</v>
      </c>
      <c r="L11" s="113">
        <v>1039.0999999999999</v>
      </c>
      <c r="M11" s="113">
        <v>1186.8</v>
      </c>
      <c r="N11" s="113">
        <v>1388.8</v>
      </c>
      <c r="O11" s="113">
        <v>1483.3</v>
      </c>
      <c r="P11" s="113">
        <v>1665.1</v>
      </c>
      <c r="Q11" s="113">
        <v>1821.5</v>
      </c>
      <c r="R11" s="113">
        <v>2102</v>
      </c>
      <c r="S11" s="113">
        <v>1818.4</v>
      </c>
      <c r="T11" s="113">
        <v>2097.9</v>
      </c>
      <c r="U11" s="113">
        <v>2532.1999999999998</v>
      </c>
      <c r="V11" s="113">
        <v>2327.6999999999998</v>
      </c>
      <c r="W11" s="113">
        <v>1728.6</v>
      </c>
      <c r="X11" s="113">
        <v>1417.7</v>
      </c>
      <c r="Y11" s="113">
        <v>1644.4</v>
      </c>
      <c r="Z11" s="113">
        <v>1585</v>
      </c>
      <c r="AA11" s="113">
        <v>1627.4</v>
      </c>
      <c r="AB11" s="113">
        <v>1743.1</v>
      </c>
      <c r="AC11" s="113">
        <v>1621.7</v>
      </c>
      <c r="AD11" s="113">
        <v>1565.9</v>
      </c>
      <c r="AE11" s="113">
        <v>1481.8</v>
      </c>
      <c r="AF11" s="113">
        <v>1645.3</v>
      </c>
      <c r="AG11" s="113">
        <v>2060.6</v>
      </c>
      <c r="AH11" s="113">
        <v>1997.6</v>
      </c>
      <c r="AI11" s="113">
        <v>1525.4</v>
      </c>
      <c r="AJ11" s="113">
        <v>1451.8</v>
      </c>
      <c r="AK11" s="113">
        <v>1629.3</v>
      </c>
      <c r="AL11" s="113">
        <v>1789.9</v>
      </c>
      <c r="AM11" s="113">
        <v>1979.3</v>
      </c>
      <c r="AN11" s="113">
        <v>1898.7</v>
      </c>
      <c r="AO11" s="113">
        <v>1639.4</v>
      </c>
      <c r="AP11" s="113">
        <v>2675.2</v>
      </c>
    </row>
    <row r="12" spans="1:42" s="30" customFormat="1" ht="12" customHeight="1">
      <c r="A12" s="19" t="s">
        <v>119</v>
      </c>
      <c r="B12" s="113">
        <v>22.7</v>
      </c>
      <c r="C12" s="113">
        <v>102.8</v>
      </c>
      <c r="D12" s="113">
        <v>166.8</v>
      </c>
      <c r="E12" s="113">
        <v>206.1</v>
      </c>
      <c r="F12" s="113">
        <v>149.80000000000001</v>
      </c>
      <c r="G12" s="113">
        <v>286.10000000000002</v>
      </c>
      <c r="H12" s="113">
        <v>377</v>
      </c>
      <c r="I12" s="113">
        <v>411.1</v>
      </c>
      <c r="J12" s="113">
        <v>366.7</v>
      </c>
      <c r="K12" s="113">
        <v>801.5</v>
      </c>
      <c r="L12" s="113">
        <v>1178.5999999999999</v>
      </c>
      <c r="M12" s="113">
        <v>1274.0999999999999</v>
      </c>
      <c r="N12" s="113">
        <v>1632</v>
      </c>
      <c r="O12" s="113">
        <v>2272.4</v>
      </c>
      <c r="P12" s="113">
        <v>2649.9</v>
      </c>
      <c r="Q12" s="113">
        <v>2554.9</v>
      </c>
      <c r="R12" s="113">
        <v>2375.6999999999998</v>
      </c>
      <c r="S12" s="113">
        <v>3043.5</v>
      </c>
      <c r="T12" s="113">
        <v>3491.8</v>
      </c>
      <c r="U12" s="113">
        <v>3735</v>
      </c>
      <c r="V12" s="113">
        <v>3310</v>
      </c>
      <c r="W12" s="113">
        <v>4352.7</v>
      </c>
      <c r="X12" s="113">
        <v>4206.5</v>
      </c>
      <c r="Y12" s="113">
        <v>4400.2</v>
      </c>
      <c r="Z12" s="113">
        <v>3427.2</v>
      </c>
      <c r="AA12" s="113">
        <v>3556.3</v>
      </c>
      <c r="AB12" s="113">
        <v>4411.6000000000004</v>
      </c>
      <c r="AC12" s="113">
        <v>5113.5</v>
      </c>
      <c r="AD12" s="113">
        <v>4135.8</v>
      </c>
      <c r="AE12" s="113">
        <v>4672.3999999999996</v>
      </c>
      <c r="AF12" s="113">
        <v>5029.8</v>
      </c>
      <c r="AG12" s="113">
        <v>5330.9</v>
      </c>
      <c r="AH12" s="113">
        <v>5683</v>
      </c>
      <c r="AI12" s="113">
        <v>5376</v>
      </c>
      <c r="AJ12" s="113">
        <v>5068</v>
      </c>
      <c r="AK12" s="113">
        <v>5335</v>
      </c>
      <c r="AL12" s="113">
        <v>5243</v>
      </c>
      <c r="AM12" s="113">
        <v>4796.3</v>
      </c>
      <c r="AN12" s="113">
        <v>4917</v>
      </c>
      <c r="AO12" s="113">
        <v>6824</v>
      </c>
      <c r="AP12" s="113">
        <v>4783.6000000000004</v>
      </c>
    </row>
    <row r="13" spans="1:42" s="30" customFormat="1" ht="12" customHeight="1">
      <c r="A13" s="18" t="s">
        <v>92</v>
      </c>
      <c r="B13" s="113">
        <v>243.3</v>
      </c>
      <c r="C13" s="113">
        <v>292.89999999999998</v>
      </c>
      <c r="D13" s="113">
        <v>342.4</v>
      </c>
      <c r="E13" s="113">
        <v>450.7</v>
      </c>
      <c r="F13" s="113">
        <v>795.5</v>
      </c>
      <c r="G13" s="113">
        <v>471.5</v>
      </c>
      <c r="H13" s="113">
        <v>442.7</v>
      </c>
      <c r="I13" s="113">
        <v>560.5</v>
      </c>
      <c r="J13" s="113">
        <v>802.4</v>
      </c>
      <c r="K13" s="113">
        <v>1453</v>
      </c>
      <c r="L13" s="113">
        <v>2404.1</v>
      </c>
      <c r="M13" s="113">
        <v>3462.5</v>
      </c>
      <c r="N13" s="113">
        <v>4085.7</v>
      </c>
      <c r="O13" s="113">
        <v>3371</v>
      </c>
      <c r="P13" s="113">
        <v>4569.1000000000004</v>
      </c>
      <c r="Q13" s="113">
        <v>5185.7</v>
      </c>
      <c r="R13" s="113">
        <v>4409.7</v>
      </c>
      <c r="S13" s="113">
        <v>4646.6000000000004</v>
      </c>
      <c r="T13" s="113">
        <v>5674.9</v>
      </c>
      <c r="U13" s="113">
        <v>8378.4</v>
      </c>
      <c r="V13" s="113">
        <v>10254.299999999999</v>
      </c>
      <c r="W13" s="113">
        <v>13140.4</v>
      </c>
      <c r="X13" s="113">
        <v>17506.3</v>
      </c>
      <c r="Y13" s="113">
        <v>23411.599999999999</v>
      </c>
      <c r="Z13" s="113">
        <v>22213.4</v>
      </c>
      <c r="AA13" s="113">
        <v>27323.200000000001</v>
      </c>
      <c r="AB13" s="113">
        <v>30954.1</v>
      </c>
      <c r="AC13" s="113">
        <v>38896.199999999997</v>
      </c>
      <c r="AD13" s="113">
        <v>43111.9</v>
      </c>
      <c r="AE13" s="113">
        <v>48259</v>
      </c>
      <c r="AF13" s="113">
        <v>46160.9</v>
      </c>
      <c r="AG13" s="113">
        <v>46770.5</v>
      </c>
      <c r="AH13" s="113">
        <v>49499.6</v>
      </c>
      <c r="AI13" s="113">
        <v>48491</v>
      </c>
      <c r="AJ13" s="113">
        <v>47969.599999999999</v>
      </c>
      <c r="AK13" s="113">
        <v>56179.199999999997</v>
      </c>
      <c r="AL13" s="113">
        <v>66252.7</v>
      </c>
      <c r="AM13" s="113">
        <v>72725</v>
      </c>
      <c r="AN13" s="113">
        <v>73626.600000000006</v>
      </c>
      <c r="AO13" s="113">
        <v>44853.3</v>
      </c>
      <c r="AP13" s="113">
        <v>43208.800000000003</v>
      </c>
    </row>
    <row r="14" spans="1:42" s="30" customFormat="1" ht="12" customHeight="1">
      <c r="A14" s="112" t="s">
        <v>99</v>
      </c>
      <c r="B14" s="113">
        <v>4.5999999999999996</v>
      </c>
      <c r="C14" s="113">
        <v>4.5999999999999996</v>
      </c>
      <c r="D14" s="113">
        <v>5.7</v>
      </c>
      <c r="E14" s="113">
        <v>6.2</v>
      </c>
      <c r="F14" s="113">
        <v>6.2</v>
      </c>
      <c r="G14" s="113">
        <v>8.3000000000000007</v>
      </c>
      <c r="H14" s="113">
        <v>8.8000000000000007</v>
      </c>
      <c r="I14" s="113">
        <v>12.9</v>
      </c>
      <c r="J14" s="113">
        <v>14.5</v>
      </c>
      <c r="K14" s="113">
        <v>15</v>
      </c>
      <c r="L14" s="113">
        <v>18.600000000000001</v>
      </c>
      <c r="M14" s="113">
        <v>26.3</v>
      </c>
      <c r="N14" s="113">
        <v>36.700000000000003</v>
      </c>
      <c r="O14" s="113">
        <v>58.4</v>
      </c>
      <c r="P14" s="113">
        <v>95</v>
      </c>
      <c r="Q14" s="113">
        <v>133.80000000000001</v>
      </c>
      <c r="R14" s="113">
        <v>139.4</v>
      </c>
      <c r="S14" s="113">
        <v>179.7</v>
      </c>
      <c r="T14" s="113">
        <v>255.6</v>
      </c>
      <c r="U14" s="113">
        <v>351.4</v>
      </c>
      <c r="V14" s="113">
        <v>400.3</v>
      </c>
      <c r="W14" s="113">
        <v>406.5</v>
      </c>
      <c r="X14" s="113">
        <v>477.7</v>
      </c>
      <c r="Y14" s="113">
        <v>506.2</v>
      </c>
      <c r="Z14" s="113">
        <v>522.70000000000005</v>
      </c>
      <c r="AA14" s="113">
        <v>532.5</v>
      </c>
      <c r="AB14" s="113">
        <v>506.1</v>
      </c>
      <c r="AC14" s="113">
        <v>1376.3</v>
      </c>
      <c r="AD14" s="113">
        <v>1990.8</v>
      </c>
      <c r="AE14" s="113">
        <v>2293.1</v>
      </c>
      <c r="AF14" s="113">
        <v>2785</v>
      </c>
      <c r="AG14" s="113">
        <v>3723.2</v>
      </c>
      <c r="AH14" s="113">
        <v>3379.7</v>
      </c>
      <c r="AI14" s="113">
        <v>3037.2</v>
      </c>
      <c r="AJ14" s="113">
        <v>2241</v>
      </c>
      <c r="AK14" s="113">
        <v>2638.9</v>
      </c>
      <c r="AL14" s="113">
        <v>2783.2</v>
      </c>
      <c r="AM14" s="113">
        <v>3272.2</v>
      </c>
      <c r="AN14" s="113">
        <v>4217.7</v>
      </c>
      <c r="AO14" s="113">
        <v>3657</v>
      </c>
      <c r="AP14" s="113">
        <v>4003.8</v>
      </c>
    </row>
    <row r="15" spans="1:42" s="30" customFormat="1" ht="12" customHeight="1">
      <c r="A15" s="112" t="s">
        <v>94</v>
      </c>
      <c r="B15" s="113">
        <v>60.4</v>
      </c>
      <c r="C15" s="113">
        <v>57.3</v>
      </c>
      <c r="D15" s="113">
        <v>64.7</v>
      </c>
      <c r="E15" s="113">
        <v>69.2</v>
      </c>
      <c r="F15" s="113">
        <v>70.8</v>
      </c>
      <c r="G15" s="113">
        <v>80.7</v>
      </c>
      <c r="H15" s="113">
        <v>104.4</v>
      </c>
      <c r="I15" s="113">
        <v>145.80000000000001</v>
      </c>
      <c r="J15" s="113">
        <v>199.9</v>
      </c>
      <c r="K15" s="113">
        <v>275.8</v>
      </c>
      <c r="L15" s="113">
        <v>343.1</v>
      </c>
      <c r="M15" s="113">
        <v>465.3</v>
      </c>
      <c r="N15" s="113">
        <v>584</v>
      </c>
      <c r="O15" s="113">
        <v>650.20000000000005</v>
      </c>
      <c r="P15" s="113">
        <v>670.8</v>
      </c>
      <c r="Q15" s="113">
        <v>700.8</v>
      </c>
      <c r="R15" s="113">
        <v>686.3</v>
      </c>
      <c r="S15" s="113">
        <v>746.8</v>
      </c>
      <c r="T15" s="113">
        <v>868.8</v>
      </c>
      <c r="U15" s="113">
        <v>1237</v>
      </c>
      <c r="V15" s="113">
        <v>1412.4</v>
      </c>
      <c r="W15" s="113">
        <v>1160</v>
      </c>
      <c r="X15" s="113">
        <v>1187.9000000000001</v>
      </c>
      <c r="Y15" s="113">
        <v>1727.4</v>
      </c>
      <c r="Z15" s="113">
        <v>1973</v>
      </c>
      <c r="AA15" s="113">
        <v>2381.9</v>
      </c>
      <c r="AB15" s="113">
        <v>2379.9</v>
      </c>
      <c r="AC15" s="113">
        <v>2286.1</v>
      </c>
      <c r="AD15" s="113">
        <v>2704.8</v>
      </c>
      <c r="AE15" s="113">
        <v>2813.2</v>
      </c>
      <c r="AF15" s="113">
        <v>3022.3</v>
      </c>
      <c r="AG15" s="113">
        <v>3009.5</v>
      </c>
      <c r="AH15" s="113">
        <v>4183</v>
      </c>
      <c r="AI15" s="113">
        <v>4127.3</v>
      </c>
      <c r="AJ15" s="113">
        <v>3605</v>
      </c>
      <c r="AK15" s="113">
        <v>4225</v>
      </c>
      <c r="AL15" s="113">
        <v>4078</v>
      </c>
      <c r="AM15" s="113">
        <v>4063</v>
      </c>
      <c r="AN15" s="113">
        <v>4326</v>
      </c>
      <c r="AO15" s="113">
        <v>4623</v>
      </c>
      <c r="AP15" s="113">
        <v>4554.7</v>
      </c>
    </row>
    <row r="16" spans="1:42" s="30" customFormat="1" ht="12" customHeight="1">
      <c r="A16" s="112" t="s">
        <v>98</v>
      </c>
      <c r="B16" s="113">
        <v>216.1</v>
      </c>
      <c r="C16" s="113">
        <v>251.2</v>
      </c>
      <c r="D16" s="113">
        <v>263</v>
      </c>
      <c r="E16" s="113">
        <v>249.7</v>
      </c>
      <c r="F16" s="113">
        <v>242.3</v>
      </c>
      <c r="G16" s="113">
        <v>308.10000000000002</v>
      </c>
      <c r="H16" s="113">
        <v>370.5</v>
      </c>
      <c r="I16" s="113">
        <v>523.29999999999995</v>
      </c>
      <c r="J16" s="113">
        <v>749.4</v>
      </c>
      <c r="K16" s="113">
        <v>913.6</v>
      </c>
      <c r="L16" s="113">
        <v>966.4</v>
      </c>
      <c r="M16" s="113">
        <v>1200.3</v>
      </c>
      <c r="N16" s="113">
        <v>1429.4</v>
      </c>
      <c r="O16" s="113">
        <v>1606.6</v>
      </c>
      <c r="P16" s="113">
        <v>2071.6999999999998</v>
      </c>
      <c r="Q16" s="113">
        <v>2182.9</v>
      </c>
      <c r="R16" s="113">
        <v>2291.9</v>
      </c>
      <c r="S16" s="113">
        <v>2295.3000000000002</v>
      </c>
      <c r="T16" s="113">
        <v>2458.5</v>
      </c>
      <c r="U16" s="113">
        <v>2692.7</v>
      </c>
      <c r="V16" s="113">
        <v>2601.8000000000002</v>
      </c>
      <c r="W16" s="113">
        <v>2758.3</v>
      </c>
      <c r="X16" s="113">
        <v>3334.5</v>
      </c>
      <c r="Y16" s="113">
        <v>4287.8</v>
      </c>
      <c r="Z16" s="113">
        <v>4557</v>
      </c>
      <c r="AA16" s="113">
        <v>5345.5</v>
      </c>
      <c r="AB16" s="113">
        <v>4474.1000000000004</v>
      </c>
      <c r="AC16" s="113">
        <v>5084</v>
      </c>
      <c r="AD16" s="113">
        <v>4636.5</v>
      </c>
      <c r="AE16" s="113">
        <v>5829.5</v>
      </c>
      <c r="AF16" s="113">
        <v>6158.9</v>
      </c>
      <c r="AG16" s="113">
        <v>5898.1</v>
      </c>
      <c r="AH16" s="113">
        <v>5686.9</v>
      </c>
      <c r="AI16" s="113">
        <v>5877.4</v>
      </c>
      <c r="AJ16" s="113">
        <v>6613.1</v>
      </c>
      <c r="AK16" s="113">
        <v>6520.8</v>
      </c>
      <c r="AL16" s="113">
        <v>5673.9</v>
      </c>
      <c r="AM16" s="113">
        <v>7364.9</v>
      </c>
      <c r="AN16" s="113">
        <v>5079.3</v>
      </c>
      <c r="AO16" s="113">
        <v>5510.6</v>
      </c>
      <c r="AP16" s="113">
        <v>4172.5</v>
      </c>
    </row>
    <row r="17" spans="1:42" s="30" customFormat="1" ht="12" customHeight="1">
      <c r="A17" s="19" t="s">
        <v>118</v>
      </c>
      <c r="B17" s="113">
        <v>18.100000000000001</v>
      </c>
      <c r="C17" s="113">
        <v>11.9</v>
      </c>
      <c r="D17" s="113">
        <v>4.5999999999999996</v>
      </c>
      <c r="E17" s="113">
        <v>3.6</v>
      </c>
      <c r="F17" s="113">
        <v>4.0999999999999996</v>
      </c>
      <c r="G17" s="113">
        <v>4.5999999999999996</v>
      </c>
      <c r="H17" s="113">
        <v>54.2</v>
      </c>
      <c r="I17" s="113">
        <v>53.7</v>
      </c>
      <c r="J17" s="113">
        <v>38.700000000000003</v>
      </c>
      <c r="K17" s="113">
        <v>85.7</v>
      </c>
      <c r="L17" s="113">
        <v>203.5</v>
      </c>
      <c r="M17" s="113">
        <v>194.2</v>
      </c>
      <c r="N17" s="113">
        <v>312.89999999999998</v>
      </c>
      <c r="O17" s="113">
        <v>342.9</v>
      </c>
      <c r="P17" s="113">
        <v>464.8</v>
      </c>
      <c r="Q17" s="113">
        <v>500.5</v>
      </c>
      <c r="R17" s="113">
        <v>533.4</v>
      </c>
      <c r="S17" s="113">
        <v>622.9</v>
      </c>
      <c r="T17" s="113">
        <v>776.3</v>
      </c>
      <c r="U17" s="113">
        <v>950.9</v>
      </c>
      <c r="V17" s="113">
        <v>848.5</v>
      </c>
      <c r="W17" s="113">
        <v>937.4</v>
      </c>
      <c r="X17" s="113">
        <v>1313.9</v>
      </c>
      <c r="Y17" s="113">
        <v>2110.3000000000002</v>
      </c>
      <c r="Z17" s="113">
        <v>1628.4</v>
      </c>
      <c r="AA17" s="113">
        <v>1990.4</v>
      </c>
      <c r="AB17" s="113">
        <v>888.9</v>
      </c>
      <c r="AC17" s="113">
        <v>3331.8</v>
      </c>
      <c r="AD17" s="113">
        <v>2803.6</v>
      </c>
      <c r="AE17" s="113">
        <v>4035.5</v>
      </c>
      <c r="AF17" s="113">
        <v>4323.3999999999996</v>
      </c>
      <c r="AG17" s="113">
        <v>2166.6999999999998</v>
      </c>
      <c r="AH17" s="113">
        <v>2032</v>
      </c>
      <c r="AI17" s="113">
        <v>4045.4</v>
      </c>
      <c r="AJ17" s="113">
        <v>3049</v>
      </c>
      <c r="AK17" s="113">
        <v>3885.8</v>
      </c>
      <c r="AL17" s="113">
        <v>4162.8999999999996</v>
      </c>
      <c r="AM17" s="113">
        <v>3558.8</v>
      </c>
      <c r="AN17" s="113">
        <v>2409.6999999999998</v>
      </c>
      <c r="AO17" s="113">
        <v>1963.7</v>
      </c>
      <c r="AP17" s="113">
        <v>1822.7</v>
      </c>
    </row>
    <row r="18" spans="1:42" s="30" customFormat="1" ht="20.25" customHeight="1">
      <c r="A18" s="19" t="s">
        <v>115</v>
      </c>
      <c r="B18" s="113">
        <v>-11</v>
      </c>
      <c r="C18" s="113">
        <v>-11.4</v>
      </c>
      <c r="D18" s="113">
        <v>-13.5</v>
      </c>
      <c r="E18" s="113">
        <v>-16.2</v>
      </c>
      <c r="F18" s="113">
        <v>-16.399999999999999</v>
      </c>
      <c r="G18" s="113">
        <v>-22.2</v>
      </c>
      <c r="H18" s="113">
        <v>-23</v>
      </c>
      <c r="I18" s="113">
        <v>-31.5</v>
      </c>
      <c r="J18" s="113">
        <v>-36.6</v>
      </c>
      <c r="K18" s="113">
        <v>-37.200000000000003</v>
      </c>
      <c r="L18" s="113">
        <v>-40.799999999999997</v>
      </c>
      <c r="M18" s="113">
        <v>-44.4</v>
      </c>
      <c r="N18" s="113">
        <v>-54.2</v>
      </c>
      <c r="O18" s="113">
        <v>-57.4</v>
      </c>
      <c r="P18" s="113">
        <v>-71.8</v>
      </c>
      <c r="Q18" s="113">
        <v>-96</v>
      </c>
      <c r="R18" s="113">
        <v>-66.599999999999994</v>
      </c>
      <c r="S18" s="113">
        <v>-72.3</v>
      </c>
      <c r="T18" s="113">
        <v>69.2</v>
      </c>
      <c r="U18" s="113">
        <v>31.5</v>
      </c>
      <c r="V18" s="113">
        <v>-50.6</v>
      </c>
      <c r="W18" s="113">
        <v>-120.8</v>
      </c>
      <c r="X18" s="113">
        <v>-179.7</v>
      </c>
      <c r="Y18" s="113">
        <v>-111.6</v>
      </c>
      <c r="Z18" s="113">
        <v>-189.6</v>
      </c>
      <c r="AA18" s="113">
        <v>-21.7</v>
      </c>
      <c r="AB18" s="113">
        <v>-333.2</v>
      </c>
      <c r="AC18" s="113">
        <v>92.8</v>
      </c>
      <c r="AD18" s="113">
        <v>-120.7</v>
      </c>
      <c r="AE18" s="113">
        <v>-3.2</v>
      </c>
      <c r="AF18" s="113">
        <v>-71.900000000000006</v>
      </c>
      <c r="AG18" s="113">
        <v>-312.10000000000002</v>
      </c>
      <c r="AH18" s="113">
        <v>-206.1</v>
      </c>
      <c r="AI18" s="113">
        <v>-86</v>
      </c>
      <c r="AJ18" s="113">
        <v>-37.5</v>
      </c>
      <c r="AK18" s="113">
        <v>68.900000000000006</v>
      </c>
      <c r="AL18" s="113">
        <v>-100.2</v>
      </c>
      <c r="AM18" s="113">
        <v>-68.599999999999994</v>
      </c>
      <c r="AN18" s="113">
        <v>-12.9</v>
      </c>
      <c r="AO18" s="113">
        <v>-57.5</v>
      </c>
      <c r="AP18" s="113">
        <v>-270.3</v>
      </c>
    </row>
    <row r="19" spans="1:42" s="44" customFormat="1" ht="12" customHeight="1">
      <c r="A19" s="20" t="s">
        <v>43</v>
      </c>
      <c r="B19" s="23">
        <v>6346.3</v>
      </c>
      <c r="C19" s="23">
        <v>7198.3</v>
      </c>
      <c r="D19" s="23">
        <v>8259.7000000000007</v>
      </c>
      <c r="E19" s="23">
        <v>9761.9</v>
      </c>
      <c r="F19" s="23">
        <v>13949.2</v>
      </c>
      <c r="G19" s="23">
        <v>15892</v>
      </c>
      <c r="H19" s="23">
        <v>21119</v>
      </c>
      <c r="I19" s="23">
        <v>27439.200000000001</v>
      </c>
      <c r="J19" s="23">
        <v>32965.5</v>
      </c>
      <c r="K19" s="23">
        <v>42412.9</v>
      </c>
      <c r="L19" s="23">
        <v>48901.2</v>
      </c>
      <c r="M19" s="23">
        <v>62777.7</v>
      </c>
      <c r="N19" s="23">
        <v>72710.600000000006</v>
      </c>
      <c r="O19" s="23">
        <v>80683.399999999994</v>
      </c>
      <c r="P19" s="23">
        <v>95922.1</v>
      </c>
      <c r="Q19" s="23">
        <v>107524.3</v>
      </c>
      <c r="R19" s="23">
        <v>105072.8</v>
      </c>
      <c r="S19" s="23">
        <v>110681.2</v>
      </c>
      <c r="T19" s="23">
        <v>121484</v>
      </c>
      <c r="U19" s="23">
        <v>142265.79999999999</v>
      </c>
      <c r="V19" s="23">
        <v>155930.5</v>
      </c>
      <c r="W19" s="23">
        <v>161462.39999999999</v>
      </c>
      <c r="X19" s="23">
        <v>176673.7</v>
      </c>
      <c r="Y19" s="23">
        <v>214822.9</v>
      </c>
      <c r="Z19" s="23">
        <v>236185</v>
      </c>
      <c r="AA19" s="23">
        <v>286539.3</v>
      </c>
      <c r="AB19" s="23">
        <v>293274.2</v>
      </c>
      <c r="AC19" s="23">
        <v>322326.09999999998</v>
      </c>
      <c r="AD19" s="23">
        <v>335692.6</v>
      </c>
      <c r="AE19" s="23">
        <v>345222.1</v>
      </c>
      <c r="AF19" s="23">
        <v>391301.2</v>
      </c>
      <c r="AG19" s="23">
        <v>406910.9</v>
      </c>
      <c r="AH19" s="23">
        <v>405474.9</v>
      </c>
      <c r="AI19" s="23">
        <v>400306.8</v>
      </c>
      <c r="AJ19" s="23">
        <v>422810.3</v>
      </c>
      <c r="AK19" s="23">
        <v>451318.7</v>
      </c>
      <c r="AL19" s="23">
        <v>501714.6</v>
      </c>
      <c r="AM19" s="23">
        <v>545927.69999999995</v>
      </c>
      <c r="AN19" s="23">
        <v>547005.1</v>
      </c>
      <c r="AO19" s="23">
        <v>431462.1</v>
      </c>
      <c r="AP19" s="23">
        <v>479679.4</v>
      </c>
    </row>
    <row r="20" spans="1:42" s="38" customFormat="1" ht="8.25" customHeight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</row>
    <row r="21" spans="1:42" s="26" customFormat="1" ht="12" customHeight="1">
      <c r="A21" s="132" t="s">
        <v>147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</row>
    <row r="22" spans="1:42" s="30" customFormat="1" ht="8.25" customHeight="1">
      <c r="A22" s="1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30" customFormat="1" ht="12" customHeight="1">
      <c r="A23" s="60" t="s">
        <v>112</v>
      </c>
      <c r="B23" s="113">
        <v>5483.3</v>
      </c>
      <c r="C23" s="113">
        <v>5936</v>
      </c>
      <c r="D23" s="113">
        <v>6806</v>
      </c>
      <c r="E23" s="113">
        <v>9518.2000000000007</v>
      </c>
      <c r="F23" s="113">
        <v>14979.1</v>
      </c>
      <c r="G23" s="113">
        <v>14376.2</v>
      </c>
      <c r="H23" s="113">
        <v>20490.900000000001</v>
      </c>
      <c r="I23" s="113">
        <v>24053.8</v>
      </c>
      <c r="J23" s="113">
        <v>27132.1</v>
      </c>
      <c r="K23" s="113">
        <v>36131.9</v>
      </c>
      <c r="L23" s="113">
        <v>48244.4</v>
      </c>
      <c r="M23" s="113">
        <v>59897.4</v>
      </c>
      <c r="N23" s="113">
        <v>67018.100000000006</v>
      </c>
      <c r="O23" s="113">
        <v>69213.5</v>
      </c>
      <c r="P23" s="113">
        <v>85409.1</v>
      </c>
      <c r="Q23" s="113">
        <v>96272.4</v>
      </c>
      <c r="R23" s="113">
        <v>86338.7</v>
      </c>
      <c r="S23" s="113">
        <v>95093</v>
      </c>
      <c r="T23" s="113">
        <v>105397.7</v>
      </c>
      <c r="U23" s="113">
        <v>122342.2</v>
      </c>
      <c r="V23" s="113">
        <v>133455.6</v>
      </c>
      <c r="W23" s="113">
        <v>136349.6</v>
      </c>
      <c r="X23" s="113">
        <v>148241.1</v>
      </c>
      <c r="Y23" s="113">
        <v>151161.29999999999</v>
      </c>
      <c r="Z23" s="113">
        <v>170669.5</v>
      </c>
      <c r="AA23" s="113">
        <v>207818.6</v>
      </c>
      <c r="AB23" s="113">
        <v>201381.6</v>
      </c>
      <c r="AC23" s="113">
        <v>224079.5</v>
      </c>
      <c r="AD23" s="113">
        <v>241285.4</v>
      </c>
      <c r="AE23" s="113">
        <v>254885.8</v>
      </c>
      <c r="AF23" s="113">
        <v>311107</v>
      </c>
      <c r="AG23" s="113">
        <v>321125.2</v>
      </c>
      <c r="AH23" s="113">
        <v>320776.2</v>
      </c>
      <c r="AI23" s="113">
        <v>320512.2</v>
      </c>
      <c r="AJ23" s="113">
        <v>342790.6</v>
      </c>
      <c r="AK23" s="113">
        <v>371907.5</v>
      </c>
      <c r="AL23" s="113">
        <v>424216.3</v>
      </c>
      <c r="AM23" s="113">
        <v>451936.2</v>
      </c>
      <c r="AN23" s="113">
        <v>461272.6</v>
      </c>
      <c r="AO23" s="113">
        <v>368681.8</v>
      </c>
      <c r="AP23" s="113">
        <v>442162.8</v>
      </c>
    </row>
    <row r="24" spans="1:42" s="31" customFormat="1" ht="12" customHeight="1">
      <c r="A24" s="66" t="s">
        <v>157</v>
      </c>
      <c r="B24" s="156">
        <v>4378.8</v>
      </c>
      <c r="C24" s="156">
        <v>4775.6000000000004</v>
      </c>
      <c r="D24" s="156">
        <v>5570.9</v>
      </c>
      <c r="E24" s="156">
        <v>7950</v>
      </c>
      <c r="F24" s="156">
        <v>13008</v>
      </c>
      <c r="G24" s="156">
        <v>12115.8</v>
      </c>
      <c r="H24" s="156">
        <v>17837.8</v>
      </c>
      <c r="I24" s="156">
        <v>20626.900000000001</v>
      </c>
      <c r="J24" s="156">
        <v>23191.7</v>
      </c>
      <c r="K24" s="156">
        <v>31262.9</v>
      </c>
      <c r="L24" s="156">
        <v>41875.699999999997</v>
      </c>
      <c r="M24" s="156">
        <v>52062</v>
      </c>
      <c r="N24" s="156">
        <v>57470.5</v>
      </c>
      <c r="O24" s="156">
        <v>58928.3</v>
      </c>
      <c r="P24" s="156">
        <v>72730.5</v>
      </c>
      <c r="Q24" s="156">
        <v>81349.5</v>
      </c>
      <c r="R24" s="156">
        <v>71492.100000000006</v>
      </c>
      <c r="S24" s="156">
        <v>78378.399999999994</v>
      </c>
      <c r="T24" s="156">
        <v>87121.4</v>
      </c>
      <c r="U24" s="156">
        <v>102110</v>
      </c>
      <c r="V24" s="156">
        <v>106733.1</v>
      </c>
      <c r="W24" s="156">
        <v>110199.4</v>
      </c>
      <c r="X24" s="156">
        <v>113848.1</v>
      </c>
      <c r="Y24" s="156">
        <v>114234.6</v>
      </c>
      <c r="Z24" s="156">
        <v>133314</v>
      </c>
      <c r="AA24" s="156">
        <v>164821.9</v>
      </c>
      <c r="AB24" s="156">
        <v>157960.70000000001</v>
      </c>
      <c r="AC24" s="156">
        <v>176007.7</v>
      </c>
      <c r="AD24" s="156">
        <v>187470.7</v>
      </c>
      <c r="AE24" s="156">
        <v>199735.2</v>
      </c>
      <c r="AF24" s="156">
        <v>250291.20000000001</v>
      </c>
      <c r="AG24" s="156">
        <v>256667.6</v>
      </c>
      <c r="AH24" s="156">
        <v>255039.7</v>
      </c>
      <c r="AI24" s="156">
        <v>255384.7</v>
      </c>
      <c r="AJ24" s="156">
        <v>275868.40000000002</v>
      </c>
      <c r="AK24" s="156">
        <v>298751</v>
      </c>
      <c r="AL24" s="156">
        <v>342952.4</v>
      </c>
      <c r="AM24" s="156">
        <v>362339.3</v>
      </c>
      <c r="AN24" s="156">
        <v>371857.2</v>
      </c>
      <c r="AO24" s="156">
        <v>291681.59999999998</v>
      </c>
      <c r="AP24" s="156">
        <v>360501.9</v>
      </c>
    </row>
    <row r="25" spans="1:42" s="31" customFormat="1" ht="12" customHeight="1">
      <c r="A25" s="66" t="s">
        <v>158</v>
      </c>
      <c r="B25" s="156">
        <v>1104.5</v>
      </c>
      <c r="C25" s="156">
        <v>1160.4000000000001</v>
      </c>
      <c r="D25" s="156">
        <v>1235.0999999999999</v>
      </c>
      <c r="E25" s="156">
        <v>1568.2</v>
      </c>
      <c r="F25" s="156">
        <v>1971.1</v>
      </c>
      <c r="G25" s="156">
        <v>2260.4</v>
      </c>
      <c r="H25" s="156">
        <v>2653.1</v>
      </c>
      <c r="I25" s="156">
        <v>3426.9</v>
      </c>
      <c r="J25" s="156">
        <v>3940.4</v>
      </c>
      <c r="K25" s="156">
        <v>4869</v>
      </c>
      <c r="L25" s="156">
        <v>6368.7</v>
      </c>
      <c r="M25" s="156">
        <v>7835.4</v>
      </c>
      <c r="N25" s="156">
        <v>9547.6</v>
      </c>
      <c r="O25" s="156">
        <v>10285.200000000001</v>
      </c>
      <c r="P25" s="156">
        <v>12678.6</v>
      </c>
      <c r="Q25" s="156">
        <v>14922.9</v>
      </c>
      <c r="R25" s="156">
        <v>14846.6</v>
      </c>
      <c r="S25" s="156">
        <v>16714.599999999999</v>
      </c>
      <c r="T25" s="156">
        <v>18276.3</v>
      </c>
      <c r="U25" s="156">
        <v>20232.2</v>
      </c>
      <c r="V25" s="156">
        <v>26722.5</v>
      </c>
      <c r="W25" s="156">
        <v>26150.2</v>
      </c>
      <c r="X25" s="156">
        <v>34393</v>
      </c>
      <c r="Y25" s="156">
        <v>36926.699999999997</v>
      </c>
      <c r="Z25" s="156">
        <v>37355.5</v>
      </c>
      <c r="AA25" s="156">
        <v>42996.7</v>
      </c>
      <c r="AB25" s="156">
        <v>43420.9</v>
      </c>
      <c r="AC25" s="156">
        <v>48071.8</v>
      </c>
      <c r="AD25" s="156">
        <v>53814.7</v>
      </c>
      <c r="AE25" s="156">
        <v>55150.6</v>
      </c>
      <c r="AF25" s="156">
        <v>60815.8</v>
      </c>
      <c r="AG25" s="156">
        <v>64457.599999999999</v>
      </c>
      <c r="AH25" s="156">
        <v>65736.5</v>
      </c>
      <c r="AI25" s="156">
        <v>65127.5</v>
      </c>
      <c r="AJ25" s="156">
        <v>66922.2</v>
      </c>
      <c r="AK25" s="156">
        <v>73156.5</v>
      </c>
      <c r="AL25" s="156">
        <v>81263.899999999994</v>
      </c>
      <c r="AM25" s="156">
        <v>89596.9</v>
      </c>
      <c r="AN25" s="156">
        <v>89415.4</v>
      </c>
      <c r="AO25" s="156">
        <v>77000.2</v>
      </c>
      <c r="AP25" s="156">
        <v>81660.899999999994</v>
      </c>
    </row>
    <row r="26" spans="1:42" s="30" customFormat="1" ht="12" customHeight="1">
      <c r="A26" s="128" t="s">
        <v>72</v>
      </c>
      <c r="B26" s="113">
        <v>34.1</v>
      </c>
      <c r="C26" s="113">
        <v>34.6</v>
      </c>
      <c r="D26" s="113">
        <v>38.200000000000003</v>
      </c>
      <c r="E26" s="113">
        <v>52.7</v>
      </c>
      <c r="F26" s="113">
        <v>66.599999999999994</v>
      </c>
      <c r="G26" s="113">
        <v>83.7</v>
      </c>
      <c r="H26" s="113">
        <v>89.3</v>
      </c>
      <c r="I26" s="113">
        <v>110.5</v>
      </c>
      <c r="J26" s="113">
        <v>133.19999999999999</v>
      </c>
      <c r="K26" s="113">
        <v>145.1</v>
      </c>
      <c r="L26" s="113">
        <v>183.3</v>
      </c>
      <c r="M26" s="113">
        <v>255.6</v>
      </c>
      <c r="N26" s="113">
        <v>356.4</v>
      </c>
      <c r="O26" s="113">
        <v>388.4</v>
      </c>
      <c r="P26" s="113">
        <v>446.7</v>
      </c>
      <c r="Q26" s="113">
        <v>586.70000000000005</v>
      </c>
      <c r="R26" s="113">
        <v>570.20000000000005</v>
      </c>
      <c r="S26" s="113">
        <v>707</v>
      </c>
      <c r="T26" s="113">
        <v>1028.3</v>
      </c>
      <c r="U26" s="113">
        <v>1870.1</v>
      </c>
      <c r="V26" s="113">
        <v>2257.4</v>
      </c>
      <c r="W26" s="113">
        <v>1589.1</v>
      </c>
      <c r="X26" s="113">
        <v>1454.9</v>
      </c>
      <c r="Y26" s="113">
        <v>1748.2</v>
      </c>
      <c r="Z26" s="113">
        <v>1591.2</v>
      </c>
      <c r="AA26" s="113">
        <v>1212.0999999999999</v>
      </c>
      <c r="AB26" s="113">
        <v>1328.9</v>
      </c>
      <c r="AC26" s="113">
        <v>1493.7</v>
      </c>
      <c r="AD26" s="113">
        <v>1631</v>
      </c>
      <c r="AE26" s="113">
        <v>1810.8</v>
      </c>
      <c r="AF26" s="113">
        <v>2118.1</v>
      </c>
      <c r="AG26" s="113">
        <v>2128.6</v>
      </c>
      <c r="AH26" s="113">
        <v>2897.8</v>
      </c>
      <c r="AI26" s="113">
        <v>2651.8</v>
      </c>
      <c r="AJ26" s="113">
        <v>1664.6</v>
      </c>
      <c r="AK26" s="113">
        <v>2183.1</v>
      </c>
      <c r="AL26" s="113">
        <v>2106.3000000000002</v>
      </c>
      <c r="AM26" s="113">
        <v>2087.1</v>
      </c>
      <c r="AN26" s="113">
        <v>2254</v>
      </c>
      <c r="AO26" s="113">
        <v>2517.1</v>
      </c>
      <c r="AP26" s="113">
        <v>2521.1999999999998</v>
      </c>
    </row>
    <row r="27" spans="1:42" s="30" customFormat="1" ht="20.25" customHeight="1">
      <c r="A27" s="136" t="s">
        <v>113</v>
      </c>
      <c r="B27" s="113">
        <v>2.1</v>
      </c>
      <c r="C27" s="113">
        <v>85.7</v>
      </c>
      <c r="D27" s="113">
        <v>118.2</v>
      </c>
      <c r="E27" s="113">
        <v>133.19999999999999</v>
      </c>
      <c r="F27" s="113">
        <v>167.8</v>
      </c>
      <c r="G27" s="113">
        <v>180.2</v>
      </c>
      <c r="H27" s="113">
        <v>284.10000000000002</v>
      </c>
      <c r="I27" s="113">
        <v>475.2</v>
      </c>
      <c r="J27" s="113">
        <v>572.20000000000005</v>
      </c>
      <c r="K27" s="113">
        <v>976.6</v>
      </c>
      <c r="L27" s="113">
        <v>1200.3</v>
      </c>
      <c r="M27" s="113">
        <v>1586.6</v>
      </c>
      <c r="N27" s="113">
        <v>1838.1</v>
      </c>
      <c r="O27" s="113">
        <v>2116</v>
      </c>
      <c r="P27" s="113">
        <v>2486.1999999999998</v>
      </c>
      <c r="Q27" s="113">
        <v>2569.5</v>
      </c>
      <c r="R27" s="113">
        <v>3784.6</v>
      </c>
      <c r="S27" s="113">
        <v>4080.5</v>
      </c>
      <c r="T27" s="113">
        <v>4517.5</v>
      </c>
      <c r="U27" s="113">
        <v>4439.8999999999996</v>
      </c>
      <c r="V27" s="113">
        <v>4892.3999999999996</v>
      </c>
      <c r="W27" s="113">
        <v>5954.7</v>
      </c>
      <c r="X27" s="113">
        <v>5786.4</v>
      </c>
      <c r="Y27" s="113">
        <v>5930.4</v>
      </c>
      <c r="Z27" s="113">
        <v>6187.7</v>
      </c>
      <c r="AA27" s="113">
        <v>6037.9</v>
      </c>
      <c r="AB27" s="113">
        <v>6218.6</v>
      </c>
      <c r="AC27" s="113">
        <v>5129.8999999999996</v>
      </c>
      <c r="AD27" s="113">
        <v>5922.2</v>
      </c>
      <c r="AE27" s="113">
        <v>5318.4</v>
      </c>
      <c r="AF27" s="113">
        <v>5853</v>
      </c>
      <c r="AG27" s="113">
        <v>6519.1</v>
      </c>
      <c r="AH27" s="113">
        <v>4687</v>
      </c>
      <c r="AI27" s="113">
        <v>4040</v>
      </c>
      <c r="AJ27" s="113">
        <v>3728</v>
      </c>
      <c r="AK27" s="113">
        <v>3800.8</v>
      </c>
      <c r="AL27" s="113">
        <v>4001.2</v>
      </c>
      <c r="AM27" s="113">
        <v>4261.3</v>
      </c>
      <c r="AN27" s="113">
        <v>5117.7</v>
      </c>
      <c r="AO27" s="113">
        <v>3883.1</v>
      </c>
      <c r="AP27" s="113">
        <v>3923.6</v>
      </c>
    </row>
    <row r="28" spans="1:42" s="30" customFormat="1" ht="12" customHeight="1">
      <c r="A28" s="18" t="s">
        <v>92</v>
      </c>
      <c r="B28" s="113">
        <v>300</v>
      </c>
      <c r="C28" s="113">
        <v>347.1</v>
      </c>
      <c r="D28" s="113">
        <v>408.9</v>
      </c>
      <c r="E28" s="113">
        <v>597.29999999999995</v>
      </c>
      <c r="F28" s="113">
        <v>1166.4000000000001</v>
      </c>
      <c r="G28" s="113">
        <v>954.5</v>
      </c>
      <c r="H28" s="113">
        <v>1041.5999999999999</v>
      </c>
      <c r="I28" s="113">
        <v>1129.0999999999999</v>
      </c>
      <c r="J28" s="113">
        <v>1409.3</v>
      </c>
      <c r="K28" s="113">
        <v>1852.4</v>
      </c>
      <c r="L28" s="113">
        <v>2842.4</v>
      </c>
      <c r="M28" s="113">
        <v>5447.5</v>
      </c>
      <c r="N28" s="113">
        <v>6821.6</v>
      </c>
      <c r="O28" s="113">
        <v>6389</v>
      </c>
      <c r="P28" s="113">
        <v>8040.7</v>
      </c>
      <c r="Q28" s="113">
        <v>9290.2000000000007</v>
      </c>
      <c r="R28" s="113">
        <v>9013.6</v>
      </c>
      <c r="S28" s="113">
        <v>8555.6</v>
      </c>
      <c r="T28" s="113">
        <v>9755.1</v>
      </c>
      <c r="U28" s="113">
        <v>14180.6</v>
      </c>
      <c r="V28" s="113">
        <v>19869.8</v>
      </c>
      <c r="W28" s="113">
        <v>24904.9</v>
      </c>
      <c r="X28" s="113">
        <v>30800.7</v>
      </c>
      <c r="Y28" s="113">
        <v>35817.599999999999</v>
      </c>
      <c r="Z28" s="113">
        <v>35870.1</v>
      </c>
      <c r="AA28" s="113">
        <v>39849.699999999997</v>
      </c>
      <c r="AB28" s="113">
        <v>42281.1</v>
      </c>
      <c r="AC28" s="113">
        <v>45756.3</v>
      </c>
      <c r="AD28" s="113">
        <v>48754.6</v>
      </c>
      <c r="AE28" s="113">
        <v>52213.4</v>
      </c>
      <c r="AF28" s="113">
        <v>53785.2</v>
      </c>
      <c r="AG28" s="113">
        <v>53736.7</v>
      </c>
      <c r="AH28" s="113">
        <v>59722.7</v>
      </c>
      <c r="AI28" s="113">
        <v>59655.7</v>
      </c>
      <c r="AJ28" s="113">
        <v>57118</v>
      </c>
      <c r="AK28" s="113">
        <v>61651.4</v>
      </c>
      <c r="AL28" s="113">
        <v>69722.399999999994</v>
      </c>
      <c r="AM28" s="113">
        <v>82819.399999999994</v>
      </c>
      <c r="AN28" s="113">
        <v>97211.5</v>
      </c>
      <c r="AO28" s="113">
        <v>69760.2</v>
      </c>
      <c r="AP28" s="113">
        <v>64982.5</v>
      </c>
    </row>
    <row r="29" spans="1:42" s="30" customFormat="1" ht="12" customHeight="1">
      <c r="A29" s="112" t="s">
        <v>99</v>
      </c>
      <c r="B29" s="113">
        <v>23.8</v>
      </c>
      <c r="C29" s="113">
        <v>25.8</v>
      </c>
      <c r="D29" s="113">
        <v>27.4</v>
      </c>
      <c r="E29" s="113">
        <v>26.9</v>
      </c>
      <c r="F29" s="113">
        <v>24.8</v>
      </c>
      <c r="G29" s="113">
        <v>32.5</v>
      </c>
      <c r="H29" s="113">
        <v>35.1</v>
      </c>
      <c r="I29" s="113">
        <v>58.4</v>
      </c>
      <c r="J29" s="113">
        <v>79.5</v>
      </c>
      <c r="K29" s="113">
        <v>96.1</v>
      </c>
      <c r="L29" s="113">
        <v>108.5</v>
      </c>
      <c r="M29" s="113">
        <v>122.9</v>
      </c>
      <c r="N29" s="113">
        <v>143.6</v>
      </c>
      <c r="O29" s="113">
        <v>151.30000000000001</v>
      </c>
      <c r="P29" s="113">
        <v>188.5</v>
      </c>
      <c r="Q29" s="113">
        <v>225.7</v>
      </c>
      <c r="R29" s="113">
        <v>238.6</v>
      </c>
      <c r="S29" s="113">
        <v>207.1</v>
      </c>
      <c r="T29" s="113">
        <v>252.5</v>
      </c>
      <c r="U29" s="113">
        <v>364.1</v>
      </c>
      <c r="V29" s="113">
        <v>318.10000000000002</v>
      </c>
      <c r="W29" s="113">
        <v>392.5</v>
      </c>
      <c r="X29" s="113">
        <v>429.7</v>
      </c>
      <c r="Y29" s="113">
        <v>502</v>
      </c>
      <c r="Z29" s="113">
        <v>664.7</v>
      </c>
      <c r="AA29" s="113">
        <v>737.5</v>
      </c>
      <c r="AB29" s="113">
        <v>902.3</v>
      </c>
      <c r="AC29" s="113">
        <v>1471.4</v>
      </c>
      <c r="AD29" s="113">
        <v>1965.6</v>
      </c>
      <c r="AE29" s="113">
        <v>1846</v>
      </c>
      <c r="AF29" s="113">
        <v>1834</v>
      </c>
      <c r="AG29" s="113">
        <v>3309</v>
      </c>
      <c r="AH29" s="113">
        <v>2828.3</v>
      </c>
      <c r="AI29" s="113">
        <v>2255.4</v>
      </c>
      <c r="AJ29" s="113">
        <v>1314</v>
      </c>
      <c r="AK29" s="113">
        <v>1444.5</v>
      </c>
      <c r="AL29" s="113">
        <v>1994</v>
      </c>
      <c r="AM29" s="113">
        <v>1590</v>
      </c>
      <c r="AN29" s="113">
        <v>2446</v>
      </c>
      <c r="AO29" s="113">
        <v>2618</v>
      </c>
      <c r="AP29" s="113">
        <v>2831.1</v>
      </c>
    </row>
    <row r="30" spans="1:42" s="30" customFormat="1" ht="12" customHeight="1">
      <c r="A30" s="112" t="s">
        <v>94</v>
      </c>
      <c r="B30" s="113">
        <v>85.8</v>
      </c>
      <c r="C30" s="113">
        <v>92.4</v>
      </c>
      <c r="D30" s="113">
        <v>106</v>
      </c>
      <c r="E30" s="113">
        <v>107.4</v>
      </c>
      <c r="F30" s="113">
        <v>96.6</v>
      </c>
      <c r="G30" s="113">
        <v>106.4</v>
      </c>
      <c r="H30" s="113">
        <v>129.1</v>
      </c>
      <c r="I30" s="113">
        <v>197.2</v>
      </c>
      <c r="J30" s="113">
        <v>268.10000000000002</v>
      </c>
      <c r="K30" s="113">
        <v>317.7</v>
      </c>
      <c r="L30" s="113">
        <v>413.6</v>
      </c>
      <c r="M30" s="113">
        <v>464.9</v>
      </c>
      <c r="N30" s="113">
        <v>565.5</v>
      </c>
      <c r="O30" s="113">
        <v>641.4</v>
      </c>
      <c r="P30" s="113">
        <v>728.7</v>
      </c>
      <c r="Q30" s="113">
        <v>866.5</v>
      </c>
      <c r="R30" s="113">
        <v>1002.4</v>
      </c>
      <c r="S30" s="113">
        <v>1098.5</v>
      </c>
      <c r="T30" s="113">
        <v>1219.2</v>
      </c>
      <c r="U30" s="113">
        <v>1379.6</v>
      </c>
      <c r="V30" s="113">
        <v>1480.3</v>
      </c>
      <c r="W30" s="113">
        <v>1882</v>
      </c>
      <c r="X30" s="113">
        <v>1951.8</v>
      </c>
      <c r="Y30" s="113">
        <v>2037.7</v>
      </c>
      <c r="Z30" s="113">
        <v>1944</v>
      </c>
      <c r="AA30" s="113">
        <v>1886.7</v>
      </c>
      <c r="AB30" s="113">
        <v>1795.4</v>
      </c>
      <c r="AC30" s="113">
        <v>1802.5</v>
      </c>
      <c r="AD30" s="113">
        <v>1668.3</v>
      </c>
      <c r="AE30" s="113">
        <v>1665.8</v>
      </c>
      <c r="AF30" s="113">
        <v>1890.6</v>
      </c>
      <c r="AG30" s="113">
        <v>1988.7</v>
      </c>
      <c r="AH30" s="113">
        <v>2186.9</v>
      </c>
      <c r="AI30" s="113">
        <v>2087.6</v>
      </c>
      <c r="AJ30" s="113">
        <v>2090.6999999999998</v>
      </c>
      <c r="AK30" s="113">
        <v>2294.9</v>
      </c>
      <c r="AL30" s="113">
        <v>2123.4</v>
      </c>
      <c r="AM30" s="113">
        <v>2661</v>
      </c>
      <c r="AN30" s="113">
        <v>2322.8000000000002</v>
      </c>
      <c r="AO30" s="113">
        <v>1983</v>
      </c>
      <c r="AP30" s="113">
        <v>2218</v>
      </c>
    </row>
    <row r="31" spans="1:42" s="30" customFormat="1" ht="12" customHeight="1">
      <c r="A31" s="112" t="s">
        <v>98</v>
      </c>
      <c r="B31" s="113">
        <v>145.5</v>
      </c>
      <c r="C31" s="113">
        <v>155.9</v>
      </c>
      <c r="D31" s="113">
        <v>145.9</v>
      </c>
      <c r="E31" s="113">
        <v>244.5</v>
      </c>
      <c r="F31" s="113">
        <v>220.1</v>
      </c>
      <c r="G31" s="113">
        <v>273</v>
      </c>
      <c r="H31" s="113">
        <v>251.8</v>
      </c>
      <c r="I31" s="113">
        <v>290.2</v>
      </c>
      <c r="J31" s="113">
        <v>649.79999999999995</v>
      </c>
      <c r="K31" s="113">
        <v>299.5</v>
      </c>
      <c r="L31" s="113">
        <v>351.5</v>
      </c>
      <c r="M31" s="113">
        <v>485.3</v>
      </c>
      <c r="N31" s="113">
        <v>671.4</v>
      </c>
      <c r="O31" s="113">
        <v>783.1</v>
      </c>
      <c r="P31" s="113">
        <v>1096.0999999999999</v>
      </c>
      <c r="Q31" s="113">
        <v>1452.3</v>
      </c>
      <c r="R31" s="113">
        <v>1906.4</v>
      </c>
      <c r="S31" s="113">
        <v>1787.9</v>
      </c>
      <c r="T31" s="113">
        <v>2666.7</v>
      </c>
      <c r="U31" s="113">
        <v>4559.6000000000004</v>
      </c>
      <c r="V31" s="113">
        <v>3528.1</v>
      </c>
      <c r="W31" s="113">
        <v>5215.7</v>
      </c>
      <c r="X31" s="113">
        <v>5992.1</v>
      </c>
      <c r="Y31" s="113">
        <v>8373.7999999999993</v>
      </c>
      <c r="Z31" s="113">
        <v>7630.8</v>
      </c>
      <c r="AA31" s="113">
        <v>6681.5</v>
      </c>
      <c r="AB31" s="113">
        <v>8103.6</v>
      </c>
      <c r="AC31" s="113">
        <v>9121.9</v>
      </c>
      <c r="AD31" s="113">
        <v>10569.5</v>
      </c>
      <c r="AE31" s="113">
        <v>11862.8</v>
      </c>
      <c r="AF31" s="113">
        <v>12160.2</v>
      </c>
      <c r="AG31" s="113">
        <v>12671.8</v>
      </c>
      <c r="AH31" s="113">
        <v>14854.6</v>
      </c>
      <c r="AI31" s="113">
        <v>17135.7</v>
      </c>
      <c r="AJ31" s="113">
        <v>18687.599999999999</v>
      </c>
      <c r="AK31" s="113">
        <v>21200</v>
      </c>
      <c r="AL31" s="113">
        <v>22957.200000000001</v>
      </c>
      <c r="AM31" s="113">
        <v>25200.3</v>
      </c>
      <c r="AN31" s="113">
        <v>24326.7</v>
      </c>
      <c r="AO31" s="113">
        <v>25404.6</v>
      </c>
      <c r="AP31" s="113">
        <v>24502.3</v>
      </c>
    </row>
    <row r="32" spans="1:42" s="30" customFormat="1" ht="12" customHeight="1">
      <c r="A32" s="19" t="s">
        <v>117</v>
      </c>
      <c r="B32" s="113">
        <v>14.9</v>
      </c>
      <c r="C32" s="113">
        <v>13.4</v>
      </c>
      <c r="D32" s="113">
        <v>13.9</v>
      </c>
      <c r="E32" s="113">
        <v>15</v>
      </c>
      <c r="F32" s="113">
        <v>32</v>
      </c>
      <c r="G32" s="113">
        <v>45</v>
      </c>
      <c r="H32" s="113">
        <v>43.4</v>
      </c>
      <c r="I32" s="113">
        <v>51.7</v>
      </c>
      <c r="J32" s="113">
        <v>47</v>
      </c>
      <c r="K32" s="113">
        <v>91</v>
      </c>
      <c r="L32" s="113">
        <v>75.400000000000006</v>
      </c>
      <c r="M32" s="113">
        <v>70.8</v>
      </c>
      <c r="N32" s="113">
        <v>86.7</v>
      </c>
      <c r="O32" s="113">
        <v>127.1</v>
      </c>
      <c r="P32" s="113">
        <v>124.5</v>
      </c>
      <c r="Q32" s="113">
        <v>162.19999999999999</v>
      </c>
      <c r="R32" s="113">
        <v>531.9</v>
      </c>
      <c r="S32" s="113">
        <v>386.3</v>
      </c>
      <c r="T32" s="113">
        <v>464.3</v>
      </c>
      <c r="U32" s="113">
        <v>331</v>
      </c>
      <c r="V32" s="113">
        <v>329.6</v>
      </c>
      <c r="W32" s="113">
        <v>439</v>
      </c>
      <c r="X32" s="113">
        <v>639.4</v>
      </c>
      <c r="Y32" s="113">
        <v>656.9</v>
      </c>
      <c r="Z32" s="113">
        <v>531.9</v>
      </c>
      <c r="AA32" s="113">
        <v>568.6</v>
      </c>
      <c r="AB32" s="113">
        <v>498.3</v>
      </c>
      <c r="AC32" s="113">
        <v>502.6</v>
      </c>
      <c r="AD32" s="113">
        <v>433.7</v>
      </c>
      <c r="AE32" s="113">
        <v>1243.5999999999999</v>
      </c>
      <c r="AF32" s="113">
        <v>1056.0999999999999</v>
      </c>
      <c r="AG32" s="113">
        <v>918.8</v>
      </c>
      <c r="AH32" s="113">
        <v>1893</v>
      </c>
      <c r="AI32" s="113">
        <v>1708.6</v>
      </c>
      <c r="AJ32" s="115">
        <v>1311.3</v>
      </c>
      <c r="AK32" s="115">
        <v>2608</v>
      </c>
      <c r="AL32" s="115">
        <v>2236.6999999999998</v>
      </c>
      <c r="AM32" s="115">
        <v>1229.5</v>
      </c>
      <c r="AN32" s="115">
        <v>1563.9</v>
      </c>
      <c r="AO32" s="115">
        <v>1296.4000000000001</v>
      </c>
      <c r="AP32" s="115">
        <v>1283.5</v>
      </c>
    </row>
    <row r="33" spans="1:42" s="44" customFormat="1" ht="12" customHeight="1">
      <c r="A33" s="20" t="s">
        <v>43</v>
      </c>
      <c r="B33" s="23">
        <v>6089.5</v>
      </c>
      <c r="C33" s="23">
        <v>6690.9</v>
      </c>
      <c r="D33" s="23">
        <v>7664.5</v>
      </c>
      <c r="E33" s="23">
        <v>10695.2</v>
      </c>
      <c r="F33" s="23">
        <v>16753.400000000001</v>
      </c>
      <c r="G33" s="23">
        <v>16051.5</v>
      </c>
      <c r="H33" s="23">
        <v>22365.3</v>
      </c>
      <c r="I33" s="23">
        <v>26366.1</v>
      </c>
      <c r="J33" s="23">
        <v>30291.200000000001</v>
      </c>
      <c r="K33" s="23">
        <v>39910.300000000003</v>
      </c>
      <c r="L33" s="23">
        <v>53419.4</v>
      </c>
      <c r="M33" s="23">
        <v>68331</v>
      </c>
      <c r="N33" s="23">
        <v>77501.399999999994</v>
      </c>
      <c r="O33" s="23">
        <v>79809.8</v>
      </c>
      <c r="P33" s="23">
        <v>98520.5</v>
      </c>
      <c r="Q33" s="23">
        <v>111425.5</v>
      </c>
      <c r="R33" s="23">
        <v>103386.4</v>
      </c>
      <c r="S33" s="23">
        <v>111915.9</v>
      </c>
      <c r="T33" s="23">
        <v>125301.3</v>
      </c>
      <c r="U33" s="23">
        <v>149467.1</v>
      </c>
      <c r="V33" s="23">
        <v>166131.29999999999</v>
      </c>
      <c r="W33" s="23">
        <v>176727.5</v>
      </c>
      <c r="X33" s="23">
        <v>195296.1</v>
      </c>
      <c r="Y33" s="23">
        <v>206227.9</v>
      </c>
      <c r="Z33" s="23">
        <v>225089.9</v>
      </c>
      <c r="AA33" s="23">
        <v>264792.59999999998</v>
      </c>
      <c r="AB33" s="23">
        <v>262509.8</v>
      </c>
      <c r="AC33" s="23">
        <v>289357.8</v>
      </c>
      <c r="AD33" s="23">
        <v>312230.3</v>
      </c>
      <c r="AE33" s="23">
        <v>330846.59999999998</v>
      </c>
      <c r="AF33" s="23">
        <v>389804.2</v>
      </c>
      <c r="AG33" s="23">
        <v>402397.9</v>
      </c>
      <c r="AH33" s="23">
        <v>409846.5</v>
      </c>
      <c r="AI33" s="23">
        <v>410047</v>
      </c>
      <c r="AJ33" s="116">
        <v>428704.8</v>
      </c>
      <c r="AK33" s="116">
        <v>467090.2</v>
      </c>
      <c r="AL33" s="116">
        <v>529357.5</v>
      </c>
      <c r="AM33" s="116">
        <v>571784.80000000005</v>
      </c>
      <c r="AN33" s="116">
        <v>596515.19999999995</v>
      </c>
      <c r="AO33" s="116">
        <v>476144.2</v>
      </c>
      <c r="AP33" s="116">
        <v>544425</v>
      </c>
    </row>
    <row r="34" spans="1:42" s="30" customFormat="1" ht="8.25" customHeight="1"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</row>
    <row r="35" spans="1:42" s="26" customFormat="1" ht="12" customHeight="1">
      <c r="A35" s="132" t="s">
        <v>104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</row>
    <row r="36" spans="1:42" s="30" customFormat="1" ht="8.25" customHeight="1"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</row>
    <row r="37" spans="1:42" s="30" customFormat="1" ht="12" customHeight="1">
      <c r="A37" s="15" t="s">
        <v>95</v>
      </c>
      <c r="B37" s="113">
        <v>90.3</v>
      </c>
      <c r="C37" s="113">
        <v>313.39999999999998</v>
      </c>
      <c r="D37" s="113">
        <v>361.3</v>
      </c>
      <c r="E37" s="113">
        <v>-972.5</v>
      </c>
      <c r="F37" s="113">
        <v>-2510</v>
      </c>
      <c r="G37" s="113">
        <v>66.2</v>
      </c>
      <c r="H37" s="113">
        <v>-1045.8</v>
      </c>
      <c r="I37" s="113">
        <v>1147.7</v>
      </c>
      <c r="J37" s="113">
        <v>2928.9</v>
      </c>
      <c r="K37" s="113">
        <v>1840.4</v>
      </c>
      <c r="L37" s="113">
        <v>-5455.8</v>
      </c>
      <c r="M37" s="113">
        <v>-4884.8</v>
      </c>
      <c r="N37" s="113">
        <v>-3722.8</v>
      </c>
      <c r="O37" s="113">
        <v>1742.5</v>
      </c>
      <c r="P37" s="113">
        <v>-1601.6</v>
      </c>
      <c r="Q37" s="113">
        <v>-1732.2</v>
      </c>
      <c r="R37" s="113">
        <v>6262.3</v>
      </c>
      <c r="S37" s="113">
        <v>2307.3000000000002</v>
      </c>
      <c r="T37" s="113">
        <v>393.3</v>
      </c>
      <c r="U37" s="113">
        <v>14.5</v>
      </c>
      <c r="V37" s="113">
        <v>1370.5</v>
      </c>
      <c r="W37" s="113">
        <v>749.7</v>
      </c>
      <c r="X37" s="113">
        <v>-832.2</v>
      </c>
      <c r="Y37" s="113">
        <v>25685.3</v>
      </c>
      <c r="Z37" s="113">
        <v>29798.400000000001</v>
      </c>
      <c r="AA37" s="113">
        <v>35985.199999999997</v>
      </c>
      <c r="AB37" s="113">
        <v>46868</v>
      </c>
      <c r="AC37" s="113">
        <v>40444.199999999997</v>
      </c>
      <c r="AD37" s="113">
        <v>33578.6</v>
      </c>
      <c r="AE37" s="113">
        <v>20955</v>
      </c>
      <c r="AF37" s="113">
        <v>11140.5</v>
      </c>
      <c r="AG37" s="113">
        <v>17138.3</v>
      </c>
      <c r="AH37" s="113">
        <v>12443</v>
      </c>
      <c r="AI37" s="113">
        <v>7400.9</v>
      </c>
      <c r="AJ37" s="113">
        <v>10059.700000000001</v>
      </c>
      <c r="AK37" s="113">
        <v>-1071.7</v>
      </c>
      <c r="AL37" s="113">
        <v>-12385.1</v>
      </c>
      <c r="AM37" s="113">
        <v>-3699.4</v>
      </c>
      <c r="AN37" s="113">
        <v>-10729.6</v>
      </c>
      <c r="AO37" s="113">
        <v>-6233.2</v>
      </c>
      <c r="AP37" s="113">
        <v>-27434.400000000001</v>
      </c>
    </row>
    <row r="38" spans="1:42" s="30" customFormat="1" ht="12" customHeight="1">
      <c r="A38" s="128" t="s">
        <v>72</v>
      </c>
      <c r="B38" s="113">
        <v>184.4</v>
      </c>
      <c r="C38" s="113">
        <v>205</v>
      </c>
      <c r="D38" s="113">
        <v>220.5</v>
      </c>
      <c r="E38" s="113">
        <v>194.2</v>
      </c>
      <c r="F38" s="113">
        <v>161.19999999999999</v>
      </c>
      <c r="G38" s="113">
        <v>228.8</v>
      </c>
      <c r="H38" s="113">
        <v>250</v>
      </c>
      <c r="I38" s="113">
        <v>451.4</v>
      </c>
      <c r="J38" s="113">
        <v>636.29999999999995</v>
      </c>
      <c r="K38" s="113">
        <v>788.1</v>
      </c>
      <c r="L38" s="113">
        <v>855.8</v>
      </c>
      <c r="M38" s="113">
        <v>931.2</v>
      </c>
      <c r="N38" s="113">
        <v>1032.4000000000001</v>
      </c>
      <c r="O38" s="113">
        <v>1094.9000000000001</v>
      </c>
      <c r="P38" s="113">
        <v>1218.4000000000001</v>
      </c>
      <c r="Q38" s="113">
        <v>1234.8</v>
      </c>
      <c r="R38" s="113">
        <v>1531.8</v>
      </c>
      <c r="S38" s="113">
        <v>1111.4000000000001</v>
      </c>
      <c r="T38" s="113">
        <v>1069.5999999999999</v>
      </c>
      <c r="U38" s="113">
        <v>662.1</v>
      </c>
      <c r="V38" s="113">
        <v>70.3</v>
      </c>
      <c r="W38" s="113">
        <v>139.5</v>
      </c>
      <c r="X38" s="113">
        <v>-37.200000000000003</v>
      </c>
      <c r="Y38" s="113">
        <v>-103.8</v>
      </c>
      <c r="Z38" s="113">
        <v>-6.2</v>
      </c>
      <c r="AA38" s="113">
        <v>415.3</v>
      </c>
      <c r="AB38" s="113">
        <v>414.2</v>
      </c>
      <c r="AC38" s="113">
        <v>128</v>
      </c>
      <c r="AD38" s="113">
        <v>-65.099999999999994</v>
      </c>
      <c r="AE38" s="113">
        <v>-329</v>
      </c>
      <c r="AF38" s="113">
        <v>-472.8</v>
      </c>
      <c r="AG38" s="113">
        <v>-68</v>
      </c>
      <c r="AH38" s="113">
        <v>-900.2</v>
      </c>
      <c r="AI38" s="113">
        <v>-1126.4000000000001</v>
      </c>
      <c r="AJ38" s="113">
        <v>-212.8</v>
      </c>
      <c r="AK38" s="113">
        <v>-553.79999999999995</v>
      </c>
      <c r="AL38" s="113">
        <v>-316.39999999999998</v>
      </c>
      <c r="AM38" s="113">
        <v>-107.8</v>
      </c>
      <c r="AN38" s="113">
        <v>-355.3</v>
      </c>
      <c r="AO38" s="113">
        <v>-877.7</v>
      </c>
      <c r="AP38" s="113">
        <v>154</v>
      </c>
    </row>
    <row r="39" spans="1:42" s="30" customFormat="1" ht="12" customHeight="1">
      <c r="A39" s="132" t="s">
        <v>96</v>
      </c>
      <c r="B39" s="113">
        <v>20.6</v>
      </c>
      <c r="C39" s="113">
        <v>17.100000000000001</v>
      </c>
      <c r="D39" s="113">
        <v>48.6</v>
      </c>
      <c r="E39" s="113">
        <v>72.900000000000006</v>
      </c>
      <c r="F39" s="113">
        <v>-18</v>
      </c>
      <c r="G39" s="113">
        <v>105.9</v>
      </c>
      <c r="H39" s="113">
        <v>92.9</v>
      </c>
      <c r="I39" s="113">
        <v>-64.099999999999994</v>
      </c>
      <c r="J39" s="113">
        <v>-205.5</v>
      </c>
      <c r="K39" s="113">
        <v>-175.1</v>
      </c>
      <c r="L39" s="113">
        <v>-21.7</v>
      </c>
      <c r="M39" s="113">
        <v>-312.5</v>
      </c>
      <c r="N39" s="113">
        <v>-206.1</v>
      </c>
      <c r="O39" s="113">
        <v>156.4</v>
      </c>
      <c r="P39" s="113">
        <v>163.69999999999999</v>
      </c>
      <c r="Q39" s="113">
        <v>-14.6</v>
      </c>
      <c r="R39" s="113">
        <v>-1408.9</v>
      </c>
      <c r="S39" s="113">
        <v>-1037</v>
      </c>
      <c r="T39" s="113">
        <v>-1025.7</v>
      </c>
      <c r="U39" s="113">
        <v>-704.9</v>
      </c>
      <c r="V39" s="113">
        <v>-1582.4</v>
      </c>
      <c r="W39" s="113">
        <v>-1602</v>
      </c>
      <c r="X39" s="113">
        <v>-1579.9</v>
      </c>
      <c r="Y39" s="113">
        <v>-1530.2</v>
      </c>
      <c r="Z39" s="113">
        <v>-2760.5</v>
      </c>
      <c r="AA39" s="113">
        <v>-2481.6</v>
      </c>
      <c r="AB39" s="113">
        <v>-1807</v>
      </c>
      <c r="AC39" s="113">
        <v>-16.399999999999999</v>
      </c>
      <c r="AD39" s="113">
        <v>-1786.4</v>
      </c>
      <c r="AE39" s="113">
        <v>-646</v>
      </c>
      <c r="AF39" s="113">
        <v>-823.2</v>
      </c>
      <c r="AG39" s="113">
        <v>-1188.2</v>
      </c>
      <c r="AH39" s="113">
        <v>996</v>
      </c>
      <c r="AI39" s="113">
        <v>1336</v>
      </c>
      <c r="AJ39" s="113">
        <v>1340</v>
      </c>
      <c r="AK39" s="113">
        <v>1534.2</v>
      </c>
      <c r="AL39" s="113">
        <v>1241.8</v>
      </c>
      <c r="AM39" s="113">
        <v>535</v>
      </c>
      <c r="AN39" s="113">
        <v>-200.7</v>
      </c>
      <c r="AO39" s="113">
        <v>2940.9</v>
      </c>
      <c r="AP39" s="113">
        <v>860</v>
      </c>
    </row>
    <row r="40" spans="1:42" s="30" customFormat="1" ht="12" customHeight="1">
      <c r="A40" s="18" t="s">
        <v>92</v>
      </c>
      <c r="B40" s="113">
        <v>-56.7</v>
      </c>
      <c r="C40" s="113">
        <v>-54.2</v>
      </c>
      <c r="D40" s="113">
        <v>-66.5</v>
      </c>
      <c r="E40" s="113">
        <v>-146.6</v>
      </c>
      <c r="F40" s="113">
        <v>-370.9</v>
      </c>
      <c r="G40" s="113">
        <v>-483</v>
      </c>
      <c r="H40" s="113">
        <v>-598.9</v>
      </c>
      <c r="I40" s="113">
        <v>-568.6</v>
      </c>
      <c r="J40" s="113">
        <v>-606.9</v>
      </c>
      <c r="K40" s="113">
        <v>-399.4</v>
      </c>
      <c r="L40" s="113">
        <v>-438.3</v>
      </c>
      <c r="M40" s="113">
        <v>-1985</v>
      </c>
      <c r="N40" s="113">
        <v>-2735.9</v>
      </c>
      <c r="O40" s="113">
        <v>-3018</v>
      </c>
      <c r="P40" s="113">
        <v>-3471.6</v>
      </c>
      <c r="Q40" s="113">
        <v>-4104.5</v>
      </c>
      <c r="R40" s="113">
        <v>-4603.8999999999996</v>
      </c>
      <c r="S40" s="113">
        <v>-3909</v>
      </c>
      <c r="T40" s="113">
        <v>-4080.2</v>
      </c>
      <c r="U40" s="113">
        <v>-5802.2</v>
      </c>
      <c r="V40" s="113">
        <v>-9615.5</v>
      </c>
      <c r="W40" s="113">
        <v>-11764.5</v>
      </c>
      <c r="X40" s="113">
        <v>-13294.4</v>
      </c>
      <c r="Y40" s="113">
        <v>-12406</v>
      </c>
      <c r="Z40" s="113">
        <v>-13656.7</v>
      </c>
      <c r="AA40" s="113">
        <v>-12526.5</v>
      </c>
      <c r="AB40" s="113">
        <v>-11327</v>
      </c>
      <c r="AC40" s="113">
        <v>-6860.1</v>
      </c>
      <c r="AD40" s="113">
        <v>-5642.7</v>
      </c>
      <c r="AE40" s="113">
        <v>-3954.4</v>
      </c>
      <c r="AF40" s="113">
        <v>-7624.3</v>
      </c>
      <c r="AG40" s="113">
        <v>-6966.2</v>
      </c>
      <c r="AH40" s="113">
        <v>-10223.1</v>
      </c>
      <c r="AI40" s="113">
        <v>-11164.7</v>
      </c>
      <c r="AJ40" s="113">
        <v>-9148.4</v>
      </c>
      <c r="AK40" s="113">
        <v>-5472.2</v>
      </c>
      <c r="AL40" s="113">
        <v>-3469.7</v>
      </c>
      <c r="AM40" s="113">
        <v>-10094.4</v>
      </c>
      <c r="AN40" s="113">
        <v>-23584.9</v>
      </c>
      <c r="AO40" s="113">
        <v>-24906.9</v>
      </c>
      <c r="AP40" s="113">
        <v>-21773.7</v>
      </c>
    </row>
    <row r="41" spans="1:42" s="30" customFormat="1" ht="12" customHeight="1">
      <c r="A41" s="112" t="s">
        <v>111</v>
      </c>
      <c r="B41" s="113">
        <v>-19.2</v>
      </c>
      <c r="C41" s="113">
        <v>-21.2</v>
      </c>
      <c r="D41" s="113">
        <v>-21.7</v>
      </c>
      <c r="E41" s="113">
        <v>-20.7</v>
      </c>
      <c r="F41" s="113">
        <v>-18.600000000000001</v>
      </c>
      <c r="G41" s="113">
        <v>-24.2</v>
      </c>
      <c r="H41" s="113">
        <v>-26.3</v>
      </c>
      <c r="I41" s="113">
        <v>-45.5</v>
      </c>
      <c r="J41" s="113">
        <v>-65</v>
      </c>
      <c r="K41" s="113">
        <v>-81.099999999999994</v>
      </c>
      <c r="L41" s="113">
        <v>-89.9</v>
      </c>
      <c r="M41" s="113">
        <v>-96.6</v>
      </c>
      <c r="N41" s="113">
        <v>-106.9</v>
      </c>
      <c r="O41" s="113">
        <v>-92.9</v>
      </c>
      <c r="P41" s="113">
        <v>-93.5</v>
      </c>
      <c r="Q41" s="113">
        <v>-91.9</v>
      </c>
      <c r="R41" s="113">
        <v>-99.2</v>
      </c>
      <c r="S41" s="113">
        <v>-27.4</v>
      </c>
      <c r="T41" s="113">
        <v>3.1</v>
      </c>
      <c r="U41" s="113">
        <v>-12.7</v>
      </c>
      <c r="V41" s="113">
        <v>82.2</v>
      </c>
      <c r="W41" s="113">
        <v>14</v>
      </c>
      <c r="X41" s="113">
        <v>48</v>
      </c>
      <c r="Y41" s="113">
        <v>4.2</v>
      </c>
      <c r="Z41" s="113">
        <v>-142</v>
      </c>
      <c r="AA41" s="113">
        <v>-205</v>
      </c>
      <c r="AB41" s="113">
        <v>-396.2</v>
      </c>
      <c r="AC41" s="113">
        <v>-95.1</v>
      </c>
      <c r="AD41" s="113">
        <v>25.2</v>
      </c>
      <c r="AE41" s="113">
        <v>447.1</v>
      </c>
      <c r="AF41" s="113">
        <v>951</v>
      </c>
      <c r="AG41" s="113">
        <v>414.2</v>
      </c>
      <c r="AH41" s="113">
        <v>551.4</v>
      </c>
      <c r="AI41" s="113">
        <v>781.8</v>
      </c>
      <c r="AJ41" s="113">
        <v>927</v>
      </c>
      <c r="AK41" s="113">
        <v>1194.4000000000001</v>
      </c>
      <c r="AL41" s="113">
        <v>789.2</v>
      </c>
      <c r="AM41" s="113">
        <v>1682.2</v>
      </c>
      <c r="AN41" s="113">
        <v>1771.7</v>
      </c>
      <c r="AO41" s="113">
        <v>1039</v>
      </c>
      <c r="AP41" s="113">
        <v>1172.7</v>
      </c>
    </row>
    <row r="42" spans="1:42" s="30" customFormat="1" ht="12" customHeight="1">
      <c r="A42" s="112" t="s">
        <v>94</v>
      </c>
      <c r="B42" s="113">
        <v>-25.4</v>
      </c>
      <c r="C42" s="113">
        <v>-35.1</v>
      </c>
      <c r="D42" s="113">
        <v>-41.3</v>
      </c>
      <c r="E42" s="113">
        <v>-38.200000000000003</v>
      </c>
      <c r="F42" s="113">
        <v>-25.8</v>
      </c>
      <c r="G42" s="113">
        <v>-25.7</v>
      </c>
      <c r="H42" s="113">
        <v>-24.7</v>
      </c>
      <c r="I42" s="113">
        <v>-51.4</v>
      </c>
      <c r="J42" s="113">
        <v>-68.2</v>
      </c>
      <c r="K42" s="113">
        <v>-41.9</v>
      </c>
      <c r="L42" s="113">
        <v>-70.5</v>
      </c>
      <c r="M42" s="113" t="s">
        <v>40</v>
      </c>
      <c r="N42" s="113">
        <v>18.5</v>
      </c>
      <c r="O42" s="113">
        <v>8.8000000000000007</v>
      </c>
      <c r="P42" s="113">
        <v>-57.9</v>
      </c>
      <c r="Q42" s="113">
        <v>-165.7</v>
      </c>
      <c r="R42" s="113">
        <v>-316.10000000000002</v>
      </c>
      <c r="S42" s="113">
        <v>-351.7</v>
      </c>
      <c r="T42" s="113">
        <v>-350.4</v>
      </c>
      <c r="U42" s="113">
        <v>-142.6</v>
      </c>
      <c r="V42" s="113">
        <v>-67.900000000000006</v>
      </c>
      <c r="W42" s="113">
        <v>-722</v>
      </c>
      <c r="X42" s="113">
        <v>-763.9</v>
      </c>
      <c r="Y42" s="113">
        <v>-310.3</v>
      </c>
      <c r="Z42" s="113">
        <v>29</v>
      </c>
      <c r="AA42" s="113">
        <v>495.2</v>
      </c>
      <c r="AB42" s="113">
        <v>584.5</v>
      </c>
      <c r="AC42" s="113">
        <v>483.6</v>
      </c>
      <c r="AD42" s="113">
        <v>1036.5</v>
      </c>
      <c r="AE42" s="113">
        <v>1147.4000000000001</v>
      </c>
      <c r="AF42" s="113">
        <v>1131.7</v>
      </c>
      <c r="AG42" s="113">
        <v>1020.8</v>
      </c>
      <c r="AH42" s="113">
        <v>1996.1</v>
      </c>
      <c r="AI42" s="113">
        <v>2039.7</v>
      </c>
      <c r="AJ42" s="113">
        <v>1514.3</v>
      </c>
      <c r="AK42" s="113">
        <v>1930.1</v>
      </c>
      <c r="AL42" s="113">
        <v>1954.6</v>
      </c>
      <c r="AM42" s="113">
        <v>1402</v>
      </c>
      <c r="AN42" s="113">
        <v>2003.2</v>
      </c>
      <c r="AO42" s="113">
        <v>2640</v>
      </c>
      <c r="AP42" s="113">
        <v>2336.6999999999998</v>
      </c>
    </row>
    <row r="43" spans="1:42" s="30" customFormat="1" ht="12" customHeight="1">
      <c r="A43" s="112" t="s">
        <v>98</v>
      </c>
      <c r="B43" s="113">
        <v>70.599999999999994</v>
      </c>
      <c r="C43" s="113">
        <v>95.3</v>
      </c>
      <c r="D43" s="113">
        <v>117.1</v>
      </c>
      <c r="E43" s="113">
        <v>5.2</v>
      </c>
      <c r="F43" s="113">
        <v>22.2</v>
      </c>
      <c r="G43" s="113">
        <v>35.1</v>
      </c>
      <c r="H43" s="113">
        <v>118.7</v>
      </c>
      <c r="I43" s="113">
        <v>233.1</v>
      </c>
      <c r="J43" s="113">
        <v>99.6</v>
      </c>
      <c r="K43" s="113">
        <v>614.1</v>
      </c>
      <c r="L43" s="113">
        <v>614.9</v>
      </c>
      <c r="M43" s="113">
        <v>715</v>
      </c>
      <c r="N43" s="113">
        <v>758</v>
      </c>
      <c r="O43" s="113">
        <v>823.5</v>
      </c>
      <c r="P43" s="113">
        <v>975.6</v>
      </c>
      <c r="Q43" s="113">
        <v>730.6</v>
      </c>
      <c r="R43" s="113">
        <v>385.5</v>
      </c>
      <c r="S43" s="113">
        <v>507.4</v>
      </c>
      <c r="T43" s="113">
        <v>-208.2</v>
      </c>
      <c r="U43" s="113">
        <v>-1866.9</v>
      </c>
      <c r="V43" s="113">
        <v>-926.3</v>
      </c>
      <c r="W43" s="113">
        <v>-2457.4</v>
      </c>
      <c r="X43" s="113">
        <v>-2657.6</v>
      </c>
      <c r="Y43" s="113">
        <v>-4086</v>
      </c>
      <c r="Z43" s="113">
        <v>-3073.8</v>
      </c>
      <c r="AA43" s="113">
        <v>-1336</v>
      </c>
      <c r="AB43" s="113">
        <v>-3629.5</v>
      </c>
      <c r="AC43" s="113">
        <v>-4037.9</v>
      </c>
      <c r="AD43" s="113">
        <v>-5933</v>
      </c>
      <c r="AE43" s="113">
        <v>-6033.3</v>
      </c>
      <c r="AF43" s="113">
        <v>-6001.3</v>
      </c>
      <c r="AG43" s="113">
        <v>-6773.7</v>
      </c>
      <c r="AH43" s="113">
        <v>-9167.7000000000007</v>
      </c>
      <c r="AI43" s="113">
        <v>-11258.3</v>
      </c>
      <c r="AJ43" s="113">
        <v>-12074.5</v>
      </c>
      <c r="AK43" s="113">
        <v>-14679.2</v>
      </c>
      <c r="AL43" s="113">
        <v>-17283.3</v>
      </c>
      <c r="AM43" s="113">
        <v>-17835.400000000001</v>
      </c>
      <c r="AN43" s="113">
        <v>-19247.400000000001</v>
      </c>
      <c r="AO43" s="113">
        <v>-19894</v>
      </c>
      <c r="AP43" s="113">
        <v>-20329.8</v>
      </c>
    </row>
    <row r="44" spans="1:42" s="30" customFormat="1" ht="12" customHeight="1">
      <c r="A44" s="112" t="s">
        <v>110</v>
      </c>
      <c r="B44" s="113">
        <v>3.2</v>
      </c>
      <c r="C44" s="113">
        <v>-1.5</v>
      </c>
      <c r="D44" s="113">
        <v>-9.3000000000000007</v>
      </c>
      <c r="E44" s="113">
        <v>-11.4</v>
      </c>
      <c r="F44" s="113">
        <v>-27.9</v>
      </c>
      <c r="G44" s="113">
        <v>-40.4</v>
      </c>
      <c r="H44" s="113">
        <v>10.8</v>
      </c>
      <c r="I44" s="113">
        <v>2</v>
      </c>
      <c r="J44" s="113">
        <v>-8.3000000000000007</v>
      </c>
      <c r="K44" s="113">
        <v>-5.3</v>
      </c>
      <c r="L44" s="113">
        <v>128.1</v>
      </c>
      <c r="M44" s="113">
        <v>123.4</v>
      </c>
      <c r="N44" s="113">
        <v>226.2</v>
      </c>
      <c r="O44" s="113">
        <v>215.8</v>
      </c>
      <c r="P44" s="113">
        <v>340.3</v>
      </c>
      <c r="Q44" s="113">
        <v>338.3</v>
      </c>
      <c r="R44" s="113">
        <v>1.5</v>
      </c>
      <c r="S44" s="113">
        <v>236.6</v>
      </c>
      <c r="T44" s="113">
        <v>312</v>
      </c>
      <c r="U44" s="113">
        <v>619.9</v>
      </c>
      <c r="V44" s="113">
        <v>518.9</v>
      </c>
      <c r="W44" s="113">
        <v>498.4</v>
      </c>
      <c r="X44" s="113">
        <v>674.5</v>
      </c>
      <c r="Y44" s="113">
        <v>1453.4</v>
      </c>
      <c r="Z44" s="113">
        <v>1096.5</v>
      </c>
      <c r="AA44" s="113">
        <v>1421.8</v>
      </c>
      <c r="AB44" s="113">
        <v>390.6</v>
      </c>
      <c r="AC44" s="113">
        <v>2829.2</v>
      </c>
      <c r="AD44" s="113">
        <v>2369.9</v>
      </c>
      <c r="AE44" s="113">
        <v>2791.9</v>
      </c>
      <c r="AF44" s="113">
        <v>3267.3</v>
      </c>
      <c r="AG44" s="113">
        <v>1247.9000000000001</v>
      </c>
      <c r="AH44" s="113">
        <v>139</v>
      </c>
      <c r="AI44" s="113">
        <v>2336.8000000000002</v>
      </c>
      <c r="AJ44" s="115">
        <v>1737.7</v>
      </c>
      <c r="AK44" s="115">
        <v>1277.8</v>
      </c>
      <c r="AL44" s="115">
        <v>1926.2</v>
      </c>
      <c r="AM44" s="115">
        <v>2329.3000000000002</v>
      </c>
      <c r="AN44" s="115">
        <v>845.8</v>
      </c>
      <c r="AO44" s="115">
        <v>667.3</v>
      </c>
      <c r="AP44" s="115">
        <v>539.20000000000005</v>
      </c>
    </row>
    <row r="45" spans="1:42" s="30" customFormat="1" ht="20.25" customHeight="1">
      <c r="A45" s="19" t="s">
        <v>93</v>
      </c>
      <c r="B45" s="113">
        <v>-11</v>
      </c>
      <c r="C45" s="113">
        <v>-11.4</v>
      </c>
      <c r="D45" s="113">
        <v>-13.5</v>
      </c>
      <c r="E45" s="113">
        <v>-16.2</v>
      </c>
      <c r="F45" s="113">
        <v>-16.399999999999999</v>
      </c>
      <c r="G45" s="113">
        <v>-22.2</v>
      </c>
      <c r="H45" s="113">
        <v>-23</v>
      </c>
      <c r="I45" s="113">
        <v>-31.5</v>
      </c>
      <c r="J45" s="113">
        <v>-36.6</v>
      </c>
      <c r="K45" s="113">
        <v>-37.200000000000003</v>
      </c>
      <c r="L45" s="113">
        <v>-40.799999999999997</v>
      </c>
      <c r="M45" s="113">
        <v>-44.4</v>
      </c>
      <c r="N45" s="113">
        <v>-54.2</v>
      </c>
      <c r="O45" s="113">
        <v>-57.4</v>
      </c>
      <c r="P45" s="113">
        <v>-71.8</v>
      </c>
      <c r="Q45" s="113">
        <v>-96</v>
      </c>
      <c r="R45" s="113">
        <v>-66.599999999999994</v>
      </c>
      <c r="S45" s="113">
        <v>-72.3</v>
      </c>
      <c r="T45" s="113">
        <v>69.2</v>
      </c>
      <c r="U45" s="113">
        <v>31.5</v>
      </c>
      <c r="V45" s="113">
        <v>-50.6</v>
      </c>
      <c r="W45" s="113">
        <v>-120.8</v>
      </c>
      <c r="X45" s="113">
        <v>-179.7</v>
      </c>
      <c r="Y45" s="113">
        <v>-111.6</v>
      </c>
      <c r="Z45" s="113">
        <v>-189.6</v>
      </c>
      <c r="AA45" s="113">
        <v>-21.7</v>
      </c>
      <c r="AB45" s="113">
        <v>-333.2</v>
      </c>
      <c r="AC45" s="113">
        <v>92.8</v>
      </c>
      <c r="AD45" s="113">
        <v>-120.7</v>
      </c>
      <c r="AE45" s="113">
        <v>-3.2</v>
      </c>
      <c r="AF45" s="113">
        <v>-71.900000000000006</v>
      </c>
      <c r="AG45" s="113">
        <v>-312.10000000000002</v>
      </c>
      <c r="AH45" s="113">
        <v>-206.1</v>
      </c>
      <c r="AI45" s="113">
        <v>-86</v>
      </c>
      <c r="AJ45" s="113">
        <v>-37.5</v>
      </c>
      <c r="AK45" s="113">
        <v>68.900000000000006</v>
      </c>
      <c r="AL45" s="113">
        <v>-100.2</v>
      </c>
      <c r="AM45" s="113">
        <v>-68.599999999999994</v>
      </c>
      <c r="AN45" s="113">
        <v>-12.9</v>
      </c>
      <c r="AO45" s="113">
        <v>-57.5</v>
      </c>
      <c r="AP45" s="113">
        <v>-270.3</v>
      </c>
    </row>
    <row r="46" spans="1:42" s="44" customFormat="1" ht="12" customHeight="1">
      <c r="A46" s="109" t="s">
        <v>114</v>
      </c>
      <c r="B46" s="23">
        <v>256.8</v>
      </c>
      <c r="C46" s="23">
        <v>507.4</v>
      </c>
      <c r="D46" s="23">
        <v>595.20000000000005</v>
      </c>
      <c r="E46" s="23">
        <v>-933.3</v>
      </c>
      <c r="F46" s="23">
        <v>-2804.2</v>
      </c>
      <c r="G46" s="23">
        <v>-159.5</v>
      </c>
      <c r="H46" s="23">
        <v>-1246.3</v>
      </c>
      <c r="I46" s="23">
        <v>1073.0999999999999</v>
      </c>
      <c r="J46" s="23">
        <v>2674.3</v>
      </c>
      <c r="K46" s="23">
        <v>2502.6</v>
      </c>
      <c r="L46" s="23">
        <v>-4518.2</v>
      </c>
      <c r="M46" s="23">
        <v>-5553.3</v>
      </c>
      <c r="N46" s="23">
        <v>-4790.8</v>
      </c>
      <c r="O46" s="23">
        <v>873.6</v>
      </c>
      <c r="P46" s="23">
        <v>-2598.4</v>
      </c>
      <c r="Q46" s="23">
        <v>-3901.2</v>
      </c>
      <c r="R46" s="23">
        <v>1686.4</v>
      </c>
      <c r="S46" s="23">
        <v>-1234.7</v>
      </c>
      <c r="T46" s="23">
        <v>-3817.3</v>
      </c>
      <c r="U46" s="23">
        <v>-7201.3</v>
      </c>
      <c r="V46" s="23">
        <v>-10200.799999999999</v>
      </c>
      <c r="W46" s="23">
        <v>-15265.1</v>
      </c>
      <c r="X46" s="23">
        <v>-18622.400000000001</v>
      </c>
      <c r="Y46" s="23">
        <v>8595</v>
      </c>
      <c r="Z46" s="23">
        <v>11095.1</v>
      </c>
      <c r="AA46" s="23">
        <v>21746.7</v>
      </c>
      <c r="AB46" s="23">
        <v>30764.400000000001</v>
      </c>
      <c r="AC46" s="23">
        <v>32968.300000000003</v>
      </c>
      <c r="AD46" s="23">
        <v>23462.3</v>
      </c>
      <c r="AE46" s="23">
        <v>14375.5</v>
      </c>
      <c r="AF46" s="23">
        <v>1497</v>
      </c>
      <c r="AG46" s="23">
        <v>4513</v>
      </c>
      <c r="AH46" s="23">
        <v>-4371.6000000000004</v>
      </c>
      <c r="AI46" s="23">
        <v>-9740.2000000000007</v>
      </c>
      <c r="AJ46" s="116">
        <v>-5894.5</v>
      </c>
      <c r="AK46" s="116">
        <v>-15771.5</v>
      </c>
      <c r="AL46" s="116">
        <v>-27642.9</v>
      </c>
      <c r="AM46" s="116">
        <v>-25857.1</v>
      </c>
      <c r="AN46" s="116">
        <v>-49510.1</v>
      </c>
      <c r="AO46" s="116">
        <v>-44682.1</v>
      </c>
      <c r="AP46" s="116">
        <v>-64745.599999999999</v>
      </c>
    </row>
    <row r="47" spans="1:42" s="38" customFormat="1" ht="9" customHeight="1">
      <c r="A47" s="35"/>
      <c r="B47" s="114"/>
      <c r="C47" s="114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</row>
    <row r="48" spans="1:42" s="38" customFormat="1" ht="8.2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8"/>
      <c r="AE48" s="6"/>
      <c r="AF48" s="6"/>
      <c r="AG48" s="6"/>
      <c r="AH48" s="55"/>
      <c r="AI48" s="55"/>
      <c r="AJ48" s="55"/>
      <c r="AK48" s="55"/>
      <c r="AL48" s="55"/>
      <c r="AM48" s="55"/>
      <c r="AN48" s="55"/>
      <c r="AO48" s="55"/>
    </row>
    <row r="49" spans="1:33">
      <c r="A49" s="153" t="s">
        <v>167</v>
      </c>
      <c r="B49" s="137"/>
      <c r="C49" s="149"/>
      <c r="D49" s="137"/>
      <c r="E49" s="137"/>
      <c r="F49" s="137"/>
      <c r="G49" s="154"/>
      <c r="H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>
      <c r="A50" s="151" t="s">
        <v>149</v>
      </c>
      <c r="B50" s="137"/>
      <c r="C50" s="149"/>
      <c r="D50" s="137"/>
      <c r="E50" s="137"/>
      <c r="F50" s="137"/>
      <c r="G50" s="15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>
      <c r="A51" s="151" t="s">
        <v>150</v>
      </c>
      <c r="B51" s="137"/>
      <c r="C51" s="150"/>
      <c r="D51" s="137"/>
      <c r="E51" s="137"/>
      <c r="F51" s="137"/>
      <c r="G51" s="15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>
      <c r="A52" s="13" t="s">
        <v>144</v>
      </c>
      <c r="B52" s="138"/>
      <c r="C52" s="139"/>
      <c r="D52" s="138"/>
      <c r="E52" s="138"/>
      <c r="F52" s="138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>
      <c r="A53" s="148" t="s">
        <v>168</v>
      </c>
      <c r="B53" s="137"/>
      <c r="C53" s="150"/>
      <c r="D53" s="137"/>
      <c r="E53" s="137"/>
      <c r="F53" s="137"/>
      <c r="G53" s="154"/>
      <c r="H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>
      <c r="A54" s="151" t="s">
        <v>151</v>
      </c>
      <c r="B54" s="137"/>
      <c r="C54" s="150"/>
      <c r="D54" s="137"/>
      <c r="E54" s="137"/>
      <c r="F54" s="137"/>
      <c r="G54" s="15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>
      <c r="A55" s="13" t="s">
        <v>145</v>
      </c>
      <c r="B55" s="140"/>
      <c r="C55" s="139"/>
      <c r="D55" s="140"/>
      <c r="E55" s="140"/>
      <c r="F55" s="140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103" spans="40:41">
      <c r="AN103" s="121"/>
      <c r="AO103" s="121"/>
    </row>
    <row r="104" spans="40:41">
      <c r="AN104" s="121"/>
      <c r="AO104" s="121"/>
    </row>
    <row r="105" spans="40:41">
      <c r="AN105" s="121"/>
      <c r="AO105" s="121"/>
    </row>
    <row r="106" spans="40:41">
      <c r="AN106" s="121"/>
      <c r="AO106" s="121"/>
    </row>
    <row r="107" spans="40:41">
      <c r="AN107" s="121"/>
      <c r="AO107" s="121"/>
    </row>
    <row r="108" spans="40:41">
      <c r="AN108" s="121"/>
      <c r="AO108" s="121"/>
    </row>
    <row r="109" spans="40:41">
      <c r="AN109" s="121"/>
      <c r="AO109" s="121"/>
    </row>
    <row r="110" spans="40:41">
      <c r="AN110" s="121"/>
      <c r="AO110" s="121"/>
    </row>
    <row r="111" spans="40:41">
      <c r="AN111" s="121"/>
      <c r="AO111" s="121"/>
    </row>
    <row r="112" spans="40:41">
      <c r="AN112" s="121"/>
      <c r="AO112" s="121"/>
    </row>
    <row r="113" spans="40:41">
      <c r="AN113" s="121"/>
      <c r="AO113" s="121"/>
    </row>
    <row r="114" spans="40:41">
      <c r="AN114" s="121"/>
      <c r="AO114" s="121"/>
    </row>
    <row r="115" spans="40:41">
      <c r="AN115" s="121"/>
      <c r="AO115" s="121"/>
    </row>
    <row r="116" spans="40:41">
      <c r="AN116" s="121"/>
      <c r="AO116" s="121"/>
    </row>
    <row r="117" spans="40:41">
      <c r="AN117" s="121"/>
      <c r="AO117" s="121"/>
    </row>
    <row r="118" spans="40:41">
      <c r="AN118" s="121"/>
      <c r="AO118" s="121"/>
    </row>
    <row r="119" spans="40:41">
      <c r="AN119" s="121"/>
      <c r="AO119" s="121"/>
    </row>
    <row r="120" spans="40:41">
      <c r="AN120" s="121"/>
      <c r="AO120" s="121"/>
    </row>
    <row r="121" spans="40:41">
      <c r="AN121" s="121"/>
      <c r="AO121" s="121"/>
    </row>
    <row r="122" spans="40:41">
      <c r="AN122" s="121"/>
      <c r="AO122" s="121"/>
    </row>
    <row r="123" spans="40:41">
      <c r="AN123" s="121"/>
      <c r="AO123" s="121"/>
    </row>
    <row r="124" spans="40:41">
      <c r="AN124" s="121"/>
      <c r="AO124" s="121"/>
    </row>
    <row r="125" spans="40:41">
      <c r="AN125" s="121"/>
      <c r="AO125" s="121"/>
    </row>
    <row r="126" spans="40:41">
      <c r="AN126" s="121"/>
      <c r="AO126" s="121"/>
    </row>
    <row r="127" spans="40:41">
      <c r="AN127" s="121"/>
      <c r="AO127" s="121"/>
    </row>
    <row r="128" spans="40:41">
      <c r="AN128" s="121"/>
      <c r="AO128" s="121"/>
    </row>
    <row r="129" spans="40:41">
      <c r="AN129" s="121"/>
      <c r="AO129" s="121"/>
    </row>
    <row r="130" spans="40:41">
      <c r="AN130" s="121"/>
      <c r="AO130" s="121"/>
    </row>
    <row r="131" spans="40:41">
      <c r="AN131" s="121"/>
      <c r="AO131" s="121"/>
    </row>
    <row r="132" spans="40:41">
      <c r="AN132" s="121"/>
      <c r="AO132" s="121"/>
    </row>
    <row r="133" spans="40:41">
      <c r="AN133" s="121"/>
      <c r="AO133" s="121"/>
    </row>
    <row r="134" spans="40:41">
      <c r="AN134" s="121"/>
      <c r="AO134" s="121"/>
    </row>
    <row r="135" spans="40:41">
      <c r="AN135" s="121"/>
      <c r="AO135" s="121"/>
    </row>
    <row r="136" spans="40:41">
      <c r="AN136" s="121"/>
      <c r="AO136" s="121"/>
    </row>
    <row r="137" spans="40:41">
      <c r="AN137" s="121"/>
      <c r="AO137" s="121"/>
    </row>
    <row r="138" spans="40:41">
      <c r="AN138" s="121"/>
      <c r="AO138" s="121"/>
    </row>
    <row r="139" spans="40:41">
      <c r="AN139" s="121"/>
      <c r="AO139" s="121"/>
    </row>
    <row r="140" spans="40:41">
      <c r="AN140" s="121"/>
      <c r="AO140" s="121"/>
    </row>
    <row r="141" spans="40:41">
      <c r="AN141" s="121"/>
      <c r="AO141" s="121"/>
    </row>
    <row r="142" spans="40:41">
      <c r="AN142" s="121"/>
      <c r="AO142" s="121"/>
    </row>
    <row r="143" spans="40:41">
      <c r="AN143" s="121"/>
      <c r="AO143" s="121"/>
    </row>
    <row r="144" spans="40:41">
      <c r="AN144" s="121"/>
      <c r="AO144" s="121"/>
    </row>
    <row r="145" spans="40:41">
      <c r="AN145" s="121"/>
      <c r="AO145" s="121"/>
    </row>
    <row r="146" spans="40:41">
      <c r="AN146" s="121"/>
      <c r="AO146" s="121"/>
    </row>
    <row r="147" spans="40:41">
      <c r="AN147" s="121"/>
      <c r="AO147" s="121"/>
    </row>
    <row r="148" spans="40:41">
      <c r="AN148" s="121"/>
      <c r="AO148" s="121"/>
    </row>
    <row r="149" spans="40:41">
      <c r="AN149" s="121"/>
      <c r="AO149" s="121"/>
    </row>
    <row r="150" spans="40:41">
      <c r="AN150" s="121"/>
      <c r="AO150" s="121"/>
    </row>
    <row r="151" spans="40:41">
      <c r="AN151" s="121"/>
      <c r="AO151" s="121"/>
    </row>
    <row r="152" spans="40:41">
      <c r="AN152" s="121"/>
      <c r="AO152" s="121"/>
    </row>
    <row r="153" spans="40:41">
      <c r="AN153" s="121"/>
      <c r="AO153" s="121"/>
    </row>
    <row r="154" spans="40:41">
      <c r="AN154" s="121"/>
      <c r="AO154" s="121"/>
    </row>
    <row r="155" spans="40:41">
      <c r="AN155" s="121"/>
      <c r="AO155" s="121"/>
    </row>
    <row r="156" spans="40:41">
      <c r="AN156" s="121"/>
      <c r="AO156" s="121"/>
    </row>
    <row r="157" spans="40:41">
      <c r="AN157" s="121"/>
      <c r="AO157" s="121"/>
    </row>
    <row r="158" spans="40:41">
      <c r="AN158" s="121"/>
      <c r="AO158" s="121"/>
    </row>
    <row r="159" spans="40:41">
      <c r="AN159" s="121"/>
      <c r="AO159" s="121"/>
    </row>
    <row r="160" spans="40:41">
      <c r="AN160" s="121"/>
      <c r="AO160" s="121"/>
    </row>
    <row r="161" spans="40:41">
      <c r="AN161" s="121"/>
      <c r="AO161" s="121"/>
    </row>
    <row r="162" spans="40:41">
      <c r="AN162" s="121"/>
      <c r="AO162" s="121"/>
    </row>
    <row r="163" spans="40:41">
      <c r="AN163" s="121"/>
      <c r="AO163" s="121"/>
    </row>
    <row r="164" spans="40:41">
      <c r="AN164" s="121"/>
      <c r="AO164" s="121"/>
    </row>
    <row r="165" spans="40:41">
      <c r="AN165" s="121"/>
      <c r="AO165" s="121"/>
    </row>
    <row r="166" spans="40:41">
      <c r="AN166" s="121"/>
      <c r="AO166" s="121"/>
    </row>
    <row r="167" spans="40:41">
      <c r="AN167" s="121"/>
      <c r="AO167" s="121"/>
    </row>
    <row r="168" spans="40:41">
      <c r="AN168" s="121"/>
      <c r="AO168" s="121"/>
    </row>
    <row r="169" spans="40:41">
      <c r="AN169" s="121"/>
      <c r="AO169" s="121"/>
    </row>
    <row r="170" spans="40:41">
      <c r="AN170" s="121"/>
      <c r="AO170" s="121"/>
    </row>
    <row r="171" spans="40:41">
      <c r="AN171" s="121"/>
      <c r="AO171" s="121"/>
    </row>
    <row r="172" spans="40:41">
      <c r="AN172" s="121"/>
      <c r="AO172" s="121"/>
    </row>
    <row r="173" spans="40:41">
      <c r="AN173" s="121"/>
      <c r="AO173" s="121"/>
    </row>
    <row r="174" spans="40:41">
      <c r="AN174" s="121"/>
      <c r="AO174" s="121"/>
    </row>
    <row r="175" spans="40:41">
      <c r="AN175" s="121"/>
      <c r="AO175" s="121"/>
    </row>
    <row r="176" spans="40:41">
      <c r="AN176" s="121"/>
      <c r="AO176" s="121"/>
    </row>
    <row r="177" spans="40:41">
      <c r="AN177" s="121"/>
      <c r="AO177" s="121"/>
    </row>
    <row r="178" spans="40:41">
      <c r="AN178" s="121"/>
      <c r="AO178" s="121"/>
    </row>
    <row r="179" spans="40:41">
      <c r="AN179" s="121"/>
      <c r="AO179" s="121"/>
    </row>
    <row r="180" spans="40:41">
      <c r="AN180" s="121"/>
      <c r="AO180" s="121"/>
    </row>
    <row r="181" spans="40:41">
      <c r="AN181" s="121"/>
      <c r="AO181" s="121"/>
    </row>
    <row r="182" spans="40:41">
      <c r="AN182" s="121"/>
      <c r="AO182" s="121"/>
    </row>
  </sheetData>
  <sheetProtection sheet="1" objects="1" scenarios="1"/>
  <mergeCells count="1">
    <mergeCell ref="A1:F1"/>
  </mergeCells>
  <phoneticPr fontId="14" type="noConversion"/>
  <pageMargins left="0.59055118110236227" right="0.59055118110236227" top="0.98425196850393704" bottom="0.98425196850393704" header="0.51181102362204722" footer="0.51181102362204722"/>
  <pageSetup paperSize="9" orientation="portrait"/>
  <ignoredErrors>
    <ignoredError sqref="B4:AO4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6"/>
  <sheetViews>
    <sheetView workbookViewId="0">
      <pane xSplit="1" ySplit="4" topLeftCell="B18" activePane="bottomRight" state="frozen"/>
      <selection activeCell="FS41" sqref="FS41"/>
      <selection pane="topRight" activeCell="FS41" sqref="FS41"/>
      <selection pane="bottomLeft" activeCell="FS41" sqref="FS41"/>
      <selection pane="bottomRight" activeCell="FS41" sqref="FS41"/>
    </sheetView>
  </sheetViews>
  <sheetFormatPr baseColWidth="10" defaultColWidth="9.1640625" defaultRowHeight="12" x14ac:dyDescent="0"/>
  <cols>
    <col min="1" max="1" width="36.5" style="290" customWidth="1"/>
    <col min="2" max="33" width="8" style="268" customWidth="1"/>
    <col min="34" max="38" width="8" style="245" customWidth="1"/>
    <col min="39" max="39" width="9.1640625" style="245"/>
    <col min="40" max="40" width="10.33203125" style="245" bestFit="1" customWidth="1"/>
    <col min="41" max="16384" width="9.1640625" style="245"/>
  </cols>
  <sheetData>
    <row r="1" spans="1:42" s="123" customFormat="1" ht="24" customHeight="1">
      <c r="A1" s="425" t="s">
        <v>338</v>
      </c>
      <c r="B1" s="425"/>
      <c r="C1" s="425"/>
      <c r="D1" s="425"/>
      <c r="E1" s="425"/>
      <c r="F1" s="425"/>
      <c r="G1" s="313"/>
      <c r="H1" s="313"/>
      <c r="I1" s="312"/>
    </row>
    <row r="2" spans="1:42" ht="4.5" customHeight="1">
      <c r="A2" s="311"/>
    </row>
    <row r="3" spans="1:42" ht="4.5" customHeight="1">
      <c r="A3" s="13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42" s="50" customFormat="1" ht="21" customHeight="1">
      <c r="A4" s="310" t="s">
        <v>218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2" t="s">
        <v>28</v>
      </c>
      <c r="S4" s="2" t="s">
        <v>29</v>
      </c>
      <c r="T4" s="2" t="s">
        <v>30</v>
      </c>
      <c r="U4" s="2" t="s">
        <v>31</v>
      </c>
      <c r="V4" s="2" t="s">
        <v>32</v>
      </c>
      <c r="W4" s="2" t="s">
        <v>33</v>
      </c>
      <c r="X4" s="2" t="s">
        <v>0</v>
      </c>
      <c r="Y4" s="2" t="s">
        <v>1</v>
      </c>
      <c r="Z4" s="2" t="s">
        <v>2</v>
      </c>
      <c r="AA4" s="2" t="s">
        <v>3</v>
      </c>
      <c r="AB4" s="2" t="s">
        <v>4</v>
      </c>
      <c r="AC4" s="2" t="s">
        <v>5</v>
      </c>
      <c r="AD4" s="2" t="s">
        <v>6</v>
      </c>
      <c r="AE4" s="2" t="s">
        <v>7</v>
      </c>
      <c r="AF4" s="2" t="s">
        <v>8</v>
      </c>
      <c r="AG4" s="2" t="s">
        <v>9</v>
      </c>
      <c r="AH4" s="2" t="s">
        <v>10</v>
      </c>
      <c r="AI4" s="2" t="s">
        <v>34</v>
      </c>
      <c r="AJ4" s="2" t="s">
        <v>35</v>
      </c>
      <c r="AK4" s="2" t="s">
        <v>37</v>
      </c>
      <c r="AL4" s="2" t="s">
        <v>38</v>
      </c>
      <c r="AM4" s="2" t="s">
        <v>39</v>
      </c>
      <c r="AN4" s="117">
        <v>2008</v>
      </c>
      <c r="AO4" s="117">
        <v>2009</v>
      </c>
      <c r="AP4" s="117">
        <v>2010</v>
      </c>
    </row>
    <row r="5" spans="1:42" s="267" customFormat="1" ht="9" customHeight="1">
      <c r="A5" s="30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308"/>
      <c r="AG5" s="308"/>
    </row>
    <row r="6" spans="1:42" s="307" customFormat="1" ht="18" customHeight="1">
      <c r="A6" s="305" t="s">
        <v>217</v>
      </c>
      <c r="B6" s="284">
        <v>4706.74</v>
      </c>
      <c r="C6" s="284">
        <v>4883.07</v>
      </c>
      <c r="D6" s="284">
        <v>4964.04</v>
      </c>
      <c r="E6" s="284">
        <v>6245.84</v>
      </c>
      <c r="F6" s="284">
        <v>7480.73</v>
      </c>
      <c r="G6" s="284">
        <v>8843.9699999999993</v>
      </c>
      <c r="H6" s="284">
        <v>10550.43</v>
      </c>
      <c r="I6" s="284">
        <v>12799.13</v>
      </c>
      <c r="J6" s="284">
        <v>14791.62</v>
      </c>
      <c r="K6" s="284">
        <v>17270.54</v>
      </c>
      <c r="L6" s="284">
        <v>20530.27</v>
      </c>
      <c r="M6" s="284">
        <v>22950.93</v>
      </c>
      <c r="N6" s="284">
        <v>25752.38</v>
      </c>
      <c r="O6" s="284">
        <v>29813.61</v>
      </c>
      <c r="P6" s="284">
        <v>31250.54</v>
      </c>
      <c r="Q6" s="284">
        <v>32674.23</v>
      </c>
      <c r="R6" s="284">
        <v>33375.440000000002</v>
      </c>
      <c r="S6" s="284">
        <v>34746.449999999997</v>
      </c>
      <c r="T6" s="284">
        <v>34715.14</v>
      </c>
      <c r="U6" s="284">
        <v>36803.22</v>
      </c>
      <c r="V6" s="284">
        <v>37081.15</v>
      </c>
      <c r="W6" s="284">
        <v>40625.43</v>
      </c>
      <c r="X6" s="284">
        <v>40585.629999999997</v>
      </c>
      <c r="Y6" s="284">
        <v>40618.68</v>
      </c>
      <c r="Z6" s="284">
        <v>41675.25</v>
      </c>
      <c r="AA6" s="284">
        <v>44711.27</v>
      </c>
      <c r="AB6" s="284">
        <v>46806.98</v>
      </c>
      <c r="AC6" s="284">
        <v>46773.73</v>
      </c>
      <c r="AD6" s="284">
        <v>46674.03</v>
      </c>
      <c r="AE6" s="284">
        <v>47236.82</v>
      </c>
      <c r="AF6" s="284">
        <v>47485.17</v>
      </c>
      <c r="AG6" s="284">
        <v>48606.59</v>
      </c>
      <c r="AH6" s="284">
        <v>48452.85</v>
      </c>
      <c r="AI6" s="284">
        <v>49248.17</v>
      </c>
      <c r="AJ6" s="284">
        <v>51401.02</v>
      </c>
      <c r="AK6" s="284">
        <v>47403.25</v>
      </c>
      <c r="AL6" s="284">
        <v>47610.69</v>
      </c>
      <c r="AM6" s="284">
        <v>49450.19</v>
      </c>
      <c r="AN6" s="284">
        <v>51846.61</v>
      </c>
      <c r="AO6" s="284">
        <v>47896.160000000003</v>
      </c>
      <c r="AP6" s="284" t="s">
        <v>36</v>
      </c>
    </row>
    <row r="7" spans="1:42" s="12" customFormat="1" ht="9.5" customHeight="1">
      <c r="A7" s="303" t="s">
        <v>216</v>
      </c>
      <c r="B7" s="9">
        <v>4591.5200000000004</v>
      </c>
      <c r="C7" s="9">
        <v>4759.49</v>
      </c>
      <c r="D7" s="9">
        <v>4813.79</v>
      </c>
      <c r="E7" s="9">
        <v>6096.07</v>
      </c>
      <c r="F7" s="9">
        <v>7293.99</v>
      </c>
      <c r="G7" s="9">
        <v>8625.58</v>
      </c>
      <c r="H7" s="9">
        <v>10285.040000000001</v>
      </c>
      <c r="I7" s="9">
        <v>12464.47</v>
      </c>
      <c r="J7" s="9">
        <v>14401.52</v>
      </c>
      <c r="K7" s="9">
        <v>16813.349999999999</v>
      </c>
      <c r="L7" s="9">
        <v>19952.23</v>
      </c>
      <c r="M7" s="9">
        <v>22215.66</v>
      </c>
      <c r="N7" s="9">
        <v>24831.7</v>
      </c>
      <c r="O7" s="9">
        <v>28744.54</v>
      </c>
      <c r="P7" s="9">
        <v>29916.32</v>
      </c>
      <c r="Q7" s="9">
        <v>31102.639999999999</v>
      </c>
      <c r="R7" s="9">
        <v>31733.24</v>
      </c>
      <c r="S7" s="9">
        <v>32933.57</v>
      </c>
      <c r="T7" s="9">
        <v>32882.03</v>
      </c>
      <c r="U7" s="9">
        <v>34944.379999999997</v>
      </c>
      <c r="V7" s="9">
        <v>35209.35</v>
      </c>
      <c r="W7" s="9">
        <v>38589.129999999997</v>
      </c>
      <c r="X7" s="9">
        <v>38470.089999999997</v>
      </c>
      <c r="Y7" s="9">
        <v>38535.19</v>
      </c>
      <c r="Z7" s="9">
        <v>39566.9</v>
      </c>
      <c r="AA7" s="9">
        <v>42643.3</v>
      </c>
      <c r="AB7" s="9">
        <v>44808.33</v>
      </c>
      <c r="AC7" s="9">
        <v>44882.42</v>
      </c>
      <c r="AD7" s="9">
        <v>44741.2</v>
      </c>
      <c r="AE7" s="9">
        <v>45348.22</v>
      </c>
      <c r="AF7" s="9">
        <v>45520.97</v>
      </c>
      <c r="AG7" s="9">
        <v>46658.68</v>
      </c>
      <c r="AH7" s="9">
        <v>46372.160000000003</v>
      </c>
      <c r="AI7" s="9">
        <v>47053.95</v>
      </c>
      <c r="AJ7" s="9">
        <v>49204.95</v>
      </c>
      <c r="AK7" s="9">
        <v>45182.55</v>
      </c>
      <c r="AL7" s="9">
        <v>45211.82</v>
      </c>
      <c r="AM7" s="9">
        <v>47152.57</v>
      </c>
      <c r="AN7" s="9">
        <v>49897.07</v>
      </c>
      <c r="AO7" s="9">
        <v>45838.39</v>
      </c>
      <c r="AP7" s="9" t="s">
        <v>36</v>
      </c>
    </row>
    <row r="8" spans="1:42" s="12" customFormat="1" ht="9.5" customHeight="1">
      <c r="A8" s="303" t="s">
        <v>215</v>
      </c>
      <c r="B8" s="9">
        <v>115.22</v>
      </c>
      <c r="C8" s="9">
        <v>123.58</v>
      </c>
      <c r="D8" s="9">
        <v>150.25</v>
      </c>
      <c r="E8" s="9">
        <v>149.77000000000001</v>
      </c>
      <c r="F8" s="9">
        <v>186.73</v>
      </c>
      <c r="G8" s="9">
        <v>218.39</v>
      </c>
      <c r="H8" s="9">
        <v>265.39999999999998</v>
      </c>
      <c r="I8" s="9">
        <v>334.66</v>
      </c>
      <c r="J8" s="9">
        <v>390.1</v>
      </c>
      <c r="K8" s="9">
        <v>457.19</v>
      </c>
      <c r="L8" s="9">
        <v>578.04</v>
      </c>
      <c r="M8" s="9">
        <v>735.27</v>
      </c>
      <c r="N8" s="9">
        <v>920.68</v>
      </c>
      <c r="O8" s="9">
        <v>1069.07</v>
      </c>
      <c r="P8" s="9">
        <v>1334.22</v>
      </c>
      <c r="Q8" s="9">
        <v>1571.59</v>
      </c>
      <c r="R8" s="9">
        <v>1642.2</v>
      </c>
      <c r="S8" s="9">
        <v>1812.88</v>
      </c>
      <c r="T8" s="9">
        <v>1833.11</v>
      </c>
      <c r="U8" s="9">
        <v>1858.84</v>
      </c>
      <c r="V8" s="9">
        <v>1871.8</v>
      </c>
      <c r="W8" s="9">
        <v>2036.3</v>
      </c>
      <c r="X8" s="9">
        <v>2115.5500000000002</v>
      </c>
      <c r="Y8" s="9">
        <v>2083.4899999999998</v>
      </c>
      <c r="Z8" s="9">
        <v>2108.35</v>
      </c>
      <c r="AA8" s="9">
        <v>2067.9699999999998</v>
      </c>
      <c r="AB8" s="9">
        <v>1998.65</v>
      </c>
      <c r="AC8" s="9">
        <v>1891.31</v>
      </c>
      <c r="AD8" s="9">
        <v>1932.83</v>
      </c>
      <c r="AE8" s="9">
        <v>1888.6</v>
      </c>
      <c r="AF8" s="9">
        <v>1964.21</v>
      </c>
      <c r="AG8" s="9">
        <v>1947.91</v>
      </c>
      <c r="AH8" s="9">
        <v>2080.69</v>
      </c>
      <c r="AI8" s="9">
        <v>2194.23</v>
      </c>
      <c r="AJ8" s="9">
        <v>2196.0700000000002</v>
      </c>
      <c r="AK8" s="9">
        <v>2220.6999999999998</v>
      </c>
      <c r="AL8" s="9">
        <v>2398.88</v>
      </c>
      <c r="AM8" s="9">
        <v>2297.62</v>
      </c>
      <c r="AN8" s="9">
        <v>1949.54</v>
      </c>
      <c r="AO8" s="9">
        <v>2057.77</v>
      </c>
      <c r="AP8" s="9" t="s">
        <v>36</v>
      </c>
    </row>
    <row r="9" spans="1:42" s="23" customFormat="1" ht="9.5" customHeight="1">
      <c r="A9" s="305" t="s">
        <v>214</v>
      </c>
      <c r="B9" s="48">
        <v>25717.14</v>
      </c>
      <c r="C9" s="48">
        <v>27270.51</v>
      </c>
      <c r="D9" s="48">
        <v>29750.55</v>
      </c>
      <c r="E9" s="48">
        <v>37525.74</v>
      </c>
      <c r="F9" s="48">
        <v>54143.37</v>
      </c>
      <c r="G9" s="48">
        <v>61212.39</v>
      </c>
      <c r="H9" s="48">
        <v>79425.86</v>
      </c>
      <c r="I9" s="48">
        <v>95481.11</v>
      </c>
      <c r="J9" s="48">
        <v>110823.47</v>
      </c>
      <c r="K9" s="48">
        <v>141069.17000000001</v>
      </c>
      <c r="L9" s="48">
        <v>176451.4</v>
      </c>
      <c r="M9" s="48">
        <v>210485.48</v>
      </c>
      <c r="N9" s="48">
        <v>239776.83</v>
      </c>
      <c r="O9" s="48">
        <v>263914.48</v>
      </c>
      <c r="P9" s="48">
        <v>311034.92</v>
      </c>
      <c r="Q9" s="48">
        <v>343239.07</v>
      </c>
      <c r="R9" s="48">
        <v>342626.3</v>
      </c>
      <c r="S9" s="48">
        <v>366066.34</v>
      </c>
      <c r="T9" s="48">
        <v>411543.24</v>
      </c>
      <c r="U9" s="48">
        <v>463177.84</v>
      </c>
      <c r="V9" s="48">
        <v>485859.05</v>
      </c>
      <c r="W9" s="48">
        <v>495314.32</v>
      </c>
      <c r="X9" s="48">
        <v>511078.22</v>
      </c>
      <c r="Y9" s="48">
        <v>526373.55000000005</v>
      </c>
      <c r="Z9" s="48">
        <v>581802.93000000005</v>
      </c>
      <c r="AA9" s="48">
        <v>678762.62</v>
      </c>
      <c r="AB9" s="48">
        <v>687357.92</v>
      </c>
      <c r="AC9" s="48">
        <v>727452.89</v>
      </c>
      <c r="AD9" s="48">
        <v>756093.13</v>
      </c>
      <c r="AE9" s="48">
        <v>777203.09</v>
      </c>
      <c r="AF9" s="48">
        <v>854658.64</v>
      </c>
      <c r="AG9" s="48">
        <v>878003.77</v>
      </c>
      <c r="AH9" s="48">
        <v>887707.6</v>
      </c>
      <c r="AI9" s="48">
        <v>892890.22</v>
      </c>
      <c r="AJ9" s="48">
        <v>926020.8</v>
      </c>
      <c r="AK9" s="48">
        <v>959801.55</v>
      </c>
      <c r="AL9" s="48">
        <v>1029846.57</v>
      </c>
      <c r="AM9" s="48">
        <v>1094174.33</v>
      </c>
      <c r="AN9" s="48">
        <v>1108767.79</v>
      </c>
      <c r="AO9" s="48">
        <v>908754.83</v>
      </c>
      <c r="AP9" s="48" t="s">
        <v>36</v>
      </c>
    </row>
    <row r="10" spans="1:42" s="12" customFormat="1" ht="9.5" customHeight="1">
      <c r="A10" s="303" t="s">
        <v>213</v>
      </c>
      <c r="B10" s="9">
        <v>79.989999999999995</v>
      </c>
      <c r="C10" s="9">
        <v>89.86</v>
      </c>
      <c r="D10" s="9">
        <v>93.54</v>
      </c>
      <c r="E10" s="9">
        <v>117.27</v>
      </c>
      <c r="F10" s="9">
        <v>274.49</v>
      </c>
      <c r="G10" s="9">
        <v>298.45999999999998</v>
      </c>
      <c r="H10" s="9">
        <v>374.71</v>
      </c>
      <c r="I10" s="9">
        <v>460.02</v>
      </c>
      <c r="J10" s="9">
        <v>544.9</v>
      </c>
      <c r="K10" s="9">
        <v>753.58</v>
      </c>
      <c r="L10" s="9">
        <v>953.8</v>
      </c>
      <c r="M10" s="9">
        <v>1364.37</v>
      </c>
      <c r="N10" s="9">
        <v>1410.94</v>
      </c>
      <c r="O10" s="9">
        <v>1605.1</v>
      </c>
      <c r="P10" s="9">
        <v>1937.84</v>
      </c>
      <c r="Q10" s="9">
        <v>2096.71</v>
      </c>
      <c r="R10" s="9">
        <v>1495.45</v>
      </c>
      <c r="S10" s="9">
        <v>1773.25</v>
      </c>
      <c r="T10" s="9">
        <v>1994.88</v>
      </c>
      <c r="U10" s="9">
        <v>2067.62</v>
      </c>
      <c r="V10" s="9">
        <v>2358.2399999999998</v>
      </c>
      <c r="W10" s="9">
        <v>2371.5</v>
      </c>
      <c r="X10" s="9">
        <v>2417.54</v>
      </c>
      <c r="Y10" s="9">
        <v>2785.41</v>
      </c>
      <c r="Z10" s="9">
        <v>2968.44</v>
      </c>
      <c r="AA10" s="9">
        <v>3281.65</v>
      </c>
      <c r="AB10" s="9">
        <v>3397.48</v>
      </c>
      <c r="AC10" s="9">
        <v>3824.79</v>
      </c>
      <c r="AD10" s="9">
        <v>3315.75</v>
      </c>
      <c r="AE10" s="9">
        <v>3524.59</v>
      </c>
      <c r="AF10" s="9">
        <v>4018.28</v>
      </c>
      <c r="AG10" s="9">
        <v>3470.09</v>
      </c>
      <c r="AH10" s="9">
        <v>3697.84</v>
      </c>
      <c r="AI10" s="9">
        <v>3087.51</v>
      </c>
      <c r="AJ10" s="9">
        <v>3172.78</v>
      </c>
      <c r="AK10" s="9">
        <v>3137.3</v>
      </c>
      <c r="AL10" s="9">
        <v>3272.05</v>
      </c>
      <c r="AM10" s="9">
        <v>3256.98</v>
      </c>
      <c r="AN10" s="9">
        <v>3765.95</v>
      </c>
      <c r="AO10" s="9">
        <v>3246.41</v>
      </c>
      <c r="AP10" s="9" t="s">
        <v>36</v>
      </c>
    </row>
    <row r="11" spans="1:42" s="15" customFormat="1" ht="9.5" customHeight="1">
      <c r="A11" s="303" t="s">
        <v>212</v>
      </c>
      <c r="B11" s="9">
        <v>120.62</v>
      </c>
      <c r="C11" s="9">
        <v>125.58</v>
      </c>
      <c r="D11" s="9">
        <v>141.61000000000001</v>
      </c>
      <c r="E11" s="9">
        <v>176.64</v>
      </c>
      <c r="F11" s="9">
        <v>262.33999999999997</v>
      </c>
      <c r="G11" s="9">
        <v>288.82</v>
      </c>
      <c r="H11" s="9">
        <v>377.38</v>
      </c>
      <c r="I11" s="9">
        <v>459.52</v>
      </c>
      <c r="J11" s="9">
        <v>534.71</v>
      </c>
      <c r="K11" s="9">
        <v>672.21</v>
      </c>
      <c r="L11" s="9">
        <v>874.84</v>
      </c>
      <c r="M11" s="9">
        <v>1044.55</v>
      </c>
      <c r="N11" s="9">
        <v>1187.6500000000001</v>
      </c>
      <c r="O11" s="9">
        <v>1318.83</v>
      </c>
      <c r="P11" s="9">
        <v>1503.15</v>
      </c>
      <c r="Q11" s="9">
        <v>1638.09</v>
      </c>
      <c r="R11" s="9">
        <v>1731.95</v>
      </c>
      <c r="S11" s="9">
        <v>1946.07</v>
      </c>
      <c r="T11" s="9">
        <v>2195.7199999999998</v>
      </c>
      <c r="U11" s="9">
        <v>2476.7600000000002</v>
      </c>
      <c r="V11" s="9">
        <v>2695.95</v>
      </c>
      <c r="W11" s="9">
        <v>2727.85</v>
      </c>
      <c r="X11" s="9">
        <v>2871.07</v>
      </c>
      <c r="Y11" s="9">
        <v>2804.84</v>
      </c>
      <c r="Z11" s="9">
        <v>2839.44</v>
      </c>
      <c r="AA11" s="9">
        <v>3243.26</v>
      </c>
      <c r="AB11" s="9">
        <v>3662.88</v>
      </c>
      <c r="AC11" s="9">
        <v>4041.18</v>
      </c>
      <c r="AD11" s="9">
        <v>4346.93</v>
      </c>
      <c r="AE11" s="9">
        <v>4598.53</v>
      </c>
      <c r="AF11" s="9">
        <v>4649.88</v>
      </c>
      <c r="AG11" s="9">
        <v>5043.08</v>
      </c>
      <c r="AH11" s="9">
        <v>5323.07</v>
      </c>
      <c r="AI11" s="9">
        <v>5244.97</v>
      </c>
      <c r="AJ11" s="9">
        <v>5037.6499999999996</v>
      </c>
      <c r="AK11" s="9">
        <v>5792.42</v>
      </c>
      <c r="AL11" s="9">
        <v>5702.01</v>
      </c>
      <c r="AM11" s="9">
        <v>5495.39</v>
      </c>
      <c r="AN11" s="9">
        <v>5117</v>
      </c>
      <c r="AO11" s="9">
        <v>4444.63</v>
      </c>
      <c r="AP11" s="9" t="s">
        <v>36</v>
      </c>
    </row>
    <row r="12" spans="1:42" s="12" customFormat="1" ht="9.5" customHeight="1">
      <c r="A12" s="303" t="s">
        <v>211</v>
      </c>
      <c r="B12" s="9">
        <v>4277.43</v>
      </c>
      <c r="C12" s="9">
        <v>4595.47</v>
      </c>
      <c r="D12" s="9">
        <v>5074.8500000000004</v>
      </c>
      <c r="E12" s="9">
        <v>6114.1</v>
      </c>
      <c r="F12" s="9">
        <v>7831.64</v>
      </c>
      <c r="G12" s="9">
        <v>9216.64</v>
      </c>
      <c r="H12" s="9">
        <v>11517.52</v>
      </c>
      <c r="I12" s="9">
        <v>13646.95</v>
      </c>
      <c r="J12" s="9">
        <v>15489.93</v>
      </c>
      <c r="K12" s="9">
        <v>18635.939999999999</v>
      </c>
      <c r="L12" s="9">
        <v>22335.82</v>
      </c>
      <c r="M12" s="9">
        <v>26416.58</v>
      </c>
      <c r="N12" s="9">
        <v>30668.85</v>
      </c>
      <c r="O12" s="9">
        <v>33592.46</v>
      </c>
      <c r="P12" s="9">
        <v>39638.550000000003</v>
      </c>
      <c r="Q12" s="9">
        <v>43144.800000000003</v>
      </c>
      <c r="R12" s="9">
        <v>45390.03</v>
      </c>
      <c r="S12" s="9">
        <v>47710.52</v>
      </c>
      <c r="T12" s="9">
        <v>50394.39</v>
      </c>
      <c r="U12" s="9">
        <v>55505.97</v>
      </c>
      <c r="V12" s="9">
        <v>58110.98</v>
      </c>
      <c r="W12" s="9">
        <v>63706.02</v>
      </c>
      <c r="X12" s="9">
        <v>67144.3</v>
      </c>
      <c r="Y12" s="9">
        <v>71988.929999999993</v>
      </c>
      <c r="Z12" s="9">
        <v>74740.649999999994</v>
      </c>
      <c r="AA12" s="9">
        <v>81538.02</v>
      </c>
      <c r="AB12" s="9">
        <v>83194.98</v>
      </c>
      <c r="AC12" s="9">
        <v>86211.18</v>
      </c>
      <c r="AD12" s="9">
        <v>89504.16</v>
      </c>
      <c r="AE12" s="9">
        <v>88965.25</v>
      </c>
      <c r="AF12" s="9">
        <v>95069.87</v>
      </c>
      <c r="AG12" s="9">
        <v>97183.4</v>
      </c>
      <c r="AH12" s="9">
        <v>99540.36</v>
      </c>
      <c r="AI12" s="9">
        <v>103036.73</v>
      </c>
      <c r="AJ12" s="9">
        <v>105100.99</v>
      </c>
      <c r="AK12" s="9">
        <v>106640.35</v>
      </c>
      <c r="AL12" s="9">
        <v>107699.05</v>
      </c>
      <c r="AM12" s="9">
        <v>115151.56</v>
      </c>
      <c r="AN12" s="9">
        <v>120400.8</v>
      </c>
      <c r="AO12" s="9">
        <v>115064.95</v>
      </c>
      <c r="AP12" s="9" t="s">
        <v>36</v>
      </c>
    </row>
    <row r="13" spans="1:42" s="12" customFormat="1" ht="9.5" customHeight="1">
      <c r="A13" s="303" t="s">
        <v>210</v>
      </c>
      <c r="B13" s="9">
        <v>2736.56</v>
      </c>
      <c r="C13" s="9">
        <v>2850.12</v>
      </c>
      <c r="D13" s="9">
        <v>3185</v>
      </c>
      <c r="E13" s="9">
        <v>4021.76</v>
      </c>
      <c r="F13" s="9">
        <v>5240.68</v>
      </c>
      <c r="G13" s="9">
        <v>5804.44</v>
      </c>
      <c r="H13" s="9">
        <v>7725.77</v>
      </c>
      <c r="I13" s="9">
        <v>9405.84</v>
      </c>
      <c r="J13" s="9">
        <v>11042.07</v>
      </c>
      <c r="K13" s="9">
        <v>14256.22</v>
      </c>
      <c r="L13" s="9">
        <v>17645.240000000002</v>
      </c>
      <c r="M13" s="9">
        <v>20182.77</v>
      </c>
      <c r="N13" s="9">
        <v>22774.71</v>
      </c>
      <c r="O13" s="9">
        <v>25390.05</v>
      </c>
      <c r="P13" s="9">
        <v>30032.11</v>
      </c>
      <c r="Q13" s="9">
        <v>34508.089999999997</v>
      </c>
      <c r="R13" s="9">
        <v>35168.06</v>
      </c>
      <c r="S13" s="9">
        <v>38292.29</v>
      </c>
      <c r="T13" s="9">
        <v>42370.96</v>
      </c>
      <c r="U13" s="9">
        <v>46112.34</v>
      </c>
      <c r="V13" s="9">
        <v>48299.24</v>
      </c>
      <c r="W13" s="9">
        <v>49997.02</v>
      </c>
      <c r="X13" s="9">
        <v>50994.04</v>
      </c>
      <c r="Y13" s="9">
        <v>51385.25</v>
      </c>
      <c r="Z13" s="9">
        <v>56552.52</v>
      </c>
      <c r="AA13" s="9">
        <v>63278.89</v>
      </c>
      <c r="AB13" s="9">
        <v>62439.37</v>
      </c>
      <c r="AC13" s="9">
        <v>63743.78</v>
      </c>
      <c r="AD13" s="9">
        <v>67780.649999999994</v>
      </c>
      <c r="AE13" s="9">
        <v>66189.45</v>
      </c>
      <c r="AF13" s="9">
        <v>71609.55</v>
      </c>
      <c r="AG13" s="9">
        <v>74785.259999999995</v>
      </c>
      <c r="AH13" s="9">
        <v>74212.759999999995</v>
      </c>
      <c r="AI13" s="9">
        <v>70930.880000000005</v>
      </c>
      <c r="AJ13" s="9">
        <v>68562.55</v>
      </c>
      <c r="AK13" s="9">
        <v>67507.070000000007</v>
      </c>
      <c r="AL13" s="9">
        <v>67696.98</v>
      </c>
      <c r="AM13" s="9">
        <v>69126.320000000007</v>
      </c>
      <c r="AN13" s="9">
        <v>67530.89</v>
      </c>
      <c r="AO13" s="9">
        <v>61574.53</v>
      </c>
      <c r="AP13" s="9" t="s">
        <v>36</v>
      </c>
    </row>
    <row r="14" spans="1:42" s="12" customFormat="1" ht="9.5" customHeight="1">
      <c r="A14" s="303" t="s">
        <v>209</v>
      </c>
      <c r="B14" s="9">
        <v>618.26</v>
      </c>
      <c r="C14" s="9">
        <v>688.4</v>
      </c>
      <c r="D14" s="9">
        <v>800.95</v>
      </c>
      <c r="E14" s="9">
        <v>1012.17</v>
      </c>
      <c r="F14" s="9">
        <v>1356.12</v>
      </c>
      <c r="G14" s="9">
        <v>1546</v>
      </c>
      <c r="H14" s="9">
        <v>2088.8200000000002</v>
      </c>
      <c r="I14" s="9">
        <v>2678.36</v>
      </c>
      <c r="J14" s="9">
        <v>3274.38</v>
      </c>
      <c r="K14" s="9">
        <v>4150.88</v>
      </c>
      <c r="L14" s="9">
        <v>5000.72</v>
      </c>
      <c r="M14" s="9">
        <v>6066.52</v>
      </c>
      <c r="N14" s="9">
        <v>7198.64</v>
      </c>
      <c r="O14" s="9">
        <v>8155.78</v>
      </c>
      <c r="P14" s="9">
        <v>10046.9</v>
      </c>
      <c r="Q14" s="9">
        <v>10948.15</v>
      </c>
      <c r="R14" s="9">
        <v>11610.76</v>
      </c>
      <c r="S14" s="9">
        <v>12066.94</v>
      </c>
      <c r="T14" s="9">
        <v>13303.25</v>
      </c>
      <c r="U14" s="9">
        <v>15101.81</v>
      </c>
      <c r="V14" s="9">
        <v>15812.55</v>
      </c>
      <c r="W14" s="9">
        <v>15773.01</v>
      </c>
      <c r="X14" s="9">
        <v>16078.17</v>
      </c>
      <c r="Y14" s="9">
        <v>17179.91</v>
      </c>
      <c r="Z14" s="9">
        <v>20191.810000000001</v>
      </c>
      <c r="AA14" s="9">
        <v>23754.79</v>
      </c>
      <c r="AB14" s="9">
        <v>24007.58</v>
      </c>
      <c r="AC14" s="9">
        <v>26253.82</v>
      </c>
      <c r="AD14" s="9">
        <v>25842.77</v>
      </c>
      <c r="AE14" s="9">
        <v>24899.040000000001</v>
      </c>
      <c r="AF14" s="9">
        <v>27542.84</v>
      </c>
      <c r="AG14" s="9">
        <v>30380.36</v>
      </c>
      <c r="AH14" s="9">
        <v>29813.37</v>
      </c>
      <c r="AI14" s="9">
        <v>29335.55</v>
      </c>
      <c r="AJ14" s="9">
        <v>27944.54</v>
      </c>
      <c r="AK14" s="9">
        <v>27444.76</v>
      </c>
      <c r="AL14" s="9">
        <v>29100.22</v>
      </c>
      <c r="AM14" s="9">
        <v>30908.06</v>
      </c>
      <c r="AN14" s="9">
        <v>29437.56</v>
      </c>
      <c r="AO14" s="9">
        <v>24287.16</v>
      </c>
      <c r="AP14" s="9" t="s">
        <v>36</v>
      </c>
    </row>
    <row r="15" spans="1:42" s="12" customFormat="1" ht="9.5" customHeight="1">
      <c r="A15" s="303" t="s">
        <v>208</v>
      </c>
      <c r="B15" s="9">
        <v>454.76</v>
      </c>
      <c r="C15" s="9">
        <v>500.5</v>
      </c>
      <c r="D15" s="9">
        <v>505.38</v>
      </c>
      <c r="E15" s="9">
        <v>708.4</v>
      </c>
      <c r="F15" s="9">
        <v>957.52</v>
      </c>
      <c r="G15" s="9">
        <v>1125.27</v>
      </c>
      <c r="H15" s="9">
        <v>1471.07</v>
      </c>
      <c r="I15" s="9">
        <v>1791.82</v>
      </c>
      <c r="J15" s="9">
        <v>2154.8000000000002</v>
      </c>
      <c r="K15" s="9">
        <v>2913.38</v>
      </c>
      <c r="L15" s="9">
        <v>3837.71</v>
      </c>
      <c r="M15" s="9">
        <v>4260.96</v>
      </c>
      <c r="N15" s="9">
        <v>4618.8</v>
      </c>
      <c r="O15" s="9">
        <v>4989.82</v>
      </c>
      <c r="P15" s="9">
        <v>5738.4</v>
      </c>
      <c r="Q15" s="9">
        <v>6664.69</v>
      </c>
      <c r="R15" s="9">
        <v>7156.14</v>
      </c>
      <c r="S15" s="9">
        <v>7539.88</v>
      </c>
      <c r="T15" s="9">
        <v>8659.16</v>
      </c>
      <c r="U15" s="9">
        <v>9332.1200000000008</v>
      </c>
      <c r="V15" s="9">
        <v>10103.299999999999</v>
      </c>
      <c r="W15" s="9">
        <v>10697.51</v>
      </c>
      <c r="X15" s="9">
        <v>11062.3</v>
      </c>
      <c r="Y15" s="9">
        <v>11338.46</v>
      </c>
      <c r="Z15" s="9">
        <v>12426.93</v>
      </c>
      <c r="AA15" s="9">
        <v>13764.85</v>
      </c>
      <c r="AB15" s="9">
        <v>13736.24</v>
      </c>
      <c r="AC15" s="9">
        <v>14205.34</v>
      </c>
      <c r="AD15" s="9">
        <v>15492.06</v>
      </c>
      <c r="AE15" s="9">
        <v>16605.27</v>
      </c>
      <c r="AF15" s="9">
        <v>17684.97</v>
      </c>
      <c r="AG15" s="9">
        <v>18744.89</v>
      </c>
      <c r="AH15" s="9">
        <v>18023.169999999998</v>
      </c>
      <c r="AI15" s="9">
        <v>18442.189999999999</v>
      </c>
      <c r="AJ15" s="9">
        <v>18760.45</v>
      </c>
      <c r="AK15" s="9">
        <v>18013.75</v>
      </c>
      <c r="AL15" s="9">
        <v>18870.45</v>
      </c>
      <c r="AM15" s="9">
        <v>19860.939999999999</v>
      </c>
      <c r="AN15" s="9">
        <v>17494.57</v>
      </c>
      <c r="AO15" s="9">
        <v>13596.7</v>
      </c>
      <c r="AP15" s="9" t="s">
        <v>36</v>
      </c>
    </row>
    <row r="16" spans="1:42" s="12" customFormat="1" ht="20.25" customHeight="1">
      <c r="A16" s="303" t="s">
        <v>207</v>
      </c>
      <c r="B16" s="9">
        <v>1096.23</v>
      </c>
      <c r="C16" s="9">
        <v>1143.97</v>
      </c>
      <c r="D16" s="9">
        <v>1258.9000000000001</v>
      </c>
      <c r="E16" s="9">
        <v>1607.47</v>
      </c>
      <c r="F16" s="9">
        <v>2370.0100000000002</v>
      </c>
      <c r="G16" s="9">
        <v>2527.89</v>
      </c>
      <c r="H16" s="9">
        <v>3201.36</v>
      </c>
      <c r="I16" s="9">
        <v>3817.23</v>
      </c>
      <c r="J16" s="9">
        <v>4540.1000000000004</v>
      </c>
      <c r="K16" s="9">
        <v>5902.98</v>
      </c>
      <c r="L16" s="9">
        <v>7379.93</v>
      </c>
      <c r="M16" s="9">
        <v>8576.7099999999991</v>
      </c>
      <c r="N16" s="9">
        <v>9984.7000000000007</v>
      </c>
      <c r="O16" s="9">
        <v>11359.12</v>
      </c>
      <c r="P16" s="9">
        <v>13567.8</v>
      </c>
      <c r="Q16" s="9">
        <v>14668.7</v>
      </c>
      <c r="R16" s="9">
        <v>15332.37</v>
      </c>
      <c r="S16" s="9">
        <v>17763.12</v>
      </c>
      <c r="T16" s="9">
        <v>20857.93</v>
      </c>
      <c r="U16" s="9">
        <v>23646.12</v>
      </c>
      <c r="V16" s="9">
        <v>25252.15</v>
      </c>
      <c r="W16" s="9">
        <v>25452.15</v>
      </c>
      <c r="X16" s="9">
        <v>26722.26</v>
      </c>
      <c r="Y16" s="9">
        <v>27565.55</v>
      </c>
      <c r="Z16" s="9">
        <v>30406.12</v>
      </c>
      <c r="AA16" s="9">
        <v>35976.14</v>
      </c>
      <c r="AB16" s="9">
        <v>34837.58</v>
      </c>
      <c r="AC16" s="9">
        <v>35351.279999999999</v>
      </c>
      <c r="AD16" s="9">
        <v>37603.11</v>
      </c>
      <c r="AE16" s="9">
        <v>39337.35</v>
      </c>
      <c r="AF16" s="9">
        <v>43728.36</v>
      </c>
      <c r="AG16" s="9">
        <v>44227.89</v>
      </c>
      <c r="AH16" s="9">
        <v>44174.03</v>
      </c>
      <c r="AI16" s="9">
        <v>44366.01</v>
      </c>
      <c r="AJ16" s="9">
        <v>45550.54</v>
      </c>
      <c r="AK16" s="9">
        <v>45418.94</v>
      </c>
      <c r="AL16" s="9">
        <v>47201.2</v>
      </c>
      <c r="AM16" s="9">
        <v>49058.19</v>
      </c>
      <c r="AN16" s="9">
        <v>47738.59</v>
      </c>
      <c r="AO16" s="9">
        <v>41117.72</v>
      </c>
      <c r="AP16" s="9" t="s">
        <v>36</v>
      </c>
    </row>
    <row r="17" spans="1:42" s="12" customFormat="1" ht="20.25" customHeight="1">
      <c r="A17" s="303" t="s">
        <v>206</v>
      </c>
      <c r="B17" s="9">
        <v>1170.9100000000001</v>
      </c>
      <c r="C17" s="9">
        <v>1312.95</v>
      </c>
      <c r="D17" s="9">
        <v>1364.29</v>
      </c>
      <c r="E17" s="9">
        <v>1696.49</v>
      </c>
      <c r="F17" s="9">
        <v>3964.81</v>
      </c>
      <c r="G17" s="9">
        <v>4396.93</v>
      </c>
      <c r="H17" s="9">
        <v>5492.21</v>
      </c>
      <c r="I17" s="9">
        <v>6673.49</v>
      </c>
      <c r="J17" s="9">
        <v>7826.17</v>
      </c>
      <c r="K17" s="9">
        <v>10646.37</v>
      </c>
      <c r="L17" s="9">
        <v>13360.53</v>
      </c>
      <c r="M17" s="9">
        <v>19082.68</v>
      </c>
      <c r="N17" s="9">
        <v>19879.68</v>
      </c>
      <c r="O17" s="9">
        <v>19862.919999999998</v>
      </c>
      <c r="P17" s="9">
        <v>21687.24</v>
      </c>
      <c r="Q17" s="9">
        <v>22104.54</v>
      </c>
      <c r="R17" s="9">
        <v>14987.52</v>
      </c>
      <c r="S17" s="9">
        <v>12614.18</v>
      </c>
      <c r="T17" s="9">
        <v>11766.71</v>
      </c>
      <c r="U17" s="9">
        <v>13909.45</v>
      </c>
      <c r="V17" s="9">
        <v>15421.31</v>
      </c>
      <c r="W17" s="9">
        <v>16299.48</v>
      </c>
      <c r="X17" s="9">
        <v>15499.04</v>
      </c>
      <c r="Y17" s="9">
        <v>17575.71</v>
      </c>
      <c r="Z17" s="9">
        <v>17605.669999999998</v>
      </c>
      <c r="AA17" s="9">
        <v>19934.740000000002</v>
      </c>
      <c r="AB17" s="9">
        <v>20682.990000000002</v>
      </c>
      <c r="AC17" s="9">
        <v>22128.66</v>
      </c>
      <c r="AD17" s="9">
        <v>19192.03</v>
      </c>
      <c r="AE17" s="9">
        <v>20363.5</v>
      </c>
      <c r="AF17" s="9">
        <v>32202.799999999999</v>
      </c>
      <c r="AG17" s="9">
        <v>29141.1</v>
      </c>
      <c r="AH17" s="9">
        <v>26438.28</v>
      </c>
      <c r="AI17" s="9">
        <v>27384.77</v>
      </c>
      <c r="AJ17" s="9">
        <v>32581.55</v>
      </c>
      <c r="AK17" s="9">
        <v>44157.41</v>
      </c>
      <c r="AL17" s="9">
        <v>49808.85</v>
      </c>
      <c r="AM17" s="9">
        <v>52214.03</v>
      </c>
      <c r="AN17" s="9">
        <v>61178.29</v>
      </c>
      <c r="AO17" s="9">
        <v>38352.949999999997</v>
      </c>
      <c r="AP17" s="9" t="s">
        <v>36</v>
      </c>
    </row>
    <row r="18" spans="1:42" s="12" customFormat="1" ht="20.25" customHeight="1">
      <c r="A18" s="303" t="s">
        <v>205</v>
      </c>
      <c r="B18" s="9">
        <v>1953.62</v>
      </c>
      <c r="C18" s="9">
        <v>2079.4699999999998</v>
      </c>
      <c r="D18" s="9">
        <v>2304.9499999999998</v>
      </c>
      <c r="E18" s="9">
        <v>2952.85</v>
      </c>
      <c r="F18" s="9">
        <v>4722.2</v>
      </c>
      <c r="G18" s="9">
        <v>5018.01</v>
      </c>
      <c r="H18" s="9">
        <v>6287.79</v>
      </c>
      <c r="I18" s="9">
        <v>7176.98</v>
      </c>
      <c r="J18" s="9">
        <v>8121.41</v>
      </c>
      <c r="K18" s="9">
        <v>10389.280000000001</v>
      </c>
      <c r="L18" s="9">
        <v>12575.15</v>
      </c>
      <c r="M18" s="9">
        <v>15204.05</v>
      </c>
      <c r="N18" s="9">
        <v>17724.46</v>
      </c>
      <c r="O18" s="9">
        <v>20342.43</v>
      </c>
      <c r="P18" s="9">
        <v>24589.56</v>
      </c>
      <c r="Q18" s="9">
        <v>27866.12</v>
      </c>
      <c r="R18" s="9">
        <v>26379.69</v>
      </c>
      <c r="S18" s="9">
        <v>29952.5</v>
      </c>
      <c r="T18" s="9">
        <v>34239.32</v>
      </c>
      <c r="U18" s="9">
        <v>37496.74</v>
      </c>
      <c r="V18" s="9">
        <v>38932.050000000003</v>
      </c>
      <c r="W18" s="9">
        <v>38191.919999999998</v>
      </c>
      <c r="X18" s="9">
        <v>38923.800000000003</v>
      </c>
      <c r="Y18" s="9">
        <v>40272.97</v>
      </c>
      <c r="Z18" s="9">
        <v>44859.94</v>
      </c>
      <c r="AA18" s="9">
        <v>52682.400000000001</v>
      </c>
      <c r="AB18" s="9">
        <v>53131.64</v>
      </c>
      <c r="AC18" s="9">
        <v>57090.42</v>
      </c>
      <c r="AD18" s="9">
        <v>58414.65</v>
      </c>
      <c r="AE18" s="9">
        <v>62518.84</v>
      </c>
      <c r="AF18" s="9">
        <v>65907.5</v>
      </c>
      <c r="AG18" s="9">
        <v>66979.11</v>
      </c>
      <c r="AH18" s="9">
        <v>70665.86</v>
      </c>
      <c r="AI18" s="9">
        <v>68227.3</v>
      </c>
      <c r="AJ18" s="9">
        <v>70262.100000000006</v>
      </c>
      <c r="AK18" s="9">
        <v>71011.839999999997</v>
      </c>
      <c r="AL18" s="9">
        <v>74959.39</v>
      </c>
      <c r="AM18" s="9">
        <v>77568.320000000007</v>
      </c>
      <c r="AN18" s="9">
        <v>77340</v>
      </c>
      <c r="AO18" s="9">
        <v>70144.13</v>
      </c>
      <c r="AP18" s="9" t="s">
        <v>36</v>
      </c>
    </row>
    <row r="19" spans="1:42" s="12" customFormat="1" ht="20.25" customHeight="1">
      <c r="A19" s="303" t="s">
        <v>204</v>
      </c>
      <c r="B19" s="9">
        <v>764.82</v>
      </c>
      <c r="C19" s="9">
        <v>905.54</v>
      </c>
      <c r="D19" s="9">
        <v>931.1</v>
      </c>
      <c r="E19" s="9">
        <v>1162</v>
      </c>
      <c r="F19" s="9">
        <v>1751.77</v>
      </c>
      <c r="G19" s="9">
        <v>1763.89</v>
      </c>
      <c r="H19" s="9">
        <v>2387.84</v>
      </c>
      <c r="I19" s="9">
        <v>2900.88</v>
      </c>
      <c r="J19" s="9">
        <v>3388.17</v>
      </c>
      <c r="K19" s="9">
        <v>4230.32</v>
      </c>
      <c r="L19" s="9">
        <v>5259.28</v>
      </c>
      <c r="M19" s="9">
        <v>6162.21</v>
      </c>
      <c r="N19" s="9">
        <v>7208.12</v>
      </c>
      <c r="O19" s="9">
        <v>7849.35</v>
      </c>
      <c r="P19" s="9">
        <v>9649.4699999999993</v>
      </c>
      <c r="Q19" s="9">
        <v>10885.37</v>
      </c>
      <c r="R19" s="9">
        <v>12033.16</v>
      </c>
      <c r="S19" s="9">
        <v>12907.59</v>
      </c>
      <c r="T19" s="9">
        <v>14466.55</v>
      </c>
      <c r="U19" s="9">
        <v>16066.11</v>
      </c>
      <c r="V19" s="9">
        <v>16409.07</v>
      </c>
      <c r="W19" s="9">
        <v>16466.54</v>
      </c>
      <c r="X19" s="9">
        <v>17074.21</v>
      </c>
      <c r="Y19" s="9">
        <v>18263.52</v>
      </c>
      <c r="Z19" s="9">
        <v>21839.72</v>
      </c>
      <c r="AA19" s="9">
        <v>26775.19</v>
      </c>
      <c r="AB19" s="9">
        <v>27070.93</v>
      </c>
      <c r="AC19" s="9">
        <v>29060.400000000001</v>
      </c>
      <c r="AD19" s="9">
        <v>31601.23</v>
      </c>
      <c r="AE19" s="9">
        <v>32458.01</v>
      </c>
      <c r="AF19" s="9">
        <v>33809.769999999997</v>
      </c>
      <c r="AG19" s="9">
        <v>33665.65</v>
      </c>
      <c r="AH19" s="9">
        <v>36522.97</v>
      </c>
      <c r="AI19" s="9">
        <v>36107.08</v>
      </c>
      <c r="AJ19" s="9">
        <v>37400.53</v>
      </c>
      <c r="AK19" s="9">
        <v>36983.33</v>
      </c>
      <c r="AL19" s="9">
        <v>38311.660000000003</v>
      </c>
      <c r="AM19" s="9">
        <v>39281.07</v>
      </c>
      <c r="AN19" s="9">
        <v>38325.1</v>
      </c>
      <c r="AO19" s="9">
        <v>31326.68</v>
      </c>
      <c r="AP19" s="9" t="s">
        <v>36</v>
      </c>
    </row>
    <row r="20" spans="1:42" s="12" customFormat="1" ht="20.25" customHeight="1">
      <c r="A20" s="303" t="s">
        <v>203</v>
      </c>
      <c r="B20" s="9">
        <v>1013.42</v>
      </c>
      <c r="C20" s="9">
        <v>1065.3399999999999</v>
      </c>
      <c r="D20" s="9">
        <v>1205.92</v>
      </c>
      <c r="E20" s="9">
        <v>1489.75</v>
      </c>
      <c r="F20" s="9">
        <v>2205.2199999999998</v>
      </c>
      <c r="G20" s="9">
        <v>2418.71</v>
      </c>
      <c r="H20" s="9">
        <v>3184.59</v>
      </c>
      <c r="I20" s="9">
        <v>3908.53</v>
      </c>
      <c r="J20" s="9">
        <v>4556.72</v>
      </c>
      <c r="K20" s="9">
        <v>5734.69</v>
      </c>
      <c r="L20" s="9">
        <v>7541.96</v>
      </c>
      <c r="M20" s="9">
        <v>9046.4</v>
      </c>
      <c r="N20" s="9">
        <v>10291.969999999999</v>
      </c>
      <c r="O20" s="9">
        <v>11430.95</v>
      </c>
      <c r="P20" s="9">
        <v>13001.79</v>
      </c>
      <c r="Q20" s="9">
        <v>14167.04</v>
      </c>
      <c r="R20" s="9">
        <v>15024.5</v>
      </c>
      <c r="S20" s="9">
        <v>16930.38</v>
      </c>
      <c r="T20" s="9">
        <v>19065.68</v>
      </c>
      <c r="U20" s="9">
        <v>21458.04</v>
      </c>
      <c r="V20" s="9">
        <v>23439.59</v>
      </c>
      <c r="W20" s="9">
        <v>23757.77</v>
      </c>
      <c r="X20" s="9">
        <v>25007.08</v>
      </c>
      <c r="Y20" s="9">
        <v>24726.54</v>
      </c>
      <c r="Z20" s="9">
        <v>25575.66</v>
      </c>
      <c r="AA20" s="9">
        <v>28053.15</v>
      </c>
      <c r="AB20" s="9">
        <v>28578.18</v>
      </c>
      <c r="AC20" s="9">
        <v>29625.23</v>
      </c>
      <c r="AD20" s="9">
        <v>30391.919999999998</v>
      </c>
      <c r="AE20" s="9">
        <v>32746.84</v>
      </c>
      <c r="AF20" s="9">
        <v>35650.57</v>
      </c>
      <c r="AG20" s="9">
        <v>38096.39</v>
      </c>
      <c r="AH20" s="9">
        <v>40985.800000000003</v>
      </c>
      <c r="AI20" s="9">
        <v>40725.279999999999</v>
      </c>
      <c r="AJ20" s="9">
        <v>41624.370000000003</v>
      </c>
      <c r="AK20" s="9">
        <v>42812.08</v>
      </c>
      <c r="AL20" s="9">
        <v>43766.68</v>
      </c>
      <c r="AM20" s="9">
        <v>45721.39</v>
      </c>
      <c r="AN20" s="9">
        <v>44602.45</v>
      </c>
      <c r="AO20" s="9">
        <v>34104.47</v>
      </c>
      <c r="AP20" s="9" t="s">
        <v>36</v>
      </c>
    </row>
    <row r="21" spans="1:42" s="12" customFormat="1" ht="9" customHeight="1">
      <c r="A21" s="302" t="s">
        <v>202</v>
      </c>
      <c r="B21" s="9">
        <v>3497.1</v>
      </c>
      <c r="C21" s="9">
        <v>3430.75</v>
      </c>
      <c r="D21" s="9">
        <v>3653.71</v>
      </c>
      <c r="E21" s="9">
        <v>4791.1400000000003</v>
      </c>
      <c r="F21" s="9">
        <v>7141.27</v>
      </c>
      <c r="G21" s="9">
        <v>8055.12</v>
      </c>
      <c r="H21" s="9">
        <v>10439.719999999999</v>
      </c>
      <c r="I21" s="9">
        <v>12469.47</v>
      </c>
      <c r="J21" s="9">
        <v>14332.11</v>
      </c>
      <c r="K21" s="9">
        <v>18464.96</v>
      </c>
      <c r="L21" s="9">
        <v>23331.64</v>
      </c>
      <c r="M21" s="9">
        <v>26976.080000000002</v>
      </c>
      <c r="N21" s="9">
        <v>30660.33</v>
      </c>
      <c r="O21" s="9">
        <v>33842.51</v>
      </c>
      <c r="P21" s="9">
        <v>39521.83</v>
      </c>
      <c r="Q21" s="9">
        <v>42898.98</v>
      </c>
      <c r="R21" s="9">
        <v>42438.35</v>
      </c>
      <c r="S21" s="9">
        <v>44558.6</v>
      </c>
      <c r="T21" s="9">
        <v>53770.13</v>
      </c>
      <c r="U21" s="9">
        <v>62739.44</v>
      </c>
      <c r="V21" s="9">
        <v>61984.78</v>
      </c>
      <c r="W21" s="9">
        <v>60554.95</v>
      </c>
      <c r="X21" s="9">
        <v>61532.65</v>
      </c>
      <c r="Y21" s="9">
        <v>62570.86</v>
      </c>
      <c r="Z21" s="9">
        <v>73015.91</v>
      </c>
      <c r="AA21" s="9">
        <v>91619.55</v>
      </c>
      <c r="AB21" s="9">
        <v>90049.49</v>
      </c>
      <c r="AC21" s="9">
        <v>95641.05</v>
      </c>
      <c r="AD21" s="9">
        <v>100204.28</v>
      </c>
      <c r="AE21" s="9">
        <v>100382.74</v>
      </c>
      <c r="AF21" s="9">
        <v>107436.18</v>
      </c>
      <c r="AG21" s="9">
        <v>110952.85</v>
      </c>
      <c r="AH21" s="9">
        <v>113343.76</v>
      </c>
      <c r="AI21" s="9">
        <v>118449.42</v>
      </c>
      <c r="AJ21" s="9">
        <v>127641.37</v>
      </c>
      <c r="AK21" s="9">
        <v>135003.37</v>
      </c>
      <c r="AL21" s="9">
        <v>151849.43</v>
      </c>
      <c r="AM21" s="9">
        <v>168443.09</v>
      </c>
      <c r="AN21" s="9">
        <v>166536.76</v>
      </c>
      <c r="AO21" s="9">
        <v>117152.26</v>
      </c>
      <c r="AP21" s="9" t="s">
        <v>36</v>
      </c>
    </row>
    <row r="22" spans="1:42" s="12" customFormat="1" ht="9" customHeight="1">
      <c r="A22" s="303" t="s">
        <v>201</v>
      </c>
      <c r="B22" s="9">
        <v>2055.33</v>
      </c>
      <c r="C22" s="9">
        <v>2151.8200000000002</v>
      </c>
      <c r="D22" s="9">
        <v>2357.02</v>
      </c>
      <c r="E22" s="9">
        <v>3129.77</v>
      </c>
      <c r="F22" s="9">
        <v>4564.95</v>
      </c>
      <c r="G22" s="9">
        <v>5160.21</v>
      </c>
      <c r="H22" s="9">
        <v>6924.05</v>
      </c>
      <c r="I22" s="9">
        <v>8564.9</v>
      </c>
      <c r="J22" s="9">
        <v>9803.32</v>
      </c>
      <c r="K22" s="9">
        <v>12635.55</v>
      </c>
      <c r="L22" s="9">
        <v>16299.76</v>
      </c>
      <c r="M22" s="9">
        <v>18877.63</v>
      </c>
      <c r="N22" s="9">
        <v>21229.360000000001</v>
      </c>
      <c r="O22" s="9">
        <v>23004.51</v>
      </c>
      <c r="P22" s="9">
        <v>27561.7</v>
      </c>
      <c r="Q22" s="9">
        <v>31387.7</v>
      </c>
      <c r="R22" s="9">
        <v>32815.89</v>
      </c>
      <c r="S22" s="9">
        <v>35377.33</v>
      </c>
      <c r="T22" s="9">
        <v>40696.47</v>
      </c>
      <c r="U22" s="9">
        <v>46375.32</v>
      </c>
      <c r="V22" s="9">
        <v>49800.39</v>
      </c>
      <c r="W22" s="9">
        <v>49632.06</v>
      </c>
      <c r="X22" s="9">
        <v>51905.32</v>
      </c>
      <c r="Y22" s="9">
        <v>52099</v>
      </c>
      <c r="Z22" s="9">
        <v>57942.91</v>
      </c>
      <c r="AA22" s="9">
        <v>70992.37</v>
      </c>
      <c r="AB22" s="9">
        <v>73904.59</v>
      </c>
      <c r="AC22" s="9">
        <v>77892.09</v>
      </c>
      <c r="AD22" s="9">
        <v>82880.33</v>
      </c>
      <c r="AE22" s="9">
        <v>86701.79</v>
      </c>
      <c r="AF22" s="9">
        <v>94657.94</v>
      </c>
      <c r="AG22" s="9">
        <v>96996.800000000003</v>
      </c>
      <c r="AH22" s="9">
        <v>96307.46</v>
      </c>
      <c r="AI22" s="9">
        <v>98756.800000000003</v>
      </c>
      <c r="AJ22" s="9">
        <v>105036.98</v>
      </c>
      <c r="AK22" s="9">
        <v>108650.45</v>
      </c>
      <c r="AL22" s="9">
        <v>117556.56</v>
      </c>
      <c r="AM22" s="9">
        <v>127556.1</v>
      </c>
      <c r="AN22" s="9">
        <v>128683.04</v>
      </c>
      <c r="AO22" s="9">
        <v>101315.61</v>
      </c>
      <c r="AP22" s="9" t="s">
        <v>36</v>
      </c>
    </row>
    <row r="23" spans="1:42" s="12" customFormat="1" ht="20.25" customHeight="1">
      <c r="A23" s="303" t="s">
        <v>200</v>
      </c>
      <c r="B23" s="9">
        <v>1739.62</v>
      </c>
      <c r="C23" s="9">
        <v>1853.32</v>
      </c>
      <c r="D23" s="9">
        <v>2031.72</v>
      </c>
      <c r="E23" s="9">
        <v>2543.4</v>
      </c>
      <c r="F23" s="9">
        <v>3455.57</v>
      </c>
      <c r="G23" s="9">
        <v>3869.86</v>
      </c>
      <c r="H23" s="9">
        <v>5253.45</v>
      </c>
      <c r="I23" s="9">
        <v>6418.53</v>
      </c>
      <c r="J23" s="9">
        <v>7435.86</v>
      </c>
      <c r="K23" s="9">
        <v>9423.6299999999992</v>
      </c>
      <c r="L23" s="9">
        <v>12075.49</v>
      </c>
      <c r="M23" s="9">
        <v>14530.87</v>
      </c>
      <c r="N23" s="9">
        <v>17161.41</v>
      </c>
      <c r="O23" s="9">
        <v>19495.490000000002</v>
      </c>
      <c r="P23" s="9">
        <v>22986.28</v>
      </c>
      <c r="Q23" s="9">
        <v>25335.58</v>
      </c>
      <c r="R23" s="9">
        <v>26222.34</v>
      </c>
      <c r="S23" s="9">
        <v>28132.33</v>
      </c>
      <c r="T23" s="9">
        <v>32466.65</v>
      </c>
      <c r="U23" s="9">
        <v>36088.25</v>
      </c>
      <c r="V23" s="9">
        <v>38087.160000000003</v>
      </c>
      <c r="W23" s="9">
        <v>39173.24</v>
      </c>
      <c r="X23" s="9">
        <v>40112.79</v>
      </c>
      <c r="Y23" s="9">
        <v>40110.92</v>
      </c>
      <c r="Z23" s="9">
        <v>44483.05</v>
      </c>
      <c r="AA23" s="9">
        <v>51702.81</v>
      </c>
      <c r="AB23" s="9">
        <v>53204.63</v>
      </c>
      <c r="AC23" s="9">
        <v>57352.05</v>
      </c>
      <c r="AD23" s="9">
        <v>58890.83</v>
      </c>
      <c r="AE23" s="9">
        <v>59762.93</v>
      </c>
      <c r="AF23" s="9">
        <v>65557.490000000005</v>
      </c>
      <c r="AG23" s="9">
        <v>68853.11</v>
      </c>
      <c r="AH23" s="9">
        <v>68423.17</v>
      </c>
      <c r="AI23" s="9">
        <v>66486.81</v>
      </c>
      <c r="AJ23" s="9">
        <v>70090.740000000005</v>
      </c>
      <c r="AK23" s="9">
        <v>72176.649999999994</v>
      </c>
      <c r="AL23" s="9">
        <v>77424.320000000007</v>
      </c>
      <c r="AM23" s="9">
        <v>83272.14</v>
      </c>
      <c r="AN23" s="9">
        <v>80304.759999999995</v>
      </c>
      <c r="AO23" s="9">
        <v>64697.63</v>
      </c>
      <c r="AP23" s="9" t="s">
        <v>36</v>
      </c>
    </row>
    <row r="24" spans="1:42" s="12" customFormat="1" ht="9.5" customHeight="1">
      <c r="A24" s="303" t="s">
        <v>199</v>
      </c>
      <c r="B24" s="9">
        <v>1750.48</v>
      </c>
      <c r="C24" s="9">
        <v>1887.79</v>
      </c>
      <c r="D24" s="9">
        <v>2064.25</v>
      </c>
      <c r="E24" s="9">
        <v>2510.41</v>
      </c>
      <c r="F24" s="9">
        <v>3422.31</v>
      </c>
      <c r="G24" s="9">
        <v>3642.92</v>
      </c>
      <c r="H24" s="9">
        <v>5202.72</v>
      </c>
      <c r="I24" s="9">
        <v>6300.35</v>
      </c>
      <c r="J24" s="9">
        <v>7315.16</v>
      </c>
      <c r="K24" s="9">
        <v>8812.89</v>
      </c>
      <c r="L24" s="9">
        <v>10864.44</v>
      </c>
      <c r="M24" s="9">
        <v>12510.81</v>
      </c>
      <c r="N24" s="9">
        <v>14160.08</v>
      </c>
      <c r="O24" s="9">
        <v>15782.22</v>
      </c>
      <c r="P24" s="9">
        <v>17477.91</v>
      </c>
      <c r="Q24" s="9">
        <v>19174.169999999998</v>
      </c>
      <c r="R24" s="9">
        <v>21374.76</v>
      </c>
      <c r="S24" s="9">
        <v>23705.49</v>
      </c>
      <c r="T24" s="9">
        <v>27979.51</v>
      </c>
      <c r="U24" s="9">
        <v>31869.21</v>
      </c>
      <c r="V24" s="9">
        <v>32434.03</v>
      </c>
      <c r="W24" s="9">
        <v>30821.59</v>
      </c>
      <c r="X24" s="9">
        <v>31588.9</v>
      </c>
      <c r="Y24" s="9">
        <v>29594.799999999999</v>
      </c>
      <c r="Z24" s="9">
        <v>34640.720000000001</v>
      </c>
      <c r="AA24" s="9">
        <v>41980.36</v>
      </c>
      <c r="AB24" s="9">
        <v>42842.62</v>
      </c>
      <c r="AC24" s="9">
        <v>47891.68</v>
      </c>
      <c r="AD24" s="9">
        <v>50904.08</v>
      </c>
      <c r="AE24" s="9">
        <v>54055.43</v>
      </c>
      <c r="AF24" s="9">
        <v>59353.51</v>
      </c>
      <c r="AG24" s="9">
        <v>59101.72</v>
      </c>
      <c r="AH24" s="9">
        <v>59620.21</v>
      </c>
      <c r="AI24" s="9">
        <v>58558.41</v>
      </c>
      <c r="AJ24" s="9">
        <v>61354.63</v>
      </c>
      <c r="AK24" s="9">
        <v>60623.38</v>
      </c>
      <c r="AL24" s="9">
        <v>68675.7</v>
      </c>
      <c r="AM24" s="9">
        <v>75630.490000000005</v>
      </c>
      <c r="AN24" s="9">
        <v>74643.69</v>
      </c>
      <c r="AO24" s="9">
        <v>60049.34</v>
      </c>
      <c r="AP24" s="9" t="s">
        <v>36</v>
      </c>
    </row>
    <row r="25" spans="1:42" s="12" customFormat="1" ht="9.5" customHeight="1">
      <c r="A25" s="303" t="s">
        <v>198</v>
      </c>
      <c r="B25" s="9">
        <v>1104.83</v>
      </c>
      <c r="C25" s="9">
        <v>1207.8900000000001</v>
      </c>
      <c r="D25" s="9">
        <v>1250.9100000000001</v>
      </c>
      <c r="E25" s="9">
        <v>1714.39</v>
      </c>
      <c r="F25" s="9">
        <v>2406.64</v>
      </c>
      <c r="G25" s="9">
        <v>2736.82</v>
      </c>
      <c r="H25" s="9">
        <v>3657.69</v>
      </c>
      <c r="I25" s="9">
        <v>4557.42</v>
      </c>
      <c r="J25" s="9">
        <v>5508.4</v>
      </c>
      <c r="K25" s="9">
        <v>7218.02</v>
      </c>
      <c r="L25" s="9">
        <v>9221.86</v>
      </c>
      <c r="M25" s="9">
        <v>10388.540000000001</v>
      </c>
      <c r="N25" s="9">
        <v>11435.05</v>
      </c>
      <c r="O25" s="9">
        <v>11300.6</v>
      </c>
      <c r="P25" s="9">
        <v>14082.12</v>
      </c>
      <c r="Q25" s="9">
        <v>15947.37</v>
      </c>
      <c r="R25" s="9">
        <v>16455.87</v>
      </c>
      <c r="S25" s="9">
        <v>16959.8</v>
      </c>
      <c r="T25" s="9">
        <v>18771.169999999998</v>
      </c>
      <c r="U25" s="9">
        <v>21738.46</v>
      </c>
      <c r="V25" s="9">
        <v>22579.37</v>
      </c>
      <c r="W25" s="9">
        <v>22443.01</v>
      </c>
      <c r="X25" s="9">
        <v>23216.400000000001</v>
      </c>
      <c r="Y25" s="9">
        <v>24327.54</v>
      </c>
      <c r="Z25" s="9">
        <v>27363.1</v>
      </c>
      <c r="AA25" s="9">
        <v>31509.119999999999</v>
      </c>
      <c r="AB25" s="9">
        <v>31947.81</v>
      </c>
      <c r="AC25" s="9">
        <v>33665.089999999997</v>
      </c>
      <c r="AD25" s="9">
        <v>34865.78</v>
      </c>
      <c r="AE25" s="9">
        <v>37831.839999999997</v>
      </c>
      <c r="AF25" s="9">
        <v>40993.089999999997</v>
      </c>
      <c r="AG25" s="9">
        <v>40191.199999999997</v>
      </c>
      <c r="AH25" s="9">
        <v>41106.9</v>
      </c>
      <c r="AI25" s="9">
        <v>40540.58</v>
      </c>
      <c r="AJ25" s="9">
        <v>41638.51</v>
      </c>
      <c r="AK25" s="9">
        <v>43077.23</v>
      </c>
      <c r="AL25" s="9">
        <v>45128.32</v>
      </c>
      <c r="AM25" s="9">
        <v>47222.44</v>
      </c>
      <c r="AN25" s="9">
        <v>45792.41</v>
      </c>
      <c r="AO25" s="9">
        <v>39536.129999999997</v>
      </c>
      <c r="AP25" s="9" t="s">
        <v>36</v>
      </c>
    </row>
    <row r="26" spans="1:42" s="12" customFormat="1" ht="20.25" customHeight="1">
      <c r="A26" s="303" t="s">
        <v>197</v>
      </c>
      <c r="B26" s="9">
        <v>1283.17</v>
      </c>
      <c r="C26" s="9">
        <v>1381.78</v>
      </c>
      <c r="D26" s="9">
        <v>1526.44</v>
      </c>
      <c r="E26" s="9">
        <v>1777.74</v>
      </c>
      <c r="F26" s="9">
        <v>2215.8200000000002</v>
      </c>
      <c r="G26" s="9">
        <v>3342.41</v>
      </c>
      <c r="H26" s="9">
        <v>3839.18</v>
      </c>
      <c r="I26" s="9">
        <v>4250.82</v>
      </c>
      <c r="J26" s="9">
        <v>4955.28</v>
      </c>
      <c r="K26" s="9">
        <v>6228.26</v>
      </c>
      <c r="L26" s="9">
        <v>7893.22</v>
      </c>
      <c r="M26" s="9">
        <v>9793.76</v>
      </c>
      <c r="N26" s="9">
        <v>12182.1</v>
      </c>
      <c r="O26" s="9">
        <v>14592.35</v>
      </c>
      <c r="P26" s="9">
        <v>18012.27</v>
      </c>
      <c r="Q26" s="9">
        <v>19802.96</v>
      </c>
      <c r="R26" s="9">
        <v>17009.46</v>
      </c>
      <c r="S26" s="9">
        <v>17836.09</v>
      </c>
      <c r="T26" s="9">
        <v>18544.75</v>
      </c>
      <c r="U26" s="9">
        <v>21194.09</v>
      </c>
      <c r="V26" s="9">
        <v>24138.89</v>
      </c>
      <c r="W26" s="9">
        <v>27248.7</v>
      </c>
      <c r="X26" s="9">
        <v>28928.36</v>
      </c>
      <c r="Y26" s="9">
        <v>31783.34</v>
      </c>
      <c r="Z26" s="9">
        <v>34350.339999999997</v>
      </c>
      <c r="AA26" s="9">
        <v>38675.339999999997</v>
      </c>
      <c r="AB26" s="9">
        <v>40668.949999999997</v>
      </c>
      <c r="AC26" s="9">
        <v>43474.85</v>
      </c>
      <c r="AD26" s="9">
        <v>44862.559999999998</v>
      </c>
      <c r="AE26" s="9">
        <v>46261.7</v>
      </c>
      <c r="AF26" s="9">
        <v>54786.03</v>
      </c>
      <c r="AG26" s="9">
        <v>60190.87</v>
      </c>
      <c r="AH26" s="9">
        <v>59508.59</v>
      </c>
      <c r="AI26" s="9">
        <v>63209.93</v>
      </c>
      <c r="AJ26" s="9">
        <v>64260.54</v>
      </c>
      <c r="AK26" s="9">
        <v>71351.22</v>
      </c>
      <c r="AL26" s="9">
        <v>82823.69</v>
      </c>
      <c r="AM26" s="9">
        <v>84407.82</v>
      </c>
      <c r="AN26" s="9">
        <v>99875.93</v>
      </c>
      <c r="AO26" s="9">
        <v>88743.53</v>
      </c>
      <c r="AP26" s="9" t="s">
        <v>36</v>
      </c>
    </row>
    <row r="27" spans="1:42" s="306" customFormat="1" ht="9.5" customHeight="1">
      <c r="A27" s="305" t="s">
        <v>196</v>
      </c>
      <c r="B27" s="10">
        <v>6225.24</v>
      </c>
      <c r="C27" s="10">
        <v>6373.06</v>
      </c>
      <c r="D27" s="10">
        <v>6770.35</v>
      </c>
      <c r="E27" s="10">
        <v>8189.34</v>
      </c>
      <c r="F27" s="10">
        <v>10804.3</v>
      </c>
      <c r="G27" s="10">
        <v>12600.54</v>
      </c>
      <c r="H27" s="10">
        <v>14486.29</v>
      </c>
      <c r="I27" s="10">
        <v>17379.43</v>
      </c>
      <c r="J27" s="10">
        <v>20223.18</v>
      </c>
      <c r="K27" s="10">
        <v>24571.17</v>
      </c>
      <c r="L27" s="10">
        <v>31366.22</v>
      </c>
      <c r="M27" s="10">
        <v>40236.800000000003</v>
      </c>
      <c r="N27" s="10">
        <v>46262.31</v>
      </c>
      <c r="O27" s="10">
        <v>53194.59</v>
      </c>
      <c r="P27" s="10">
        <v>58687.68</v>
      </c>
      <c r="Q27" s="10">
        <v>63722.94</v>
      </c>
      <c r="R27" s="10">
        <v>67341.08</v>
      </c>
      <c r="S27" s="10">
        <v>70710.09</v>
      </c>
      <c r="T27" s="10">
        <v>77407.34</v>
      </c>
      <c r="U27" s="10">
        <v>85112.35</v>
      </c>
      <c r="V27" s="10">
        <v>97694.43</v>
      </c>
      <c r="W27" s="10">
        <v>107334.2</v>
      </c>
      <c r="X27" s="10">
        <v>112141.44</v>
      </c>
      <c r="Y27" s="10">
        <v>109332.46</v>
      </c>
      <c r="Z27" s="10">
        <v>107838.75</v>
      </c>
      <c r="AA27" s="10">
        <v>114686.52</v>
      </c>
      <c r="AB27" s="10">
        <v>119248.75</v>
      </c>
      <c r="AC27" s="10">
        <v>121766.43</v>
      </c>
      <c r="AD27" s="10">
        <v>123941.67</v>
      </c>
      <c r="AE27" s="10">
        <v>129065.41</v>
      </c>
      <c r="AF27" s="10">
        <v>138839.62</v>
      </c>
      <c r="AG27" s="10">
        <v>148197.32</v>
      </c>
      <c r="AH27" s="10">
        <v>156841.62</v>
      </c>
      <c r="AI27" s="10">
        <v>163899.79999999999</v>
      </c>
      <c r="AJ27" s="10">
        <v>173907.87</v>
      </c>
      <c r="AK27" s="10">
        <v>184823.24</v>
      </c>
      <c r="AL27" s="10">
        <v>192575.81</v>
      </c>
      <c r="AM27" s="10">
        <v>201392.08</v>
      </c>
      <c r="AN27" s="10">
        <v>203006.16</v>
      </c>
      <c r="AO27" s="10">
        <v>190275.67</v>
      </c>
      <c r="AP27" s="10" t="s">
        <v>36</v>
      </c>
    </row>
    <row r="28" spans="1:42" s="304" customFormat="1" ht="30.75" customHeight="1">
      <c r="A28" s="305" t="s">
        <v>195</v>
      </c>
      <c r="B28" s="48">
        <v>12088.54</v>
      </c>
      <c r="C28" s="48">
        <v>13096.2</v>
      </c>
      <c r="D28" s="48">
        <v>14582.91</v>
      </c>
      <c r="E28" s="48">
        <v>17475.28</v>
      </c>
      <c r="F28" s="48">
        <v>23702.31</v>
      </c>
      <c r="G28" s="48">
        <v>27660.69</v>
      </c>
      <c r="H28" s="48">
        <v>35432.870000000003</v>
      </c>
      <c r="I28" s="48">
        <v>43771.23</v>
      </c>
      <c r="J28" s="48">
        <v>51606.7</v>
      </c>
      <c r="K28" s="48">
        <v>65920.73</v>
      </c>
      <c r="L28" s="48">
        <v>83300.41</v>
      </c>
      <c r="M28" s="48">
        <v>101334.47</v>
      </c>
      <c r="N28" s="48">
        <v>120959.55</v>
      </c>
      <c r="O28" s="48">
        <v>138831.70000000001</v>
      </c>
      <c r="P28" s="48">
        <v>160774.67000000001</v>
      </c>
      <c r="Q28" s="48">
        <v>180942.35</v>
      </c>
      <c r="R28" s="48">
        <v>200938.25</v>
      </c>
      <c r="S28" s="48">
        <v>218432.86</v>
      </c>
      <c r="T28" s="48">
        <v>243736.04</v>
      </c>
      <c r="U28" s="48">
        <v>265911.33</v>
      </c>
      <c r="V28" s="48">
        <v>285298.34999999998</v>
      </c>
      <c r="W28" s="48">
        <v>314374.01</v>
      </c>
      <c r="X28" s="48">
        <v>334627.15999999997</v>
      </c>
      <c r="Y28" s="48">
        <v>352544.28</v>
      </c>
      <c r="Z28" s="48">
        <v>379644.75</v>
      </c>
      <c r="AA28" s="48">
        <v>424087.28</v>
      </c>
      <c r="AB28" s="48">
        <v>449450.75</v>
      </c>
      <c r="AC28" s="48">
        <v>475463.25</v>
      </c>
      <c r="AD28" s="48">
        <v>504528.59</v>
      </c>
      <c r="AE28" s="48">
        <v>528296.46</v>
      </c>
      <c r="AF28" s="48">
        <v>575467.09</v>
      </c>
      <c r="AG28" s="48">
        <v>613459.26</v>
      </c>
      <c r="AH28" s="48">
        <v>629227.63</v>
      </c>
      <c r="AI28" s="48">
        <v>646306.6</v>
      </c>
      <c r="AJ28" s="48">
        <v>672933.67</v>
      </c>
      <c r="AK28" s="48">
        <v>689923.67</v>
      </c>
      <c r="AL28" s="48">
        <v>716010.33</v>
      </c>
      <c r="AM28" s="48">
        <v>742086.4</v>
      </c>
      <c r="AN28" s="48">
        <v>751019.31</v>
      </c>
      <c r="AO28" s="48">
        <v>706955.37</v>
      </c>
      <c r="AP28" s="48" t="s">
        <v>36</v>
      </c>
    </row>
    <row r="29" spans="1:42" ht="23.25" customHeight="1">
      <c r="A29" s="302" t="s">
        <v>194</v>
      </c>
      <c r="B29" s="9">
        <v>7243.02</v>
      </c>
      <c r="C29" s="9">
        <v>7800.26</v>
      </c>
      <c r="D29" s="9">
        <v>8634.35</v>
      </c>
      <c r="E29" s="9">
        <v>10669.75</v>
      </c>
      <c r="F29" s="9">
        <v>14650.1</v>
      </c>
      <c r="G29" s="9">
        <v>16473.87</v>
      </c>
      <c r="H29" s="9">
        <v>21378.15</v>
      </c>
      <c r="I29" s="9">
        <v>25915.02</v>
      </c>
      <c r="J29" s="9">
        <v>30415.56</v>
      </c>
      <c r="K29" s="9">
        <v>39154.54</v>
      </c>
      <c r="L29" s="9">
        <v>49889.03</v>
      </c>
      <c r="M29" s="9">
        <v>59419.57</v>
      </c>
      <c r="N29" s="9">
        <v>69605.17</v>
      </c>
      <c r="O29" s="9">
        <v>80435.100000000006</v>
      </c>
      <c r="P29" s="9">
        <v>93467.89</v>
      </c>
      <c r="Q29" s="9">
        <v>105840.22</v>
      </c>
      <c r="R29" s="9">
        <v>115628.45</v>
      </c>
      <c r="S29" s="9">
        <v>126305.43</v>
      </c>
      <c r="T29" s="9">
        <v>141429.95000000001</v>
      </c>
      <c r="U29" s="9">
        <v>153127.96</v>
      </c>
      <c r="V29" s="9">
        <v>164452.64000000001</v>
      </c>
      <c r="W29" s="9">
        <v>180778.7</v>
      </c>
      <c r="X29" s="9">
        <v>192786.27</v>
      </c>
      <c r="Y29" s="9">
        <v>197409.04</v>
      </c>
      <c r="Z29" s="9">
        <v>211168.64000000001</v>
      </c>
      <c r="AA29" s="9">
        <v>238040.2</v>
      </c>
      <c r="AB29" s="9">
        <v>248757.33</v>
      </c>
      <c r="AC29" s="9">
        <v>262957.15999999997</v>
      </c>
      <c r="AD29" s="9">
        <v>274837.28999999998</v>
      </c>
      <c r="AE29" s="9">
        <v>286704.46999999997</v>
      </c>
      <c r="AF29" s="9">
        <v>307614.53000000003</v>
      </c>
      <c r="AG29" s="9">
        <v>327591.44</v>
      </c>
      <c r="AH29" s="9">
        <v>335662.31</v>
      </c>
      <c r="AI29" s="9">
        <v>342730.63</v>
      </c>
      <c r="AJ29" s="9">
        <v>357783.64</v>
      </c>
      <c r="AK29" s="9">
        <v>361226.54</v>
      </c>
      <c r="AL29" s="9">
        <v>375173.66</v>
      </c>
      <c r="AM29" s="9">
        <v>387506.73</v>
      </c>
      <c r="AN29" s="9">
        <v>392471.75</v>
      </c>
      <c r="AO29" s="9">
        <v>368009.04</v>
      </c>
      <c r="AP29" s="9" t="s">
        <v>36</v>
      </c>
    </row>
    <row r="30" spans="1:42" ht="9.5" customHeight="1">
      <c r="A30" s="303" t="s">
        <v>193</v>
      </c>
      <c r="B30" s="9">
        <v>1429.49</v>
      </c>
      <c r="C30" s="9">
        <v>1581.07</v>
      </c>
      <c r="D30" s="9">
        <v>1750.36</v>
      </c>
      <c r="E30" s="9">
        <v>2033.2</v>
      </c>
      <c r="F30" s="9">
        <v>2621.14</v>
      </c>
      <c r="G30" s="9">
        <v>3338.06</v>
      </c>
      <c r="H30" s="9">
        <v>4257.93</v>
      </c>
      <c r="I30" s="9">
        <v>5169.53</v>
      </c>
      <c r="J30" s="9">
        <v>6045.26</v>
      </c>
      <c r="K30" s="9">
        <v>7461.5</v>
      </c>
      <c r="L30" s="9">
        <v>9252.7099999999991</v>
      </c>
      <c r="M30" s="9">
        <v>11591.31</v>
      </c>
      <c r="N30" s="9">
        <v>14501.35</v>
      </c>
      <c r="O30" s="9">
        <v>16936.28</v>
      </c>
      <c r="P30" s="9">
        <v>19486.86</v>
      </c>
      <c r="Q30" s="9">
        <v>21875.83</v>
      </c>
      <c r="R30" s="9">
        <v>24399.61</v>
      </c>
      <c r="S30" s="9">
        <v>27292.25</v>
      </c>
      <c r="T30" s="9">
        <v>30265.83</v>
      </c>
      <c r="U30" s="9">
        <v>32752.46</v>
      </c>
      <c r="V30" s="9">
        <v>35840.65</v>
      </c>
      <c r="W30" s="9">
        <v>40111.410000000003</v>
      </c>
      <c r="X30" s="9">
        <v>43133.63</v>
      </c>
      <c r="Y30" s="9">
        <v>47090.94</v>
      </c>
      <c r="Z30" s="9">
        <v>52643.71</v>
      </c>
      <c r="AA30" s="9">
        <v>58440.67</v>
      </c>
      <c r="AB30" s="9">
        <v>63792.97</v>
      </c>
      <c r="AC30" s="9">
        <v>67408.58</v>
      </c>
      <c r="AD30" s="9">
        <v>72682.16</v>
      </c>
      <c r="AE30" s="9">
        <v>76294.14</v>
      </c>
      <c r="AF30" s="9">
        <v>85311.4</v>
      </c>
      <c r="AG30" s="9">
        <v>89154.32</v>
      </c>
      <c r="AH30" s="9">
        <v>90436.18</v>
      </c>
      <c r="AI30" s="9">
        <v>93735.2</v>
      </c>
      <c r="AJ30" s="9">
        <v>97889.26</v>
      </c>
      <c r="AK30" s="9">
        <v>99920.1</v>
      </c>
      <c r="AL30" s="9">
        <v>104822.86</v>
      </c>
      <c r="AM30" s="9">
        <v>109925.43</v>
      </c>
      <c r="AN30" s="9">
        <v>113070.27</v>
      </c>
      <c r="AO30" s="9">
        <v>112093.31</v>
      </c>
      <c r="AP30" s="9" t="s">
        <v>36</v>
      </c>
    </row>
    <row r="31" spans="1:42" ht="9.5" customHeight="1">
      <c r="A31" s="303" t="s">
        <v>192</v>
      </c>
      <c r="B31" s="9">
        <v>3416.04</v>
      </c>
      <c r="C31" s="9">
        <v>3714.87</v>
      </c>
      <c r="D31" s="9">
        <v>4198.2</v>
      </c>
      <c r="E31" s="9">
        <v>4772.33</v>
      </c>
      <c r="F31" s="9">
        <v>6431.07</v>
      </c>
      <c r="G31" s="9">
        <v>7848.75</v>
      </c>
      <c r="H31" s="9">
        <v>9796.7900000000009</v>
      </c>
      <c r="I31" s="9">
        <v>12686.68</v>
      </c>
      <c r="J31" s="9">
        <v>15145.88</v>
      </c>
      <c r="K31" s="9">
        <v>19304.689999999999</v>
      </c>
      <c r="L31" s="9">
        <v>24158.66</v>
      </c>
      <c r="M31" s="9">
        <v>30323.59</v>
      </c>
      <c r="N31" s="9">
        <v>36853.03</v>
      </c>
      <c r="O31" s="9">
        <v>41460.32</v>
      </c>
      <c r="P31" s="9">
        <v>47819.92</v>
      </c>
      <c r="Q31" s="9">
        <v>53226.3</v>
      </c>
      <c r="R31" s="9">
        <v>60910.19</v>
      </c>
      <c r="S31" s="9">
        <v>64835.18</v>
      </c>
      <c r="T31" s="9">
        <v>72040.25</v>
      </c>
      <c r="U31" s="9">
        <v>80030.91</v>
      </c>
      <c r="V31" s="9">
        <v>85005.06</v>
      </c>
      <c r="W31" s="9">
        <v>93483.9</v>
      </c>
      <c r="X31" s="9">
        <v>98707.26</v>
      </c>
      <c r="Y31" s="9">
        <v>108044.3</v>
      </c>
      <c r="Z31" s="9">
        <v>115832.41</v>
      </c>
      <c r="AA31" s="9">
        <v>127606.41</v>
      </c>
      <c r="AB31" s="9">
        <v>136900.45000000001</v>
      </c>
      <c r="AC31" s="9">
        <v>145097.51</v>
      </c>
      <c r="AD31" s="9">
        <v>157009.13</v>
      </c>
      <c r="AE31" s="9">
        <v>165297.85</v>
      </c>
      <c r="AF31" s="9">
        <v>182541.16</v>
      </c>
      <c r="AG31" s="9">
        <v>196713.5</v>
      </c>
      <c r="AH31" s="9">
        <v>203129.14</v>
      </c>
      <c r="AI31" s="9">
        <v>209840.77</v>
      </c>
      <c r="AJ31" s="9">
        <v>217260.77</v>
      </c>
      <c r="AK31" s="9">
        <v>228777.03</v>
      </c>
      <c r="AL31" s="9">
        <v>236013.82</v>
      </c>
      <c r="AM31" s="9">
        <v>244654.23</v>
      </c>
      <c r="AN31" s="9">
        <v>245477.29</v>
      </c>
      <c r="AO31" s="9">
        <v>226853.01</v>
      </c>
      <c r="AP31" s="9" t="s">
        <v>36</v>
      </c>
    </row>
    <row r="32" spans="1:42" s="304" customFormat="1" ht="20.25" customHeight="1">
      <c r="A32" s="305" t="s">
        <v>191</v>
      </c>
      <c r="B32" s="48">
        <v>6006.54</v>
      </c>
      <c r="C32" s="48">
        <v>6829.2</v>
      </c>
      <c r="D32" s="48">
        <v>7915</v>
      </c>
      <c r="E32" s="48">
        <v>9218.92</v>
      </c>
      <c r="F32" s="48">
        <v>11554.11</v>
      </c>
      <c r="G32" s="48">
        <v>14747.71</v>
      </c>
      <c r="H32" s="48">
        <v>17759.740000000002</v>
      </c>
      <c r="I32" s="48">
        <v>21448.36</v>
      </c>
      <c r="J32" s="48">
        <v>26287.8</v>
      </c>
      <c r="K32" s="48">
        <v>32072.63</v>
      </c>
      <c r="L32" s="48">
        <v>39014.47</v>
      </c>
      <c r="M32" s="48">
        <v>47206.98</v>
      </c>
      <c r="N32" s="48">
        <v>57112.7</v>
      </c>
      <c r="O32" s="48">
        <v>70207.31</v>
      </c>
      <c r="P32" s="48">
        <v>83535.429999999993</v>
      </c>
      <c r="Q32" s="48">
        <v>98821.37</v>
      </c>
      <c r="R32" s="48">
        <v>111051.52</v>
      </c>
      <c r="S32" s="48">
        <v>122084.98</v>
      </c>
      <c r="T32" s="48">
        <v>137560.91</v>
      </c>
      <c r="U32" s="48">
        <v>152298.42000000001</v>
      </c>
      <c r="V32" s="48">
        <v>173408.73</v>
      </c>
      <c r="W32" s="48">
        <v>193097.7</v>
      </c>
      <c r="X32" s="48">
        <v>208727.71</v>
      </c>
      <c r="Y32" s="48">
        <v>224581.03</v>
      </c>
      <c r="Z32" s="48">
        <v>237543.08</v>
      </c>
      <c r="AA32" s="48">
        <v>266863.28000000003</v>
      </c>
      <c r="AB32" s="48">
        <v>289469.36</v>
      </c>
      <c r="AC32" s="48">
        <v>308729.71000000002</v>
      </c>
      <c r="AD32" s="48">
        <v>326805.11</v>
      </c>
      <c r="AE32" s="48">
        <v>356823.12</v>
      </c>
      <c r="AF32" s="48">
        <v>388246.52</v>
      </c>
      <c r="AG32" s="48">
        <v>419977.7</v>
      </c>
      <c r="AH32" s="48">
        <v>449475.69</v>
      </c>
      <c r="AI32" s="48">
        <v>475418.13</v>
      </c>
      <c r="AJ32" s="48">
        <v>499746.88</v>
      </c>
      <c r="AK32" s="48">
        <v>520512.62</v>
      </c>
      <c r="AL32" s="48">
        <v>543544.74</v>
      </c>
      <c r="AM32" s="48">
        <v>571798.51</v>
      </c>
      <c r="AN32" s="48">
        <v>586061.1</v>
      </c>
      <c r="AO32" s="48">
        <v>576626.41</v>
      </c>
      <c r="AP32" s="48" t="s">
        <v>36</v>
      </c>
    </row>
    <row r="33" spans="1:42" ht="9.5" customHeight="1">
      <c r="A33" s="303" t="s">
        <v>190</v>
      </c>
      <c r="B33" s="9">
        <v>1678</v>
      </c>
      <c r="C33" s="9">
        <v>1939</v>
      </c>
      <c r="D33" s="9">
        <v>2210</v>
      </c>
      <c r="E33" s="9">
        <v>2544</v>
      </c>
      <c r="F33" s="9">
        <v>3189</v>
      </c>
      <c r="G33" s="9">
        <v>4784</v>
      </c>
      <c r="H33" s="9">
        <v>5659</v>
      </c>
      <c r="I33" s="9">
        <v>7258</v>
      </c>
      <c r="J33" s="9">
        <v>9561</v>
      </c>
      <c r="K33" s="9">
        <v>11072</v>
      </c>
      <c r="L33" s="9">
        <v>12911</v>
      </c>
      <c r="M33" s="9">
        <v>14572</v>
      </c>
      <c r="N33" s="9">
        <v>17120</v>
      </c>
      <c r="O33" s="9">
        <v>20035</v>
      </c>
      <c r="P33" s="9">
        <v>21427</v>
      </c>
      <c r="Q33" s="9">
        <v>25588</v>
      </c>
      <c r="R33" s="9">
        <v>27716</v>
      </c>
      <c r="S33" s="9">
        <v>28186</v>
      </c>
      <c r="T33" s="9">
        <v>32916</v>
      </c>
      <c r="U33" s="9">
        <v>33857</v>
      </c>
      <c r="V33" s="9">
        <v>42138</v>
      </c>
      <c r="W33" s="9">
        <v>47101</v>
      </c>
      <c r="X33" s="9">
        <v>48911.87</v>
      </c>
      <c r="Y33" s="9">
        <v>53669.83</v>
      </c>
      <c r="Z33" s="9">
        <v>56462.95</v>
      </c>
      <c r="AA33" s="9">
        <v>60263.39</v>
      </c>
      <c r="AB33" s="9">
        <v>64161.33</v>
      </c>
      <c r="AC33" s="9">
        <v>66502.22</v>
      </c>
      <c r="AD33" s="9">
        <v>73681.62</v>
      </c>
      <c r="AE33" s="9">
        <v>78850.570000000007</v>
      </c>
      <c r="AF33" s="9">
        <v>86802.66</v>
      </c>
      <c r="AG33" s="9">
        <v>93174.47</v>
      </c>
      <c r="AH33" s="9">
        <v>94276.73</v>
      </c>
      <c r="AI33" s="9">
        <v>99830.01</v>
      </c>
      <c r="AJ33" s="9">
        <v>103775.95</v>
      </c>
      <c r="AK33" s="9">
        <v>111133.46</v>
      </c>
      <c r="AL33" s="9">
        <v>117790.83</v>
      </c>
      <c r="AM33" s="9">
        <v>128421.5</v>
      </c>
      <c r="AN33" s="9">
        <v>132317.54</v>
      </c>
      <c r="AO33" s="9">
        <v>125105</v>
      </c>
      <c r="AP33" s="9" t="s">
        <v>36</v>
      </c>
    </row>
    <row r="34" spans="1:42" ht="20.25" customHeight="1">
      <c r="A34" s="303" t="s">
        <v>189</v>
      </c>
      <c r="B34" s="9">
        <v>4328.54</v>
      </c>
      <c r="C34" s="9">
        <v>4890.2</v>
      </c>
      <c r="D34" s="9">
        <v>5705</v>
      </c>
      <c r="E34" s="9">
        <v>6674.92</v>
      </c>
      <c r="F34" s="9">
        <v>8365.11</v>
      </c>
      <c r="G34" s="9">
        <v>9963.7099999999991</v>
      </c>
      <c r="H34" s="9">
        <v>12100.74</v>
      </c>
      <c r="I34" s="9">
        <v>14190.36</v>
      </c>
      <c r="J34" s="9">
        <v>16726.8</v>
      </c>
      <c r="K34" s="9">
        <v>21000.63</v>
      </c>
      <c r="L34" s="9">
        <v>26103.47</v>
      </c>
      <c r="M34" s="9">
        <v>32634.98</v>
      </c>
      <c r="N34" s="9">
        <v>39992.699999999997</v>
      </c>
      <c r="O34" s="9">
        <v>50172.31</v>
      </c>
      <c r="P34" s="9">
        <v>62108.43</v>
      </c>
      <c r="Q34" s="9">
        <v>73233.37</v>
      </c>
      <c r="R34" s="9">
        <v>83335.520000000004</v>
      </c>
      <c r="S34" s="9">
        <v>93898.98</v>
      </c>
      <c r="T34" s="9">
        <v>104644.91</v>
      </c>
      <c r="U34" s="9">
        <v>118441.42</v>
      </c>
      <c r="V34" s="9">
        <v>131270.73000000001</v>
      </c>
      <c r="W34" s="9">
        <v>145996.70000000001</v>
      </c>
      <c r="X34" s="9">
        <v>159815.84</v>
      </c>
      <c r="Y34" s="9">
        <v>170911.2</v>
      </c>
      <c r="Z34" s="9">
        <v>181080.13</v>
      </c>
      <c r="AA34" s="9">
        <v>206599.89</v>
      </c>
      <c r="AB34" s="9">
        <v>225308.03</v>
      </c>
      <c r="AC34" s="9">
        <v>242227.48</v>
      </c>
      <c r="AD34" s="9">
        <v>253123.49</v>
      </c>
      <c r="AE34" s="9">
        <v>277972.55</v>
      </c>
      <c r="AF34" s="9">
        <v>301443.86</v>
      </c>
      <c r="AG34" s="9">
        <v>326803.23</v>
      </c>
      <c r="AH34" s="9">
        <v>355198.96</v>
      </c>
      <c r="AI34" s="9">
        <v>375588.13</v>
      </c>
      <c r="AJ34" s="9">
        <v>395970.93</v>
      </c>
      <c r="AK34" s="9">
        <v>409379.16</v>
      </c>
      <c r="AL34" s="9">
        <v>425753.91</v>
      </c>
      <c r="AM34" s="9">
        <v>443377.01</v>
      </c>
      <c r="AN34" s="9">
        <v>453743.55</v>
      </c>
      <c r="AO34" s="9">
        <v>451521.41</v>
      </c>
      <c r="AP34" s="9" t="s">
        <v>36</v>
      </c>
    </row>
    <row r="35" spans="1:42" s="304" customFormat="1" ht="9.5" customHeight="1">
      <c r="A35" s="305" t="s">
        <v>188</v>
      </c>
      <c r="B35" s="48">
        <v>7200.18</v>
      </c>
      <c r="C35" s="48">
        <v>8481.09</v>
      </c>
      <c r="D35" s="48">
        <v>9585.4</v>
      </c>
      <c r="E35" s="48">
        <v>11085.43</v>
      </c>
      <c r="F35" s="48">
        <v>13521.27</v>
      </c>
      <c r="G35" s="48">
        <v>15980.96</v>
      </c>
      <c r="H35" s="48">
        <v>19536.78</v>
      </c>
      <c r="I35" s="48">
        <v>23949.49</v>
      </c>
      <c r="J35" s="48">
        <v>28883.29</v>
      </c>
      <c r="K35" s="48">
        <v>35426.449999999997</v>
      </c>
      <c r="L35" s="48">
        <v>44451.33</v>
      </c>
      <c r="M35" s="48">
        <v>57190.38</v>
      </c>
      <c r="N35" s="48">
        <v>68408.429999999993</v>
      </c>
      <c r="O35" s="48">
        <v>81676.570000000007</v>
      </c>
      <c r="P35" s="48">
        <v>92814.22</v>
      </c>
      <c r="Q35" s="48">
        <v>106279.84</v>
      </c>
      <c r="R35" s="48">
        <v>117504.85</v>
      </c>
      <c r="S35" s="48">
        <v>131953.67000000001</v>
      </c>
      <c r="T35" s="48">
        <v>148779.43</v>
      </c>
      <c r="U35" s="48">
        <v>163665.17000000001</v>
      </c>
      <c r="V35" s="48">
        <v>185985.98</v>
      </c>
      <c r="W35" s="48">
        <v>204417.88</v>
      </c>
      <c r="X35" s="48">
        <v>218074.73</v>
      </c>
      <c r="Y35" s="48">
        <v>224697.04</v>
      </c>
      <c r="Z35" s="48">
        <v>233148.62</v>
      </c>
      <c r="AA35" s="48">
        <v>240724.01</v>
      </c>
      <c r="AB35" s="48">
        <v>259772.48</v>
      </c>
      <c r="AC35" s="48">
        <v>273835.59999999998</v>
      </c>
      <c r="AD35" s="48">
        <v>282746.23999999999</v>
      </c>
      <c r="AE35" s="48">
        <v>294655.48</v>
      </c>
      <c r="AF35" s="48">
        <v>309790.11</v>
      </c>
      <c r="AG35" s="48">
        <v>329057.82</v>
      </c>
      <c r="AH35" s="48">
        <v>343241.58</v>
      </c>
      <c r="AI35" s="48">
        <v>360123.7</v>
      </c>
      <c r="AJ35" s="48">
        <v>375455.81</v>
      </c>
      <c r="AK35" s="48">
        <v>390120.89</v>
      </c>
      <c r="AL35" s="48">
        <v>403613.29</v>
      </c>
      <c r="AM35" s="48">
        <v>414982.32</v>
      </c>
      <c r="AN35" s="48">
        <v>432461.21</v>
      </c>
      <c r="AO35" s="48">
        <v>446304.03</v>
      </c>
      <c r="AP35" s="48" t="s">
        <v>36</v>
      </c>
    </row>
    <row r="36" spans="1:42" ht="20.25" customHeight="1">
      <c r="A36" s="302" t="s">
        <v>187</v>
      </c>
      <c r="B36" s="9">
        <v>2392.1</v>
      </c>
      <c r="C36" s="9">
        <v>2814.6</v>
      </c>
      <c r="D36" s="9">
        <v>3124.5</v>
      </c>
      <c r="E36" s="9">
        <v>3486.8</v>
      </c>
      <c r="F36" s="9">
        <v>4347.3999999999996</v>
      </c>
      <c r="G36" s="9">
        <v>5034.5</v>
      </c>
      <c r="H36" s="9">
        <v>6043.3</v>
      </c>
      <c r="I36" s="9">
        <v>7518.5</v>
      </c>
      <c r="J36" s="9">
        <v>9278.5</v>
      </c>
      <c r="K36" s="9">
        <v>11430.8</v>
      </c>
      <c r="L36" s="9">
        <v>14221.2</v>
      </c>
      <c r="M36" s="9">
        <v>18275.400000000001</v>
      </c>
      <c r="N36" s="9">
        <v>21306.1</v>
      </c>
      <c r="O36" s="9">
        <v>26082.3</v>
      </c>
      <c r="P36" s="9">
        <v>29855.599999999999</v>
      </c>
      <c r="Q36" s="9">
        <v>34316.699999999997</v>
      </c>
      <c r="R36" s="9">
        <v>36888.9</v>
      </c>
      <c r="S36" s="9">
        <v>41676.9</v>
      </c>
      <c r="T36" s="9">
        <v>47455.5</v>
      </c>
      <c r="U36" s="9">
        <v>51838.6</v>
      </c>
      <c r="V36" s="9">
        <v>58876.9</v>
      </c>
      <c r="W36" s="9">
        <v>63750.5</v>
      </c>
      <c r="X36" s="9">
        <v>66657.5</v>
      </c>
      <c r="Y36" s="9">
        <v>69964.539999999994</v>
      </c>
      <c r="Z36" s="9">
        <v>72062</v>
      </c>
      <c r="AA36" s="9">
        <v>72860.960000000006</v>
      </c>
      <c r="AB36" s="9">
        <v>76879.87</v>
      </c>
      <c r="AC36" s="9">
        <v>79250.63</v>
      </c>
      <c r="AD36" s="9">
        <v>81482.34</v>
      </c>
      <c r="AE36" s="9">
        <v>85316.88</v>
      </c>
      <c r="AF36" s="9">
        <v>89310.98</v>
      </c>
      <c r="AG36" s="9">
        <v>95264.98</v>
      </c>
      <c r="AH36" s="9">
        <v>99943.39</v>
      </c>
      <c r="AI36" s="9">
        <v>107955.79</v>
      </c>
      <c r="AJ36" s="9">
        <v>113585.12</v>
      </c>
      <c r="AK36" s="9">
        <v>117458.71</v>
      </c>
      <c r="AL36" s="9">
        <v>119473.39</v>
      </c>
      <c r="AM36" s="9">
        <v>121436.9</v>
      </c>
      <c r="AN36" s="9">
        <v>126670.39999999999</v>
      </c>
      <c r="AO36" s="9">
        <v>131928.26</v>
      </c>
      <c r="AP36" s="9" t="s">
        <v>36</v>
      </c>
    </row>
    <row r="37" spans="1:42" ht="9.5" customHeight="1">
      <c r="A37" s="303" t="s">
        <v>186</v>
      </c>
      <c r="B37" s="9">
        <v>1411.54</v>
      </c>
      <c r="C37" s="9">
        <v>1696.71</v>
      </c>
      <c r="D37" s="9">
        <v>1951.41</v>
      </c>
      <c r="E37" s="9">
        <v>2347.39</v>
      </c>
      <c r="F37" s="9">
        <v>2696.88</v>
      </c>
      <c r="G37" s="9">
        <v>3194.13</v>
      </c>
      <c r="H37" s="9">
        <v>3965.1</v>
      </c>
      <c r="I37" s="9">
        <v>5116.9799999999996</v>
      </c>
      <c r="J37" s="9">
        <v>6163.59</v>
      </c>
      <c r="K37" s="9">
        <v>7601.97</v>
      </c>
      <c r="L37" s="9">
        <v>9991.77</v>
      </c>
      <c r="M37" s="9">
        <v>13137.74</v>
      </c>
      <c r="N37" s="9">
        <v>15688.53</v>
      </c>
      <c r="O37" s="9">
        <v>18295.32</v>
      </c>
      <c r="P37" s="9">
        <v>20964.77</v>
      </c>
      <c r="Q37" s="9">
        <v>23787.11</v>
      </c>
      <c r="R37" s="9">
        <v>26665.4</v>
      </c>
      <c r="S37" s="9">
        <v>29475.54</v>
      </c>
      <c r="T37" s="9">
        <v>33013.9</v>
      </c>
      <c r="U37" s="9">
        <v>36117.72</v>
      </c>
      <c r="V37" s="9">
        <v>41013.53</v>
      </c>
      <c r="W37" s="9">
        <v>44422.61</v>
      </c>
      <c r="X37" s="9">
        <v>47207.21</v>
      </c>
      <c r="Y37" s="9">
        <v>47610.54</v>
      </c>
      <c r="Z37" s="9">
        <v>48449.55</v>
      </c>
      <c r="AA37" s="9">
        <v>49981.41</v>
      </c>
      <c r="AB37" s="9">
        <v>55259.11</v>
      </c>
      <c r="AC37" s="9">
        <v>57143.82</v>
      </c>
      <c r="AD37" s="9">
        <v>58660.959999999999</v>
      </c>
      <c r="AE37" s="9">
        <v>60542.92</v>
      </c>
      <c r="AF37" s="9">
        <v>62620.59</v>
      </c>
      <c r="AG37" s="9">
        <v>65587.86</v>
      </c>
      <c r="AH37" s="9">
        <v>68396.66</v>
      </c>
      <c r="AI37" s="9">
        <v>71782.22</v>
      </c>
      <c r="AJ37" s="9">
        <v>70742.820000000007</v>
      </c>
      <c r="AK37" s="9">
        <v>73447.64</v>
      </c>
      <c r="AL37" s="9">
        <v>74965.22</v>
      </c>
      <c r="AM37" s="9">
        <v>78279.41</v>
      </c>
      <c r="AN37" s="9">
        <v>77332.679999999993</v>
      </c>
      <c r="AO37" s="9">
        <v>79257.61</v>
      </c>
      <c r="AP37" s="9" t="s">
        <v>36</v>
      </c>
    </row>
    <row r="38" spans="1:42" s="267" customFormat="1" ht="9.5" customHeight="1">
      <c r="A38" s="303" t="s">
        <v>185</v>
      </c>
      <c r="B38" s="94">
        <v>1664.68</v>
      </c>
      <c r="C38" s="94">
        <v>2042.04</v>
      </c>
      <c r="D38" s="94">
        <v>2391.1999999999998</v>
      </c>
      <c r="E38" s="94">
        <v>2876.49</v>
      </c>
      <c r="F38" s="94">
        <v>3537.83</v>
      </c>
      <c r="G38" s="94">
        <v>4208.3900000000003</v>
      </c>
      <c r="H38" s="94">
        <v>5070.34</v>
      </c>
      <c r="I38" s="94">
        <v>6086.4</v>
      </c>
      <c r="J38" s="94">
        <v>7218.76</v>
      </c>
      <c r="K38" s="94">
        <v>8900.39</v>
      </c>
      <c r="L38" s="94">
        <v>10812.26</v>
      </c>
      <c r="M38" s="94">
        <v>13725.98</v>
      </c>
      <c r="N38" s="94">
        <v>16513.330000000002</v>
      </c>
      <c r="O38" s="94">
        <v>19514.849999999999</v>
      </c>
      <c r="P38" s="94">
        <v>21958.35</v>
      </c>
      <c r="Q38" s="94">
        <v>24556.93</v>
      </c>
      <c r="R38" s="94">
        <v>26848.38</v>
      </c>
      <c r="S38" s="94">
        <v>31245.33</v>
      </c>
      <c r="T38" s="94">
        <v>35506.239999999998</v>
      </c>
      <c r="U38" s="94">
        <v>38919.9</v>
      </c>
      <c r="V38" s="94">
        <v>45181.52</v>
      </c>
      <c r="W38" s="94">
        <v>51518.67</v>
      </c>
      <c r="X38" s="94">
        <v>55691.38</v>
      </c>
      <c r="Y38" s="94">
        <v>58033.42</v>
      </c>
      <c r="Z38" s="94">
        <v>59799.43</v>
      </c>
      <c r="AA38" s="94">
        <v>61345.11</v>
      </c>
      <c r="AB38" s="94">
        <v>65749.22</v>
      </c>
      <c r="AC38" s="94">
        <v>71982.28</v>
      </c>
      <c r="AD38" s="94">
        <v>74919.289999999994</v>
      </c>
      <c r="AE38" s="94">
        <v>77265.78</v>
      </c>
      <c r="AF38" s="94">
        <v>84262.33</v>
      </c>
      <c r="AG38" s="94">
        <v>90186.42</v>
      </c>
      <c r="AH38" s="94">
        <v>94322.4</v>
      </c>
      <c r="AI38" s="94">
        <v>98257.15</v>
      </c>
      <c r="AJ38" s="94">
        <v>106170.57</v>
      </c>
      <c r="AK38" s="94">
        <v>113020.84</v>
      </c>
      <c r="AL38" s="94">
        <v>119339.58</v>
      </c>
      <c r="AM38" s="94">
        <v>120657.4</v>
      </c>
      <c r="AN38" s="94">
        <v>130191.19</v>
      </c>
      <c r="AO38" s="94">
        <v>133200.60999999999</v>
      </c>
      <c r="AP38" s="94" t="s">
        <v>36</v>
      </c>
    </row>
    <row r="39" spans="1:42" s="267" customFormat="1" ht="9.5" customHeight="1">
      <c r="A39" s="303" t="s">
        <v>184</v>
      </c>
      <c r="B39" s="94">
        <v>1480.56</v>
      </c>
      <c r="C39" s="94">
        <v>1643.73</v>
      </c>
      <c r="D39" s="94">
        <v>1792.19</v>
      </c>
      <c r="E39" s="94">
        <v>2024.14</v>
      </c>
      <c r="F39" s="94">
        <v>2513.75</v>
      </c>
      <c r="G39" s="94">
        <v>3040.24</v>
      </c>
      <c r="H39" s="94">
        <v>3801.24</v>
      </c>
      <c r="I39" s="94">
        <v>4448.1099999999997</v>
      </c>
      <c r="J39" s="94">
        <v>5349.44</v>
      </c>
      <c r="K39" s="94">
        <v>6487.09</v>
      </c>
      <c r="L39" s="94">
        <v>8165.11</v>
      </c>
      <c r="M39" s="94">
        <v>10464.16</v>
      </c>
      <c r="N39" s="94">
        <v>12878.57</v>
      </c>
      <c r="O39" s="94">
        <v>15301.8</v>
      </c>
      <c r="P39" s="94">
        <v>17293.3</v>
      </c>
      <c r="Q39" s="94">
        <v>20330.599999999999</v>
      </c>
      <c r="R39" s="94">
        <v>23601.759999999998</v>
      </c>
      <c r="S39" s="94">
        <v>25915.81</v>
      </c>
      <c r="T39" s="94">
        <v>28814.99</v>
      </c>
      <c r="U39" s="94">
        <v>32161.15</v>
      </c>
      <c r="V39" s="94">
        <v>35715.839999999997</v>
      </c>
      <c r="W39" s="94">
        <v>38811.599999999999</v>
      </c>
      <c r="X39" s="94">
        <v>41883.33</v>
      </c>
      <c r="Y39" s="94">
        <v>42144.15</v>
      </c>
      <c r="Z39" s="94">
        <v>45652.74</v>
      </c>
      <c r="AA39" s="94">
        <v>48836.33</v>
      </c>
      <c r="AB39" s="94">
        <v>53404.39</v>
      </c>
      <c r="AC39" s="94">
        <v>56690.06</v>
      </c>
      <c r="AD39" s="94">
        <v>58934.55</v>
      </c>
      <c r="AE39" s="94">
        <v>62700.31</v>
      </c>
      <c r="AF39" s="94">
        <v>64376.91</v>
      </c>
      <c r="AG39" s="94">
        <v>68308.160000000003</v>
      </c>
      <c r="AH39" s="94">
        <v>70200.56</v>
      </c>
      <c r="AI39" s="94">
        <v>71420.88</v>
      </c>
      <c r="AJ39" s="94">
        <v>73638.66</v>
      </c>
      <c r="AK39" s="94">
        <v>74238.89</v>
      </c>
      <c r="AL39" s="94">
        <v>77336.929999999993</v>
      </c>
      <c r="AM39" s="94">
        <v>81105.72</v>
      </c>
      <c r="AN39" s="94">
        <v>83612.7</v>
      </c>
      <c r="AO39" s="94">
        <v>86592.21</v>
      </c>
      <c r="AP39" s="94" t="s">
        <v>36</v>
      </c>
    </row>
    <row r="40" spans="1:42" s="267" customFormat="1" ht="9.5" customHeight="1">
      <c r="A40" s="302" t="s">
        <v>183</v>
      </c>
      <c r="B40" s="94">
        <v>251.3</v>
      </c>
      <c r="C40" s="94">
        <v>284</v>
      </c>
      <c r="D40" s="94">
        <v>326.10000000000002</v>
      </c>
      <c r="E40" s="94">
        <v>350.6</v>
      </c>
      <c r="F40" s="94">
        <v>425.4</v>
      </c>
      <c r="G40" s="94">
        <v>503.7</v>
      </c>
      <c r="H40" s="94">
        <v>656.8</v>
      </c>
      <c r="I40" s="94">
        <v>779.5</v>
      </c>
      <c r="J40" s="94">
        <v>873</v>
      </c>
      <c r="K40" s="94">
        <v>1006.2</v>
      </c>
      <c r="L40" s="94">
        <v>1261</v>
      </c>
      <c r="M40" s="94">
        <v>1587.1</v>
      </c>
      <c r="N40" s="94">
        <v>2021.9</v>
      </c>
      <c r="O40" s="94">
        <v>2482.3000000000002</v>
      </c>
      <c r="P40" s="94">
        <v>2742.2</v>
      </c>
      <c r="Q40" s="94">
        <v>3288.5</v>
      </c>
      <c r="R40" s="94">
        <v>3500.4</v>
      </c>
      <c r="S40" s="94">
        <v>3640.1</v>
      </c>
      <c r="T40" s="94">
        <v>3988.8</v>
      </c>
      <c r="U40" s="94">
        <v>4627.8</v>
      </c>
      <c r="V40" s="94">
        <v>5198.2</v>
      </c>
      <c r="W40" s="94">
        <v>5914.5</v>
      </c>
      <c r="X40" s="94">
        <v>6635.3</v>
      </c>
      <c r="Y40" s="94">
        <v>6944.4</v>
      </c>
      <c r="Z40" s="94">
        <v>7184.9</v>
      </c>
      <c r="AA40" s="94">
        <v>7700.2</v>
      </c>
      <c r="AB40" s="94">
        <v>8479.9</v>
      </c>
      <c r="AC40" s="94">
        <v>8768.7999999999993</v>
      </c>
      <c r="AD40" s="94">
        <v>8749.1</v>
      </c>
      <c r="AE40" s="94">
        <v>8829.6</v>
      </c>
      <c r="AF40" s="94">
        <v>9219.2999999999993</v>
      </c>
      <c r="AG40" s="94">
        <v>9710.4</v>
      </c>
      <c r="AH40" s="94">
        <v>10378.56</v>
      </c>
      <c r="AI40" s="94">
        <v>10707.66</v>
      </c>
      <c r="AJ40" s="94">
        <v>11318.65</v>
      </c>
      <c r="AK40" s="94">
        <v>11954.79</v>
      </c>
      <c r="AL40" s="94">
        <v>12498.16</v>
      </c>
      <c r="AM40" s="94">
        <v>13502.89</v>
      </c>
      <c r="AN40" s="94">
        <v>14654.25</v>
      </c>
      <c r="AO40" s="94">
        <v>15325.35</v>
      </c>
      <c r="AP40" s="94" t="s">
        <v>36</v>
      </c>
    </row>
    <row r="41" spans="1:42" s="294" customFormat="1" ht="13.75" customHeight="1">
      <c r="A41" s="301" t="s">
        <v>182</v>
      </c>
      <c r="B41" s="83">
        <v>61944.4</v>
      </c>
      <c r="C41" s="83">
        <v>66933.13</v>
      </c>
      <c r="D41" s="83">
        <v>73568.25</v>
      </c>
      <c r="E41" s="83">
        <v>89740.56</v>
      </c>
      <c r="F41" s="83">
        <v>121206.08</v>
      </c>
      <c r="G41" s="83">
        <v>141046.26</v>
      </c>
      <c r="H41" s="83">
        <v>177191.98</v>
      </c>
      <c r="I41" s="83">
        <v>214828.75</v>
      </c>
      <c r="J41" s="83">
        <v>252616.06</v>
      </c>
      <c r="K41" s="83">
        <v>316330.68</v>
      </c>
      <c r="L41" s="83">
        <v>395114.09</v>
      </c>
      <c r="M41" s="83">
        <v>479405.04</v>
      </c>
      <c r="N41" s="83">
        <v>558272.19999999995</v>
      </c>
      <c r="O41" s="83">
        <v>637638.25</v>
      </c>
      <c r="P41" s="83">
        <v>738097.47</v>
      </c>
      <c r="Q41" s="83">
        <v>825679.8</v>
      </c>
      <c r="R41" s="83">
        <v>872837.45</v>
      </c>
      <c r="S41" s="83">
        <v>943994.4</v>
      </c>
      <c r="T41" s="83">
        <v>1053742.0900000001</v>
      </c>
      <c r="U41" s="83">
        <v>1166968.33</v>
      </c>
      <c r="V41" s="83">
        <v>1265327.69</v>
      </c>
      <c r="W41" s="83">
        <v>1355163.54</v>
      </c>
      <c r="X41" s="83">
        <v>1425234.88</v>
      </c>
      <c r="Y41" s="83">
        <v>1478147.04</v>
      </c>
      <c r="Z41" s="83">
        <v>1581653.38</v>
      </c>
      <c r="AA41" s="83">
        <v>1769834.97</v>
      </c>
      <c r="AB41" s="83">
        <v>1852106.24</v>
      </c>
      <c r="AC41" s="83">
        <v>1954021.61</v>
      </c>
      <c r="AD41" s="83">
        <v>2040788.78</v>
      </c>
      <c r="AE41" s="83">
        <v>2133280.38</v>
      </c>
      <c r="AF41" s="83">
        <v>2314487.15</v>
      </c>
      <c r="AG41" s="83">
        <v>2437302.46</v>
      </c>
      <c r="AH41" s="83">
        <v>2514946.96</v>
      </c>
      <c r="AI41" s="83">
        <v>2587886.63</v>
      </c>
      <c r="AJ41" s="83">
        <v>2699466.06</v>
      </c>
      <c r="AK41" s="83">
        <v>2792585.21</v>
      </c>
      <c r="AL41" s="83">
        <v>2933201.44</v>
      </c>
      <c r="AM41" s="83">
        <v>3073883.83</v>
      </c>
      <c r="AN41" s="83">
        <v>3133162.18</v>
      </c>
      <c r="AO41" s="83">
        <v>2876812.47</v>
      </c>
      <c r="AP41" s="83">
        <v>2987434.15</v>
      </c>
    </row>
    <row r="42" spans="1:42" s="299" customFormat="1" ht="12" customHeight="1">
      <c r="A42" s="300" t="s">
        <v>337</v>
      </c>
      <c r="B42" s="94">
        <v>4989.5</v>
      </c>
      <c r="C42" s="94">
        <v>6056.5</v>
      </c>
      <c r="D42" s="94">
        <v>6855.4</v>
      </c>
      <c r="E42" s="94">
        <v>7970.3</v>
      </c>
      <c r="F42" s="94">
        <v>9654.7000000000007</v>
      </c>
      <c r="G42" s="94">
        <v>11363.3</v>
      </c>
      <c r="H42" s="94">
        <v>13586.2</v>
      </c>
      <c r="I42" s="94">
        <v>16920.599999999999</v>
      </c>
      <c r="J42" s="94">
        <v>20532</v>
      </c>
      <c r="K42" s="94">
        <v>25552.9</v>
      </c>
      <c r="L42" s="94">
        <v>32065.4</v>
      </c>
      <c r="M42" s="94">
        <v>41603.599999999999</v>
      </c>
      <c r="N42" s="94">
        <v>48610.6</v>
      </c>
      <c r="O42" s="94">
        <v>57907.4</v>
      </c>
      <c r="P42" s="94">
        <v>65818.100000000006</v>
      </c>
      <c r="Q42" s="94">
        <v>74576.5</v>
      </c>
      <c r="R42" s="94">
        <v>81280.7</v>
      </c>
      <c r="S42" s="94">
        <v>91294.3</v>
      </c>
      <c r="T42" s="94">
        <v>102908.3</v>
      </c>
      <c r="U42" s="94">
        <v>112061.6</v>
      </c>
      <c r="V42" s="94">
        <v>128504.2</v>
      </c>
      <c r="W42" s="94">
        <v>141669.70000000001</v>
      </c>
      <c r="X42" s="94">
        <v>149038.6</v>
      </c>
      <c r="Y42" s="94">
        <v>153447.4</v>
      </c>
      <c r="Z42" s="94">
        <v>158045.1</v>
      </c>
      <c r="AA42" s="94">
        <v>160519</v>
      </c>
      <c r="AB42" s="94">
        <v>172772</v>
      </c>
      <c r="AC42" s="94">
        <v>181056.5</v>
      </c>
      <c r="AD42" s="94">
        <v>186019.1</v>
      </c>
      <c r="AE42" s="94">
        <v>192763.1</v>
      </c>
      <c r="AF42" s="94">
        <v>202912.5</v>
      </c>
      <c r="AG42" s="94">
        <v>216338.8</v>
      </c>
      <c r="AH42" s="94">
        <v>226646.2</v>
      </c>
      <c r="AI42" s="94">
        <v>240306.4</v>
      </c>
      <c r="AJ42" s="94">
        <v>251146.1</v>
      </c>
      <c r="AK42" s="94">
        <v>263640.3</v>
      </c>
      <c r="AL42" s="94">
        <v>271853.2</v>
      </c>
      <c r="AM42" s="94">
        <v>276747.59999999998</v>
      </c>
      <c r="AN42" s="94">
        <v>288422.7</v>
      </c>
      <c r="AO42" s="94">
        <v>296451.20000000001</v>
      </c>
      <c r="AP42" s="94">
        <v>298884</v>
      </c>
    </row>
    <row r="43" spans="1:42" s="294" customFormat="1" ht="9" customHeight="1">
      <c r="A43" s="29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297"/>
      <c r="AH43" s="297"/>
      <c r="AI43" s="297"/>
      <c r="AJ43" s="297"/>
      <c r="AK43" s="297"/>
      <c r="AL43" s="297"/>
      <c r="AM43" s="297"/>
      <c r="AN43" s="297"/>
      <c r="AO43" s="297"/>
      <c r="AP43" s="296"/>
    </row>
    <row r="44" spans="1:42" s="294" customFormat="1" ht="9.5" customHeight="1">
      <c r="A44" s="151"/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</row>
    <row r="45" spans="1:42" s="267" customFormat="1" ht="9.5" customHeight="1">
      <c r="A45" s="151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</row>
    <row r="46" spans="1:42" s="267" customFormat="1" ht="9.5" customHeight="1">
      <c r="A46" s="151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2"/>
      <c r="AI46" s="292"/>
      <c r="AJ46" s="292"/>
      <c r="AK46" s="292"/>
    </row>
    <row r="47" spans="1:42" s="267" customFormat="1" ht="12" customHeight="1">
      <c r="A47" s="151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2"/>
      <c r="AI47" s="292"/>
      <c r="AJ47" s="292"/>
      <c r="AK47" s="292"/>
    </row>
    <row r="48" spans="1:42" s="267" customFormat="1" ht="12" customHeight="1">
      <c r="A48" s="151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2"/>
      <c r="AI48" s="292"/>
      <c r="AJ48" s="292"/>
      <c r="AK48" s="292"/>
    </row>
    <row r="87" spans="40:41">
      <c r="AN87" s="291"/>
      <c r="AO87" s="291"/>
    </row>
    <row r="88" spans="40:41">
      <c r="AN88" s="291"/>
      <c r="AO88" s="291"/>
    </row>
    <row r="89" spans="40:41">
      <c r="AN89" s="291"/>
      <c r="AO89" s="291"/>
    </row>
    <row r="90" spans="40:41">
      <c r="AN90" s="291"/>
      <c r="AO90" s="291"/>
    </row>
    <row r="91" spans="40:41">
      <c r="AN91" s="291"/>
      <c r="AO91" s="291"/>
    </row>
    <row r="92" spans="40:41">
      <c r="AN92" s="291"/>
      <c r="AO92" s="291"/>
    </row>
    <row r="93" spans="40:41">
      <c r="AN93" s="291"/>
      <c r="AO93" s="291"/>
    </row>
    <row r="94" spans="40:41">
      <c r="AN94" s="291"/>
      <c r="AO94" s="291"/>
    </row>
    <row r="95" spans="40:41">
      <c r="AN95" s="291"/>
      <c r="AO95" s="291"/>
    </row>
    <row r="96" spans="40:41">
      <c r="AN96" s="291"/>
      <c r="AO96" s="291"/>
    </row>
    <row r="97" spans="40:41">
      <c r="AN97" s="291"/>
      <c r="AO97" s="291"/>
    </row>
    <row r="98" spans="40:41">
      <c r="AN98" s="291"/>
      <c r="AO98" s="291"/>
    </row>
    <row r="99" spans="40:41">
      <c r="AN99" s="291"/>
      <c r="AO99" s="291"/>
    </row>
    <row r="100" spans="40:41">
      <c r="AN100" s="291"/>
      <c r="AO100" s="291"/>
    </row>
    <row r="101" spans="40:41">
      <c r="AN101" s="291"/>
      <c r="AO101" s="291"/>
    </row>
    <row r="102" spans="40:41">
      <c r="AN102" s="291"/>
      <c r="AO102" s="291"/>
    </row>
    <row r="103" spans="40:41">
      <c r="AN103" s="291"/>
      <c r="AO103" s="291"/>
    </row>
    <row r="104" spans="40:41">
      <c r="AN104" s="291"/>
      <c r="AO104" s="291"/>
    </row>
    <row r="105" spans="40:41">
      <c r="AN105" s="291"/>
      <c r="AO105" s="291"/>
    </row>
    <row r="106" spans="40:41">
      <c r="AN106" s="291"/>
      <c r="AO106" s="291"/>
    </row>
    <row r="107" spans="40:41">
      <c r="AN107" s="291"/>
      <c r="AO107" s="291"/>
    </row>
    <row r="108" spans="40:41">
      <c r="AN108" s="291"/>
      <c r="AO108" s="291"/>
    </row>
    <row r="109" spans="40:41">
      <c r="AN109" s="291"/>
      <c r="AO109" s="291"/>
    </row>
    <row r="110" spans="40:41">
      <c r="AN110" s="291"/>
      <c r="AO110" s="291"/>
    </row>
    <row r="111" spans="40:41">
      <c r="AN111" s="291"/>
      <c r="AO111" s="291"/>
    </row>
    <row r="112" spans="40:41">
      <c r="AN112" s="291"/>
      <c r="AO112" s="291"/>
    </row>
    <row r="113" spans="40:41">
      <c r="AN113" s="291"/>
      <c r="AO113" s="291"/>
    </row>
    <row r="114" spans="40:41">
      <c r="AN114" s="291"/>
      <c r="AO114" s="291"/>
    </row>
    <row r="115" spans="40:41">
      <c r="AN115" s="291"/>
      <c r="AO115" s="291"/>
    </row>
    <row r="116" spans="40:41">
      <c r="AN116" s="291"/>
      <c r="AO116" s="291"/>
    </row>
    <row r="117" spans="40:41">
      <c r="AN117" s="291"/>
      <c r="AO117" s="291"/>
    </row>
    <row r="118" spans="40:41">
      <c r="AN118" s="291"/>
      <c r="AO118" s="291"/>
    </row>
    <row r="119" spans="40:41">
      <c r="AN119" s="291"/>
      <c r="AO119" s="291"/>
    </row>
    <row r="120" spans="40:41">
      <c r="AN120" s="291"/>
      <c r="AO120" s="291"/>
    </row>
    <row r="121" spans="40:41">
      <c r="AN121" s="291"/>
      <c r="AO121" s="291"/>
    </row>
    <row r="122" spans="40:41">
      <c r="AN122" s="291"/>
      <c r="AO122" s="291"/>
    </row>
    <row r="123" spans="40:41">
      <c r="AN123" s="291"/>
      <c r="AO123" s="291"/>
    </row>
    <row r="124" spans="40:41">
      <c r="AN124" s="291"/>
      <c r="AO124" s="291"/>
    </row>
    <row r="125" spans="40:41">
      <c r="AN125" s="291"/>
      <c r="AO125" s="291"/>
    </row>
    <row r="126" spans="40:41">
      <c r="AN126" s="291"/>
      <c r="AO126" s="291"/>
    </row>
    <row r="127" spans="40:41">
      <c r="AN127" s="291"/>
      <c r="AO127" s="291"/>
    </row>
    <row r="128" spans="40:41">
      <c r="AN128" s="291"/>
      <c r="AO128" s="291"/>
    </row>
    <row r="129" spans="40:41">
      <c r="AN129" s="291"/>
      <c r="AO129" s="291"/>
    </row>
    <row r="130" spans="40:41">
      <c r="AN130" s="291"/>
      <c r="AO130" s="291"/>
    </row>
    <row r="131" spans="40:41">
      <c r="AN131" s="291"/>
      <c r="AO131" s="291"/>
    </row>
    <row r="132" spans="40:41">
      <c r="AN132" s="291"/>
      <c r="AO132" s="291"/>
    </row>
    <row r="133" spans="40:41">
      <c r="AN133" s="291"/>
      <c r="AO133" s="291"/>
    </row>
    <row r="134" spans="40:41">
      <c r="AN134" s="291"/>
      <c r="AO134" s="291"/>
    </row>
    <row r="135" spans="40:41">
      <c r="AN135" s="291"/>
      <c r="AO135" s="291"/>
    </row>
    <row r="136" spans="40:41">
      <c r="AN136" s="291"/>
      <c r="AO136" s="291"/>
    </row>
    <row r="137" spans="40:41">
      <c r="AN137" s="291"/>
      <c r="AO137" s="291"/>
    </row>
    <row r="138" spans="40:41">
      <c r="AN138" s="291"/>
      <c r="AO138" s="291"/>
    </row>
    <row r="139" spans="40:41">
      <c r="AN139" s="291"/>
      <c r="AO139" s="291"/>
    </row>
    <row r="140" spans="40:41">
      <c r="AN140" s="291"/>
      <c r="AO140" s="291"/>
    </row>
    <row r="141" spans="40:41">
      <c r="AN141" s="291"/>
      <c r="AO141" s="291"/>
    </row>
    <row r="142" spans="40:41">
      <c r="AN142" s="291"/>
      <c r="AO142" s="291"/>
    </row>
    <row r="143" spans="40:41">
      <c r="AN143" s="291"/>
      <c r="AO143" s="291"/>
    </row>
    <row r="144" spans="40:41">
      <c r="AN144" s="291"/>
      <c r="AO144" s="291"/>
    </row>
    <row r="145" spans="40:41">
      <c r="AN145" s="291"/>
      <c r="AO145" s="291"/>
    </row>
    <row r="146" spans="40:41">
      <c r="AN146" s="291"/>
      <c r="AO146" s="291"/>
    </row>
    <row r="147" spans="40:41">
      <c r="AN147" s="291"/>
      <c r="AO147" s="291"/>
    </row>
    <row r="148" spans="40:41">
      <c r="AN148" s="291"/>
      <c r="AO148" s="291"/>
    </row>
    <row r="149" spans="40:41">
      <c r="AN149" s="291"/>
      <c r="AO149" s="291"/>
    </row>
    <row r="150" spans="40:41">
      <c r="AN150" s="291"/>
      <c r="AO150" s="291"/>
    </row>
    <row r="151" spans="40:41">
      <c r="AN151" s="291"/>
      <c r="AO151" s="291"/>
    </row>
    <row r="152" spans="40:41">
      <c r="AN152" s="291"/>
      <c r="AO152" s="291"/>
    </row>
    <row r="153" spans="40:41">
      <c r="AN153" s="291"/>
      <c r="AO153" s="291"/>
    </row>
    <row r="154" spans="40:41">
      <c r="AN154" s="291"/>
      <c r="AO154" s="291"/>
    </row>
    <row r="155" spans="40:41">
      <c r="AN155" s="291"/>
      <c r="AO155" s="291"/>
    </row>
    <row r="156" spans="40:41">
      <c r="AN156" s="291"/>
      <c r="AO156" s="291"/>
    </row>
    <row r="157" spans="40:41">
      <c r="AN157" s="291"/>
      <c r="AO157" s="291"/>
    </row>
    <row r="158" spans="40:41">
      <c r="AN158" s="291"/>
      <c r="AO158" s="291"/>
    </row>
    <row r="159" spans="40:41">
      <c r="AN159" s="291"/>
      <c r="AO159" s="291"/>
    </row>
    <row r="160" spans="40:41">
      <c r="AN160" s="291"/>
      <c r="AO160" s="291"/>
    </row>
    <row r="161" spans="40:41">
      <c r="AN161" s="291"/>
      <c r="AO161" s="291"/>
    </row>
    <row r="162" spans="40:41">
      <c r="AN162" s="291"/>
      <c r="AO162" s="291"/>
    </row>
    <row r="163" spans="40:41">
      <c r="AN163" s="291"/>
      <c r="AO163" s="291"/>
    </row>
    <row r="164" spans="40:41">
      <c r="AN164" s="291"/>
      <c r="AO164" s="291"/>
    </row>
    <row r="165" spans="40:41">
      <c r="AN165" s="291"/>
      <c r="AO165" s="291"/>
    </row>
    <row r="166" spans="40:41">
      <c r="AN166" s="291"/>
      <c r="AO166" s="291"/>
    </row>
  </sheetData>
  <sheetProtection sheet="1" objects="1" scenarios="1"/>
  <mergeCells count="1">
    <mergeCell ref="A1:F1"/>
  </mergeCells>
  <printOptions horizontalCentered="1"/>
  <pageMargins left="0.59055118110236227" right="0.19685039370078741" top="1.1811023622047245" bottom="1.5748031496062993" header="0" footer="1.259842519685039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6"/>
  <sheetViews>
    <sheetView workbookViewId="0">
      <selection activeCell="FS41" sqref="FS41"/>
    </sheetView>
  </sheetViews>
  <sheetFormatPr baseColWidth="10" defaultColWidth="9.1640625" defaultRowHeight="12" x14ac:dyDescent="0"/>
  <cols>
    <col min="1" max="1" width="36.5" style="290" customWidth="1"/>
    <col min="2" max="2" width="9" style="268" customWidth="1"/>
    <col min="3" max="33" width="7.6640625" style="268" customWidth="1"/>
    <col min="34" max="37" width="7.6640625" style="245" customWidth="1"/>
    <col min="38" max="39" width="9.1640625" style="245"/>
    <col min="40" max="40" width="9.83203125" style="245" bestFit="1" customWidth="1"/>
    <col min="41" max="41" width="9.6640625" style="280" bestFit="1" customWidth="1"/>
    <col min="42" max="16384" width="9.1640625" style="245"/>
  </cols>
  <sheetData>
    <row r="1" spans="1:42" s="123" customFormat="1" ht="24" customHeight="1">
      <c r="A1" s="425" t="s">
        <v>339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42" ht="4.5" customHeight="1">
      <c r="A2" s="311"/>
    </row>
    <row r="3" spans="1:42" ht="4.5" customHeight="1">
      <c r="A3" s="13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42" s="50" customFormat="1" ht="21" customHeight="1">
      <c r="A4" s="310" t="s">
        <v>218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2" t="s">
        <v>28</v>
      </c>
      <c r="S4" s="2" t="s">
        <v>29</v>
      </c>
      <c r="T4" s="2" t="s">
        <v>30</v>
      </c>
      <c r="U4" s="2" t="s">
        <v>31</v>
      </c>
      <c r="V4" s="2" t="s">
        <v>32</v>
      </c>
      <c r="W4" s="2" t="s">
        <v>33</v>
      </c>
      <c r="X4" s="2" t="s">
        <v>0</v>
      </c>
      <c r="Y4" s="2" t="s">
        <v>1</v>
      </c>
      <c r="Z4" s="2" t="s">
        <v>2</v>
      </c>
      <c r="AA4" s="2" t="s">
        <v>3</v>
      </c>
      <c r="AB4" s="2" t="s">
        <v>4</v>
      </c>
      <c r="AC4" s="2" t="s">
        <v>5</v>
      </c>
      <c r="AD4" s="2" t="s">
        <v>6</v>
      </c>
      <c r="AE4" s="2" t="s">
        <v>7</v>
      </c>
      <c r="AF4" s="2" t="s">
        <v>8</v>
      </c>
      <c r="AG4" s="2" t="s">
        <v>9</v>
      </c>
      <c r="AH4" s="2" t="s">
        <v>10</v>
      </c>
      <c r="AI4" s="2" t="s">
        <v>34</v>
      </c>
      <c r="AJ4" s="2" t="s">
        <v>35</v>
      </c>
      <c r="AK4" s="2" t="s">
        <v>37</v>
      </c>
      <c r="AL4" s="2" t="s">
        <v>38</v>
      </c>
      <c r="AM4" s="2" t="s">
        <v>39</v>
      </c>
      <c r="AN4" s="117">
        <v>2008</v>
      </c>
      <c r="AO4" s="117">
        <v>2009</v>
      </c>
      <c r="AP4" s="117">
        <v>2010</v>
      </c>
    </row>
    <row r="5" spans="1:42" s="267" customFormat="1" ht="9" customHeight="1">
      <c r="A5" s="30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308"/>
      <c r="AG5" s="308"/>
      <c r="AO5" s="292"/>
    </row>
    <row r="6" spans="1:42" s="307" customFormat="1" ht="18" customHeight="1">
      <c r="A6" s="305" t="s">
        <v>217</v>
      </c>
      <c r="B6" s="284">
        <v>37646.794594999999</v>
      </c>
      <c r="C6" s="284">
        <v>37216.878229000002</v>
      </c>
      <c r="D6" s="284">
        <v>35078.845916999999</v>
      </c>
      <c r="E6" s="284">
        <v>36857.88407</v>
      </c>
      <c r="F6" s="284">
        <v>37330.214345</v>
      </c>
      <c r="G6" s="284">
        <v>38048.096547000001</v>
      </c>
      <c r="H6" s="284">
        <v>37337.303866000002</v>
      </c>
      <c r="I6" s="284">
        <v>38277.673537000002</v>
      </c>
      <c r="J6" s="284">
        <v>39200.520581999997</v>
      </c>
      <c r="K6" s="284">
        <v>40976.536823000002</v>
      </c>
      <c r="L6" s="284">
        <v>41869.674212999998</v>
      </c>
      <c r="M6" s="284">
        <v>41697.741377999999</v>
      </c>
      <c r="N6" s="284">
        <v>40933.620473000003</v>
      </c>
      <c r="O6" s="284">
        <v>43021.528086999999</v>
      </c>
      <c r="P6" s="284">
        <v>42009.709574</v>
      </c>
      <c r="Q6" s="284">
        <v>42026.357384000003</v>
      </c>
      <c r="R6" s="284">
        <v>42275.893693999999</v>
      </c>
      <c r="S6" s="284">
        <v>43696.100909000001</v>
      </c>
      <c r="T6" s="284">
        <v>42825.082767</v>
      </c>
      <c r="U6" s="284">
        <v>43112.930090000002</v>
      </c>
      <c r="V6" s="284">
        <v>42012.602868000002</v>
      </c>
      <c r="W6" s="284">
        <v>44574.914504</v>
      </c>
      <c r="X6" s="284">
        <v>44544.970007000004</v>
      </c>
      <c r="Y6" s="284">
        <v>43873.135631999998</v>
      </c>
      <c r="Z6" s="284">
        <v>43951.950917000002</v>
      </c>
      <c r="AA6" s="284">
        <v>44438.038988</v>
      </c>
      <c r="AB6" s="284">
        <v>44819.229151</v>
      </c>
      <c r="AC6" s="284">
        <v>45592.242535999998</v>
      </c>
      <c r="AD6" s="284">
        <v>46187.007952</v>
      </c>
      <c r="AE6" s="284">
        <v>48078.240135</v>
      </c>
      <c r="AF6" s="284">
        <v>47485.174556999998</v>
      </c>
      <c r="AG6" s="284">
        <v>46681.695140000003</v>
      </c>
      <c r="AH6" s="284">
        <v>45601.651347999999</v>
      </c>
      <c r="AI6" s="284">
        <v>44074.105998999999</v>
      </c>
      <c r="AJ6" s="284">
        <v>48118.499859000003</v>
      </c>
      <c r="AK6" s="284">
        <v>46507.337653000002</v>
      </c>
      <c r="AL6" s="284">
        <v>45971.566937000003</v>
      </c>
      <c r="AM6" s="284">
        <v>46249.207792000001</v>
      </c>
      <c r="AN6" s="284">
        <v>46579.810280999998</v>
      </c>
      <c r="AO6" s="284">
        <v>45626.823464000001</v>
      </c>
      <c r="AP6" s="284" t="s">
        <v>36</v>
      </c>
    </row>
    <row r="7" spans="1:42" s="12" customFormat="1" ht="9.5" customHeight="1">
      <c r="A7" s="303" t="s">
        <v>216</v>
      </c>
      <c r="B7" s="9">
        <v>36440.019529999998</v>
      </c>
      <c r="C7" s="9">
        <v>36003.593609000003</v>
      </c>
      <c r="D7" s="9">
        <v>33814.996643999999</v>
      </c>
      <c r="E7" s="9">
        <v>35630.847173000002</v>
      </c>
      <c r="F7" s="9">
        <v>36048.127117999997</v>
      </c>
      <c r="G7" s="9">
        <v>36800.128855000003</v>
      </c>
      <c r="H7" s="9">
        <v>36061.332882000002</v>
      </c>
      <c r="I7" s="9">
        <v>37073.300019000002</v>
      </c>
      <c r="J7" s="9">
        <v>37971.348077000002</v>
      </c>
      <c r="K7" s="9">
        <v>39738.985094999996</v>
      </c>
      <c r="L7" s="9">
        <v>40567.813466</v>
      </c>
      <c r="M7" s="9">
        <v>40390.602073000002</v>
      </c>
      <c r="N7" s="9">
        <v>39567.936062000001</v>
      </c>
      <c r="O7" s="9">
        <v>41517.184221000003</v>
      </c>
      <c r="P7" s="9">
        <v>40382.066335000003</v>
      </c>
      <c r="Q7" s="9">
        <v>40390.365160000001</v>
      </c>
      <c r="R7" s="9">
        <v>40661.243428000002</v>
      </c>
      <c r="S7" s="9">
        <v>42105.346871000002</v>
      </c>
      <c r="T7" s="9">
        <v>41248.095776000002</v>
      </c>
      <c r="U7" s="9">
        <v>41574.403753999999</v>
      </c>
      <c r="V7" s="9">
        <v>40431.803103999999</v>
      </c>
      <c r="W7" s="9">
        <v>42924.468753000001</v>
      </c>
      <c r="X7" s="9">
        <v>42922.933692999999</v>
      </c>
      <c r="Y7" s="9">
        <v>42227.294736000003</v>
      </c>
      <c r="Z7" s="9">
        <v>42202.267347000001</v>
      </c>
      <c r="AA7" s="9">
        <v>42500.875068000001</v>
      </c>
      <c r="AB7" s="9">
        <v>42984.450455999999</v>
      </c>
      <c r="AC7" s="9">
        <v>43696.302560999997</v>
      </c>
      <c r="AD7" s="9">
        <v>44274.146556</v>
      </c>
      <c r="AE7" s="9">
        <v>46303.193124999998</v>
      </c>
      <c r="AF7" s="9">
        <v>45520.966917999998</v>
      </c>
      <c r="AG7" s="9">
        <v>44918.712140000003</v>
      </c>
      <c r="AH7" s="9">
        <v>43906.752790999999</v>
      </c>
      <c r="AI7" s="9">
        <v>42346.348689999999</v>
      </c>
      <c r="AJ7" s="9">
        <v>46474.068707999999</v>
      </c>
      <c r="AK7" s="9">
        <v>44982.397685000004</v>
      </c>
      <c r="AL7" s="9">
        <v>44304.854765999997</v>
      </c>
      <c r="AM7" s="9">
        <v>44628.201215000001</v>
      </c>
      <c r="AN7" s="9">
        <v>45259.638417000002</v>
      </c>
      <c r="AO7" s="9">
        <v>44191.013052000002</v>
      </c>
      <c r="AP7" s="9" t="s">
        <v>36</v>
      </c>
    </row>
    <row r="8" spans="1:42" s="12" customFormat="1" ht="9.5" customHeight="1">
      <c r="A8" s="303" t="s">
        <v>215</v>
      </c>
      <c r="B8" s="9">
        <v>1274.679439</v>
      </c>
      <c r="C8" s="9">
        <v>1288.4067460000001</v>
      </c>
      <c r="D8" s="9">
        <v>1380.1446719999999</v>
      </c>
      <c r="E8" s="9">
        <v>1318.190987</v>
      </c>
      <c r="F8" s="9">
        <v>1394.300786</v>
      </c>
      <c r="G8" s="9">
        <v>1332.3151319999999</v>
      </c>
      <c r="H8" s="9">
        <v>1380.804607</v>
      </c>
      <c r="I8" s="9">
        <v>1261.6519960000001</v>
      </c>
      <c r="J8" s="9">
        <v>1286.6983419999999</v>
      </c>
      <c r="K8" s="9">
        <v>1285.8097150000001</v>
      </c>
      <c r="L8" s="9">
        <v>1358.2609620000001</v>
      </c>
      <c r="M8" s="9">
        <v>1364.9618889999999</v>
      </c>
      <c r="N8" s="9">
        <v>1424.185446</v>
      </c>
      <c r="O8" s="9">
        <v>1563.81276</v>
      </c>
      <c r="P8" s="9">
        <v>1687.7383649999999</v>
      </c>
      <c r="Q8" s="9">
        <v>1695.626759</v>
      </c>
      <c r="R8" s="9">
        <v>1679.892656</v>
      </c>
      <c r="S8" s="9">
        <v>1673.945256</v>
      </c>
      <c r="T8" s="9">
        <v>1653.5360370000001</v>
      </c>
      <c r="U8" s="9">
        <v>1629.3716939999999</v>
      </c>
      <c r="V8" s="9">
        <v>1647.8625750000001</v>
      </c>
      <c r="W8" s="9">
        <v>1727.8444710000001</v>
      </c>
      <c r="X8" s="9">
        <v>1705.8581369999999</v>
      </c>
      <c r="Y8" s="9">
        <v>1715.0133679999999</v>
      </c>
      <c r="Z8" s="9">
        <v>1793.877123</v>
      </c>
      <c r="AA8" s="9">
        <v>1947.8355120000001</v>
      </c>
      <c r="AB8" s="9">
        <v>1852.079172</v>
      </c>
      <c r="AC8" s="9">
        <v>1912.5348630000001</v>
      </c>
      <c r="AD8" s="9">
        <v>1929.370686</v>
      </c>
      <c r="AE8" s="9">
        <v>1790.3426710000001</v>
      </c>
      <c r="AF8" s="9">
        <v>1964.207639</v>
      </c>
      <c r="AG8" s="9">
        <v>1762.9829999999999</v>
      </c>
      <c r="AH8" s="9">
        <v>1696.532878</v>
      </c>
      <c r="AI8" s="9">
        <v>1716.891711</v>
      </c>
      <c r="AJ8" s="9">
        <v>1664.146109</v>
      </c>
      <c r="AK8" s="9">
        <v>1556.7319709999999</v>
      </c>
      <c r="AL8" s="9">
        <v>1650.993839</v>
      </c>
      <c r="AM8" s="9">
        <v>1621.7950840000001</v>
      </c>
      <c r="AN8" s="9">
        <v>1400.388336</v>
      </c>
      <c r="AO8" s="9">
        <v>1484.703107</v>
      </c>
      <c r="AP8" s="9" t="s">
        <v>36</v>
      </c>
    </row>
    <row r="9" spans="1:42" s="23" customFormat="1" ht="9.5" customHeight="1">
      <c r="A9" s="305" t="s">
        <v>214</v>
      </c>
      <c r="B9" s="48">
        <v>308051.97599499999</v>
      </c>
      <c r="C9" s="48">
        <v>311739.32118000003</v>
      </c>
      <c r="D9" s="48">
        <v>325755.57690799999</v>
      </c>
      <c r="E9" s="48">
        <v>364236.76517799997</v>
      </c>
      <c r="F9" s="48">
        <v>382305.12611800001</v>
      </c>
      <c r="G9" s="48">
        <v>359594.14815700002</v>
      </c>
      <c r="H9" s="48">
        <v>402147.59604199999</v>
      </c>
      <c r="I9" s="48">
        <v>408446.24657900003</v>
      </c>
      <c r="J9" s="48">
        <v>429160.90277500002</v>
      </c>
      <c r="K9" s="48">
        <v>463800.21318299999</v>
      </c>
      <c r="L9" s="48">
        <v>481007.78275399999</v>
      </c>
      <c r="M9" s="48">
        <v>481412.62537600001</v>
      </c>
      <c r="N9" s="48">
        <v>481281.68731499999</v>
      </c>
      <c r="O9" s="48">
        <v>480539.22444600001</v>
      </c>
      <c r="P9" s="48">
        <v>509383.45107299997</v>
      </c>
      <c r="Q9" s="48">
        <v>523027.09936599998</v>
      </c>
      <c r="R9" s="48">
        <v>531174.77935099998</v>
      </c>
      <c r="S9" s="48">
        <v>556292.44859399996</v>
      </c>
      <c r="T9" s="48">
        <v>602617.41432099999</v>
      </c>
      <c r="U9" s="48">
        <v>638062.95262800006</v>
      </c>
      <c r="V9" s="48">
        <v>649319.95259400003</v>
      </c>
      <c r="W9" s="48">
        <v>643845.32666300004</v>
      </c>
      <c r="X9" s="48">
        <v>653749.94428399997</v>
      </c>
      <c r="Y9" s="48">
        <v>639489.03921900003</v>
      </c>
      <c r="Z9" s="48">
        <v>683786.36284299998</v>
      </c>
      <c r="AA9" s="48">
        <v>738307.76619200001</v>
      </c>
      <c r="AB9" s="48">
        <v>738698.72607199999</v>
      </c>
      <c r="AC9" s="48">
        <v>771757.39055300003</v>
      </c>
      <c r="AD9" s="48">
        <v>799602.89944499999</v>
      </c>
      <c r="AE9" s="48">
        <v>822302.70383200003</v>
      </c>
      <c r="AF9" s="48">
        <v>854658.63876200002</v>
      </c>
      <c r="AG9" s="48">
        <v>861602.99560999998</v>
      </c>
      <c r="AH9" s="48">
        <v>868005.74177600001</v>
      </c>
      <c r="AI9" s="48">
        <v>863853.36942400003</v>
      </c>
      <c r="AJ9" s="48">
        <v>872584.96712599997</v>
      </c>
      <c r="AK9" s="48">
        <v>869285.072147</v>
      </c>
      <c r="AL9" s="48">
        <v>890122.34366599994</v>
      </c>
      <c r="AM9" s="48">
        <v>912752.78329000005</v>
      </c>
      <c r="AN9" s="48">
        <v>877503.590861</v>
      </c>
      <c r="AO9" s="48">
        <v>745657.71003900003</v>
      </c>
      <c r="AP9" s="48" t="s">
        <v>36</v>
      </c>
    </row>
    <row r="10" spans="1:42" s="12" customFormat="1" ht="9.5" customHeight="1">
      <c r="A10" s="303" t="s">
        <v>213</v>
      </c>
      <c r="B10" s="9">
        <v>1770.734647</v>
      </c>
      <c r="C10" s="9">
        <v>1708.212622</v>
      </c>
      <c r="D10" s="9">
        <v>1793.5523820000001</v>
      </c>
      <c r="E10" s="9">
        <v>2114.533332</v>
      </c>
      <c r="F10" s="9">
        <v>2508.3141230000001</v>
      </c>
      <c r="G10" s="9">
        <v>2055.4482309999999</v>
      </c>
      <c r="H10" s="9">
        <v>2321.3767979999998</v>
      </c>
      <c r="I10" s="9">
        <v>2133.699885</v>
      </c>
      <c r="J10" s="9">
        <v>2276.0427960000002</v>
      </c>
      <c r="K10" s="9">
        <v>2429.3769520000001</v>
      </c>
      <c r="L10" s="9">
        <v>2110.2656240000001</v>
      </c>
      <c r="M10" s="9">
        <v>2172.6221820000001</v>
      </c>
      <c r="N10" s="9">
        <v>2005.1901720000001</v>
      </c>
      <c r="O10" s="9">
        <v>1995.2700930000001</v>
      </c>
      <c r="P10" s="9">
        <v>2074.7789069999999</v>
      </c>
      <c r="Q10" s="9">
        <v>2162.4400409999998</v>
      </c>
      <c r="R10" s="9">
        <v>2366.1206860000002</v>
      </c>
      <c r="S10" s="9">
        <v>2862.7116879999999</v>
      </c>
      <c r="T10" s="9">
        <v>3200.303308</v>
      </c>
      <c r="U10" s="9">
        <v>3152.3971969999998</v>
      </c>
      <c r="V10" s="9">
        <v>3193.489834</v>
      </c>
      <c r="W10" s="9">
        <v>3104.5078389999999</v>
      </c>
      <c r="X10" s="9">
        <v>3216.3415150000001</v>
      </c>
      <c r="Y10" s="9">
        <v>3373.5988189999998</v>
      </c>
      <c r="Z10" s="9">
        <v>3553.6573440000002</v>
      </c>
      <c r="AA10" s="9">
        <v>3671.2753980000002</v>
      </c>
      <c r="AB10" s="9">
        <v>3858.3781389999999</v>
      </c>
      <c r="AC10" s="9">
        <v>4042.9451060000001</v>
      </c>
      <c r="AD10" s="9">
        <v>3880.2799660000001</v>
      </c>
      <c r="AE10" s="9">
        <v>3667.2940319999998</v>
      </c>
      <c r="AF10" s="9">
        <v>4018.2813500000002</v>
      </c>
      <c r="AG10" s="9">
        <v>3436.1749009999999</v>
      </c>
      <c r="AH10" s="9">
        <v>3772.7644249999998</v>
      </c>
      <c r="AI10" s="9">
        <v>3228.331991</v>
      </c>
      <c r="AJ10" s="9">
        <v>3256.4004289999998</v>
      </c>
      <c r="AK10" s="9">
        <v>3042.547051</v>
      </c>
      <c r="AL10" s="9">
        <v>2956.4077710000001</v>
      </c>
      <c r="AM10" s="9">
        <v>3384.1146119999999</v>
      </c>
      <c r="AN10" s="9">
        <v>3288.2914989999999</v>
      </c>
      <c r="AO10" s="9">
        <v>2985.8773230000002</v>
      </c>
      <c r="AP10" s="9" t="s">
        <v>36</v>
      </c>
    </row>
    <row r="11" spans="1:42" s="15" customFormat="1" ht="9.5" customHeight="1">
      <c r="A11" s="303" t="s">
        <v>212</v>
      </c>
      <c r="B11" s="9">
        <v>1963.9652960000001</v>
      </c>
      <c r="C11" s="9">
        <v>1913.459216</v>
      </c>
      <c r="D11" s="9">
        <v>1971.555447</v>
      </c>
      <c r="E11" s="9">
        <v>2177.6191170000002</v>
      </c>
      <c r="F11" s="9">
        <v>2305.900306</v>
      </c>
      <c r="G11" s="9">
        <v>2019.762342</v>
      </c>
      <c r="H11" s="9">
        <v>2230.4675029999999</v>
      </c>
      <c r="I11" s="9">
        <v>2285.0590860000002</v>
      </c>
      <c r="J11" s="9">
        <v>2269.5605139999998</v>
      </c>
      <c r="K11" s="9">
        <v>2406.715776</v>
      </c>
      <c r="L11" s="9">
        <v>2618.229018</v>
      </c>
      <c r="M11" s="9">
        <v>2528.7627229999998</v>
      </c>
      <c r="N11" s="9">
        <v>2358.76881</v>
      </c>
      <c r="O11" s="9">
        <v>2426.3116810000001</v>
      </c>
      <c r="P11" s="9">
        <v>2551.4187820000002</v>
      </c>
      <c r="Q11" s="9">
        <v>2597.2485839999999</v>
      </c>
      <c r="R11" s="9">
        <v>2653.268149</v>
      </c>
      <c r="S11" s="9">
        <v>2908.3205830000002</v>
      </c>
      <c r="T11" s="9">
        <v>3157.2454659999999</v>
      </c>
      <c r="U11" s="9">
        <v>3394.8499969999998</v>
      </c>
      <c r="V11" s="9">
        <v>3541.8897099999999</v>
      </c>
      <c r="W11" s="9">
        <v>3397.1315279999999</v>
      </c>
      <c r="X11" s="9">
        <v>3473.3154129999998</v>
      </c>
      <c r="Y11" s="9">
        <v>3269.451399</v>
      </c>
      <c r="Z11" s="9">
        <v>3234.2012930000001</v>
      </c>
      <c r="AA11" s="9">
        <v>3589.8505049999999</v>
      </c>
      <c r="AB11" s="9">
        <v>3937.6269889999999</v>
      </c>
      <c r="AC11" s="9">
        <v>4250.961483</v>
      </c>
      <c r="AD11" s="9">
        <v>4494.7391829999997</v>
      </c>
      <c r="AE11" s="9">
        <v>4686.5331370000004</v>
      </c>
      <c r="AF11" s="9">
        <v>4649.8789909999996</v>
      </c>
      <c r="AG11" s="9">
        <v>4948.3552499999996</v>
      </c>
      <c r="AH11" s="9">
        <v>5054.2129439999999</v>
      </c>
      <c r="AI11" s="9">
        <v>4849.5582800000002</v>
      </c>
      <c r="AJ11" s="9">
        <v>4497.5025130000004</v>
      </c>
      <c r="AK11" s="9">
        <v>5008.490683</v>
      </c>
      <c r="AL11" s="9">
        <v>4801.8693210000001</v>
      </c>
      <c r="AM11" s="9">
        <v>4509.5256300000001</v>
      </c>
      <c r="AN11" s="9">
        <v>4109.6906799999997</v>
      </c>
      <c r="AO11" s="9">
        <v>3520.6311049999999</v>
      </c>
      <c r="AP11" s="9" t="s">
        <v>36</v>
      </c>
    </row>
    <row r="12" spans="1:42" s="12" customFormat="1" ht="9.5" customHeight="1">
      <c r="A12" s="303" t="s">
        <v>211</v>
      </c>
      <c r="B12" s="9">
        <v>38673.713841999997</v>
      </c>
      <c r="C12" s="9">
        <v>39578.907890000002</v>
      </c>
      <c r="D12" s="9">
        <v>40672.834803999998</v>
      </c>
      <c r="E12" s="9">
        <v>43603.297842</v>
      </c>
      <c r="F12" s="9">
        <v>43963.241571999999</v>
      </c>
      <c r="G12" s="9">
        <v>43532.514126000002</v>
      </c>
      <c r="H12" s="9">
        <v>47481.846105999997</v>
      </c>
      <c r="I12" s="9">
        <v>47032.630895000002</v>
      </c>
      <c r="J12" s="9">
        <v>48092.704347999999</v>
      </c>
      <c r="K12" s="9">
        <v>51433.656905999997</v>
      </c>
      <c r="L12" s="9">
        <v>53330.221231000003</v>
      </c>
      <c r="M12" s="9">
        <v>54010.168970999999</v>
      </c>
      <c r="N12" s="9">
        <v>55458.928749999999</v>
      </c>
      <c r="O12" s="9">
        <v>54726.871005000001</v>
      </c>
      <c r="P12" s="9">
        <v>58726.196029999999</v>
      </c>
      <c r="Q12" s="9">
        <v>60134.083514999998</v>
      </c>
      <c r="R12" s="9">
        <v>61985.200770000003</v>
      </c>
      <c r="S12" s="9">
        <v>63830.522223</v>
      </c>
      <c r="T12" s="9">
        <v>65991.797139999995</v>
      </c>
      <c r="U12" s="9">
        <v>68817.184403000007</v>
      </c>
      <c r="V12" s="9">
        <v>70428.739476999996</v>
      </c>
      <c r="W12" s="9">
        <v>74416.615189999997</v>
      </c>
      <c r="X12" s="9">
        <v>77512.363519999999</v>
      </c>
      <c r="Y12" s="9">
        <v>79344.646506000005</v>
      </c>
      <c r="Z12" s="9">
        <v>80186.593653000004</v>
      </c>
      <c r="AA12" s="9">
        <v>82310.445689999993</v>
      </c>
      <c r="AB12" s="9">
        <v>81394.010544999997</v>
      </c>
      <c r="AC12" s="9">
        <v>84987.968341</v>
      </c>
      <c r="AD12" s="9">
        <v>88691.032678000003</v>
      </c>
      <c r="AE12" s="9">
        <v>90060.303799999994</v>
      </c>
      <c r="AF12" s="9">
        <v>95069.868115999998</v>
      </c>
      <c r="AG12" s="9">
        <v>92730.416821000006</v>
      </c>
      <c r="AH12" s="9">
        <v>93546.758453000002</v>
      </c>
      <c r="AI12" s="9">
        <v>95079.304300000003</v>
      </c>
      <c r="AJ12" s="9">
        <v>96670.335210999998</v>
      </c>
      <c r="AK12" s="9">
        <v>98888.888067000007</v>
      </c>
      <c r="AL12" s="9">
        <v>98398.261014000003</v>
      </c>
      <c r="AM12" s="9">
        <v>101276.51617</v>
      </c>
      <c r="AN12" s="9">
        <v>98510.074175999995</v>
      </c>
      <c r="AO12" s="9">
        <v>97498.466077000005</v>
      </c>
      <c r="AP12" s="9" t="s">
        <v>36</v>
      </c>
    </row>
    <row r="13" spans="1:42" s="12" customFormat="1" ht="9.5" customHeight="1">
      <c r="A13" s="303" t="s">
        <v>210</v>
      </c>
      <c r="B13" s="9">
        <v>30270.413051</v>
      </c>
      <c r="C13" s="9">
        <v>29898.646863000002</v>
      </c>
      <c r="D13" s="9">
        <v>31679.762168000001</v>
      </c>
      <c r="E13" s="9">
        <v>33986.642930000002</v>
      </c>
      <c r="F13" s="9">
        <v>35139.477919999998</v>
      </c>
      <c r="G13" s="9">
        <v>35743.687170999998</v>
      </c>
      <c r="H13" s="9">
        <v>39471.564060999997</v>
      </c>
      <c r="I13" s="9">
        <v>39049.853854000001</v>
      </c>
      <c r="J13" s="9">
        <v>40658.461218999997</v>
      </c>
      <c r="K13" s="9">
        <v>46059.024097000001</v>
      </c>
      <c r="L13" s="9">
        <v>48456.239495000002</v>
      </c>
      <c r="M13" s="9">
        <v>48557.874671999998</v>
      </c>
      <c r="N13" s="9">
        <v>47191.179080000002</v>
      </c>
      <c r="O13" s="9">
        <v>46515.502366000001</v>
      </c>
      <c r="P13" s="9">
        <v>48088.680252999999</v>
      </c>
      <c r="Q13" s="9">
        <v>50229.436774000002</v>
      </c>
      <c r="R13" s="9">
        <v>49841.537535000003</v>
      </c>
      <c r="S13" s="9">
        <v>53182.543603999999</v>
      </c>
      <c r="T13" s="9">
        <v>56517.214825000003</v>
      </c>
      <c r="U13" s="9">
        <v>58393.973750999998</v>
      </c>
      <c r="V13" s="9">
        <v>59862.476279000002</v>
      </c>
      <c r="W13" s="9">
        <v>61155.431914000001</v>
      </c>
      <c r="X13" s="9">
        <v>61345.020177999999</v>
      </c>
      <c r="Y13" s="9">
        <v>59859.505979000001</v>
      </c>
      <c r="Z13" s="9">
        <v>64087.939666999999</v>
      </c>
      <c r="AA13" s="9">
        <v>67341.792144000006</v>
      </c>
      <c r="AB13" s="9">
        <v>65709.296193000002</v>
      </c>
      <c r="AC13" s="9">
        <v>66183.225451000006</v>
      </c>
      <c r="AD13" s="9">
        <v>69249.508619</v>
      </c>
      <c r="AE13" s="9">
        <v>67617.806343000004</v>
      </c>
      <c r="AF13" s="9">
        <v>71609.553807000004</v>
      </c>
      <c r="AG13" s="9">
        <v>72489.812844999993</v>
      </c>
      <c r="AH13" s="9">
        <v>70822.768479999999</v>
      </c>
      <c r="AI13" s="9">
        <v>67245.110505000004</v>
      </c>
      <c r="AJ13" s="9">
        <v>64538.258002000002</v>
      </c>
      <c r="AK13" s="9">
        <v>62368.130634000001</v>
      </c>
      <c r="AL13" s="9">
        <v>61412.26597</v>
      </c>
      <c r="AM13" s="9">
        <v>60898.953538000002</v>
      </c>
      <c r="AN13" s="9">
        <v>58689.266048999998</v>
      </c>
      <c r="AO13" s="9">
        <v>53944.346203000001</v>
      </c>
      <c r="AP13" s="9" t="s">
        <v>36</v>
      </c>
    </row>
    <row r="14" spans="1:42" s="12" customFormat="1" ht="9.5" customHeight="1">
      <c r="A14" s="303" t="s">
        <v>209</v>
      </c>
      <c r="B14" s="9">
        <v>8882.1291249999995</v>
      </c>
      <c r="C14" s="9">
        <v>9153.6156119999996</v>
      </c>
      <c r="D14" s="9">
        <v>9491.1777970000003</v>
      </c>
      <c r="E14" s="9">
        <v>10735.201396</v>
      </c>
      <c r="F14" s="9">
        <v>12079.525823</v>
      </c>
      <c r="G14" s="9">
        <v>11969.077936</v>
      </c>
      <c r="H14" s="9">
        <v>12231.892985</v>
      </c>
      <c r="I14" s="9">
        <v>12110.166906</v>
      </c>
      <c r="J14" s="9">
        <v>13335.735051</v>
      </c>
      <c r="K14" s="9">
        <v>13558.502881</v>
      </c>
      <c r="L14" s="9">
        <v>14421.623331999999</v>
      </c>
      <c r="M14" s="9">
        <v>15879.940085</v>
      </c>
      <c r="N14" s="9">
        <v>15902.707723</v>
      </c>
      <c r="O14" s="9">
        <v>16185.817805999999</v>
      </c>
      <c r="P14" s="9">
        <v>17789.708480000001</v>
      </c>
      <c r="Q14" s="9">
        <v>17874.432151000001</v>
      </c>
      <c r="R14" s="9">
        <v>18103.154076999999</v>
      </c>
      <c r="S14" s="9">
        <v>18082.622982000001</v>
      </c>
      <c r="T14" s="9">
        <v>19670.179257</v>
      </c>
      <c r="U14" s="9">
        <v>21009.986292000001</v>
      </c>
      <c r="V14" s="9">
        <v>21803.650096000001</v>
      </c>
      <c r="W14" s="9">
        <v>21011.229028000002</v>
      </c>
      <c r="X14" s="9">
        <v>21100.637641000001</v>
      </c>
      <c r="Y14" s="9">
        <v>21476.049972000001</v>
      </c>
      <c r="Z14" s="9">
        <v>24534.536648000001</v>
      </c>
      <c r="AA14" s="9">
        <v>26834.470125</v>
      </c>
      <c r="AB14" s="9">
        <v>26272.260018000001</v>
      </c>
      <c r="AC14" s="9">
        <v>28126.925542000001</v>
      </c>
      <c r="AD14" s="9">
        <v>27354.369245000002</v>
      </c>
      <c r="AE14" s="9">
        <v>26077.839972000002</v>
      </c>
      <c r="AF14" s="9">
        <v>27542.839887999999</v>
      </c>
      <c r="AG14" s="9">
        <v>28483.291587</v>
      </c>
      <c r="AH14" s="9">
        <v>26812.736724999999</v>
      </c>
      <c r="AI14" s="9">
        <v>26056.205619</v>
      </c>
      <c r="AJ14" s="9">
        <v>24843.108633</v>
      </c>
      <c r="AK14" s="9">
        <v>24117.688161999999</v>
      </c>
      <c r="AL14" s="9">
        <v>24709.146131000001</v>
      </c>
      <c r="AM14" s="9">
        <v>25035.234071999999</v>
      </c>
      <c r="AN14" s="9">
        <v>23047.086242000001</v>
      </c>
      <c r="AO14" s="9">
        <v>18886.061796000002</v>
      </c>
      <c r="AP14" s="9" t="s">
        <v>36</v>
      </c>
    </row>
    <row r="15" spans="1:42" s="12" customFormat="1" ht="9.5" customHeight="1">
      <c r="A15" s="303" t="s">
        <v>208</v>
      </c>
      <c r="B15" s="9">
        <v>5347.0986089999997</v>
      </c>
      <c r="C15" s="9">
        <v>5375.5924160000004</v>
      </c>
      <c r="D15" s="9">
        <v>5220.3344859999997</v>
      </c>
      <c r="E15" s="9">
        <v>6057.1177690000004</v>
      </c>
      <c r="F15" s="9">
        <v>6354.3059439999997</v>
      </c>
      <c r="G15" s="9">
        <v>6914.0187560000004</v>
      </c>
      <c r="H15" s="9">
        <v>7655.1092660000004</v>
      </c>
      <c r="I15" s="9">
        <v>7633.5332189999999</v>
      </c>
      <c r="J15" s="9">
        <v>8571.1772679999995</v>
      </c>
      <c r="K15" s="9">
        <v>9766.4158869999992</v>
      </c>
      <c r="L15" s="9">
        <v>10240.662913</v>
      </c>
      <c r="M15" s="9">
        <v>9816.3763159999999</v>
      </c>
      <c r="N15" s="9">
        <v>9721.8925330000002</v>
      </c>
      <c r="O15" s="9">
        <v>9598.3896550000009</v>
      </c>
      <c r="P15" s="9">
        <v>10151.839517</v>
      </c>
      <c r="Q15" s="9">
        <v>10855.733548</v>
      </c>
      <c r="R15" s="9">
        <v>11047.284179</v>
      </c>
      <c r="S15" s="9">
        <v>10919.076037000001</v>
      </c>
      <c r="T15" s="9">
        <v>11976.679351000001</v>
      </c>
      <c r="U15" s="9">
        <v>12336.327552999999</v>
      </c>
      <c r="V15" s="9">
        <v>12875.216315</v>
      </c>
      <c r="W15" s="9">
        <v>13121.153423</v>
      </c>
      <c r="X15" s="9">
        <v>13234.564066000001</v>
      </c>
      <c r="Y15" s="9">
        <v>12915.678856</v>
      </c>
      <c r="Z15" s="9">
        <v>13645.94232</v>
      </c>
      <c r="AA15" s="9">
        <v>14159.392247</v>
      </c>
      <c r="AB15" s="9">
        <v>13982.555886</v>
      </c>
      <c r="AC15" s="9">
        <v>14429.237773999999</v>
      </c>
      <c r="AD15" s="9">
        <v>15540.751005</v>
      </c>
      <c r="AE15" s="9">
        <v>16805.571291</v>
      </c>
      <c r="AF15" s="9">
        <v>17684.966128</v>
      </c>
      <c r="AG15" s="9">
        <v>18441.627916000001</v>
      </c>
      <c r="AH15" s="9">
        <v>17616.992897</v>
      </c>
      <c r="AI15" s="9">
        <v>17836.181343</v>
      </c>
      <c r="AJ15" s="9">
        <v>17845.908470999999</v>
      </c>
      <c r="AK15" s="9">
        <v>16788.981100000001</v>
      </c>
      <c r="AL15" s="9">
        <v>17120.617504999998</v>
      </c>
      <c r="AM15" s="9">
        <v>17415.792074000001</v>
      </c>
      <c r="AN15" s="9">
        <v>15136.664731000001</v>
      </c>
      <c r="AO15" s="9">
        <v>11848.915487</v>
      </c>
      <c r="AP15" s="9" t="s">
        <v>36</v>
      </c>
    </row>
    <row r="16" spans="1:42" s="12" customFormat="1" ht="20.25" customHeight="1">
      <c r="A16" s="303" t="s">
        <v>207</v>
      </c>
      <c r="B16" s="9">
        <v>17715.102329000001</v>
      </c>
      <c r="C16" s="9">
        <v>17602.796761000001</v>
      </c>
      <c r="D16" s="9">
        <v>18708.834895</v>
      </c>
      <c r="E16" s="9">
        <v>21125.392642999999</v>
      </c>
      <c r="F16" s="9">
        <v>20214.927994999998</v>
      </c>
      <c r="G16" s="9">
        <v>17009.336483999999</v>
      </c>
      <c r="H16" s="9">
        <v>20589.230532000001</v>
      </c>
      <c r="I16" s="9">
        <v>20093.472631000001</v>
      </c>
      <c r="J16" s="9">
        <v>21765.809479</v>
      </c>
      <c r="K16" s="9">
        <v>23106.091551000001</v>
      </c>
      <c r="L16" s="9">
        <v>23608.930612</v>
      </c>
      <c r="M16" s="9">
        <v>23330.909435000001</v>
      </c>
      <c r="N16" s="9">
        <v>22581.979128999999</v>
      </c>
      <c r="O16" s="9">
        <v>23371.329131999999</v>
      </c>
      <c r="P16" s="9">
        <v>25179.434323000001</v>
      </c>
      <c r="Q16" s="9">
        <v>25246.803634</v>
      </c>
      <c r="R16" s="9">
        <v>25462.029805999999</v>
      </c>
      <c r="S16" s="9">
        <v>28316.96199</v>
      </c>
      <c r="T16" s="9">
        <v>31387.253485000001</v>
      </c>
      <c r="U16" s="9">
        <v>33350.787676</v>
      </c>
      <c r="V16" s="9">
        <v>34642.440263999997</v>
      </c>
      <c r="W16" s="9">
        <v>33664.021685</v>
      </c>
      <c r="X16" s="9">
        <v>34480.863116</v>
      </c>
      <c r="Y16" s="9">
        <v>34619.940918</v>
      </c>
      <c r="Z16" s="9">
        <v>36650.828376999998</v>
      </c>
      <c r="AA16" s="9">
        <v>37768.530845000001</v>
      </c>
      <c r="AB16" s="9">
        <v>37830.744768999997</v>
      </c>
      <c r="AC16" s="9">
        <v>38470.276813999997</v>
      </c>
      <c r="AD16" s="9">
        <v>40229.560956000001</v>
      </c>
      <c r="AE16" s="9">
        <v>42154.685493999998</v>
      </c>
      <c r="AF16" s="9">
        <v>43728.361606999999</v>
      </c>
      <c r="AG16" s="9">
        <v>43987.186314999999</v>
      </c>
      <c r="AH16" s="9">
        <v>43483.141682000001</v>
      </c>
      <c r="AI16" s="9">
        <v>43638.034645</v>
      </c>
      <c r="AJ16" s="9">
        <v>44614.933536999997</v>
      </c>
      <c r="AK16" s="9">
        <v>44120.859376</v>
      </c>
      <c r="AL16" s="9">
        <v>44998.107363000003</v>
      </c>
      <c r="AM16" s="9">
        <v>45469.233109000001</v>
      </c>
      <c r="AN16" s="9">
        <v>43859.996448999998</v>
      </c>
      <c r="AO16" s="9">
        <v>38663.556659000002</v>
      </c>
      <c r="AP16" s="9" t="s">
        <v>36</v>
      </c>
    </row>
    <row r="17" spans="1:42" s="12" customFormat="1" ht="20.25" customHeight="1">
      <c r="A17" s="303" t="s">
        <v>206</v>
      </c>
      <c r="B17" s="9">
        <v>37299.010958999999</v>
      </c>
      <c r="C17" s="9">
        <v>37618.787901999996</v>
      </c>
      <c r="D17" s="9">
        <v>39099.379545000003</v>
      </c>
      <c r="E17" s="9">
        <v>42189.087991</v>
      </c>
      <c r="F17" s="9">
        <v>40533.340197999998</v>
      </c>
      <c r="G17" s="9">
        <v>35630.836045999997</v>
      </c>
      <c r="H17" s="9">
        <v>38583.776107999998</v>
      </c>
      <c r="I17" s="9">
        <v>36249.427572000001</v>
      </c>
      <c r="J17" s="9">
        <v>37984.83251</v>
      </c>
      <c r="K17" s="9">
        <v>38671.814274999997</v>
      </c>
      <c r="L17" s="9">
        <v>33076.986669999998</v>
      </c>
      <c r="M17" s="9">
        <v>32330.295041000001</v>
      </c>
      <c r="N17" s="9">
        <v>30506.698578</v>
      </c>
      <c r="O17" s="9">
        <v>28742.895197999998</v>
      </c>
      <c r="P17" s="9">
        <v>28443.868555000001</v>
      </c>
      <c r="Q17" s="9">
        <v>27715.845044999998</v>
      </c>
      <c r="R17" s="9">
        <v>29646.166619</v>
      </c>
      <c r="S17" s="9">
        <v>29408.584210000001</v>
      </c>
      <c r="T17" s="9">
        <v>29797.217215000001</v>
      </c>
      <c r="U17" s="9">
        <v>29633.232491999999</v>
      </c>
      <c r="V17" s="9">
        <v>30376.512264000001</v>
      </c>
      <c r="W17" s="9">
        <v>31245.640049000001</v>
      </c>
      <c r="X17" s="9">
        <v>31606.54593</v>
      </c>
      <c r="Y17" s="9">
        <v>32605.631594999999</v>
      </c>
      <c r="Z17" s="9">
        <v>32975.040519000002</v>
      </c>
      <c r="AA17" s="9">
        <v>33504.321309999999</v>
      </c>
      <c r="AB17" s="9">
        <v>32155.644337999998</v>
      </c>
      <c r="AC17" s="9">
        <v>33733.835378000003</v>
      </c>
      <c r="AD17" s="9">
        <v>34349.559793</v>
      </c>
      <c r="AE17" s="9">
        <v>32414.534374999999</v>
      </c>
      <c r="AF17" s="9">
        <v>32202.804968</v>
      </c>
      <c r="AG17" s="9">
        <v>32850.172644999999</v>
      </c>
      <c r="AH17" s="9">
        <v>32069.388220000001</v>
      </c>
      <c r="AI17" s="9">
        <v>32109.376802999999</v>
      </c>
      <c r="AJ17" s="9">
        <v>31939.795489</v>
      </c>
      <c r="AK17" s="9">
        <v>31550.172106000002</v>
      </c>
      <c r="AL17" s="9">
        <v>30842.101074999999</v>
      </c>
      <c r="AM17" s="9">
        <v>31491.055791999999</v>
      </c>
      <c r="AN17" s="9">
        <v>30011.963714000001</v>
      </c>
      <c r="AO17" s="9">
        <v>28166.304407</v>
      </c>
      <c r="AP17" s="9" t="s">
        <v>36</v>
      </c>
    </row>
    <row r="18" spans="1:42" s="12" customFormat="1" ht="20.25" customHeight="1">
      <c r="A18" s="303" t="s">
        <v>205</v>
      </c>
      <c r="B18" s="9">
        <v>17257.163926000001</v>
      </c>
      <c r="C18" s="9">
        <v>17809.791524</v>
      </c>
      <c r="D18" s="9">
        <v>19893.747716000002</v>
      </c>
      <c r="E18" s="9">
        <v>22485.085788</v>
      </c>
      <c r="F18" s="9">
        <v>22365.637422</v>
      </c>
      <c r="G18" s="9">
        <v>23180.827856</v>
      </c>
      <c r="H18" s="9">
        <v>24893.705933000001</v>
      </c>
      <c r="I18" s="9">
        <v>25933.078366000002</v>
      </c>
      <c r="J18" s="9">
        <v>27979.069931999999</v>
      </c>
      <c r="K18" s="9">
        <v>28901.494167000001</v>
      </c>
      <c r="L18" s="9">
        <v>29168.266235999999</v>
      </c>
      <c r="M18" s="9">
        <v>31370.020892</v>
      </c>
      <c r="N18" s="9">
        <v>33188.349639</v>
      </c>
      <c r="O18" s="9">
        <v>34814.238020999997</v>
      </c>
      <c r="P18" s="9">
        <v>38276.817003999997</v>
      </c>
      <c r="Q18" s="9">
        <v>39960.899487000002</v>
      </c>
      <c r="R18" s="9">
        <v>39100.981758000002</v>
      </c>
      <c r="S18" s="9">
        <v>43574.695255999999</v>
      </c>
      <c r="T18" s="9">
        <v>47304.629312999998</v>
      </c>
      <c r="U18" s="9">
        <v>49603.594225000001</v>
      </c>
      <c r="V18" s="9">
        <v>51334.768500999999</v>
      </c>
      <c r="W18" s="9">
        <v>49461.564152999999</v>
      </c>
      <c r="X18" s="9">
        <v>50147.742506000002</v>
      </c>
      <c r="Y18" s="9">
        <v>49227.832382000001</v>
      </c>
      <c r="Z18" s="9">
        <v>52337.120726000001</v>
      </c>
      <c r="AA18" s="9">
        <v>54433.271032999997</v>
      </c>
      <c r="AB18" s="9">
        <v>56632.987634999998</v>
      </c>
      <c r="AC18" s="9">
        <v>60131.234665000004</v>
      </c>
      <c r="AD18" s="9">
        <v>62392.447633000003</v>
      </c>
      <c r="AE18" s="9">
        <v>67266.473270999995</v>
      </c>
      <c r="AF18" s="9">
        <v>65907.49583</v>
      </c>
      <c r="AG18" s="9">
        <v>66516.527975000005</v>
      </c>
      <c r="AH18" s="9">
        <v>70365.253972000006</v>
      </c>
      <c r="AI18" s="9">
        <v>68295.301233999999</v>
      </c>
      <c r="AJ18" s="9">
        <v>69021.784774999993</v>
      </c>
      <c r="AK18" s="9">
        <v>67290.851076999999</v>
      </c>
      <c r="AL18" s="9">
        <v>68399.209354999999</v>
      </c>
      <c r="AM18" s="9">
        <v>68872.873705999998</v>
      </c>
      <c r="AN18" s="9">
        <v>66656.535239999997</v>
      </c>
      <c r="AO18" s="9">
        <v>60989.380531000003</v>
      </c>
      <c r="AP18" s="9" t="s">
        <v>36</v>
      </c>
    </row>
    <row r="19" spans="1:42" s="12" customFormat="1" ht="20.25" customHeight="1">
      <c r="A19" s="303" t="s">
        <v>204</v>
      </c>
      <c r="B19" s="9">
        <v>8309.7236360000006</v>
      </c>
      <c r="C19" s="9">
        <v>9094.1269260000008</v>
      </c>
      <c r="D19" s="9">
        <v>8807.6398329999993</v>
      </c>
      <c r="E19" s="9">
        <v>10634.983224</v>
      </c>
      <c r="F19" s="9">
        <v>11950.987854000001</v>
      </c>
      <c r="G19" s="9">
        <v>9926.1694750000006</v>
      </c>
      <c r="H19" s="9">
        <v>11442.646041</v>
      </c>
      <c r="I19" s="9">
        <v>12262.937</v>
      </c>
      <c r="J19" s="9">
        <v>13289.554082000001</v>
      </c>
      <c r="K19" s="9">
        <v>14381.885174999999</v>
      </c>
      <c r="L19" s="9">
        <v>14399.654732000001</v>
      </c>
      <c r="M19" s="9">
        <v>14754.468962999999</v>
      </c>
      <c r="N19" s="9">
        <v>15495.402716000001</v>
      </c>
      <c r="O19" s="9">
        <v>15262.518209</v>
      </c>
      <c r="P19" s="9">
        <v>16907.725672</v>
      </c>
      <c r="Q19" s="9">
        <v>17655.546466</v>
      </c>
      <c r="R19" s="9">
        <v>18669.572497000001</v>
      </c>
      <c r="S19" s="9">
        <v>19475.220592000001</v>
      </c>
      <c r="T19" s="9">
        <v>20915.713320999999</v>
      </c>
      <c r="U19" s="9">
        <v>22164.554677</v>
      </c>
      <c r="V19" s="9">
        <v>22426.064132</v>
      </c>
      <c r="W19" s="9">
        <v>21757.264242000001</v>
      </c>
      <c r="X19" s="9">
        <v>22075.439848999999</v>
      </c>
      <c r="Y19" s="9">
        <v>22679.431069999999</v>
      </c>
      <c r="Z19" s="9">
        <v>25933.946544999999</v>
      </c>
      <c r="AA19" s="9">
        <v>27378.914701999998</v>
      </c>
      <c r="AB19" s="9">
        <v>27976.898255</v>
      </c>
      <c r="AC19" s="9">
        <v>30302.832171999999</v>
      </c>
      <c r="AD19" s="9">
        <v>32874.409040999999</v>
      </c>
      <c r="AE19" s="9">
        <v>34006.482390999998</v>
      </c>
      <c r="AF19" s="9">
        <v>33809.767501000002</v>
      </c>
      <c r="AG19" s="9">
        <v>33342.131886000003</v>
      </c>
      <c r="AH19" s="9">
        <v>36263.466129</v>
      </c>
      <c r="AI19" s="9">
        <v>35738.578532</v>
      </c>
      <c r="AJ19" s="9">
        <v>36582.284287000002</v>
      </c>
      <c r="AK19" s="9">
        <v>34946.099008999998</v>
      </c>
      <c r="AL19" s="9">
        <v>34964.148716000003</v>
      </c>
      <c r="AM19" s="9">
        <v>34541.374795000003</v>
      </c>
      <c r="AN19" s="9">
        <v>32348.829258999998</v>
      </c>
      <c r="AO19" s="9">
        <v>27082.851255000001</v>
      </c>
      <c r="AP19" s="9" t="s">
        <v>36</v>
      </c>
    </row>
    <row r="20" spans="1:42" s="12" customFormat="1" ht="20.25" customHeight="1">
      <c r="A20" s="303" t="s">
        <v>203</v>
      </c>
      <c r="B20" s="9">
        <v>17900.454607</v>
      </c>
      <c r="C20" s="9">
        <v>17343.20809</v>
      </c>
      <c r="D20" s="9">
        <v>17746.040962999999</v>
      </c>
      <c r="E20" s="9">
        <v>19668.720529999999</v>
      </c>
      <c r="F20" s="9">
        <v>20830.827946000001</v>
      </c>
      <c r="G20" s="9">
        <v>18126.132677000001</v>
      </c>
      <c r="H20" s="9">
        <v>19941.891529</v>
      </c>
      <c r="I20" s="9">
        <v>20473.021697</v>
      </c>
      <c r="J20" s="9">
        <v>20212.642938000001</v>
      </c>
      <c r="K20" s="9">
        <v>21553.321376</v>
      </c>
      <c r="L20" s="9">
        <v>23504.953414</v>
      </c>
      <c r="M20" s="9">
        <v>22554.404140999999</v>
      </c>
      <c r="N20" s="9">
        <v>20905.223426</v>
      </c>
      <c r="O20" s="9">
        <v>21725.539358999999</v>
      </c>
      <c r="P20" s="9">
        <v>22974.630262999999</v>
      </c>
      <c r="Q20" s="9">
        <v>23427.190196</v>
      </c>
      <c r="R20" s="9">
        <v>23718.938694</v>
      </c>
      <c r="S20" s="9">
        <v>25997.593653</v>
      </c>
      <c r="T20" s="9">
        <v>28352.402555000001</v>
      </c>
      <c r="U20" s="9">
        <v>30611.631936999998</v>
      </c>
      <c r="V20" s="9">
        <v>31693.60497</v>
      </c>
      <c r="W20" s="9">
        <v>30119.405083000001</v>
      </c>
      <c r="X20" s="9">
        <v>30560.742728000001</v>
      </c>
      <c r="Y20" s="9">
        <v>29050.522317999999</v>
      </c>
      <c r="Z20" s="9">
        <v>29323.508474999999</v>
      </c>
      <c r="AA20" s="9">
        <v>30744.841183</v>
      </c>
      <c r="AB20" s="9">
        <v>31054.507034999999</v>
      </c>
      <c r="AC20" s="9">
        <v>31519.426755</v>
      </c>
      <c r="AD20" s="9">
        <v>31925.764845999998</v>
      </c>
      <c r="AE20" s="9">
        <v>33907.680223000003</v>
      </c>
      <c r="AF20" s="9">
        <v>35650.572565000002</v>
      </c>
      <c r="AG20" s="9">
        <v>36859.242602999999</v>
      </c>
      <c r="AH20" s="9">
        <v>38667.741462999998</v>
      </c>
      <c r="AI20" s="9">
        <v>37816.396688000001</v>
      </c>
      <c r="AJ20" s="9">
        <v>37980.467556000003</v>
      </c>
      <c r="AK20" s="9">
        <v>38095.859277000003</v>
      </c>
      <c r="AL20" s="9">
        <v>37939.921342000001</v>
      </c>
      <c r="AM20" s="9">
        <v>38611.637845999998</v>
      </c>
      <c r="AN20" s="9">
        <v>36695.943520000001</v>
      </c>
      <c r="AO20" s="9">
        <v>27903.370645999999</v>
      </c>
      <c r="AP20" s="9" t="s">
        <v>36</v>
      </c>
    </row>
    <row r="21" spans="1:42" s="12" customFormat="1" ht="9" customHeight="1">
      <c r="A21" s="302" t="s">
        <v>202</v>
      </c>
      <c r="B21" s="9">
        <v>35780.835454</v>
      </c>
      <c r="C21" s="9">
        <v>35608.272580999997</v>
      </c>
      <c r="D21" s="9">
        <v>37767.334003999997</v>
      </c>
      <c r="E21" s="9">
        <v>42213.742740000002</v>
      </c>
      <c r="F21" s="9">
        <v>47029.381784999998</v>
      </c>
      <c r="G21" s="9">
        <v>42951.403817999999</v>
      </c>
      <c r="H21" s="9">
        <v>50036.765421999997</v>
      </c>
      <c r="I21" s="9">
        <v>51028.645025999998</v>
      </c>
      <c r="J21" s="9">
        <v>53141.748185999997</v>
      </c>
      <c r="K21" s="9">
        <v>57534.886321999998</v>
      </c>
      <c r="L21" s="9">
        <v>62513.450531000002</v>
      </c>
      <c r="M21" s="9">
        <v>62846.769138000003</v>
      </c>
      <c r="N21" s="9">
        <v>62846.784561</v>
      </c>
      <c r="O21" s="9">
        <v>61583.789938000002</v>
      </c>
      <c r="P21" s="9">
        <v>63689.489115999997</v>
      </c>
      <c r="Q21" s="9">
        <v>63382.403035000003</v>
      </c>
      <c r="R21" s="9">
        <v>62628.741929999997</v>
      </c>
      <c r="S21" s="9">
        <v>65046.727051000002</v>
      </c>
      <c r="T21" s="9">
        <v>72540.182994000003</v>
      </c>
      <c r="U21" s="9">
        <v>77641.203511</v>
      </c>
      <c r="V21" s="9">
        <v>77067.715945000004</v>
      </c>
      <c r="W21" s="9">
        <v>76309.019851000005</v>
      </c>
      <c r="X21" s="9">
        <v>77359.603680999993</v>
      </c>
      <c r="Y21" s="9">
        <v>75131.080054000005</v>
      </c>
      <c r="Z21" s="9">
        <v>83431.386658000003</v>
      </c>
      <c r="AA21" s="9">
        <v>93604.725854000004</v>
      </c>
      <c r="AB21" s="9">
        <v>92969.551200000002</v>
      </c>
      <c r="AC21" s="9">
        <v>98494.378320999997</v>
      </c>
      <c r="AD21" s="9">
        <v>102269.072397</v>
      </c>
      <c r="AE21" s="9">
        <v>104667.629995</v>
      </c>
      <c r="AF21" s="9">
        <v>107436.180869</v>
      </c>
      <c r="AG21" s="9">
        <v>110895.703184</v>
      </c>
      <c r="AH21" s="9">
        <v>113460.394927</v>
      </c>
      <c r="AI21" s="9">
        <v>117094.348252</v>
      </c>
      <c r="AJ21" s="9">
        <v>115835.107211</v>
      </c>
      <c r="AK21" s="9">
        <v>117364.394566</v>
      </c>
      <c r="AL21" s="9">
        <v>123551.729794</v>
      </c>
      <c r="AM21" s="9">
        <v>129118.22107</v>
      </c>
      <c r="AN21" s="9">
        <v>122628.592376</v>
      </c>
      <c r="AO21" s="9">
        <v>92664.647557999997</v>
      </c>
      <c r="AP21" s="9" t="s">
        <v>36</v>
      </c>
    </row>
    <row r="22" spans="1:42" s="12" customFormat="1" ht="9" customHeight="1">
      <c r="A22" s="303" t="s">
        <v>201</v>
      </c>
      <c r="B22" s="9">
        <v>25860.166404</v>
      </c>
      <c r="C22" s="9">
        <v>25320.400713999999</v>
      </c>
      <c r="D22" s="9">
        <v>26225.012105000002</v>
      </c>
      <c r="E22" s="9">
        <v>31471.215889999999</v>
      </c>
      <c r="F22" s="9">
        <v>35386.123614999997</v>
      </c>
      <c r="G22" s="9">
        <v>32155.392226</v>
      </c>
      <c r="H22" s="9">
        <v>36383.418664999997</v>
      </c>
      <c r="I22" s="9">
        <v>38923.714248999997</v>
      </c>
      <c r="J22" s="9">
        <v>40362.644849999997</v>
      </c>
      <c r="K22" s="9">
        <v>47052.061267999998</v>
      </c>
      <c r="L22" s="9">
        <v>51089.390728999999</v>
      </c>
      <c r="M22" s="9">
        <v>48752.674380999997</v>
      </c>
      <c r="N22" s="9">
        <v>47578.165744999998</v>
      </c>
      <c r="O22" s="9">
        <v>47157.946011</v>
      </c>
      <c r="P22" s="9">
        <v>51285.516667999997</v>
      </c>
      <c r="Q22" s="9">
        <v>54385.098635000002</v>
      </c>
      <c r="R22" s="9">
        <v>53975.237604000002</v>
      </c>
      <c r="S22" s="9">
        <v>55388.244186000004</v>
      </c>
      <c r="T22" s="9">
        <v>61279.74336</v>
      </c>
      <c r="U22" s="9">
        <v>65954.541767999995</v>
      </c>
      <c r="V22" s="9">
        <v>67363.878882000005</v>
      </c>
      <c r="W22" s="9">
        <v>64823.221806000001</v>
      </c>
      <c r="X22" s="9">
        <v>65905.822297000006</v>
      </c>
      <c r="Y22" s="9">
        <v>62019.084616</v>
      </c>
      <c r="Z22" s="9">
        <v>67328.715402999995</v>
      </c>
      <c r="AA22" s="9">
        <v>79109.247963000002</v>
      </c>
      <c r="AB22" s="9">
        <v>79822.699185000005</v>
      </c>
      <c r="AC22" s="9">
        <v>81965.976521999997</v>
      </c>
      <c r="AD22" s="9">
        <v>85833.549406000006</v>
      </c>
      <c r="AE22" s="9">
        <v>88642.131416999997</v>
      </c>
      <c r="AF22" s="9">
        <v>94657.942353000006</v>
      </c>
      <c r="AG22" s="9">
        <v>95305.213317000002</v>
      </c>
      <c r="AH22" s="9">
        <v>93813.501447000002</v>
      </c>
      <c r="AI22" s="9">
        <v>96122.258102000007</v>
      </c>
      <c r="AJ22" s="9">
        <v>100482.73287599999</v>
      </c>
      <c r="AK22" s="9">
        <v>101167.470988</v>
      </c>
      <c r="AL22" s="9">
        <v>106748.703152</v>
      </c>
      <c r="AM22" s="9">
        <v>110863.94461999999</v>
      </c>
      <c r="AN22" s="9">
        <v>107368.89087800001</v>
      </c>
      <c r="AO22" s="9">
        <v>83384.607224000007</v>
      </c>
      <c r="AP22" s="9" t="s">
        <v>36</v>
      </c>
    </row>
    <row r="23" spans="1:42" s="12" customFormat="1" ht="20.25" customHeight="1">
      <c r="A23" s="303" t="s">
        <v>200</v>
      </c>
      <c r="B23" s="9">
        <v>13012.572568</v>
      </c>
      <c r="C23" s="9">
        <v>13286.402201999999</v>
      </c>
      <c r="D23" s="9">
        <v>14215.750113</v>
      </c>
      <c r="E23" s="9">
        <v>16070.562495</v>
      </c>
      <c r="F23" s="9">
        <v>17934.509926999999</v>
      </c>
      <c r="G23" s="9">
        <v>17535.880537000001</v>
      </c>
      <c r="H23" s="9">
        <v>19842.773831999999</v>
      </c>
      <c r="I23" s="9">
        <v>20954.672084000002</v>
      </c>
      <c r="J23" s="9">
        <v>22568.119598000001</v>
      </c>
      <c r="K23" s="9">
        <v>25322.462615</v>
      </c>
      <c r="L23" s="9">
        <v>27262.373372999999</v>
      </c>
      <c r="M23" s="9">
        <v>28324.169276000001</v>
      </c>
      <c r="N23" s="9">
        <v>29970.019858</v>
      </c>
      <c r="O23" s="9">
        <v>31135.749174</v>
      </c>
      <c r="P23" s="9">
        <v>34076.173257000002</v>
      </c>
      <c r="Q23" s="9">
        <v>35357.134189999997</v>
      </c>
      <c r="R23" s="9">
        <v>36401.375785999997</v>
      </c>
      <c r="S23" s="9">
        <v>38320.950041999997</v>
      </c>
      <c r="T23" s="9">
        <v>42699.806182</v>
      </c>
      <c r="U23" s="9">
        <v>45170.026510999996</v>
      </c>
      <c r="V23" s="9">
        <v>46913.162685000003</v>
      </c>
      <c r="W23" s="9">
        <v>46906.879799000002</v>
      </c>
      <c r="X23" s="9">
        <v>47342.516427000002</v>
      </c>
      <c r="Y23" s="9">
        <v>45873.696790000002</v>
      </c>
      <c r="Z23" s="9">
        <v>49588.92553</v>
      </c>
      <c r="AA23" s="9">
        <v>54991.038432000001</v>
      </c>
      <c r="AB23" s="9">
        <v>55793.033792000002</v>
      </c>
      <c r="AC23" s="9">
        <v>59542.462723999997</v>
      </c>
      <c r="AD23" s="9">
        <v>60556.692661000001</v>
      </c>
      <c r="AE23" s="9">
        <v>61401.200662000003</v>
      </c>
      <c r="AF23" s="9">
        <v>65557.494823000001</v>
      </c>
      <c r="AG23" s="9">
        <v>67785.964967000007</v>
      </c>
      <c r="AH23" s="9">
        <v>66981.924933999995</v>
      </c>
      <c r="AI23" s="9">
        <v>65262.125564000002</v>
      </c>
      <c r="AJ23" s="9">
        <v>68063.959080000001</v>
      </c>
      <c r="AK23" s="9">
        <v>68904.963833999995</v>
      </c>
      <c r="AL23" s="9">
        <v>71317.416316000003</v>
      </c>
      <c r="AM23" s="9">
        <v>74605.201963</v>
      </c>
      <c r="AN23" s="9">
        <v>70793.788308999996</v>
      </c>
      <c r="AO23" s="9">
        <v>57430.031410000003</v>
      </c>
      <c r="AP23" s="9" t="s">
        <v>36</v>
      </c>
    </row>
    <row r="24" spans="1:42" s="12" customFormat="1" ht="9.5" customHeight="1">
      <c r="A24" s="303" t="s">
        <v>199</v>
      </c>
      <c r="B24" s="9">
        <v>23120.431146999999</v>
      </c>
      <c r="C24" s="9">
        <v>23315.985688000001</v>
      </c>
      <c r="D24" s="9">
        <v>23520.929957</v>
      </c>
      <c r="E24" s="9">
        <v>27190.194031999999</v>
      </c>
      <c r="F24" s="9">
        <v>27851.822659000001</v>
      </c>
      <c r="G24" s="9">
        <v>23328.054527</v>
      </c>
      <c r="H24" s="9">
        <v>27177.796903999999</v>
      </c>
      <c r="I24" s="9">
        <v>27874.881590000001</v>
      </c>
      <c r="J24" s="9">
        <v>28927.653893999999</v>
      </c>
      <c r="K24" s="9">
        <v>30143.667954</v>
      </c>
      <c r="L24" s="9">
        <v>31517.656799</v>
      </c>
      <c r="M24" s="9">
        <v>31457.989591000001</v>
      </c>
      <c r="N24" s="9">
        <v>31827.360166999999</v>
      </c>
      <c r="O24" s="9">
        <v>32938.737880000001</v>
      </c>
      <c r="P24" s="9">
        <v>33943.166188000003</v>
      </c>
      <c r="Q24" s="9">
        <v>35474.327087999998</v>
      </c>
      <c r="R24" s="9">
        <v>37768.130314000002</v>
      </c>
      <c r="S24" s="9">
        <v>38987.063012999999</v>
      </c>
      <c r="T24" s="9">
        <v>44894.527725</v>
      </c>
      <c r="U24" s="9">
        <v>48671.933849000001</v>
      </c>
      <c r="V24" s="9">
        <v>46903.742284</v>
      </c>
      <c r="W24" s="9">
        <v>43488.312475999999</v>
      </c>
      <c r="X24" s="9">
        <v>42968.255010000001</v>
      </c>
      <c r="Y24" s="9">
        <v>37926.625482000003</v>
      </c>
      <c r="Z24" s="9">
        <v>42175.859514999996</v>
      </c>
      <c r="AA24" s="9">
        <v>47532.733828999997</v>
      </c>
      <c r="AB24" s="9">
        <v>47371.892510999998</v>
      </c>
      <c r="AC24" s="9">
        <v>52270.742006</v>
      </c>
      <c r="AD24" s="9">
        <v>53736.155434</v>
      </c>
      <c r="AE24" s="9">
        <v>56018.558560999998</v>
      </c>
      <c r="AF24" s="9">
        <v>59353.511880999999</v>
      </c>
      <c r="AG24" s="9">
        <v>58252.522147999996</v>
      </c>
      <c r="AH24" s="9">
        <v>58057.333621999998</v>
      </c>
      <c r="AI24" s="9">
        <v>55962.769330000003</v>
      </c>
      <c r="AJ24" s="9">
        <v>57146.226834000001</v>
      </c>
      <c r="AK24" s="9">
        <v>54441.430338999999</v>
      </c>
      <c r="AL24" s="9">
        <v>59388.185367999999</v>
      </c>
      <c r="AM24" s="9">
        <v>63967.612136000003</v>
      </c>
      <c r="AN24" s="9">
        <v>61023.468208999999</v>
      </c>
      <c r="AO24" s="9">
        <v>47413.359512000003</v>
      </c>
      <c r="AP24" s="9" t="s">
        <v>36</v>
      </c>
    </row>
    <row r="25" spans="1:42" s="12" customFormat="1" ht="9.5" customHeight="1">
      <c r="A25" s="303" t="s">
        <v>198</v>
      </c>
      <c r="B25" s="9">
        <v>13225.623329</v>
      </c>
      <c r="C25" s="9">
        <v>14006.177258</v>
      </c>
      <c r="D25" s="9">
        <v>14051.238230000001</v>
      </c>
      <c r="E25" s="9">
        <v>16389.944028999998</v>
      </c>
      <c r="F25" s="9">
        <v>17099.820784</v>
      </c>
      <c r="G25" s="9">
        <v>16454.583280999999</v>
      </c>
      <c r="H25" s="9">
        <v>18655.083072000001</v>
      </c>
      <c r="I25" s="9">
        <v>19504.201636999998</v>
      </c>
      <c r="J25" s="9">
        <v>21543.998057000001</v>
      </c>
      <c r="K25" s="9">
        <v>23750.984388000001</v>
      </c>
      <c r="L25" s="9">
        <v>24685.343954</v>
      </c>
      <c r="M25" s="9">
        <v>23442.323242999999</v>
      </c>
      <c r="N25" s="9">
        <v>23932.567725000001</v>
      </c>
      <c r="O25" s="9">
        <v>22308.013083999998</v>
      </c>
      <c r="P25" s="9">
        <v>24786.572434999998</v>
      </c>
      <c r="Q25" s="9">
        <v>25937.237045000002</v>
      </c>
      <c r="R25" s="9">
        <v>25773.594840000002</v>
      </c>
      <c r="S25" s="9">
        <v>25347.232958000001</v>
      </c>
      <c r="T25" s="9">
        <v>26888.853794999999</v>
      </c>
      <c r="U25" s="9">
        <v>30013.092028999999</v>
      </c>
      <c r="V25" s="9">
        <v>30261.990598</v>
      </c>
      <c r="W25" s="9">
        <v>29129.483043</v>
      </c>
      <c r="X25" s="9">
        <v>29406.221868000001</v>
      </c>
      <c r="Y25" s="9">
        <v>28842.154499</v>
      </c>
      <c r="Z25" s="9">
        <v>31665.341323000001</v>
      </c>
      <c r="AA25" s="9">
        <v>35459.572741999997</v>
      </c>
      <c r="AB25" s="9">
        <v>34576.629323000001</v>
      </c>
      <c r="AC25" s="9">
        <v>35695.48893</v>
      </c>
      <c r="AD25" s="9">
        <v>36413.618764999999</v>
      </c>
      <c r="AE25" s="9">
        <v>38925.53282</v>
      </c>
      <c r="AF25" s="9">
        <v>40993.090442000001</v>
      </c>
      <c r="AG25" s="9">
        <v>39237.736044999998</v>
      </c>
      <c r="AH25" s="9">
        <v>39280.883173000002</v>
      </c>
      <c r="AI25" s="9">
        <v>38155.675103000001</v>
      </c>
      <c r="AJ25" s="9">
        <v>38334.378475999998</v>
      </c>
      <c r="AK25" s="9">
        <v>38589.343350000003</v>
      </c>
      <c r="AL25" s="9">
        <v>39145.192449000002</v>
      </c>
      <c r="AM25" s="9">
        <v>39395.644541000001</v>
      </c>
      <c r="AN25" s="9">
        <v>37049.137251</v>
      </c>
      <c r="AO25" s="9">
        <v>31786.799330000002</v>
      </c>
      <c r="AP25" s="9" t="s">
        <v>36</v>
      </c>
    </row>
    <row r="26" spans="1:42" s="12" customFormat="1" ht="20.25" customHeight="1">
      <c r="A26" s="303" t="s">
        <v>197</v>
      </c>
      <c r="B26" s="9">
        <v>23994.140487000001</v>
      </c>
      <c r="C26" s="9">
        <v>25168.031855000001</v>
      </c>
      <c r="D26" s="9">
        <v>27207.736762</v>
      </c>
      <c r="E26" s="9">
        <v>29129.686795000001</v>
      </c>
      <c r="F26" s="9">
        <v>29692.855006000002</v>
      </c>
      <c r="G26" s="9">
        <v>27096.440167000001</v>
      </c>
      <c r="H26" s="9">
        <v>29660.937614999999</v>
      </c>
      <c r="I26" s="9">
        <v>30338.134139999998</v>
      </c>
      <c r="J26" s="9">
        <v>31696.256579000001</v>
      </c>
      <c r="K26" s="9">
        <v>32461.330956999998</v>
      </c>
      <c r="L26" s="9">
        <v>33194.602012000003</v>
      </c>
      <c r="M26" s="9">
        <v>32068.332963000001</v>
      </c>
      <c r="N26" s="9">
        <v>32325.623715000002</v>
      </c>
      <c r="O26" s="9">
        <v>33171.955928000003</v>
      </c>
      <c r="P26" s="9">
        <v>33973.591277</v>
      </c>
      <c r="Q26" s="9">
        <v>34844.405812999998</v>
      </c>
      <c r="R26" s="9">
        <v>36229.962673000002</v>
      </c>
      <c r="S26" s="9">
        <v>38852.150630999997</v>
      </c>
      <c r="T26" s="9">
        <v>39773.694085000003</v>
      </c>
      <c r="U26" s="9">
        <v>41391.527681</v>
      </c>
      <c r="V26" s="9">
        <v>41656.585521000001</v>
      </c>
      <c r="W26" s="9">
        <v>43682.663313999998</v>
      </c>
      <c r="X26" s="9">
        <v>44825.160271000001</v>
      </c>
      <c r="Y26" s="9">
        <v>44274.593650000003</v>
      </c>
      <c r="Z26" s="9">
        <v>46127.751849</v>
      </c>
      <c r="AA26" s="9">
        <v>48462.892443999997</v>
      </c>
      <c r="AB26" s="9">
        <v>49578.548203999999</v>
      </c>
      <c r="AC26" s="9">
        <v>49712.306879999996</v>
      </c>
      <c r="AD26" s="9">
        <v>51694.312031000001</v>
      </c>
      <c r="AE26" s="9">
        <v>55052.539110999998</v>
      </c>
      <c r="AF26" s="9">
        <v>54786.027643000001</v>
      </c>
      <c r="AG26" s="9">
        <v>56040.915204999998</v>
      </c>
      <c r="AH26" s="9">
        <v>57892.690039000001</v>
      </c>
      <c r="AI26" s="9">
        <v>59490.179342000003</v>
      </c>
      <c r="AJ26" s="9">
        <v>61159.337854999998</v>
      </c>
      <c r="AK26" s="9">
        <v>62610.575374</v>
      </c>
      <c r="AL26" s="9">
        <v>63643.218774000001</v>
      </c>
      <c r="AM26" s="9">
        <v>63537.801353000003</v>
      </c>
      <c r="AN26" s="9">
        <v>66182.405369999993</v>
      </c>
      <c r="AO26" s="9">
        <v>60196.120466</v>
      </c>
      <c r="AP26" s="9" t="s">
        <v>36</v>
      </c>
    </row>
    <row r="27" spans="1:42" s="306" customFormat="1" ht="9.5" customHeight="1">
      <c r="A27" s="305" t="s">
        <v>196</v>
      </c>
      <c r="B27" s="10">
        <v>118522.227331</v>
      </c>
      <c r="C27" s="10">
        <v>114505.346491</v>
      </c>
      <c r="D27" s="10">
        <v>114938.28994</v>
      </c>
      <c r="E27" s="10">
        <v>116415.26904100001</v>
      </c>
      <c r="F27" s="10">
        <v>119222.724074</v>
      </c>
      <c r="G27" s="10">
        <v>117010.42069</v>
      </c>
      <c r="H27" s="10">
        <v>111312.581517</v>
      </c>
      <c r="I27" s="10">
        <v>112532.21438</v>
      </c>
      <c r="J27" s="10">
        <v>112988.12304599999</v>
      </c>
      <c r="K27" s="10">
        <v>113930.00990800001</v>
      </c>
      <c r="L27" s="10">
        <v>117296.43612</v>
      </c>
      <c r="M27" s="10">
        <v>121121.420704</v>
      </c>
      <c r="N27" s="10">
        <v>119827.640632</v>
      </c>
      <c r="O27" s="10">
        <v>122858.075252</v>
      </c>
      <c r="P27" s="10">
        <v>122505.048301</v>
      </c>
      <c r="Q27" s="10">
        <v>121570.946688</v>
      </c>
      <c r="R27" s="10">
        <v>122575.37247</v>
      </c>
      <c r="S27" s="10">
        <v>123147.161269</v>
      </c>
      <c r="T27" s="10">
        <v>126292.120406</v>
      </c>
      <c r="U27" s="10">
        <v>131115.30713999999</v>
      </c>
      <c r="V27" s="10">
        <v>135528.16183299999</v>
      </c>
      <c r="W27" s="10">
        <v>138398.42051900001</v>
      </c>
      <c r="X27" s="10">
        <v>137456.18908400001</v>
      </c>
      <c r="Y27" s="10">
        <v>129817.547918</v>
      </c>
      <c r="Z27" s="10">
        <v>123330.372575</v>
      </c>
      <c r="AA27" s="10">
        <v>128052.097444</v>
      </c>
      <c r="AB27" s="10">
        <v>129879.606269</v>
      </c>
      <c r="AC27" s="10">
        <v>129408.878954</v>
      </c>
      <c r="AD27" s="10">
        <v>129805.06591</v>
      </c>
      <c r="AE27" s="10">
        <v>133043.494454</v>
      </c>
      <c r="AF27" s="10">
        <v>138839.61821399999</v>
      </c>
      <c r="AG27" s="10">
        <v>144430.62171899999</v>
      </c>
      <c r="AH27" s="10">
        <v>147745.36728400001</v>
      </c>
      <c r="AI27" s="10">
        <v>149590.16883400001</v>
      </c>
      <c r="AJ27" s="10">
        <v>151858.96143600001</v>
      </c>
      <c r="AK27" s="10">
        <v>155378.97558200001</v>
      </c>
      <c r="AL27" s="10">
        <v>157444.04640600001</v>
      </c>
      <c r="AM27" s="10">
        <v>158891.83236900001</v>
      </c>
      <c r="AN27" s="10">
        <v>154203.73617600001</v>
      </c>
      <c r="AO27" s="10">
        <v>141966.75310100001</v>
      </c>
      <c r="AP27" s="10" t="s">
        <v>36</v>
      </c>
    </row>
    <row r="28" spans="1:42" s="304" customFormat="1" ht="30.75" customHeight="1">
      <c r="A28" s="305" t="s">
        <v>195</v>
      </c>
      <c r="B28" s="48">
        <v>202345.83245700001</v>
      </c>
      <c r="C28" s="48">
        <v>207719.21575500001</v>
      </c>
      <c r="D28" s="48">
        <v>212838.808976</v>
      </c>
      <c r="E28" s="48">
        <v>229719.55566000001</v>
      </c>
      <c r="F28" s="48">
        <v>247575.50729400001</v>
      </c>
      <c r="G28" s="48">
        <v>240944.223119</v>
      </c>
      <c r="H28" s="48">
        <v>256590.225706</v>
      </c>
      <c r="I28" s="48">
        <v>265894.35212900001</v>
      </c>
      <c r="J28" s="48">
        <v>278810.85589800001</v>
      </c>
      <c r="K28" s="48">
        <v>300434.816077</v>
      </c>
      <c r="L28" s="48">
        <v>312600.62032799999</v>
      </c>
      <c r="M28" s="48">
        <v>315211.11367300001</v>
      </c>
      <c r="N28" s="48">
        <v>320703.284407</v>
      </c>
      <c r="O28" s="48">
        <v>320470.308999</v>
      </c>
      <c r="P28" s="48">
        <v>337151.04845399997</v>
      </c>
      <c r="Q28" s="48">
        <v>349044.88018799998</v>
      </c>
      <c r="R28" s="48">
        <v>355941.19505600003</v>
      </c>
      <c r="S28" s="48">
        <v>371245.52169299999</v>
      </c>
      <c r="T28" s="48">
        <v>393509.91957500001</v>
      </c>
      <c r="U28" s="48">
        <v>407298.65978400002</v>
      </c>
      <c r="V28" s="48">
        <v>413518.05365900003</v>
      </c>
      <c r="W28" s="48">
        <v>420100.23508000001</v>
      </c>
      <c r="X28" s="48">
        <v>424118.12765600003</v>
      </c>
      <c r="Y28" s="48">
        <v>428041.95008500002</v>
      </c>
      <c r="Z28" s="48">
        <v>445228.10238400003</v>
      </c>
      <c r="AA28" s="48">
        <v>476179.96042999998</v>
      </c>
      <c r="AB28" s="48">
        <v>484877.168107</v>
      </c>
      <c r="AC28" s="48">
        <v>504571.680758</v>
      </c>
      <c r="AD28" s="48">
        <v>527093.86046700005</v>
      </c>
      <c r="AE28" s="48">
        <v>539830.33622699999</v>
      </c>
      <c r="AF28" s="48">
        <v>575467.08517700003</v>
      </c>
      <c r="AG28" s="48">
        <v>596381.01477600005</v>
      </c>
      <c r="AH28" s="48">
        <v>599278.57805600006</v>
      </c>
      <c r="AI28" s="48">
        <v>602614.744817</v>
      </c>
      <c r="AJ28" s="48">
        <v>611120.66894100001</v>
      </c>
      <c r="AK28" s="48">
        <v>621941.72041399998</v>
      </c>
      <c r="AL28" s="48">
        <v>631425.09841400001</v>
      </c>
      <c r="AM28" s="48">
        <v>644051.57937100006</v>
      </c>
      <c r="AN28" s="48">
        <v>633092.97011400003</v>
      </c>
      <c r="AO28" s="48">
        <v>587839.09589</v>
      </c>
      <c r="AP28" s="48" t="s">
        <v>36</v>
      </c>
    </row>
    <row r="29" spans="1:42" ht="23.25" customHeight="1">
      <c r="A29" s="302" t="s">
        <v>194</v>
      </c>
      <c r="B29" s="9">
        <v>125136.602663</v>
      </c>
      <c r="C29" s="9">
        <v>127590.310218</v>
      </c>
      <c r="D29" s="9">
        <v>130176.070166</v>
      </c>
      <c r="E29" s="9">
        <v>141179.674436</v>
      </c>
      <c r="F29" s="9">
        <v>147663.79014200001</v>
      </c>
      <c r="G29" s="9">
        <v>144258.63542800001</v>
      </c>
      <c r="H29" s="9">
        <v>155240.82762200001</v>
      </c>
      <c r="I29" s="9">
        <v>161860.10226099999</v>
      </c>
      <c r="J29" s="9">
        <v>168859.090731</v>
      </c>
      <c r="K29" s="9">
        <v>178890.559859</v>
      </c>
      <c r="L29" s="9">
        <v>186391.65212099999</v>
      </c>
      <c r="M29" s="9">
        <v>186037.80588900001</v>
      </c>
      <c r="N29" s="9">
        <v>186576.98957999999</v>
      </c>
      <c r="O29" s="9">
        <v>188155.89782799999</v>
      </c>
      <c r="P29" s="9">
        <v>199071.13864600001</v>
      </c>
      <c r="Q29" s="9">
        <v>205928.40614800001</v>
      </c>
      <c r="R29" s="9">
        <v>207103.788761</v>
      </c>
      <c r="S29" s="9">
        <v>215260.24867500001</v>
      </c>
      <c r="T29" s="9">
        <v>230369.02533199999</v>
      </c>
      <c r="U29" s="9">
        <v>237505.26463399999</v>
      </c>
      <c r="V29" s="9">
        <v>241269.24473100001</v>
      </c>
      <c r="W29" s="9">
        <v>243193.14881899999</v>
      </c>
      <c r="X29" s="9">
        <v>245278.533696</v>
      </c>
      <c r="Y29" s="9">
        <v>243073.30950599999</v>
      </c>
      <c r="Z29" s="9">
        <v>250857.00195500001</v>
      </c>
      <c r="AA29" s="9">
        <v>270083.49057800003</v>
      </c>
      <c r="AB29" s="9">
        <v>269557.36176100001</v>
      </c>
      <c r="AC29" s="9">
        <v>279682.31095100002</v>
      </c>
      <c r="AD29" s="9">
        <v>290904.67179200001</v>
      </c>
      <c r="AE29" s="9">
        <v>294380.67653400003</v>
      </c>
      <c r="AF29" s="9">
        <v>307614.52707299998</v>
      </c>
      <c r="AG29" s="9">
        <v>317048.54450900003</v>
      </c>
      <c r="AH29" s="9">
        <v>317495.99604</v>
      </c>
      <c r="AI29" s="9">
        <v>316050.68542300002</v>
      </c>
      <c r="AJ29" s="9">
        <v>322518.59536799998</v>
      </c>
      <c r="AK29" s="9">
        <v>324313.37029300001</v>
      </c>
      <c r="AL29" s="9">
        <v>330318.04437100003</v>
      </c>
      <c r="AM29" s="9">
        <v>335774.97129399999</v>
      </c>
      <c r="AN29" s="9">
        <v>329539.79778800003</v>
      </c>
      <c r="AO29" s="9">
        <v>295823.60049099999</v>
      </c>
      <c r="AP29" s="9" t="s">
        <v>36</v>
      </c>
    </row>
    <row r="30" spans="1:42" ht="9.5" customHeight="1">
      <c r="A30" s="303" t="s">
        <v>193</v>
      </c>
      <c r="B30" s="9">
        <v>28558.763357</v>
      </c>
      <c r="C30" s="9">
        <v>29804.520676</v>
      </c>
      <c r="D30" s="9">
        <v>30276.42309</v>
      </c>
      <c r="E30" s="9">
        <v>32192.113974</v>
      </c>
      <c r="F30" s="9">
        <v>35463.172880999999</v>
      </c>
      <c r="G30" s="9">
        <v>37154.284952000002</v>
      </c>
      <c r="H30" s="9">
        <v>37854.252796000001</v>
      </c>
      <c r="I30" s="9">
        <v>38257.688945000002</v>
      </c>
      <c r="J30" s="9">
        <v>39743.474294</v>
      </c>
      <c r="K30" s="9">
        <v>42420.124056000001</v>
      </c>
      <c r="L30" s="9">
        <v>43951.940433000003</v>
      </c>
      <c r="M30" s="9">
        <v>44875.359347999998</v>
      </c>
      <c r="N30" s="9">
        <v>48199.216769999999</v>
      </c>
      <c r="O30" s="9">
        <v>46740.858998000003</v>
      </c>
      <c r="P30" s="9">
        <v>49383.570856999999</v>
      </c>
      <c r="Q30" s="9">
        <v>49668.622177999998</v>
      </c>
      <c r="R30" s="9">
        <v>50555.942134999998</v>
      </c>
      <c r="S30" s="9">
        <v>53173.727292000003</v>
      </c>
      <c r="T30" s="9">
        <v>55009.107888999999</v>
      </c>
      <c r="U30" s="9">
        <v>55169.025996999997</v>
      </c>
      <c r="V30" s="9">
        <v>55997.372119</v>
      </c>
      <c r="W30" s="9">
        <v>58089.335446999998</v>
      </c>
      <c r="X30" s="9">
        <v>58073.576248999998</v>
      </c>
      <c r="Y30" s="9">
        <v>60166.382083999997</v>
      </c>
      <c r="Z30" s="9">
        <v>63693.736313000001</v>
      </c>
      <c r="AA30" s="9">
        <v>67515.151664999998</v>
      </c>
      <c r="AB30" s="9">
        <v>70528.682503000004</v>
      </c>
      <c r="AC30" s="9">
        <v>73009.997923999996</v>
      </c>
      <c r="AD30" s="9">
        <v>76432.319615999993</v>
      </c>
      <c r="AE30" s="9">
        <v>78198.142443000004</v>
      </c>
      <c r="AF30" s="9">
        <v>85311.396712999995</v>
      </c>
      <c r="AG30" s="9">
        <v>85148.055643</v>
      </c>
      <c r="AH30" s="9">
        <v>82498.334835999995</v>
      </c>
      <c r="AI30" s="9">
        <v>82406.721609</v>
      </c>
      <c r="AJ30" s="9">
        <v>83296.385154000003</v>
      </c>
      <c r="AK30" s="9">
        <v>83811.280633999995</v>
      </c>
      <c r="AL30" s="9">
        <v>86043.553486999997</v>
      </c>
      <c r="AM30" s="9">
        <v>88200.991668999995</v>
      </c>
      <c r="AN30" s="9">
        <v>88414.769772</v>
      </c>
      <c r="AO30" s="9">
        <v>86250.739398000005</v>
      </c>
      <c r="AP30" s="9" t="s">
        <v>36</v>
      </c>
    </row>
    <row r="31" spans="1:42" ht="9.5" customHeight="1">
      <c r="A31" s="303" t="s">
        <v>192</v>
      </c>
      <c r="B31" s="9">
        <v>49948.441230999997</v>
      </c>
      <c r="C31" s="9">
        <v>51653.898195000002</v>
      </c>
      <c r="D31" s="9">
        <v>53595.869611000002</v>
      </c>
      <c r="E31" s="9">
        <v>57630.102014999997</v>
      </c>
      <c r="F31" s="9">
        <v>65620.784033999997</v>
      </c>
      <c r="G31" s="9">
        <v>61314.590489000002</v>
      </c>
      <c r="H31" s="9">
        <v>65057.808530000002</v>
      </c>
      <c r="I31" s="9">
        <v>67235.313834999994</v>
      </c>
      <c r="J31" s="9">
        <v>71501.260345000002</v>
      </c>
      <c r="K31" s="9">
        <v>79944.284073000003</v>
      </c>
      <c r="L31" s="9">
        <v>83083.956133999993</v>
      </c>
      <c r="M31" s="9">
        <v>85133.467804999993</v>
      </c>
      <c r="N31" s="9">
        <v>87196.600158000001</v>
      </c>
      <c r="O31" s="9">
        <v>86633.146724000006</v>
      </c>
      <c r="P31" s="9">
        <v>89981.756391999996</v>
      </c>
      <c r="Q31" s="9">
        <v>94384.161999999997</v>
      </c>
      <c r="R31" s="9">
        <v>98959.329454000006</v>
      </c>
      <c r="S31" s="9">
        <v>103544.882102</v>
      </c>
      <c r="T31" s="9">
        <v>108803.44188899999</v>
      </c>
      <c r="U31" s="9">
        <v>114952.662066</v>
      </c>
      <c r="V31" s="9">
        <v>116592.82104900001</v>
      </c>
      <c r="W31" s="9">
        <v>119186.42773900001</v>
      </c>
      <c r="X31" s="9">
        <v>121057.295164</v>
      </c>
      <c r="Y31" s="9">
        <v>125073.534409</v>
      </c>
      <c r="Z31" s="9">
        <v>130945.710916</v>
      </c>
      <c r="AA31" s="9">
        <v>138914.96255699999</v>
      </c>
      <c r="AB31" s="9">
        <v>145012.298198</v>
      </c>
      <c r="AC31" s="9">
        <v>152074.94167299999</v>
      </c>
      <c r="AD31" s="9">
        <v>159948.046164</v>
      </c>
      <c r="AE31" s="9">
        <v>167311.35993000001</v>
      </c>
      <c r="AF31" s="9">
        <v>182541.161391</v>
      </c>
      <c r="AG31" s="9">
        <v>194184.414624</v>
      </c>
      <c r="AH31" s="9">
        <v>199408.96928200001</v>
      </c>
      <c r="AI31" s="9">
        <v>204446.32068100001</v>
      </c>
      <c r="AJ31" s="9">
        <v>205514.88656700001</v>
      </c>
      <c r="AK31" s="9">
        <v>214330.49081399999</v>
      </c>
      <c r="AL31" s="9">
        <v>215427.09783099999</v>
      </c>
      <c r="AM31" s="9">
        <v>220439.73522</v>
      </c>
      <c r="AN31" s="9">
        <v>215306.313666</v>
      </c>
      <c r="AO31" s="9">
        <v>205868.031414</v>
      </c>
      <c r="AP31" s="9" t="s">
        <v>36</v>
      </c>
    </row>
    <row r="32" spans="1:42" s="304" customFormat="1" ht="20.25" customHeight="1">
      <c r="A32" s="305" t="s">
        <v>191</v>
      </c>
      <c r="B32" s="48">
        <v>125586.45147</v>
      </c>
      <c r="C32" s="48">
        <v>133240.900249</v>
      </c>
      <c r="D32" s="48">
        <v>143322.03654</v>
      </c>
      <c r="E32" s="48">
        <v>148005.62023</v>
      </c>
      <c r="F32" s="48">
        <v>148116.89773299999</v>
      </c>
      <c r="G32" s="48">
        <v>151219.468934</v>
      </c>
      <c r="H32" s="48">
        <v>159600.01018300001</v>
      </c>
      <c r="I32" s="48">
        <v>162820.586667</v>
      </c>
      <c r="J32" s="48">
        <v>172672.10904700001</v>
      </c>
      <c r="K32" s="48">
        <v>179121.53489700001</v>
      </c>
      <c r="L32" s="48">
        <v>182092.450232</v>
      </c>
      <c r="M32" s="48">
        <v>189206.28082099999</v>
      </c>
      <c r="N32" s="48">
        <v>195943.47938899999</v>
      </c>
      <c r="O32" s="48">
        <v>204518.64082199999</v>
      </c>
      <c r="P32" s="48">
        <v>219673.89390200001</v>
      </c>
      <c r="Q32" s="48">
        <v>235524.918481</v>
      </c>
      <c r="R32" s="48">
        <v>244735.55175499999</v>
      </c>
      <c r="S32" s="48">
        <v>253633.218032</v>
      </c>
      <c r="T32" s="48">
        <v>263385.68947799999</v>
      </c>
      <c r="U32" s="48">
        <v>276755.05563900003</v>
      </c>
      <c r="V32" s="48">
        <v>287948.92736799998</v>
      </c>
      <c r="W32" s="48">
        <v>294430.96991500002</v>
      </c>
      <c r="X32" s="48">
        <v>298531.257836</v>
      </c>
      <c r="Y32" s="48">
        <v>306829.88054300001</v>
      </c>
      <c r="Z32" s="48">
        <v>305579.14611899998</v>
      </c>
      <c r="AA32" s="48">
        <v>318373.05988299998</v>
      </c>
      <c r="AB32" s="48">
        <v>327542.35318500001</v>
      </c>
      <c r="AC32" s="48">
        <v>343699.22087399999</v>
      </c>
      <c r="AD32" s="48">
        <v>351399.47379999998</v>
      </c>
      <c r="AE32" s="48">
        <v>368293.61052799999</v>
      </c>
      <c r="AF32" s="48">
        <v>388246.521396</v>
      </c>
      <c r="AG32" s="48">
        <v>405685.95521599997</v>
      </c>
      <c r="AH32" s="48">
        <v>420730.80673900002</v>
      </c>
      <c r="AI32" s="48">
        <v>427866.11199399998</v>
      </c>
      <c r="AJ32" s="48">
        <v>432101.77628500003</v>
      </c>
      <c r="AK32" s="48">
        <v>435714.530248</v>
      </c>
      <c r="AL32" s="48">
        <v>448924.74099000002</v>
      </c>
      <c r="AM32" s="48">
        <v>457670.09445099998</v>
      </c>
      <c r="AN32" s="48">
        <v>455415.71094299998</v>
      </c>
      <c r="AO32" s="48">
        <v>443699.45366</v>
      </c>
      <c r="AP32" s="48" t="s">
        <v>36</v>
      </c>
    </row>
    <row r="33" spans="1:42" ht="9.5" customHeight="1">
      <c r="A33" s="303" t="s">
        <v>190</v>
      </c>
      <c r="B33" s="9">
        <v>27928.599137000001</v>
      </c>
      <c r="C33" s="9">
        <v>30610.181516000001</v>
      </c>
      <c r="D33" s="9">
        <v>34376.180152000001</v>
      </c>
      <c r="E33" s="9">
        <v>37213.420531000003</v>
      </c>
      <c r="F33" s="9">
        <v>36204.746149999999</v>
      </c>
      <c r="G33" s="9">
        <v>36645.267240000001</v>
      </c>
      <c r="H33" s="9">
        <v>37416.884947999999</v>
      </c>
      <c r="I33" s="9">
        <v>37997.897299999997</v>
      </c>
      <c r="J33" s="9">
        <v>40204.205301000002</v>
      </c>
      <c r="K33" s="9">
        <v>41249.365916000002</v>
      </c>
      <c r="L33" s="9">
        <v>41306.330839000002</v>
      </c>
      <c r="M33" s="9">
        <v>40116.246825000002</v>
      </c>
      <c r="N33" s="9">
        <v>40330.231779000002</v>
      </c>
      <c r="O33" s="9">
        <v>40613.097707000001</v>
      </c>
      <c r="P33" s="9">
        <v>44234.635277000001</v>
      </c>
      <c r="Q33" s="9">
        <v>46166.395206000001</v>
      </c>
      <c r="R33" s="9">
        <v>47825.122925999996</v>
      </c>
      <c r="S33" s="9">
        <v>48124.420058000003</v>
      </c>
      <c r="T33" s="9">
        <v>49739.297306</v>
      </c>
      <c r="U33" s="9">
        <v>53958.815212000001</v>
      </c>
      <c r="V33" s="9">
        <v>58701.051979999997</v>
      </c>
      <c r="W33" s="9">
        <v>62098.474869999998</v>
      </c>
      <c r="X33" s="9">
        <v>64984.359001999997</v>
      </c>
      <c r="Y33" s="9">
        <v>70863.528470999998</v>
      </c>
      <c r="Z33" s="9">
        <v>70852.198201000007</v>
      </c>
      <c r="AA33" s="9">
        <v>68398.753528999994</v>
      </c>
      <c r="AB33" s="9">
        <v>72630.859742999994</v>
      </c>
      <c r="AC33" s="9">
        <v>78595.21501</v>
      </c>
      <c r="AD33" s="9">
        <v>80775.448936000001</v>
      </c>
      <c r="AE33" s="9">
        <v>81389.490812000004</v>
      </c>
      <c r="AF33" s="9">
        <v>86802.663623999993</v>
      </c>
      <c r="AG33" s="9">
        <v>89718.360425999999</v>
      </c>
      <c r="AH33" s="9">
        <v>88605.348564</v>
      </c>
      <c r="AI33" s="9">
        <v>88471.936231999993</v>
      </c>
      <c r="AJ33" s="9">
        <v>91794.398426999993</v>
      </c>
      <c r="AK33" s="9">
        <v>96619.291058999996</v>
      </c>
      <c r="AL33" s="9">
        <v>102542.855335</v>
      </c>
      <c r="AM33" s="9">
        <v>107772.070182</v>
      </c>
      <c r="AN33" s="9">
        <v>108418.75743300001</v>
      </c>
      <c r="AO33" s="9">
        <v>108025.172442</v>
      </c>
      <c r="AP33" s="9" t="s">
        <v>36</v>
      </c>
    </row>
    <row r="34" spans="1:42" ht="20.25" customHeight="1">
      <c r="A34" s="303" t="s">
        <v>189</v>
      </c>
      <c r="B34" s="9">
        <v>95735.340163000001</v>
      </c>
      <c r="C34" s="9">
        <v>100268.98066299999</v>
      </c>
      <c r="D34" s="9">
        <v>105972.12442399999</v>
      </c>
      <c r="E34" s="9">
        <v>107388.485291</v>
      </c>
      <c r="F34" s="9">
        <v>108609.375976</v>
      </c>
      <c r="G34" s="9">
        <v>111247.895942</v>
      </c>
      <c r="H34" s="9">
        <v>119248.73396500001</v>
      </c>
      <c r="I34" s="9">
        <v>121914.43325</v>
      </c>
      <c r="J34" s="9">
        <v>129443.151316</v>
      </c>
      <c r="K34" s="9">
        <v>135118.05111999999</v>
      </c>
      <c r="L34" s="9">
        <v>138442.28883400001</v>
      </c>
      <c r="M34" s="9">
        <v>148498.78331500001</v>
      </c>
      <c r="N34" s="9">
        <v>155793.82818499999</v>
      </c>
      <c r="O34" s="9">
        <v>165062.810967</v>
      </c>
      <c r="P34" s="9">
        <v>176301.015056</v>
      </c>
      <c r="Q34" s="9">
        <v>190754.99411500001</v>
      </c>
      <c r="R34" s="9">
        <v>198426.59938100001</v>
      </c>
      <c r="S34" s="9">
        <v>207626.920266</v>
      </c>
      <c r="T34" s="9">
        <v>215915.463105</v>
      </c>
      <c r="U34" s="9">
        <v>224561.15024700001</v>
      </c>
      <c r="V34" s="9">
        <v>230598.724227</v>
      </c>
      <c r="W34" s="9">
        <v>233171.90567000001</v>
      </c>
      <c r="X34" s="9">
        <v>233970.769673</v>
      </c>
      <c r="Y34" s="9">
        <v>235986.94354899999</v>
      </c>
      <c r="Z34" s="9">
        <v>234734.76039099999</v>
      </c>
      <c r="AA34" s="9">
        <v>250161.514616</v>
      </c>
      <c r="AB34" s="9">
        <v>254952.90831100001</v>
      </c>
      <c r="AC34" s="9">
        <v>265148.36590099998</v>
      </c>
      <c r="AD34" s="9">
        <v>270700.32848199998</v>
      </c>
      <c r="AE34" s="9">
        <v>286904.05674600002</v>
      </c>
      <c r="AF34" s="9">
        <v>301443.85777200002</v>
      </c>
      <c r="AG34" s="9">
        <v>315967.59479</v>
      </c>
      <c r="AH34" s="9">
        <v>332143.61031000002</v>
      </c>
      <c r="AI34" s="9">
        <v>339404.36421700002</v>
      </c>
      <c r="AJ34" s="9">
        <v>340269.53330800001</v>
      </c>
      <c r="AK34" s="9">
        <v>339172.73704500002</v>
      </c>
      <c r="AL34" s="9">
        <v>346602.570717</v>
      </c>
      <c r="AM34" s="9">
        <v>350332.592703</v>
      </c>
      <c r="AN34" s="9">
        <v>347498.22061199998</v>
      </c>
      <c r="AO34" s="9">
        <v>336319.17674700002</v>
      </c>
      <c r="AP34" s="9" t="s">
        <v>36</v>
      </c>
    </row>
    <row r="35" spans="1:42" s="304" customFormat="1" ht="9.5" customHeight="1">
      <c r="A35" s="305" t="s">
        <v>188</v>
      </c>
      <c r="B35" s="48">
        <v>140308.419696</v>
      </c>
      <c r="C35" s="48">
        <v>147261.33582899999</v>
      </c>
      <c r="D35" s="48">
        <v>154668.32728</v>
      </c>
      <c r="E35" s="48">
        <v>161322.68866099999</v>
      </c>
      <c r="F35" s="48">
        <v>166749.273938</v>
      </c>
      <c r="G35" s="48">
        <v>171043.126471</v>
      </c>
      <c r="H35" s="48">
        <v>180132.22324799999</v>
      </c>
      <c r="I35" s="48">
        <v>183762.563776</v>
      </c>
      <c r="J35" s="48">
        <v>189849.69579200001</v>
      </c>
      <c r="K35" s="48">
        <v>196128.045713</v>
      </c>
      <c r="L35" s="48">
        <v>201477.855262</v>
      </c>
      <c r="M35" s="48">
        <v>206437.51571599999</v>
      </c>
      <c r="N35" s="48">
        <v>217053.769906</v>
      </c>
      <c r="O35" s="48">
        <v>222587.912671</v>
      </c>
      <c r="P35" s="48">
        <v>232829.28496200001</v>
      </c>
      <c r="Q35" s="48">
        <v>242113.42515299999</v>
      </c>
      <c r="R35" s="48">
        <v>253033.841881</v>
      </c>
      <c r="S35" s="48">
        <v>261980.02254100001</v>
      </c>
      <c r="T35" s="48">
        <v>270801.53364699997</v>
      </c>
      <c r="U35" s="48">
        <v>276597.909828</v>
      </c>
      <c r="V35" s="48">
        <v>280831.88455299998</v>
      </c>
      <c r="W35" s="48">
        <v>286230.493495</v>
      </c>
      <c r="X35" s="48">
        <v>292495.11893</v>
      </c>
      <c r="Y35" s="48">
        <v>289679.83992300002</v>
      </c>
      <c r="Z35" s="48">
        <v>289218.90237999998</v>
      </c>
      <c r="AA35" s="48">
        <v>286354.025991</v>
      </c>
      <c r="AB35" s="48">
        <v>291689.65039899998</v>
      </c>
      <c r="AC35" s="48">
        <v>296971.53713200003</v>
      </c>
      <c r="AD35" s="48">
        <v>301193.452598</v>
      </c>
      <c r="AE35" s="48">
        <v>307674.49241300003</v>
      </c>
      <c r="AF35" s="48">
        <v>309790.11210000003</v>
      </c>
      <c r="AG35" s="48">
        <v>316052.00795900001</v>
      </c>
      <c r="AH35" s="48">
        <v>320109.375955</v>
      </c>
      <c r="AI35" s="48">
        <v>322265.98857300001</v>
      </c>
      <c r="AJ35" s="48">
        <v>331298.27831999998</v>
      </c>
      <c r="AK35" s="48">
        <v>331268.090731</v>
      </c>
      <c r="AL35" s="48">
        <v>334324.379533</v>
      </c>
      <c r="AM35" s="48">
        <v>338188.32045699999</v>
      </c>
      <c r="AN35" s="48">
        <v>339194.70981199999</v>
      </c>
      <c r="AO35" s="48">
        <v>342239.095516</v>
      </c>
      <c r="AP35" s="48" t="s">
        <v>36</v>
      </c>
    </row>
    <row r="36" spans="1:42" ht="20.25" customHeight="1">
      <c r="A36" s="302" t="s">
        <v>187</v>
      </c>
      <c r="B36" s="9">
        <v>51324.714120999997</v>
      </c>
      <c r="C36" s="9">
        <v>54219.181621999996</v>
      </c>
      <c r="D36" s="9">
        <v>58733.002486999998</v>
      </c>
      <c r="E36" s="9">
        <v>57091.642742999997</v>
      </c>
      <c r="F36" s="9">
        <v>56412.797849000002</v>
      </c>
      <c r="G36" s="9">
        <v>57636.230002999997</v>
      </c>
      <c r="H36" s="9">
        <v>58479.402630999997</v>
      </c>
      <c r="I36" s="9">
        <v>60519.096739000001</v>
      </c>
      <c r="J36" s="9">
        <v>61059.864041000001</v>
      </c>
      <c r="K36" s="9">
        <v>60946.185173999998</v>
      </c>
      <c r="L36" s="9">
        <v>59889.380588</v>
      </c>
      <c r="M36" s="9">
        <v>62737.502335999998</v>
      </c>
      <c r="N36" s="9">
        <v>62192.965453999997</v>
      </c>
      <c r="O36" s="9">
        <v>64903.603949999997</v>
      </c>
      <c r="P36" s="9">
        <v>67656.567618999994</v>
      </c>
      <c r="Q36" s="9">
        <v>70701.416410999998</v>
      </c>
      <c r="R36" s="9">
        <v>73889.250407</v>
      </c>
      <c r="S36" s="9">
        <v>77191.046189000001</v>
      </c>
      <c r="T36" s="9">
        <v>80361.098775000006</v>
      </c>
      <c r="U36" s="9">
        <v>83275.133902000001</v>
      </c>
      <c r="V36" s="9">
        <v>85450.133575999993</v>
      </c>
      <c r="W36" s="9">
        <v>88219.685100999995</v>
      </c>
      <c r="X36" s="9">
        <v>90434.232180999999</v>
      </c>
      <c r="Y36" s="9">
        <v>90028.768662000002</v>
      </c>
      <c r="Z36" s="9">
        <v>89187.277688999995</v>
      </c>
      <c r="AA36" s="9">
        <v>85982.434823000003</v>
      </c>
      <c r="AB36" s="9">
        <v>85179.683151000005</v>
      </c>
      <c r="AC36" s="9">
        <v>85305.606694000002</v>
      </c>
      <c r="AD36" s="9">
        <v>85558.373103999998</v>
      </c>
      <c r="AE36" s="9">
        <v>88274.512581999996</v>
      </c>
      <c r="AF36" s="9">
        <v>89310.981755999994</v>
      </c>
      <c r="AG36" s="9">
        <v>91188.217424000002</v>
      </c>
      <c r="AH36" s="9">
        <v>92809.000465999998</v>
      </c>
      <c r="AI36" s="9">
        <v>94546.126044999997</v>
      </c>
      <c r="AJ36" s="9">
        <v>95751.827812999996</v>
      </c>
      <c r="AK36" s="9">
        <v>96777.208295000004</v>
      </c>
      <c r="AL36" s="9">
        <v>96656.438208000007</v>
      </c>
      <c r="AM36" s="9">
        <v>97187.110371999996</v>
      </c>
      <c r="AN36" s="9">
        <v>97158.601884999996</v>
      </c>
      <c r="AO36" s="9">
        <v>97766.250918000005</v>
      </c>
      <c r="AP36" s="9" t="s">
        <v>36</v>
      </c>
    </row>
    <row r="37" spans="1:42" ht="9.5" customHeight="1">
      <c r="A37" s="303" t="s">
        <v>186</v>
      </c>
      <c r="B37" s="9">
        <v>27327.902362000001</v>
      </c>
      <c r="C37" s="9">
        <v>29018.647164999998</v>
      </c>
      <c r="D37" s="9">
        <v>29677.74136</v>
      </c>
      <c r="E37" s="9">
        <v>32557.099301999999</v>
      </c>
      <c r="F37" s="9">
        <v>35216.470329000003</v>
      </c>
      <c r="G37" s="9">
        <v>37028.803214</v>
      </c>
      <c r="H37" s="9">
        <v>39603.591680999998</v>
      </c>
      <c r="I37" s="9">
        <v>40868.198204</v>
      </c>
      <c r="J37" s="9">
        <v>43417.832051999998</v>
      </c>
      <c r="K37" s="9">
        <v>45820.422747999997</v>
      </c>
      <c r="L37" s="9">
        <v>48371.508258000002</v>
      </c>
      <c r="M37" s="9">
        <v>49126.923713999997</v>
      </c>
      <c r="N37" s="9">
        <v>52877.934199000003</v>
      </c>
      <c r="O37" s="9">
        <v>52968.549662999998</v>
      </c>
      <c r="P37" s="9">
        <v>57613.481212999999</v>
      </c>
      <c r="Q37" s="9">
        <v>59393.029048999997</v>
      </c>
      <c r="R37" s="9">
        <v>62538.944488000001</v>
      </c>
      <c r="S37" s="9">
        <v>63106.849614999999</v>
      </c>
      <c r="T37" s="9">
        <v>64439.056933</v>
      </c>
      <c r="U37" s="9">
        <v>64700.305608000002</v>
      </c>
      <c r="V37" s="9">
        <v>64337.577162000001</v>
      </c>
      <c r="W37" s="9">
        <v>64356.579941000004</v>
      </c>
      <c r="X37" s="9">
        <v>65056.363154999999</v>
      </c>
      <c r="Y37" s="9">
        <v>64339.871567000002</v>
      </c>
      <c r="Z37" s="9">
        <v>63235.963825999999</v>
      </c>
      <c r="AA37" s="9">
        <v>62588.030782000002</v>
      </c>
      <c r="AB37" s="9">
        <v>62461.431109999998</v>
      </c>
      <c r="AC37" s="9">
        <v>62417.056578000003</v>
      </c>
      <c r="AD37" s="9">
        <v>62459.707807999999</v>
      </c>
      <c r="AE37" s="9">
        <v>62333.601734000003</v>
      </c>
      <c r="AF37" s="9">
        <v>62620.586049999998</v>
      </c>
      <c r="AG37" s="9">
        <v>63405.878986000003</v>
      </c>
      <c r="AH37" s="9">
        <v>65032.865397000001</v>
      </c>
      <c r="AI37" s="9">
        <v>65866.056402999995</v>
      </c>
      <c r="AJ37" s="9">
        <v>65338.854992</v>
      </c>
      <c r="AK37" s="9">
        <v>64296.770634</v>
      </c>
      <c r="AL37" s="9">
        <v>64316.971640999996</v>
      </c>
      <c r="AM37" s="9">
        <v>64999.011236999999</v>
      </c>
      <c r="AN37" s="9">
        <v>64746.627503999996</v>
      </c>
      <c r="AO37" s="9">
        <v>64887.309994000003</v>
      </c>
      <c r="AP37" s="9" t="s">
        <v>36</v>
      </c>
    </row>
    <row r="38" spans="1:42" s="267" customFormat="1" ht="9.5" customHeight="1">
      <c r="A38" s="303" t="s">
        <v>185</v>
      </c>
      <c r="B38" s="94">
        <v>33726.204891000001</v>
      </c>
      <c r="C38" s="94">
        <v>34755.924833999998</v>
      </c>
      <c r="D38" s="94">
        <v>36395.87124</v>
      </c>
      <c r="E38" s="94">
        <v>40097.400613999998</v>
      </c>
      <c r="F38" s="94">
        <v>42517.016179999999</v>
      </c>
      <c r="G38" s="94">
        <v>44213.747362000002</v>
      </c>
      <c r="H38" s="94">
        <v>47246.053631000002</v>
      </c>
      <c r="I38" s="94">
        <v>47868.260024000003</v>
      </c>
      <c r="J38" s="94">
        <v>50088.664897000002</v>
      </c>
      <c r="K38" s="94">
        <v>52287.502493</v>
      </c>
      <c r="L38" s="94">
        <v>53831.025183999998</v>
      </c>
      <c r="M38" s="94">
        <v>53988.221733999999</v>
      </c>
      <c r="N38" s="94">
        <v>58148.772573000002</v>
      </c>
      <c r="O38" s="94">
        <v>60170.248475</v>
      </c>
      <c r="P38" s="94">
        <v>60984.654018000001</v>
      </c>
      <c r="Q38" s="94">
        <v>62012.873033000003</v>
      </c>
      <c r="R38" s="94">
        <v>64196.790983999999</v>
      </c>
      <c r="S38" s="94">
        <v>67547.632767999996</v>
      </c>
      <c r="T38" s="94">
        <v>70231.780123000004</v>
      </c>
      <c r="U38" s="94">
        <v>70949.086324000004</v>
      </c>
      <c r="V38" s="94">
        <v>71822.721730999998</v>
      </c>
      <c r="W38" s="94">
        <v>73521.956472000005</v>
      </c>
      <c r="X38" s="94">
        <v>76183.747489000001</v>
      </c>
      <c r="Y38" s="94">
        <v>76321.034346</v>
      </c>
      <c r="Z38" s="94">
        <v>75926.937783000001</v>
      </c>
      <c r="AA38" s="94">
        <v>75123.078380000006</v>
      </c>
      <c r="AB38" s="94">
        <v>77706.55515</v>
      </c>
      <c r="AC38" s="94">
        <v>80025.748942999999</v>
      </c>
      <c r="AD38" s="94">
        <v>81195.622277999995</v>
      </c>
      <c r="AE38" s="94">
        <v>82014.189303000006</v>
      </c>
      <c r="AF38" s="94">
        <v>84262.331799000007</v>
      </c>
      <c r="AG38" s="94">
        <v>87476.584378</v>
      </c>
      <c r="AH38" s="94">
        <v>89160.354592000003</v>
      </c>
      <c r="AI38" s="94">
        <v>90755.578443999999</v>
      </c>
      <c r="AJ38" s="94">
        <v>93711.618677999999</v>
      </c>
      <c r="AK38" s="94">
        <v>96402.546587000004</v>
      </c>
      <c r="AL38" s="94">
        <v>97809.103315999993</v>
      </c>
      <c r="AM38" s="94">
        <v>98795.867150999999</v>
      </c>
      <c r="AN38" s="94">
        <v>100158.608901</v>
      </c>
      <c r="AO38" s="94">
        <v>101372.85709200001</v>
      </c>
      <c r="AP38" s="94" t="s">
        <v>36</v>
      </c>
    </row>
    <row r="39" spans="1:42" s="267" customFormat="1" ht="9.5" customHeight="1">
      <c r="A39" s="303" t="s">
        <v>184</v>
      </c>
      <c r="B39" s="94">
        <v>23982.861491</v>
      </c>
      <c r="C39" s="94">
        <v>25106.07258</v>
      </c>
      <c r="D39" s="94">
        <v>25636.736011000001</v>
      </c>
      <c r="E39" s="94">
        <v>26777.985670999999</v>
      </c>
      <c r="F39" s="94">
        <v>27327.094985</v>
      </c>
      <c r="G39" s="94">
        <v>27155.716272999998</v>
      </c>
      <c r="H39" s="94">
        <v>28879.525331000001</v>
      </c>
      <c r="I39" s="94">
        <v>28834.971887</v>
      </c>
      <c r="J39" s="94">
        <v>30203.469422999999</v>
      </c>
      <c r="K39" s="94">
        <v>31917.037905000001</v>
      </c>
      <c r="L39" s="94">
        <v>34016.951598</v>
      </c>
      <c r="M39" s="94">
        <v>34730.794852999999</v>
      </c>
      <c r="N39" s="94">
        <v>38137.218343</v>
      </c>
      <c r="O39" s="94">
        <v>38088.736507000001</v>
      </c>
      <c r="P39" s="94">
        <v>39858.358</v>
      </c>
      <c r="Q39" s="94">
        <v>42701.212245000002</v>
      </c>
      <c r="R39" s="94">
        <v>45158.487656999998</v>
      </c>
      <c r="S39" s="94">
        <v>47012.715736999999</v>
      </c>
      <c r="T39" s="94">
        <v>48576.475612000002</v>
      </c>
      <c r="U39" s="94">
        <v>50274.468482999997</v>
      </c>
      <c r="V39" s="94">
        <v>51473.967268</v>
      </c>
      <c r="W39" s="94">
        <v>52083.319310999999</v>
      </c>
      <c r="X39" s="94">
        <v>52346.592117</v>
      </c>
      <c r="Y39" s="94">
        <v>50743.114078999999</v>
      </c>
      <c r="Z39" s="94">
        <v>52417.273075999998</v>
      </c>
      <c r="AA39" s="94">
        <v>53992.149853000003</v>
      </c>
      <c r="AB39" s="94">
        <v>57006.267627000001</v>
      </c>
      <c r="AC39" s="94">
        <v>59993.637621000002</v>
      </c>
      <c r="AD39" s="94">
        <v>62824.669277000001</v>
      </c>
      <c r="AE39" s="94">
        <v>65987.189771999998</v>
      </c>
      <c r="AF39" s="94">
        <v>64376.914457999999</v>
      </c>
      <c r="AG39" s="94">
        <v>64347.927171000003</v>
      </c>
      <c r="AH39" s="94">
        <v>63343.336308999998</v>
      </c>
      <c r="AI39" s="94">
        <v>61449.356226999997</v>
      </c>
      <c r="AJ39" s="94">
        <v>66293.035529000001</v>
      </c>
      <c r="AK39" s="94">
        <v>63056.645669999998</v>
      </c>
      <c r="AL39" s="94">
        <v>64470.700693999999</v>
      </c>
      <c r="AM39" s="94">
        <v>65725.926372999995</v>
      </c>
      <c r="AN39" s="94">
        <v>65466.835956000003</v>
      </c>
      <c r="AO39" s="94">
        <v>66300.346032999994</v>
      </c>
      <c r="AP39" s="94" t="s">
        <v>36</v>
      </c>
    </row>
    <row r="40" spans="1:42" s="267" customFormat="1" ht="9.5" customHeight="1">
      <c r="A40" s="302" t="s">
        <v>183</v>
      </c>
      <c r="B40" s="94">
        <v>5768.6796109999996</v>
      </c>
      <c r="C40" s="94">
        <v>6099.2891300000001</v>
      </c>
      <c r="D40" s="94">
        <v>6585.3282360000003</v>
      </c>
      <c r="E40" s="94">
        <v>6331.20813</v>
      </c>
      <c r="F40" s="94">
        <v>6467.0900670000001</v>
      </c>
      <c r="G40" s="94">
        <v>6310.2944669999997</v>
      </c>
      <c r="H40" s="94">
        <v>7210.3962670000001</v>
      </c>
      <c r="I40" s="94">
        <v>7160.278018</v>
      </c>
      <c r="J40" s="94">
        <v>6365.577295</v>
      </c>
      <c r="K40" s="94">
        <v>6445.6740689999997</v>
      </c>
      <c r="L40" s="94">
        <v>6777.2029009999997</v>
      </c>
      <c r="M40" s="94">
        <v>7094.1048890000002</v>
      </c>
      <c r="N40" s="94">
        <v>7149.8485170000004</v>
      </c>
      <c r="O40" s="94">
        <v>7966.6870710000003</v>
      </c>
      <c r="P40" s="94">
        <v>8198.5465480000003</v>
      </c>
      <c r="Q40" s="94">
        <v>8515.9303259999997</v>
      </c>
      <c r="R40" s="94">
        <v>8390.8347780000004</v>
      </c>
      <c r="S40" s="94">
        <v>8135.3573200000001</v>
      </c>
      <c r="T40" s="94">
        <v>8148.2561859999996</v>
      </c>
      <c r="U40" s="94">
        <v>8066.5811130000002</v>
      </c>
      <c r="V40" s="94">
        <v>8253.5330749999994</v>
      </c>
      <c r="W40" s="94">
        <v>8512.6417149999997</v>
      </c>
      <c r="X40" s="94">
        <v>8986.6199319999996</v>
      </c>
      <c r="Y40" s="94">
        <v>8854.4365500000004</v>
      </c>
      <c r="Z40" s="94">
        <v>8883.1263870000002</v>
      </c>
      <c r="AA40" s="94">
        <v>8929.9856920000002</v>
      </c>
      <c r="AB40" s="94">
        <v>9429.5892430000004</v>
      </c>
      <c r="AC40" s="94">
        <v>9283.4744609999998</v>
      </c>
      <c r="AD40" s="94">
        <v>9168.8189650000004</v>
      </c>
      <c r="AE40" s="94">
        <v>9057.5252870000004</v>
      </c>
      <c r="AF40" s="94">
        <v>9219.2980370000005</v>
      </c>
      <c r="AG40" s="94">
        <v>9633.4</v>
      </c>
      <c r="AH40" s="94">
        <v>9810.5843710000008</v>
      </c>
      <c r="AI40" s="94">
        <v>9788.7858369999994</v>
      </c>
      <c r="AJ40" s="94">
        <v>10210.353176000001</v>
      </c>
      <c r="AK40" s="94">
        <v>10592.854862</v>
      </c>
      <c r="AL40" s="94">
        <v>10955.193846</v>
      </c>
      <c r="AM40" s="94">
        <v>11397.09346</v>
      </c>
      <c r="AN40" s="94">
        <v>11591.152926999999</v>
      </c>
      <c r="AO40" s="94">
        <v>11811.322743999999</v>
      </c>
      <c r="AP40" s="94" t="s">
        <v>36</v>
      </c>
    </row>
    <row r="41" spans="1:42" s="294" customFormat="1" ht="13.75" customHeight="1">
      <c r="A41" s="301" t="s">
        <v>182</v>
      </c>
      <c r="B41" s="83">
        <v>940475.11457900004</v>
      </c>
      <c r="C41" s="83">
        <v>956978.78511499998</v>
      </c>
      <c r="D41" s="83">
        <v>988944.684626</v>
      </c>
      <c r="E41" s="83">
        <v>1065309.2604149999</v>
      </c>
      <c r="F41" s="83">
        <v>1111335.5123600001</v>
      </c>
      <c r="G41" s="83">
        <v>1080915.6197639999</v>
      </c>
      <c r="H41" s="83">
        <v>1156996.4936540001</v>
      </c>
      <c r="I41" s="83">
        <v>1181191.273481</v>
      </c>
      <c r="J41" s="83">
        <v>1233088.292721</v>
      </c>
      <c r="K41" s="83">
        <v>1309837.966429</v>
      </c>
      <c r="L41" s="83">
        <v>1353332.1013249999</v>
      </c>
      <c r="M41" s="83">
        <v>1368406.5822409999</v>
      </c>
      <c r="N41" s="83">
        <v>1384048.631323</v>
      </c>
      <c r="O41" s="83">
        <v>1399591.4832019999</v>
      </c>
      <c r="P41" s="83">
        <v>1468017.522866</v>
      </c>
      <c r="Q41" s="83">
        <v>1514351.894384</v>
      </c>
      <c r="R41" s="83">
        <v>1547916.6712780001</v>
      </c>
      <c r="S41" s="83">
        <v>1609044.505751</v>
      </c>
      <c r="T41" s="83">
        <v>1700805.8772229999</v>
      </c>
      <c r="U41" s="83">
        <v>1775220.5745880001</v>
      </c>
      <c r="V41" s="83">
        <v>1809938.8206720001</v>
      </c>
      <c r="W41" s="83">
        <v>1827467.5118780001</v>
      </c>
      <c r="X41" s="83">
        <v>1850434.8502789999</v>
      </c>
      <c r="Y41" s="83">
        <v>1835901.9180970001</v>
      </c>
      <c r="Z41" s="83">
        <v>1890493.0371950001</v>
      </c>
      <c r="AA41" s="83">
        <v>1992099.811767</v>
      </c>
      <c r="AB41" s="83">
        <v>2017196.611974</v>
      </c>
      <c r="AC41" s="83">
        <v>2091665.739207</v>
      </c>
      <c r="AD41" s="83">
        <v>2155102.9117410001</v>
      </c>
      <c r="AE41" s="83">
        <v>2218944.243849</v>
      </c>
      <c r="AF41" s="83">
        <v>2314487.1502060001</v>
      </c>
      <c r="AG41" s="83">
        <v>2370834.29042</v>
      </c>
      <c r="AH41" s="83">
        <v>2401554.0090950001</v>
      </c>
      <c r="AI41" s="83">
        <v>2410651.3187509999</v>
      </c>
      <c r="AJ41" s="83">
        <v>2447867.6003729999</v>
      </c>
      <c r="AK41" s="83">
        <v>2461349.6155909998</v>
      </c>
      <c r="AL41" s="83">
        <v>2509665.2578770001</v>
      </c>
      <c r="AM41" s="83">
        <v>2559129.9381519998</v>
      </c>
      <c r="AN41" s="83">
        <v>2507468.9150080001</v>
      </c>
      <c r="AO41" s="83">
        <v>2308479.8130649999</v>
      </c>
      <c r="AP41" s="83">
        <v>2358938.306785</v>
      </c>
    </row>
    <row r="42" spans="1:42" s="299" customFormat="1" ht="12" customHeight="1">
      <c r="A42" s="300" t="s">
        <v>337</v>
      </c>
      <c r="B42" s="317">
        <v>113534.687049</v>
      </c>
      <c r="C42" s="317">
        <v>121005.888785</v>
      </c>
      <c r="D42" s="317">
        <v>127953.081577</v>
      </c>
      <c r="E42" s="317">
        <v>132208.28149600001</v>
      </c>
      <c r="F42" s="317">
        <v>135371.19250199999</v>
      </c>
      <c r="G42" s="317">
        <v>138880.66194699999</v>
      </c>
      <c r="H42" s="317">
        <v>142494.32202200001</v>
      </c>
      <c r="I42" s="317">
        <v>146421.11642899999</v>
      </c>
      <c r="J42" s="317">
        <v>151361.768855</v>
      </c>
      <c r="K42" s="317">
        <v>153780.38787999999</v>
      </c>
      <c r="L42" s="317">
        <v>153813.05628799999</v>
      </c>
      <c r="M42" s="317">
        <v>156361.806488</v>
      </c>
      <c r="N42" s="317">
        <v>159852.92699000001</v>
      </c>
      <c r="O42" s="317">
        <v>165166.95991899999</v>
      </c>
      <c r="P42" s="317">
        <v>169130.57107400001</v>
      </c>
      <c r="Q42" s="317">
        <v>177011.585647</v>
      </c>
      <c r="R42" s="317">
        <v>182063.25501600001</v>
      </c>
      <c r="S42" s="317">
        <v>186821.474651</v>
      </c>
      <c r="T42" s="317">
        <v>190872.02923700001</v>
      </c>
      <c r="U42" s="317">
        <v>194458.277084</v>
      </c>
      <c r="V42" s="317">
        <v>195486.696154</v>
      </c>
      <c r="W42" s="317">
        <v>198589.53025800001</v>
      </c>
      <c r="X42" s="317">
        <v>202717.24514399999</v>
      </c>
      <c r="Y42" s="317">
        <v>201919.93695599999</v>
      </c>
      <c r="Z42" s="317">
        <v>201147.32903200001</v>
      </c>
      <c r="AA42" s="317">
        <v>196014.50279</v>
      </c>
      <c r="AB42" s="317">
        <v>196831.438494</v>
      </c>
      <c r="AC42" s="317">
        <v>197221.06385000001</v>
      </c>
      <c r="AD42" s="317">
        <v>197597.40978399999</v>
      </c>
      <c r="AE42" s="317">
        <v>200318.76906399999</v>
      </c>
      <c r="AF42" s="317">
        <v>202912.5</v>
      </c>
      <c r="AG42" s="317">
        <v>208648.65</v>
      </c>
      <c r="AH42" s="317">
        <v>213089.98596300001</v>
      </c>
      <c r="AI42" s="317">
        <v>216519.518304</v>
      </c>
      <c r="AJ42" s="317">
        <v>219353.91127099999</v>
      </c>
      <c r="AK42" s="317">
        <v>222869.99552299999</v>
      </c>
      <c r="AL42" s="317">
        <v>223281.675601</v>
      </c>
      <c r="AM42" s="317">
        <v>224951.155665</v>
      </c>
      <c r="AN42" s="317">
        <v>225552.22977999999</v>
      </c>
      <c r="AO42" s="317">
        <v>227266.68354999999</v>
      </c>
      <c r="AP42" s="317">
        <v>226302.676358</v>
      </c>
    </row>
    <row r="43" spans="1:42" s="67" customFormat="1" ht="9" customHeight="1">
      <c r="A43" s="316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70"/>
    </row>
    <row r="44" spans="1:42" s="56" customFormat="1" ht="9" customHeight="1">
      <c r="A44" s="315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8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2" s="26" customFormat="1" ht="9" customHeight="1">
      <c r="A45" s="13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O45" s="27"/>
    </row>
    <row r="46" spans="1:42" s="26" customFormat="1" ht="9" customHeight="1">
      <c r="A46" s="13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O46" s="27"/>
    </row>
    <row r="47" spans="1:42" s="26" customFormat="1" ht="9" customHeight="1">
      <c r="A47" s="13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O47" s="27"/>
    </row>
    <row r="48" spans="1:42" s="26" customFormat="1" ht="9" customHeight="1">
      <c r="A48" s="13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O48" s="27"/>
    </row>
    <row r="87" spans="40:41">
      <c r="AN87" s="291"/>
      <c r="AO87" s="314"/>
    </row>
    <row r="88" spans="40:41">
      <c r="AN88" s="291"/>
      <c r="AO88" s="314"/>
    </row>
    <row r="89" spans="40:41">
      <c r="AN89" s="291"/>
      <c r="AO89" s="314"/>
    </row>
    <row r="90" spans="40:41">
      <c r="AN90" s="291"/>
      <c r="AO90" s="314"/>
    </row>
    <row r="91" spans="40:41">
      <c r="AN91" s="291"/>
      <c r="AO91" s="314"/>
    </row>
    <row r="92" spans="40:41">
      <c r="AN92" s="291"/>
      <c r="AO92" s="314"/>
    </row>
    <row r="93" spans="40:41">
      <c r="AN93" s="291"/>
      <c r="AO93" s="314"/>
    </row>
    <row r="94" spans="40:41">
      <c r="AN94" s="291"/>
      <c r="AO94" s="314"/>
    </row>
    <row r="95" spans="40:41">
      <c r="AN95" s="291"/>
      <c r="AO95" s="314"/>
    </row>
    <row r="96" spans="40:41">
      <c r="AN96" s="291"/>
      <c r="AO96" s="314"/>
    </row>
    <row r="97" spans="40:41">
      <c r="AN97" s="291"/>
      <c r="AO97" s="314"/>
    </row>
    <row r="98" spans="40:41">
      <c r="AN98" s="291"/>
      <c r="AO98" s="314"/>
    </row>
    <row r="99" spans="40:41">
      <c r="AN99" s="291"/>
      <c r="AO99" s="314"/>
    </row>
    <row r="100" spans="40:41">
      <c r="AN100" s="291"/>
      <c r="AO100" s="314"/>
    </row>
    <row r="101" spans="40:41">
      <c r="AN101" s="291"/>
      <c r="AO101" s="314"/>
    </row>
    <row r="102" spans="40:41">
      <c r="AN102" s="291"/>
      <c r="AO102" s="314"/>
    </row>
    <row r="103" spans="40:41">
      <c r="AN103" s="291"/>
      <c r="AO103" s="314"/>
    </row>
    <row r="104" spans="40:41">
      <c r="AN104" s="291"/>
      <c r="AO104" s="314"/>
    </row>
    <row r="105" spans="40:41">
      <c r="AN105" s="291"/>
      <c r="AO105" s="314"/>
    </row>
    <row r="106" spans="40:41">
      <c r="AN106" s="291"/>
      <c r="AO106" s="314"/>
    </row>
    <row r="107" spans="40:41">
      <c r="AN107" s="291"/>
      <c r="AO107" s="314"/>
    </row>
    <row r="108" spans="40:41">
      <c r="AN108" s="291"/>
      <c r="AO108" s="314"/>
    </row>
    <row r="109" spans="40:41">
      <c r="AN109" s="291"/>
      <c r="AO109" s="314"/>
    </row>
    <row r="110" spans="40:41">
      <c r="AN110" s="291"/>
      <c r="AO110" s="314"/>
    </row>
    <row r="111" spans="40:41">
      <c r="AN111" s="291"/>
      <c r="AO111" s="314"/>
    </row>
    <row r="112" spans="40:41">
      <c r="AN112" s="291"/>
      <c r="AO112" s="314"/>
    </row>
    <row r="113" spans="40:41">
      <c r="AN113" s="291"/>
      <c r="AO113" s="314"/>
    </row>
    <row r="114" spans="40:41">
      <c r="AN114" s="291"/>
      <c r="AO114" s="314"/>
    </row>
    <row r="115" spans="40:41">
      <c r="AN115" s="291"/>
      <c r="AO115" s="314"/>
    </row>
    <row r="116" spans="40:41">
      <c r="AN116" s="291"/>
      <c r="AO116" s="314"/>
    </row>
    <row r="117" spans="40:41">
      <c r="AN117" s="291"/>
      <c r="AO117" s="314"/>
    </row>
    <row r="118" spans="40:41">
      <c r="AN118" s="291"/>
      <c r="AO118" s="314"/>
    </row>
    <row r="119" spans="40:41">
      <c r="AN119" s="291"/>
      <c r="AO119" s="314"/>
    </row>
    <row r="120" spans="40:41">
      <c r="AN120" s="291"/>
      <c r="AO120" s="314"/>
    </row>
    <row r="121" spans="40:41">
      <c r="AN121" s="291"/>
      <c r="AO121" s="314"/>
    </row>
    <row r="122" spans="40:41">
      <c r="AN122" s="291"/>
      <c r="AO122" s="314"/>
    </row>
    <row r="123" spans="40:41">
      <c r="AN123" s="291"/>
      <c r="AO123" s="314"/>
    </row>
    <row r="124" spans="40:41">
      <c r="AN124" s="291"/>
      <c r="AO124" s="314"/>
    </row>
    <row r="125" spans="40:41">
      <c r="AN125" s="291"/>
      <c r="AO125" s="314"/>
    </row>
    <row r="126" spans="40:41">
      <c r="AN126" s="291"/>
      <c r="AO126" s="314"/>
    </row>
    <row r="127" spans="40:41">
      <c r="AN127" s="291"/>
      <c r="AO127" s="314"/>
    </row>
    <row r="128" spans="40:41">
      <c r="AN128" s="291"/>
      <c r="AO128" s="314"/>
    </row>
    <row r="129" spans="40:41">
      <c r="AN129" s="291"/>
      <c r="AO129" s="314"/>
    </row>
    <row r="130" spans="40:41">
      <c r="AN130" s="291"/>
      <c r="AO130" s="314"/>
    </row>
    <row r="131" spans="40:41">
      <c r="AN131" s="291"/>
      <c r="AO131" s="314"/>
    </row>
    <row r="132" spans="40:41">
      <c r="AN132" s="291"/>
      <c r="AO132" s="314"/>
    </row>
    <row r="133" spans="40:41">
      <c r="AN133" s="291"/>
      <c r="AO133" s="314"/>
    </row>
    <row r="134" spans="40:41">
      <c r="AN134" s="291"/>
      <c r="AO134" s="314"/>
    </row>
    <row r="135" spans="40:41">
      <c r="AN135" s="291"/>
      <c r="AO135" s="314"/>
    </row>
    <row r="136" spans="40:41">
      <c r="AN136" s="291"/>
      <c r="AO136" s="314"/>
    </row>
    <row r="137" spans="40:41">
      <c r="AN137" s="291"/>
      <c r="AO137" s="314"/>
    </row>
    <row r="138" spans="40:41">
      <c r="AN138" s="291"/>
      <c r="AO138" s="314"/>
    </row>
    <row r="139" spans="40:41">
      <c r="AN139" s="291"/>
      <c r="AO139" s="314"/>
    </row>
    <row r="140" spans="40:41">
      <c r="AN140" s="291"/>
      <c r="AO140" s="314"/>
    </row>
    <row r="141" spans="40:41">
      <c r="AN141" s="291"/>
      <c r="AO141" s="314"/>
    </row>
    <row r="142" spans="40:41">
      <c r="AN142" s="291"/>
      <c r="AO142" s="314"/>
    </row>
    <row r="143" spans="40:41">
      <c r="AN143" s="291"/>
      <c r="AO143" s="314"/>
    </row>
    <row r="144" spans="40:41">
      <c r="AN144" s="291"/>
      <c r="AO144" s="314"/>
    </row>
    <row r="145" spans="40:41">
      <c r="AN145" s="291"/>
      <c r="AO145" s="314"/>
    </row>
    <row r="146" spans="40:41">
      <c r="AN146" s="291"/>
      <c r="AO146" s="314"/>
    </row>
    <row r="147" spans="40:41">
      <c r="AN147" s="291"/>
      <c r="AO147" s="314"/>
    </row>
    <row r="148" spans="40:41">
      <c r="AN148" s="291"/>
      <c r="AO148" s="314"/>
    </row>
    <row r="149" spans="40:41">
      <c r="AN149" s="291"/>
      <c r="AO149" s="314"/>
    </row>
    <row r="150" spans="40:41">
      <c r="AN150" s="291"/>
      <c r="AO150" s="314"/>
    </row>
    <row r="151" spans="40:41">
      <c r="AN151" s="291"/>
      <c r="AO151" s="314"/>
    </row>
    <row r="152" spans="40:41">
      <c r="AN152" s="291"/>
      <c r="AO152" s="314"/>
    </row>
    <row r="153" spans="40:41">
      <c r="AN153" s="291"/>
      <c r="AO153" s="314"/>
    </row>
    <row r="154" spans="40:41">
      <c r="AN154" s="291"/>
      <c r="AO154" s="314"/>
    </row>
    <row r="155" spans="40:41">
      <c r="AN155" s="291"/>
      <c r="AO155" s="314"/>
    </row>
    <row r="156" spans="40:41">
      <c r="AN156" s="291"/>
      <c r="AO156" s="314"/>
    </row>
    <row r="157" spans="40:41">
      <c r="AN157" s="291"/>
      <c r="AO157" s="314"/>
    </row>
    <row r="158" spans="40:41">
      <c r="AN158" s="291"/>
      <c r="AO158" s="314"/>
    </row>
    <row r="159" spans="40:41">
      <c r="AN159" s="291"/>
      <c r="AO159" s="314"/>
    </row>
    <row r="160" spans="40:41">
      <c r="AN160" s="291"/>
      <c r="AO160" s="314"/>
    </row>
    <row r="161" spans="40:41">
      <c r="AN161" s="291"/>
      <c r="AO161" s="314"/>
    </row>
    <row r="162" spans="40:41">
      <c r="AN162" s="291"/>
      <c r="AO162" s="314"/>
    </row>
    <row r="163" spans="40:41">
      <c r="AN163" s="291"/>
      <c r="AO163" s="314"/>
    </row>
    <row r="164" spans="40:41">
      <c r="AN164" s="291"/>
      <c r="AO164" s="314"/>
    </row>
    <row r="165" spans="40:41">
      <c r="AN165" s="291"/>
      <c r="AO165" s="314"/>
    </row>
    <row r="166" spans="40:41">
      <c r="AN166" s="291"/>
      <c r="AO166" s="314"/>
    </row>
  </sheetData>
  <sheetProtection sheet="1" objects="1" scenarios="1"/>
  <mergeCells count="1">
    <mergeCell ref="A1:J1"/>
  </mergeCells>
  <pageMargins left="0.59055118110236227" right="0.19685039370078741" top="0.98425196850393704" bottom="0.98425196850393704" header="0.51181102362204722" footer="0.51181102362204722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6"/>
  <sheetViews>
    <sheetView workbookViewId="0">
      <selection activeCell="FS41" sqref="FS41"/>
    </sheetView>
  </sheetViews>
  <sheetFormatPr baseColWidth="10" defaultColWidth="7.6640625" defaultRowHeight="12" x14ac:dyDescent="0"/>
  <cols>
    <col min="1" max="1" width="36.5" style="318" customWidth="1"/>
    <col min="2" max="33" width="7.83203125" style="319" customWidth="1"/>
    <col min="34" max="38" width="7.83203125" style="318" customWidth="1"/>
    <col min="39" max="39" width="9.1640625" style="318" customWidth="1"/>
    <col min="40" max="40" width="7.83203125" style="318" customWidth="1"/>
    <col min="41" max="16384" width="7.6640625" style="318"/>
  </cols>
  <sheetData>
    <row r="1" spans="1:42" s="335" customFormat="1" ht="24" customHeight="1">
      <c r="A1" s="336" t="s">
        <v>344</v>
      </c>
      <c r="B1" s="336"/>
      <c r="C1" s="336"/>
      <c r="D1" s="336"/>
      <c r="E1" s="336"/>
      <c r="F1" s="336"/>
    </row>
    <row r="2" spans="1:42" ht="4.5" customHeight="1">
      <c r="A2" s="311"/>
    </row>
    <row r="3" spans="1:42" ht="4.5" customHeight="1"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</row>
    <row r="4" spans="1:42" s="329" customFormat="1" ht="21" customHeight="1">
      <c r="A4" s="266" t="s">
        <v>218</v>
      </c>
      <c r="B4" s="333" t="s">
        <v>12</v>
      </c>
      <c r="C4" s="333" t="s">
        <v>13</v>
      </c>
      <c r="D4" s="333" t="s">
        <v>14</v>
      </c>
      <c r="E4" s="333" t="s">
        <v>15</v>
      </c>
      <c r="F4" s="333" t="s">
        <v>16</v>
      </c>
      <c r="G4" s="333" t="s">
        <v>17</v>
      </c>
      <c r="H4" s="333" t="s">
        <v>18</v>
      </c>
      <c r="I4" s="333" t="s">
        <v>19</v>
      </c>
      <c r="J4" s="333" t="s">
        <v>20</v>
      </c>
      <c r="K4" s="333" t="s">
        <v>21</v>
      </c>
      <c r="L4" s="333" t="s">
        <v>22</v>
      </c>
      <c r="M4" s="333" t="s">
        <v>23</v>
      </c>
      <c r="N4" s="333" t="s">
        <v>24</v>
      </c>
      <c r="O4" s="333" t="s">
        <v>25</v>
      </c>
      <c r="P4" s="333" t="s">
        <v>26</v>
      </c>
      <c r="Q4" s="333" t="s">
        <v>27</v>
      </c>
      <c r="R4" s="333" t="s">
        <v>28</v>
      </c>
      <c r="S4" s="333" t="s">
        <v>29</v>
      </c>
      <c r="T4" s="333" t="s">
        <v>30</v>
      </c>
      <c r="U4" s="333" t="s">
        <v>31</v>
      </c>
      <c r="V4" s="333" t="s">
        <v>32</v>
      </c>
      <c r="W4" s="333" t="s">
        <v>33</v>
      </c>
      <c r="X4" s="333" t="s">
        <v>0</v>
      </c>
      <c r="Y4" s="333" t="s">
        <v>1</v>
      </c>
      <c r="Z4" s="333" t="s">
        <v>2</v>
      </c>
      <c r="AA4" s="333" t="s">
        <v>3</v>
      </c>
      <c r="AB4" s="333" t="s">
        <v>4</v>
      </c>
      <c r="AC4" s="333" t="s">
        <v>5</v>
      </c>
      <c r="AD4" s="333" t="s">
        <v>6</v>
      </c>
      <c r="AE4" s="333" t="s">
        <v>7</v>
      </c>
      <c r="AF4" s="333" t="s">
        <v>8</v>
      </c>
      <c r="AG4" s="333" t="s">
        <v>9</v>
      </c>
      <c r="AH4" s="333" t="s">
        <v>10</v>
      </c>
      <c r="AI4" s="333" t="s">
        <v>34</v>
      </c>
      <c r="AJ4" s="333" t="s">
        <v>35</v>
      </c>
      <c r="AK4" s="333" t="s">
        <v>37</v>
      </c>
      <c r="AL4" s="333" t="s">
        <v>38</v>
      </c>
      <c r="AM4" s="333" t="s">
        <v>39</v>
      </c>
      <c r="AN4" s="333" t="s">
        <v>180</v>
      </c>
      <c r="AO4" s="332">
        <v>2009</v>
      </c>
      <c r="AP4" s="332">
        <v>2010</v>
      </c>
    </row>
    <row r="5" spans="1:42" s="325" customFormat="1" ht="9" customHeight="1">
      <c r="A5" s="331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30"/>
      <c r="AG5" s="330"/>
    </row>
    <row r="6" spans="1:42" s="329" customFormat="1" ht="18" customHeight="1">
      <c r="A6" s="305" t="s">
        <v>217</v>
      </c>
      <c r="B6" s="284">
        <v>2814.15</v>
      </c>
      <c r="C6" s="284">
        <v>2939.09</v>
      </c>
      <c r="D6" s="284">
        <v>2957.91</v>
      </c>
      <c r="E6" s="284">
        <v>3813.34</v>
      </c>
      <c r="F6" s="284">
        <v>4334.9399999999996</v>
      </c>
      <c r="G6" s="284">
        <v>5238.59</v>
      </c>
      <c r="H6" s="284">
        <v>6128.79</v>
      </c>
      <c r="I6" s="284">
        <v>7136.68</v>
      </c>
      <c r="J6" s="284">
        <v>8278.35</v>
      </c>
      <c r="K6" s="284">
        <v>9729.2199999999993</v>
      </c>
      <c r="L6" s="284">
        <v>11488.11</v>
      </c>
      <c r="M6" s="284">
        <v>12904.92</v>
      </c>
      <c r="N6" s="284">
        <v>14513.25</v>
      </c>
      <c r="O6" s="284">
        <v>17048.09</v>
      </c>
      <c r="P6" s="284">
        <v>17715.61</v>
      </c>
      <c r="Q6" s="284">
        <v>18720.46</v>
      </c>
      <c r="R6" s="284">
        <v>19817.439999999999</v>
      </c>
      <c r="S6" s="284">
        <v>20653.7</v>
      </c>
      <c r="T6" s="284">
        <v>20597.349999999999</v>
      </c>
      <c r="U6" s="284">
        <v>21966.58</v>
      </c>
      <c r="V6" s="284">
        <v>22330.94</v>
      </c>
      <c r="W6" s="284">
        <v>24858.59</v>
      </c>
      <c r="X6" s="284">
        <v>25158.85</v>
      </c>
      <c r="Y6" s="284">
        <v>24992.7</v>
      </c>
      <c r="Z6" s="284">
        <v>26291.87</v>
      </c>
      <c r="AA6" s="284">
        <v>28248.19</v>
      </c>
      <c r="AB6" s="284">
        <v>29898.32</v>
      </c>
      <c r="AC6" s="284">
        <v>30148.25</v>
      </c>
      <c r="AD6" s="284">
        <v>30154.13</v>
      </c>
      <c r="AE6" s="284">
        <v>30344.51</v>
      </c>
      <c r="AF6" s="284">
        <v>29756.94</v>
      </c>
      <c r="AG6" s="284">
        <v>30015.26</v>
      </c>
      <c r="AH6" s="284">
        <v>29891.9</v>
      </c>
      <c r="AI6" s="284">
        <v>30468.76</v>
      </c>
      <c r="AJ6" s="284">
        <v>31575.71</v>
      </c>
      <c r="AK6" s="284">
        <v>28274.86</v>
      </c>
      <c r="AL6" s="284">
        <v>28081.35</v>
      </c>
      <c r="AM6" s="284">
        <v>28480.62</v>
      </c>
      <c r="AN6" s="284">
        <v>28517.09</v>
      </c>
      <c r="AO6" s="284">
        <v>25885.61</v>
      </c>
      <c r="AP6" s="284">
        <v>26369.53</v>
      </c>
    </row>
    <row r="7" spans="1:42" s="153" customFormat="1" ht="9.5" customHeight="1">
      <c r="A7" s="303" t="s">
        <v>216</v>
      </c>
      <c r="B7" s="9">
        <v>2747.73</v>
      </c>
      <c r="C7" s="9">
        <v>2868.12</v>
      </c>
      <c r="D7" s="9">
        <v>2867.76</v>
      </c>
      <c r="E7" s="9">
        <v>3728.65</v>
      </c>
      <c r="F7" s="9">
        <v>4239.33</v>
      </c>
      <c r="G7" s="9">
        <v>5125.34</v>
      </c>
      <c r="H7" s="9">
        <v>5993.79</v>
      </c>
      <c r="I7" s="9">
        <v>6956.42</v>
      </c>
      <c r="J7" s="9">
        <v>8067.66</v>
      </c>
      <c r="K7" s="9">
        <v>9489.01</v>
      </c>
      <c r="L7" s="9">
        <v>11199.29</v>
      </c>
      <c r="M7" s="9">
        <v>12523.32</v>
      </c>
      <c r="N7" s="9">
        <v>13998.16</v>
      </c>
      <c r="O7" s="9">
        <v>16467.47</v>
      </c>
      <c r="P7" s="9">
        <v>16945.27</v>
      </c>
      <c r="Q7" s="9">
        <v>17751.560000000001</v>
      </c>
      <c r="R7" s="9">
        <v>18754.009999999998</v>
      </c>
      <c r="S7" s="9">
        <v>19437.97</v>
      </c>
      <c r="T7" s="9">
        <v>19389.54</v>
      </c>
      <c r="U7" s="9">
        <v>20755.599999999999</v>
      </c>
      <c r="V7" s="9">
        <v>21106.09</v>
      </c>
      <c r="W7" s="9">
        <v>23534.13</v>
      </c>
      <c r="X7" s="9">
        <v>23762.05</v>
      </c>
      <c r="Y7" s="9">
        <v>23600.92</v>
      </c>
      <c r="Z7" s="9">
        <v>24872.82</v>
      </c>
      <c r="AA7" s="9">
        <v>26880.98</v>
      </c>
      <c r="AB7" s="9">
        <v>28593.93</v>
      </c>
      <c r="AC7" s="9">
        <v>28934.45</v>
      </c>
      <c r="AD7" s="9">
        <v>28893.11</v>
      </c>
      <c r="AE7" s="9">
        <v>29124.38</v>
      </c>
      <c r="AF7" s="9">
        <v>28475.53</v>
      </c>
      <c r="AG7" s="9">
        <v>28728.39</v>
      </c>
      <c r="AH7" s="9">
        <v>28467.279999999999</v>
      </c>
      <c r="AI7" s="9">
        <v>28936.31</v>
      </c>
      <c r="AJ7" s="9">
        <v>30061.79</v>
      </c>
      <c r="AK7" s="9">
        <v>26756.55</v>
      </c>
      <c r="AL7" s="9">
        <v>26434.77</v>
      </c>
      <c r="AM7" s="9">
        <v>26910.13</v>
      </c>
      <c r="AN7" s="9">
        <v>27313.51</v>
      </c>
      <c r="AO7" s="9">
        <v>24536.66</v>
      </c>
      <c r="AP7" s="9">
        <v>24873.51</v>
      </c>
    </row>
    <row r="8" spans="1:42" s="153" customFormat="1" ht="9.5" customHeight="1">
      <c r="A8" s="303" t="s">
        <v>215</v>
      </c>
      <c r="B8" s="9">
        <v>66.42</v>
      </c>
      <c r="C8" s="9">
        <v>70.97</v>
      </c>
      <c r="D8" s="9">
        <v>90.15</v>
      </c>
      <c r="E8" s="9">
        <v>84.69</v>
      </c>
      <c r="F8" s="9">
        <v>95.61</v>
      </c>
      <c r="G8" s="9">
        <v>113.26</v>
      </c>
      <c r="H8" s="9">
        <v>134.99</v>
      </c>
      <c r="I8" s="9">
        <v>180.26</v>
      </c>
      <c r="J8" s="9">
        <v>210.69</v>
      </c>
      <c r="K8" s="9">
        <v>240.21</v>
      </c>
      <c r="L8" s="9">
        <v>288.83</v>
      </c>
      <c r="M8" s="9">
        <v>381.59</v>
      </c>
      <c r="N8" s="9">
        <v>515.09</v>
      </c>
      <c r="O8" s="9">
        <v>580.62</v>
      </c>
      <c r="P8" s="9">
        <v>770.34</v>
      </c>
      <c r="Q8" s="9">
        <v>968.89</v>
      </c>
      <c r="R8" s="9">
        <v>1063.43</v>
      </c>
      <c r="S8" s="9">
        <v>1215.73</v>
      </c>
      <c r="T8" s="9">
        <v>1207.81</v>
      </c>
      <c r="U8" s="9">
        <v>1210.98</v>
      </c>
      <c r="V8" s="9">
        <v>1224.8499999999999</v>
      </c>
      <c r="W8" s="9">
        <v>1324.45</v>
      </c>
      <c r="X8" s="9">
        <v>1396.8</v>
      </c>
      <c r="Y8" s="9">
        <v>1391.78</v>
      </c>
      <c r="Z8" s="9">
        <v>1419.05</v>
      </c>
      <c r="AA8" s="9">
        <v>1367.21</v>
      </c>
      <c r="AB8" s="9">
        <v>1304.3900000000001</v>
      </c>
      <c r="AC8" s="9">
        <v>1213.8</v>
      </c>
      <c r="AD8" s="9">
        <v>1261.02</v>
      </c>
      <c r="AE8" s="9">
        <v>1220.1300000000001</v>
      </c>
      <c r="AF8" s="9">
        <v>1281.4100000000001</v>
      </c>
      <c r="AG8" s="9">
        <v>1286.8699999999999</v>
      </c>
      <c r="AH8" s="9">
        <v>1424.62</v>
      </c>
      <c r="AI8" s="9">
        <v>1532.45</v>
      </c>
      <c r="AJ8" s="9">
        <v>1513.92</v>
      </c>
      <c r="AK8" s="9">
        <v>1518.31</v>
      </c>
      <c r="AL8" s="9">
        <v>1646.57</v>
      </c>
      <c r="AM8" s="9">
        <v>1570.49</v>
      </c>
      <c r="AN8" s="9">
        <v>1203.5899999999999</v>
      </c>
      <c r="AO8" s="9">
        <v>1348.95</v>
      </c>
      <c r="AP8" s="9">
        <v>1496.02</v>
      </c>
    </row>
    <row r="9" spans="1:42" s="153" customFormat="1" ht="9.5" customHeight="1">
      <c r="A9" s="305" t="s">
        <v>214</v>
      </c>
      <c r="B9" s="48">
        <v>9649.23</v>
      </c>
      <c r="C9" s="48">
        <v>10373.870000000001</v>
      </c>
      <c r="D9" s="48">
        <v>11255.7</v>
      </c>
      <c r="E9" s="48">
        <v>14122.44</v>
      </c>
      <c r="F9" s="48">
        <v>18976.32</v>
      </c>
      <c r="G9" s="48">
        <v>20892.62</v>
      </c>
      <c r="H9" s="48">
        <v>28015.54</v>
      </c>
      <c r="I9" s="48">
        <v>33422.21</v>
      </c>
      <c r="J9" s="48">
        <v>38311.43</v>
      </c>
      <c r="K9" s="48">
        <v>47425.43</v>
      </c>
      <c r="L9" s="48">
        <v>58908.81</v>
      </c>
      <c r="M9" s="48">
        <v>67909.08</v>
      </c>
      <c r="N9" s="48">
        <v>78187.039999999994</v>
      </c>
      <c r="O9" s="48">
        <v>87303.21</v>
      </c>
      <c r="P9" s="48">
        <v>100109.71</v>
      </c>
      <c r="Q9" s="48">
        <v>111281.61</v>
      </c>
      <c r="R9" s="48">
        <v>120036.45</v>
      </c>
      <c r="S9" s="48">
        <v>130301.23</v>
      </c>
      <c r="T9" s="48">
        <v>142510.39000000001</v>
      </c>
      <c r="U9" s="48">
        <v>157640.04999999999</v>
      </c>
      <c r="V9" s="48">
        <v>165826.75</v>
      </c>
      <c r="W9" s="48">
        <v>172985.83</v>
      </c>
      <c r="X9" s="48">
        <v>177591.43</v>
      </c>
      <c r="Y9" s="48">
        <v>181714.33</v>
      </c>
      <c r="Z9" s="48">
        <v>195092.45</v>
      </c>
      <c r="AA9" s="48">
        <v>213118.38</v>
      </c>
      <c r="AB9" s="48">
        <v>221932.25</v>
      </c>
      <c r="AC9" s="48">
        <v>229804.14</v>
      </c>
      <c r="AD9" s="48">
        <v>238533.89</v>
      </c>
      <c r="AE9" s="48">
        <v>238927.4</v>
      </c>
      <c r="AF9" s="48">
        <v>249241.69</v>
      </c>
      <c r="AG9" s="48">
        <v>256576.94</v>
      </c>
      <c r="AH9" s="48">
        <v>260710.52</v>
      </c>
      <c r="AI9" s="48">
        <v>258196.1</v>
      </c>
      <c r="AJ9" s="48">
        <v>265197.59999999998</v>
      </c>
      <c r="AK9" s="48">
        <v>267929.15999999997</v>
      </c>
      <c r="AL9" s="48">
        <v>279710.40000000002</v>
      </c>
      <c r="AM9" s="48">
        <v>296324.12</v>
      </c>
      <c r="AN9" s="48">
        <v>294005.59999999998</v>
      </c>
      <c r="AO9" s="48">
        <v>260236.96</v>
      </c>
      <c r="AP9" s="48">
        <v>268436.90000000002</v>
      </c>
    </row>
    <row r="10" spans="1:42" s="153" customFormat="1" ht="9.5" customHeight="1">
      <c r="A10" s="303" t="s">
        <v>213</v>
      </c>
      <c r="B10" s="9">
        <v>76.900000000000006</v>
      </c>
      <c r="C10" s="9">
        <v>86.44</v>
      </c>
      <c r="D10" s="9">
        <v>89.9</v>
      </c>
      <c r="E10" s="9">
        <v>112.72</v>
      </c>
      <c r="F10" s="9">
        <v>269.08</v>
      </c>
      <c r="G10" s="9">
        <v>289.14999999999998</v>
      </c>
      <c r="H10" s="9">
        <v>365.11</v>
      </c>
      <c r="I10" s="9">
        <v>449</v>
      </c>
      <c r="J10" s="9">
        <v>530.45000000000005</v>
      </c>
      <c r="K10" s="9">
        <v>733.96</v>
      </c>
      <c r="L10" s="9">
        <v>930.18</v>
      </c>
      <c r="M10" s="9">
        <v>1336.08</v>
      </c>
      <c r="N10" s="9">
        <v>1378.85</v>
      </c>
      <c r="O10" s="9">
        <v>1565.84</v>
      </c>
      <c r="P10" s="9">
        <v>1890.28</v>
      </c>
      <c r="Q10" s="9">
        <v>2043.89</v>
      </c>
      <c r="R10" s="9">
        <v>1408.37</v>
      </c>
      <c r="S10" s="9">
        <v>1693.92</v>
      </c>
      <c r="T10" s="9">
        <v>1878.25</v>
      </c>
      <c r="U10" s="9">
        <v>1956.41</v>
      </c>
      <c r="V10" s="9">
        <v>2223.58</v>
      </c>
      <c r="W10" s="9">
        <v>2216.52</v>
      </c>
      <c r="X10" s="9">
        <v>2255.9699999999998</v>
      </c>
      <c r="Y10" s="9">
        <v>2584.08</v>
      </c>
      <c r="Z10" s="9">
        <v>2726.94</v>
      </c>
      <c r="AA10" s="9">
        <v>2961.58</v>
      </c>
      <c r="AB10" s="9">
        <v>3012.11</v>
      </c>
      <c r="AC10" s="9">
        <v>3363.4</v>
      </c>
      <c r="AD10" s="9">
        <v>2787.53</v>
      </c>
      <c r="AE10" s="9">
        <v>2868.89</v>
      </c>
      <c r="AF10" s="9">
        <v>3170.88</v>
      </c>
      <c r="AG10" s="9">
        <v>2762.53</v>
      </c>
      <c r="AH10" s="9">
        <v>3038.04</v>
      </c>
      <c r="AI10" s="9">
        <v>2579.4</v>
      </c>
      <c r="AJ10" s="9">
        <v>2588.17</v>
      </c>
      <c r="AK10" s="9">
        <v>2611.14</v>
      </c>
      <c r="AL10" s="9">
        <v>2732.17</v>
      </c>
      <c r="AM10" s="9">
        <v>2643.96</v>
      </c>
      <c r="AN10" s="9">
        <v>3130.71</v>
      </c>
      <c r="AO10" s="9">
        <v>2710.43</v>
      </c>
      <c r="AP10" s="9">
        <v>2943.65</v>
      </c>
    </row>
    <row r="11" spans="1:42" s="132" customFormat="1" ht="9.5" customHeight="1">
      <c r="A11" s="303" t="s">
        <v>212</v>
      </c>
      <c r="B11" s="9">
        <v>79.290000000000006</v>
      </c>
      <c r="C11" s="9">
        <v>82.86</v>
      </c>
      <c r="D11" s="9">
        <v>98.72</v>
      </c>
      <c r="E11" s="9">
        <v>122.54</v>
      </c>
      <c r="F11" s="9">
        <v>167.62</v>
      </c>
      <c r="G11" s="9">
        <v>170.55</v>
      </c>
      <c r="H11" s="9">
        <v>224.14</v>
      </c>
      <c r="I11" s="9">
        <v>270.02999999999997</v>
      </c>
      <c r="J11" s="9">
        <v>305.95999999999998</v>
      </c>
      <c r="K11" s="9">
        <v>372.84</v>
      </c>
      <c r="L11" s="9">
        <v>497.89</v>
      </c>
      <c r="M11" s="9">
        <v>579.58000000000004</v>
      </c>
      <c r="N11" s="9">
        <v>635.39</v>
      </c>
      <c r="O11" s="9">
        <v>674.72</v>
      </c>
      <c r="P11" s="9">
        <v>728.06</v>
      </c>
      <c r="Q11" s="9">
        <v>760.85</v>
      </c>
      <c r="R11" s="9">
        <v>887.62</v>
      </c>
      <c r="S11" s="9">
        <v>986.48</v>
      </c>
      <c r="T11" s="9">
        <v>1095.98</v>
      </c>
      <c r="U11" s="9">
        <v>1214.74</v>
      </c>
      <c r="V11" s="9">
        <v>1306.4000000000001</v>
      </c>
      <c r="W11" s="9">
        <v>1316.02</v>
      </c>
      <c r="X11" s="9">
        <v>1381.24</v>
      </c>
      <c r="Y11" s="9">
        <v>1359.9</v>
      </c>
      <c r="Z11" s="9">
        <v>1344.7</v>
      </c>
      <c r="AA11" s="9">
        <v>1480.61</v>
      </c>
      <c r="AB11" s="9">
        <v>1734.56</v>
      </c>
      <c r="AC11" s="9">
        <v>1891.31</v>
      </c>
      <c r="AD11" s="9">
        <v>1995.71</v>
      </c>
      <c r="AE11" s="9">
        <v>2173.7199999999998</v>
      </c>
      <c r="AF11" s="9">
        <v>2053.2199999999998</v>
      </c>
      <c r="AG11" s="9">
        <v>2244.6</v>
      </c>
      <c r="AH11" s="9">
        <v>2333.94</v>
      </c>
      <c r="AI11" s="9">
        <v>2170.85</v>
      </c>
      <c r="AJ11" s="9">
        <v>2001.96</v>
      </c>
      <c r="AK11" s="9">
        <v>2197.62</v>
      </c>
      <c r="AL11" s="9">
        <v>2169.1</v>
      </c>
      <c r="AM11" s="9">
        <v>2162.1</v>
      </c>
      <c r="AN11" s="9">
        <v>1979.42</v>
      </c>
      <c r="AO11" s="9">
        <v>1883.8</v>
      </c>
      <c r="AP11" s="9">
        <v>1768.43</v>
      </c>
    </row>
    <row r="12" spans="1:42" s="153" customFormat="1" ht="9.5" customHeight="1">
      <c r="A12" s="303" t="s">
        <v>211</v>
      </c>
      <c r="B12" s="9">
        <v>819.71</v>
      </c>
      <c r="C12" s="9">
        <v>894.62</v>
      </c>
      <c r="D12" s="9">
        <v>969.97</v>
      </c>
      <c r="E12" s="9">
        <v>1167.94</v>
      </c>
      <c r="F12" s="9">
        <v>1483.91</v>
      </c>
      <c r="G12" s="9">
        <v>1809.51</v>
      </c>
      <c r="H12" s="9">
        <v>2200.2600000000002</v>
      </c>
      <c r="I12" s="9">
        <v>2575.73</v>
      </c>
      <c r="J12" s="9">
        <v>2853.18</v>
      </c>
      <c r="K12" s="9">
        <v>3739.11</v>
      </c>
      <c r="L12" s="9">
        <v>4782.82</v>
      </c>
      <c r="M12" s="9">
        <v>5692.94</v>
      </c>
      <c r="N12" s="9">
        <v>6845.83</v>
      </c>
      <c r="O12" s="9">
        <v>7655.2</v>
      </c>
      <c r="P12" s="9">
        <v>8805.44</v>
      </c>
      <c r="Q12" s="9">
        <v>9770.9</v>
      </c>
      <c r="R12" s="9">
        <v>10505.01</v>
      </c>
      <c r="S12" s="9">
        <v>11714.32</v>
      </c>
      <c r="T12" s="9">
        <v>12481.17</v>
      </c>
      <c r="U12" s="9">
        <v>13718.39</v>
      </c>
      <c r="V12" s="9">
        <v>14786.31</v>
      </c>
      <c r="W12" s="9">
        <v>16314.44</v>
      </c>
      <c r="X12" s="9">
        <v>17277.61</v>
      </c>
      <c r="Y12" s="9">
        <v>18574.009999999998</v>
      </c>
      <c r="Z12" s="9">
        <v>18690.93</v>
      </c>
      <c r="AA12" s="9">
        <v>18681.439999999999</v>
      </c>
      <c r="AB12" s="9">
        <v>19703.13</v>
      </c>
      <c r="AC12" s="9">
        <v>20605.54</v>
      </c>
      <c r="AD12" s="9">
        <v>21584.11</v>
      </c>
      <c r="AE12" s="9">
        <v>21216.49</v>
      </c>
      <c r="AF12" s="9">
        <v>22247.91</v>
      </c>
      <c r="AG12" s="9">
        <v>22363.21</v>
      </c>
      <c r="AH12" s="9">
        <v>23934.52</v>
      </c>
      <c r="AI12" s="9">
        <v>23874.21</v>
      </c>
      <c r="AJ12" s="9">
        <v>24496.240000000002</v>
      </c>
      <c r="AK12" s="9">
        <v>23704.09</v>
      </c>
      <c r="AL12" s="9">
        <v>23658.65</v>
      </c>
      <c r="AM12" s="9">
        <v>24793.29</v>
      </c>
      <c r="AN12" s="9">
        <v>24793.24</v>
      </c>
      <c r="AO12" s="9">
        <v>25744.36</v>
      </c>
      <c r="AP12" s="9">
        <v>24834.34</v>
      </c>
    </row>
    <row r="13" spans="1:42" s="153" customFormat="1" ht="9.5" customHeight="1">
      <c r="A13" s="303" t="s">
        <v>210</v>
      </c>
      <c r="B13" s="9">
        <v>1090.8800000000001</v>
      </c>
      <c r="C13" s="9">
        <v>1201.25</v>
      </c>
      <c r="D13" s="9">
        <v>1332.52</v>
      </c>
      <c r="E13" s="9">
        <v>1630.32</v>
      </c>
      <c r="F13" s="9">
        <v>2023.63</v>
      </c>
      <c r="G13" s="9">
        <v>2258.29</v>
      </c>
      <c r="H13" s="9">
        <v>3170.99</v>
      </c>
      <c r="I13" s="9">
        <v>3826.14</v>
      </c>
      <c r="J13" s="9">
        <v>4346.96</v>
      </c>
      <c r="K13" s="9">
        <v>5511.88</v>
      </c>
      <c r="L13" s="9">
        <v>6598.45</v>
      </c>
      <c r="M13" s="9">
        <v>7646.75</v>
      </c>
      <c r="N13" s="9">
        <v>8660.3700000000008</v>
      </c>
      <c r="O13" s="9">
        <v>9634.48</v>
      </c>
      <c r="P13" s="9">
        <v>11006.67</v>
      </c>
      <c r="Q13" s="9">
        <v>12680.82</v>
      </c>
      <c r="R13" s="9">
        <v>13369.64</v>
      </c>
      <c r="S13" s="9">
        <v>14342.09</v>
      </c>
      <c r="T13" s="9">
        <v>15602.26</v>
      </c>
      <c r="U13" s="9">
        <v>16805.59</v>
      </c>
      <c r="V13" s="9">
        <v>17439.080000000002</v>
      </c>
      <c r="W13" s="9">
        <v>18122.7</v>
      </c>
      <c r="X13" s="9">
        <v>18472.59</v>
      </c>
      <c r="Y13" s="9">
        <v>18634.09</v>
      </c>
      <c r="Z13" s="9">
        <v>19873.28</v>
      </c>
      <c r="AA13" s="9">
        <v>21142.39</v>
      </c>
      <c r="AB13" s="9">
        <v>21205.52</v>
      </c>
      <c r="AC13" s="9">
        <v>21337.77</v>
      </c>
      <c r="AD13" s="9">
        <v>21924.14</v>
      </c>
      <c r="AE13" s="9">
        <v>20770.07</v>
      </c>
      <c r="AF13" s="9">
        <v>22013.31</v>
      </c>
      <c r="AG13" s="9">
        <v>22659.439999999999</v>
      </c>
      <c r="AH13" s="9">
        <v>22269.47</v>
      </c>
      <c r="AI13" s="9">
        <v>21254.98</v>
      </c>
      <c r="AJ13" s="9">
        <v>20315.099999999999</v>
      </c>
      <c r="AK13" s="9">
        <v>19706.45</v>
      </c>
      <c r="AL13" s="9">
        <v>19448.849999999999</v>
      </c>
      <c r="AM13" s="9">
        <v>20092.03</v>
      </c>
      <c r="AN13" s="9">
        <v>19535.05</v>
      </c>
      <c r="AO13" s="9">
        <v>18639.759999999998</v>
      </c>
      <c r="AP13" s="9">
        <v>19159.13</v>
      </c>
    </row>
    <row r="14" spans="1:42" s="153" customFormat="1" ht="9.5" customHeight="1">
      <c r="A14" s="303" t="s">
        <v>209</v>
      </c>
      <c r="B14" s="9">
        <v>217.65</v>
      </c>
      <c r="C14" s="9">
        <v>269.60000000000002</v>
      </c>
      <c r="D14" s="9">
        <v>271.77999999999997</v>
      </c>
      <c r="E14" s="9">
        <v>336.23</v>
      </c>
      <c r="F14" s="9">
        <v>484.77</v>
      </c>
      <c r="G14" s="9">
        <v>589.14</v>
      </c>
      <c r="H14" s="9">
        <v>778.2</v>
      </c>
      <c r="I14" s="9">
        <v>1007.63</v>
      </c>
      <c r="J14" s="9">
        <v>1222.1500000000001</v>
      </c>
      <c r="K14" s="9">
        <v>1626.01</v>
      </c>
      <c r="L14" s="9">
        <v>1982.56</v>
      </c>
      <c r="M14" s="9">
        <v>2288.44</v>
      </c>
      <c r="N14" s="9">
        <v>2598.25</v>
      </c>
      <c r="O14" s="9">
        <v>2955.4</v>
      </c>
      <c r="P14" s="9">
        <v>3521.94</v>
      </c>
      <c r="Q14" s="9">
        <v>3890.18</v>
      </c>
      <c r="R14" s="9">
        <v>4234.76</v>
      </c>
      <c r="S14" s="9">
        <v>4213.95</v>
      </c>
      <c r="T14" s="9">
        <v>4482.21</v>
      </c>
      <c r="U14" s="9">
        <v>4856.33</v>
      </c>
      <c r="V14" s="9">
        <v>5067.66</v>
      </c>
      <c r="W14" s="9">
        <v>5241.3500000000004</v>
      </c>
      <c r="X14" s="9">
        <v>5318.76</v>
      </c>
      <c r="Y14" s="9">
        <v>5373.76</v>
      </c>
      <c r="Z14" s="9">
        <v>5786.02</v>
      </c>
      <c r="AA14" s="9">
        <v>6212.55</v>
      </c>
      <c r="AB14" s="9">
        <v>6352.14</v>
      </c>
      <c r="AC14" s="9">
        <v>6548.73</v>
      </c>
      <c r="AD14" s="9">
        <v>6477.3</v>
      </c>
      <c r="AE14" s="9">
        <v>6089.5</v>
      </c>
      <c r="AF14" s="9">
        <v>6540.95</v>
      </c>
      <c r="AG14" s="9">
        <v>7982.72</v>
      </c>
      <c r="AH14" s="9">
        <v>7594.86</v>
      </c>
      <c r="AI14" s="9">
        <v>7387.56</v>
      </c>
      <c r="AJ14" s="9">
        <v>7266.58</v>
      </c>
      <c r="AK14" s="9">
        <v>6935.91</v>
      </c>
      <c r="AL14" s="9">
        <v>7242.51</v>
      </c>
      <c r="AM14" s="9">
        <v>7829.4</v>
      </c>
      <c r="AN14" s="9">
        <v>7827.55</v>
      </c>
      <c r="AO14" s="9">
        <v>6896.89</v>
      </c>
      <c r="AP14" s="9">
        <v>6710.7</v>
      </c>
    </row>
    <row r="15" spans="1:42" s="153" customFormat="1" ht="9.5" customHeight="1">
      <c r="A15" s="303" t="s">
        <v>208</v>
      </c>
      <c r="B15" s="9">
        <v>227.73</v>
      </c>
      <c r="C15" s="9">
        <v>261.33</v>
      </c>
      <c r="D15" s="9">
        <v>255.48</v>
      </c>
      <c r="E15" s="9">
        <v>322</v>
      </c>
      <c r="F15" s="9">
        <v>426.38</v>
      </c>
      <c r="G15" s="9">
        <v>479.69</v>
      </c>
      <c r="H15" s="9">
        <v>641.52</v>
      </c>
      <c r="I15" s="9">
        <v>764.78</v>
      </c>
      <c r="J15" s="9">
        <v>919.62</v>
      </c>
      <c r="K15" s="9">
        <v>1174.3699999999999</v>
      </c>
      <c r="L15" s="9">
        <v>1532.64</v>
      </c>
      <c r="M15" s="9">
        <v>1747.66</v>
      </c>
      <c r="N15" s="9">
        <v>1920.21</v>
      </c>
      <c r="O15" s="9">
        <v>2157.9899999999998</v>
      </c>
      <c r="P15" s="9">
        <v>2343.84</v>
      </c>
      <c r="Q15" s="9">
        <v>2683.19</v>
      </c>
      <c r="R15" s="9">
        <v>2966.34</v>
      </c>
      <c r="S15" s="9">
        <v>3128.18</v>
      </c>
      <c r="T15" s="9">
        <v>3481.65</v>
      </c>
      <c r="U15" s="9">
        <v>3790.35</v>
      </c>
      <c r="V15" s="9">
        <v>4044.66</v>
      </c>
      <c r="W15" s="9">
        <v>4357.28</v>
      </c>
      <c r="X15" s="9">
        <v>4467.76</v>
      </c>
      <c r="Y15" s="9">
        <v>4495.1099999999997</v>
      </c>
      <c r="Z15" s="9">
        <v>4745.59</v>
      </c>
      <c r="AA15" s="9">
        <v>5064.25</v>
      </c>
      <c r="AB15" s="9">
        <v>5140.16</v>
      </c>
      <c r="AC15" s="9">
        <v>5115.58</v>
      </c>
      <c r="AD15" s="9">
        <v>5439.94</v>
      </c>
      <c r="AE15" s="9">
        <v>5630.69</v>
      </c>
      <c r="AF15" s="9">
        <v>5906.67</v>
      </c>
      <c r="AG15" s="9">
        <v>6837.95</v>
      </c>
      <c r="AH15" s="9">
        <v>6380.76</v>
      </c>
      <c r="AI15" s="9">
        <v>6089.06</v>
      </c>
      <c r="AJ15" s="9">
        <v>6194.91</v>
      </c>
      <c r="AK15" s="9">
        <v>5989.07</v>
      </c>
      <c r="AL15" s="9">
        <v>6206.67</v>
      </c>
      <c r="AM15" s="9">
        <v>6336.01</v>
      </c>
      <c r="AN15" s="9">
        <v>6153.84</v>
      </c>
      <c r="AO15" s="9">
        <v>5171.62</v>
      </c>
      <c r="AP15" s="9">
        <v>5144.1099999999997</v>
      </c>
    </row>
    <row r="16" spans="1:42" s="153" customFormat="1" ht="19" customHeight="1">
      <c r="A16" s="303" t="s">
        <v>207</v>
      </c>
      <c r="B16" s="9">
        <v>432.68</v>
      </c>
      <c r="C16" s="9">
        <v>475.25</v>
      </c>
      <c r="D16" s="9">
        <v>518.37</v>
      </c>
      <c r="E16" s="9">
        <v>682.36</v>
      </c>
      <c r="F16" s="9">
        <v>960.01</v>
      </c>
      <c r="G16" s="9">
        <v>977.53</v>
      </c>
      <c r="H16" s="9">
        <v>1268.29</v>
      </c>
      <c r="I16" s="9">
        <v>1481.33</v>
      </c>
      <c r="J16" s="9">
        <v>1784.28</v>
      </c>
      <c r="K16" s="9">
        <v>2297.92</v>
      </c>
      <c r="L16" s="9">
        <v>2840.37</v>
      </c>
      <c r="M16" s="9">
        <v>3141.68</v>
      </c>
      <c r="N16" s="9">
        <v>3641.29</v>
      </c>
      <c r="O16" s="9">
        <v>4084.92</v>
      </c>
      <c r="P16" s="9">
        <v>4788.0200000000004</v>
      </c>
      <c r="Q16" s="9">
        <v>5506.28</v>
      </c>
      <c r="R16" s="9">
        <v>6220.63</v>
      </c>
      <c r="S16" s="9">
        <v>6926.51</v>
      </c>
      <c r="T16" s="9">
        <v>7816.31</v>
      </c>
      <c r="U16" s="9">
        <v>8722.2900000000009</v>
      </c>
      <c r="V16" s="9">
        <v>9195.31</v>
      </c>
      <c r="W16" s="9">
        <v>9760.34</v>
      </c>
      <c r="X16" s="9">
        <v>10211.43</v>
      </c>
      <c r="Y16" s="9">
        <v>10434.48</v>
      </c>
      <c r="Z16" s="9">
        <v>10999.66</v>
      </c>
      <c r="AA16" s="9">
        <v>12142.78</v>
      </c>
      <c r="AB16" s="9">
        <v>12492.9</v>
      </c>
      <c r="AC16" s="9">
        <v>12237.33</v>
      </c>
      <c r="AD16" s="9">
        <v>13197.33</v>
      </c>
      <c r="AE16" s="9">
        <v>13175.96</v>
      </c>
      <c r="AF16" s="9">
        <v>13717.51</v>
      </c>
      <c r="AG16" s="9">
        <v>14266.25</v>
      </c>
      <c r="AH16" s="9">
        <v>15189.55</v>
      </c>
      <c r="AI16" s="9">
        <v>14411.33</v>
      </c>
      <c r="AJ16" s="9">
        <v>14683.02</v>
      </c>
      <c r="AK16" s="9">
        <v>14425.37</v>
      </c>
      <c r="AL16" s="9">
        <v>14536.27</v>
      </c>
      <c r="AM16" s="9">
        <v>15082.48</v>
      </c>
      <c r="AN16" s="9">
        <v>14571.32</v>
      </c>
      <c r="AO16" s="9">
        <v>13151.81</v>
      </c>
      <c r="AP16" s="9">
        <v>13303.28</v>
      </c>
    </row>
    <row r="17" spans="1:42" s="153" customFormat="1" ht="19" customHeight="1">
      <c r="A17" s="303" t="s">
        <v>206</v>
      </c>
      <c r="B17" s="9">
        <v>74.77</v>
      </c>
      <c r="C17" s="9">
        <v>69.87</v>
      </c>
      <c r="D17" s="9">
        <v>81.19</v>
      </c>
      <c r="E17" s="9">
        <v>94.38</v>
      </c>
      <c r="F17" s="9">
        <v>103.38</v>
      </c>
      <c r="G17" s="9">
        <v>123.67</v>
      </c>
      <c r="H17" s="9">
        <v>218.24</v>
      </c>
      <c r="I17" s="9">
        <v>339.6</v>
      </c>
      <c r="J17" s="9">
        <v>423.53</v>
      </c>
      <c r="K17" s="9">
        <v>522.70000000000005</v>
      </c>
      <c r="L17" s="9">
        <v>771.59</v>
      </c>
      <c r="M17" s="9">
        <v>969.84</v>
      </c>
      <c r="N17" s="9">
        <v>1309.1400000000001</v>
      </c>
      <c r="O17" s="9">
        <v>1505.99</v>
      </c>
      <c r="P17" s="9">
        <v>1656.29</v>
      </c>
      <c r="Q17" s="9">
        <v>2150.85</v>
      </c>
      <c r="R17" s="9">
        <v>2726.31</v>
      </c>
      <c r="S17" s="9">
        <v>2298.0700000000002</v>
      </c>
      <c r="T17" s="9">
        <v>1625.88</v>
      </c>
      <c r="U17" s="9">
        <v>1626.18</v>
      </c>
      <c r="V17" s="9">
        <v>1907.34</v>
      </c>
      <c r="W17" s="9">
        <v>3341.31</v>
      </c>
      <c r="X17" s="9">
        <v>3644.85</v>
      </c>
      <c r="Y17" s="9">
        <v>4392.21</v>
      </c>
      <c r="Z17" s="9">
        <v>4180.16</v>
      </c>
      <c r="AA17" s="9">
        <v>4790.78</v>
      </c>
      <c r="AB17" s="9">
        <v>4329.51</v>
      </c>
      <c r="AC17" s="9">
        <v>4517.58</v>
      </c>
      <c r="AD17" s="9">
        <v>5054.03</v>
      </c>
      <c r="AE17" s="9">
        <v>3479.52</v>
      </c>
      <c r="AF17" s="9">
        <v>4034.62</v>
      </c>
      <c r="AG17" s="9">
        <v>3764.68</v>
      </c>
      <c r="AH17" s="9">
        <v>2775.48</v>
      </c>
      <c r="AI17" s="9">
        <v>3081.27</v>
      </c>
      <c r="AJ17" s="9">
        <v>3768.76</v>
      </c>
      <c r="AK17" s="9">
        <v>5041.34</v>
      </c>
      <c r="AL17" s="9">
        <v>5120.5200000000004</v>
      </c>
      <c r="AM17" s="9">
        <v>6036.86</v>
      </c>
      <c r="AN17" s="9">
        <v>5666.26</v>
      </c>
      <c r="AO17" s="9">
        <v>1534.13</v>
      </c>
      <c r="AP17" s="9">
        <v>2682.26</v>
      </c>
    </row>
    <row r="18" spans="1:42" s="153" customFormat="1" ht="19" customHeight="1">
      <c r="A18" s="303" t="s">
        <v>205</v>
      </c>
      <c r="B18" s="9">
        <v>741.58</v>
      </c>
      <c r="C18" s="9">
        <v>785.62</v>
      </c>
      <c r="D18" s="9">
        <v>884.77</v>
      </c>
      <c r="E18" s="9">
        <v>1167.48</v>
      </c>
      <c r="F18" s="9">
        <v>1594.2</v>
      </c>
      <c r="G18" s="9">
        <v>1564.7</v>
      </c>
      <c r="H18" s="9">
        <v>2097.52</v>
      </c>
      <c r="I18" s="9">
        <v>2257.3000000000002</v>
      </c>
      <c r="J18" s="9">
        <v>2563.0300000000002</v>
      </c>
      <c r="K18" s="9">
        <v>3308.47</v>
      </c>
      <c r="L18" s="9">
        <v>3716.43</v>
      </c>
      <c r="M18" s="9">
        <v>4141.9799999999996</v>
      </c>
      <c r="N18" s="9">
        <v>4682.9799999999996</v>
      </c>
      <c r="O18" s="9">
        <v>5621.49</v>
      </c>
      <c r="P18" s="9">
        <v>6724.1</v>
      </c>
      <c r="Q18" s="9">
        <v>7535.58</v>
      </c>
      <c r="R18" s="9">
        <v>8367.1200000000008</v>
      </c>
      <c r="S18" s="9">
        <v>9308.68</v>
      </c>
      <c r="T18" s="9">
        <v>10547.83</v>
      </c>
      <c r="U18" s="9">
        <v>11508.3</v>
      </c>
      <c r="V18" s="9">
        <v>11341.96</v>
      </c>
      <c r="W18" s="9">
        <v>11180.57</v>
      </c>
      <c r="X18" s="9">
        <v>11442.23</v>
      </c>
      <c r="Y18" s="9">
        <v>11828.12</v>
      </c>
      <c r="Z18" s="9">
        <v>13006.69</v>
      </c>
      <c r="AA18" s="9">
        <v>14741.92</v>
      </c>
      <c r="AB18" s="9">
        <v>15155</v>
      </c>
      <c r="AC18" s="9">
        <v>15803.89</v>
      </c>
      <c r="AD18" s="9">
        <v>15810.64</v>
      </c>
      <c r="AE18" s="9">
        <v>16749.25</v>
      </c>
      <c r="AF18" s="9">
        <v>16836.259999999998</v>
      </c>
      <c r="AG18" s="9">
        <v>16654.38</v>
      </c>
      <c r="AH18" s="9">
        <v>17456.28</v>
      </c>
      <c r="AI18" s="9">
        <v>16821.73</v>
      </c>
      <c r="AJ18" s="9">
        <v>16833.939999999999</v>
      </c>
      <c r="AK18" s="9">
        <v>16444.189999999999</v>
      </c>
      <c r="AL18" s="9">
        <v>16761.59</v>
      </c>
      <c r="AM18" s="9">
        <v>17331.87</v>
      </c>
      <c r="AN18" s="9">
        <v>16749.88</v>
      </c>
      <c r="AO18" s="9">
        <v>16707.07</v>
      </c>
      <c r="AP18" s="9">
        <v>16738.02</v>
      </c>
    </row>
    <row r="19" spans="1:42" s="153" customFormat="1" ht="19" customHeight="1">
      <c r="A19" s="303" t="s">
        <v>204</v>
      </c>
      <c r="B19" s="9">
        <v>310.22000000000003</v>
      </c>
      <c r="C19" s="9">
        <v>386.72</v>
      </c>
      <c r="D19" s="9">
        <v>386.32</v>
      </c>
      <c r="E19" s="9">
        <v>459.78</v>
      </c>
      <c r="F19" s="9">
        <v>675.7</v>
      </c>
      <c r="G19" s="9">
        <v>731.13</v>
      </c>
      <c r="H19" s="9">
        <v>1003.12</v>
      </c>
      <c r="I19" s="9">
        <v>1201.29</v>
      </c>
      <c r="J19" s="9">
        <v>1335.27</v>
      </c>
      <c r="K19" s="9">
        <v>1657.72</v>
      </c>
      <c r="L19" s="9">
        <v>2058.38</v>
      </c>
      <c r="M19" s="9">
        <v>2302.9899999999998</v>
      </c>
      <c r="N19" s="9">
        <v>2648.66</v>
      </c>
      <c r="O19" s="9">
        <v>2767.27</v>
      </c>
      <c r="P19" s="9">
        <v>3224.96</v>
      </c>
      <c r="Q19" s="9">
        <v>3547.07</v>
      </c>
      <c r="R19" s="9">
        <v>4198.91</v>
      </c>
      <c r="S19" s="9">
        <v>4517.91</v>
      </c>
      <c r="T19" s="9">
        <v>4742.8999999999996</v>
      </c>
      <c r="U19" s="9">
        <v>5314.06</v>
      </c>
      <c r="V19" s="9">
        <v>5488.38</v>
      </c>
      <c r="W19" s="9">
        <v>5696.14</v>
      </c>
      <c r="X19" s="9">
        <v>6050.12</v>
      </c>
      <c r="Y19" s="9">
        <v>6382.26</v>
      </c>
      <c r="Z19" s="9">
        <v>7436.73</v>
      </c>
      <c r="AA19" s="9">
        <v>8387.9</v>
      </c>
      <c r="AB19" s="9">
        <v>8752.86</v>
      </c>
      <c r="AC19" s="9">
        <v>8990.06</v>
      </c>
      <c r="AD19" s="9">
        <v>9956.35</v>
      </c>
      <c r="AE19" s="9">
        <v>9980.01</v>
      </c>
      <c r="AF19" s="9">
        <v>9939.23</v>
      </c>
      <c r="AG19" s="9">
        <v>9824.51</v>
      </c>
      <c r="AH19" s="9">
        <v>10618.4</v>
      </c>
      <c r="AI19" s="9">
        <v>9937.2000000000007</v>
      </c>
      <c r="AJ19" s="9">
        <v>9975.91</v>
      </c>
      <c r="AK19" s="9">
        <v>9997.49</v>
      </c>
      <c r="AL19" s="9">
        <v>9880.69</v>
      </c>
      <c r="AM19" s="9">
        <v>10272.459999999999</v>
      </c>
      <c r="AN19" s="9">
        <v>9684.14</v>
      </c>
      <c r="AO19" s="9">
        <v>8283.91</v>
      </c>
      <c r="AP19" s="9">
        <v>8507.2800000000007</v>
      </c>
    </row>
    <row r="20" spans="1:42" s="153" customFormat="1" ht="19" customHeight="1">
      <c r="A20" s="303" t="s">
        <v>203</v>
      </c>
      <c r="B20" s="9">
        <v>550.04</v>
      </c>
      <c r="C20" s="9">
        <v>580.45000000000005</v>
      </c>
      <c r="D20" s="9">
        <v>701.15</v>
      </c>
      <c r="E20" s="9">
        <v>863.84</v>
      </c>
      <c r="F20" s="9">
        <v>1177.76</v>
      </c>
      <c r="G20" s="9">
        <v>1197.21</v>
      </c>
      <c r="H20" s="9">
        <v>1572.32</v>
      </c>
      <c r="I20" s="9">
        <v>1912.56</v>
      </c>
      <c r="J20" s="9">
        <v>2161.7600000000002</v>
      </c>
      <c r="K20" s="9">
        <v>2630.44</v>
      </c>
      <c r="L20" s="9">
        <v>3594.64</v>
      </c>
      <c r="M20" s="9">
        <v>4205.4799999999996</v>
      </c>
      <c r="N20" s="9">
        <v>4610.88</v>
      </c>
      <c r="O20" s="9">
        <v>4892.2700000000004</v>
      </c>
      <c r="P20" s="9">
        <v>5259.17</v>
      </c>
      <c r="Q20" s="9">
        <v>5489.9</v>
      </c>
      <c r="R20" s="9">
        <v>6446.42</v>
      </c>
      <c r="S20" s="9">
        <v>7171.4</v>
      </c>
      <c r="T20" s="9">
        <v>7941.03</v>
      </c>
      <c r="U20" s="9">
        <v>8805.23</v>
      </c>
      <c r="V20" s="9">
        <v>9473.36</v>
      </c>
      <c r="W20" s="9">
        <v>9557.33</v>
      </c>
      <c r="X20" s="9">
        <v>10032.16</v>
      </c>
      <c r="Y20" s="9">
        <v>9809.69</v>
      </c>
      <c r="Z20" s="9">
        <v>10080.74</v>
      </c>
      <c r="AA20" s="9">
        <v>10439.549999999999</v>
      </c>
      <c r="AB20" s="9">
        <v>10654.13</v>
      </c>
      <c r="AC20" s="9">
        <v>10776.89</v>
      </c>
      <c r="AD20" s="9">
        <v>10767.22</v>
      </c>
      <c r="AE20" s="9">
        <v>11619.04</v>
      </c>
      <c r="AF20" s="9">
        <v>12201.59</v>
      </c>
      <c r="AG20" s="9">
        <v>13022.4</v>
      </c>
      <c r="AH20" s="9">
        <v>14146.75</v>
      </c>
      <c r="AI20" s="9">
        <v>13669.39</v>
      </c>
      <c r="AJ20" s="9">
        <v>13857.49</v>
      </c>
      <c r="AK20" s="9">
        <v>14007.08</v>
      </c>
      <c r="AL20" s="9">
        <v>13882.8</v>
      </c>
      <c r="AM20" s="9">
        <v>14611.27</v>
      </c>
      <c r="AN20" s="9">
        <v>13496.39</v>
      </c>
      <c r="AO20" s="9">
        <v>11080.69</v>
      </c>
      <c r="AP20" s="9">
        <v>11050.31</v>
      </c>
    </row>
    <row r="21" spans="1:42" s="153" customFormat="1" ht="9" customHeight="1">
      <c r="A21" s="302" t="s">
        <v>202</v>
      </c>
      <c r="B21" s="9">
        <v>1553.83</v>
      </c>
      <c r="C21" s="9">
        <v>1524.73</v>
      </c>
      <c r="D21" s="9">
        <v>1571.44</v>
      </c>
      <c r="E21" s="9">
        <v>2078.5</v>
      </c>
      <c r="F21" s="9">
        <v>2976.98</v>
      </c>
      <c r="G21" s="9">
        <v>2926.73</v>
      </c>
      <c r="H21" s="9">
        <v>3922.14</v>
      </c>
      <c r="I21" s="9">
        <v>4649.88</v>
      </c>
      <c r="J21" s="9">
        <v>5230.6099999999997</v>
      </c>
      <c r="K21" s="9">
        <v>6555.94</v>
      </c>
      <c r="L21" s="9">
        <v>8140.99</v>
      </c>
      <c r="M21" s="9">
        <v>9326.94</v>
      </c>
      <c r="N21" s="9">
        <v>10519.87</v>
      </c>
      <c r="O21" s="9">
        <v>11401.47</v>
      </c>
      <c r="P21" s="9">
        <v>12920.72</v>
      </c>
      <c r="Q21" s="9">
        <v>13762.24</v>
      </c>
      <c r="R21" s="9">
        <v>14741.69</v>
      </c>
      <c r="S21" s="9">
        <v>15648.46</v>
      </c>
      <c r="T21" s="9">
        <v>18174.900000000001</v>
      </c>
      <c r="U21" s="9">
        <v>20314.73</v>
      </c>
      <c r="V21" s="9">
        <v>20865.57</v>
      </c>
      <c r="W21" s="9">
        <v>21033.31</v>
      </c>
      <c r="X21" s="9">
        <v>21196.12</v>
      </c>
      <c r="Y21" s="9">
        <v>21833.43</v>
      </c>
      <c r="Z21" s="9">
        <v>24476.28</v>
      </c>
      <c r="AA21" s="9">
        <v>29407.51</v>
      </c>
      <c r="AB21" s="9">
        <v>31184.46</v>
      </c>
      <c r="AC21" s="9">
        <v>31856.37</v>
      </c>
      <c r="AD21" s="9">
        <v>33268.78</v>
      </c>
      <c r="AE21" s="9">
        <v>33552.519999999997</v>
      </c>
      <c r="AF21" s="9">
        <v>34415.93</v>
      </c>
      <c r="AG21" s="9">
        <v>35516.92</v>
      </c>
      <c r="AH21" s="9">
        <v>36033.14</v>
      </c>
      <c r="AI21" s="9">
        <v>37752.6</v>
      </c>
      <c r="AJ21" s="9">
        <v>38502.870000000003</v>
      </c>
      <c r="AK21" s="9">
        <v>39656.81</v>
      </c>
      <c r="AL21" s="9">
        <v>43343.46</v>
      </c>
      <c r="AM21" s="9">
        <v>47922.32</v>
      </c>
      <c r="AN21" s="9">
        <v>47184.61</v>
      </c>
      <c r="AO21" s="9">
        <v>36981.300000000003</v>
      </c>
      <c r="AP21" s="9">
        <v>40232.269999999997</v>
      </c>
    </row>
    <row r="22" spans="1:42" s="153" customFormat="1" ht="9" customHeight="1">
      <c r="A22" s="303" t="s">
        <v>201</v>
      </c>
      <c r="B22" s="94">
        <v>803.34</v>
      </c>
      <c r="C22" s="94">
        <v>865.53</v>
      </c>
      <c r="D22" s="94">
        <v>953.14</v>
      </c>
      <c r="E22" s="94">
        <v>1324.9</v>
      </c>
      <c r="F22" s="94">
        <v>1831.19</v>
      </c>
      <c r="G22" s="94">
        <v>2174.92</v>
      </c>
      <c r="H22" s="94">
        <v>3013.66</v>
      </c>
      <c r="I22" s="94">
        <v>3816.45</v>
      </c>
      <c r="J22" s="94">
        <v>4288.3100000000004</v>
      </c>
      <c r="K22" s="94">
        <v>5190.45</v>
      </c>
      <c r="L22" s="94">
        <v>6571.86</v>
      </c>
      <c r="M22" s="94">
        <v>7641.17</v>
      </c>
      <c r="N22" s="94">
        <v>8407.1299999999992</v>
      </c>
      <c r="O22" s="94">
        <v>9105.51</v>
      </c>
      <c r="P22" s="94">
        <v>10541.18</v>
      </c>
      <c r="Q22" s="94">
        <v>11760.39</v>
      </c>
      <c r="R22" s="94">
        <v>12179.37</v>
      </c>
      <c r="S22" s="94">
        <v>13193</v>
      </c>
      <c r="T22" s="94">
        <v>14398.68</v>
      </c>
      <c r="U22" s="94">
        <v>15961.27</v>
      </c>
      <c r="V22" s="94">
        <v>16865.060000000001</v>
      </c>
      <c r="W22" s="94">
        <v>17335.78</v>
      </c>
      <c r="X22" s="94">
        <v>17830.740000000002</v>
      </c>
      <c r="Y22" s="94">
        <v>18301.759999999998</v>
      </c>
      <c r="Z22" s="94">
        <v>19679.18</v>
      </c>
      <c r="AA22" s="94">
        <v>21801.03</v>
      </c>
      <c r="AB22" s="94">
        <v>23703.17</v>
      </c>
      <c r="AC22" s="94">
        <v>24554.91</v>
      </c>
      <c r="AD22" s="94">
        <v>25733.53</v>
      </c>
      <c r="AE22" s="94">
        <v>26523.48</v>
      </c>
      <c r="AF22" s="94">
        <v>29000.11</v>
      </c>
      <c r="AG22" s="94">
        <v>29446.959999999999</v>
      </c>
      <c r="AH22" s="94">
        <v>28938.71</v>
      </c>
      <c r="AI22" s="94">
        <v>29675.07</v>
      </c>
      <c r="AJ22" s="94">
        <v>31575.08</v>
      </c>
      <c r="AK22" s="94">
        <v>32590.73</v>
      </c>
      <c r="AL22" s="94">
        <v>34970.480000000003</v>
      </c>
      <c r="AM22" s="94">
        <v>37182.28</v>
      </c>
      <c r="AN22" s="94">
        <v>37363.19</v>
      </c>
      <c r="AO22" s="94">
        <v>31838.06</v>
      </c>
      <c r="AP22" s="94">
        <v>33777.769999999997</v>
      </c>
    </row>
    <row r="23" spans="1:42" s="153" customFormat="1" ht="19" customHeight="1">
      <c r="A23" s="303" t="s">
        <v>200</v>
      </c>
      <c r="B23" s="9">
        <v>854.04</v>
      </c>
      <c r="C23" s="9">
        <v>914.06</v>
      </c>
      <c r="D23" s="9">
        <v>1041.93</v>
      </c>
      <c r="E23" s="9">
        <v>1336</v>
      </c>
      <c r="F23" s="9">
        <v>1720</v>
      </c>
      <c r="G23" s="9">
        <v>1890.08</v>
      </c>
      <c r="H23" s="9">
        <v>2617.65</v>
      </c>
      <c r="I23" s="9">
        <v>3247.51</v>
      </c>
      <c r="J23" s="9">
        <v>3744.93</v>
      </c>
      <c r="K23" s="9">
        <v>4387.18</v>
      </c>
      <c r="L23" s="9">
        <v>5432.88</v>
      </c>
      <c r="M23" s="9">
        <v>6294.96</v>
      </c>
      <c r="N23" s="9">
        <v>7168.38</v>
      </c>
      <c r="O23" s="9">
        <v>8076.56</v>
      </c>
      <c r="P23" s="9">
        <v>9101.93</v>
      </c>
      <c r="Q23" s="9">
        <v>10299.02</v>
      </c>
      <c r="R23" s="9">
        <v>10827.3</v>
      </c>
      <c r="S23" s="9">
        <v>11609.08</v>
      </c>
      <c r="T23" s="9">
        <v>12918.66</v>
      </c>
      <c r="U23" s="9">
        <v>14300.09</v>
      </c>
      <c r="V23" s="9">
        <v>15033.67</v>
      </c>
      <c r="W23" s="9">
        <v>15794.9</v>
      </c>
      <c r="X23" s="9">
        <v>15740.82</v>
      </c>
      <c r="Y23" s="9">
        <v>15160.06</v>
      </c>
      <c r="Z23" s="9">
        <v>15853.72</v>
      </c>
      <c r="AA23" s="9">
        <v>17292.04</v>
      </c>
      <c r="AB23" s="9">
        <v>18242.310000000001</v>
      </c>
      <c r="AC23" s="9">
        <v>19407.47</v>
      </c>
      <c r="AD23" s="9">
        <v>19638.54</v>
      </c>
      <c r="AE23" s="9">
        <v>19492.259999999998</v>
      </c>
      <c r="AF23" s="9">
        <v>21226.09</v>
      </c>
      <c r="AG23" s="9">
        <v>22298.77</v>
      </c>
      <c r="AH23" s="9">
        <v>22414.41</v>
      </c>
      <c r="AI23" s="9">
        <v>22164.1</v>
      </c>
      <c r="AJ23" s="9">
        <v>23735.19</v>
      </c>
      <c r="AK23" s="9">
        <v>24644.21</v>
      </c>
      <c r="AL23" s="9">
        <v>25903.68</v>
      </c>
      <c r="AM23" s="9">
        <v>27457.91</v>
      </c>
      <c r="AN23" s="9">
        <v>27025.14</v>
      </c>
      <c r="AO23" s="9">
        <v>22760.26</v>
      </c>
      <c r="AP23" s="9">
        <v>25601.23</v>
      </c>
    </row>
    <row r="24" spans="1:42" s="153" customFormat="1" ht="9.5" customHeight="1">
      <c r="A24" s="303" t="s">
        <v>199</v>
      </c>
      <c r="B24" s="9">
        <v>713.94</v>
      </c>
      <c r="C24" s="9">
        <v>774.9</v>
      </c>
      <c r="D24" s="9">
        <v>820.9</v>
      </c>
      <c r="E24" s="9">
        <v>939.54</v>
      </c>
      <c r="F24" s="9">
        <v>1299.54</v>
      </c>
      <c r="G24" s="9">
        <v>1525.95</v>
      </c>
      <c r="H24" s="9">
        <v>2230.85</v>
      </c>
      <c r="I24" s="9">
        <v>2533.89</v>
      </c>
      <c r="J24" s="9">
        <v>2823.17</v>
      </c>
      <c r="K24" s="9">
        <v>3224.81</v>
      </c>
      <c r="L24" s="9">
        <v>3996.44</v>
      </c>
      <c r="M24" s="9">
        <v>4775.53</v>
      </c>
      <c r="N24" s="9">
        <v>5322.93</v>
      </c>
      <c r="O24" s="9">
        <v>5716.61</v>
      </c>
      <c r="P24" s="9">
        <v>6448.91</v>
      </c>
      <c r="Q24" s="9">
        <v>6838.95</v>
      </c>
      <c r="R24" s="9">
        <v>7377.22</v>
      </c>
      <c r="S24" s="9">
        <v>8045.06</v>
      </c>
      <c r="T24" s="9">
        <v>8750.07</v>
      </c>
      <c r="U24" s="9">
        <v>9905.9</v>
      </c>
      <c r="V24" s="9">
        <v>10030.26</v>
      </c>
      <c r="W24" s="9">
        <v>9202.98</v>
      </c>
      <c r="X24" s="9">
        <v>8651.6299999999992</v>
      </c>
      <c r="Y24" s="9">
        <v>7780.44</v>
      </c>
      <c r="Z24" s="9">
        <v>8858.5400000000009</v>
      </c>
      <c r="AA24" s="9">
        <v>10206.35</v>
      </c>
      <c r="AB24" s="9">
        <v>10414.879999999999</v>
      </c>
      <c r="AC24" s="9">
        <v>12290.53</v>
      </c>
      <c r="AD24" s="9">
        <v>12907.59</v>
      </c>
      <c r="AE24" s="9">
        <v>12950.41</v>
      </c>
      <c r="AF24" s="9">
        <v>13426.29</v>
      </c>
      <c r="AG24" s="9">
        <v>12671.8</v>
      </c>
      <c r="AH24" s="9">
        <v>12071.13</v>
      </c>
      <c r="AI24" s="9">
        <v>11846.62</v>
      </c>
      <c r="AJ24" s="9">
        <v>12674.05</v>
      </c>
      <c r="AK24" s="9">
        <v>12239.08</v>
      </c>
      <c r="AL24" s="9">
        <v>13558.59</v>
      </c>
      <c r="AM24" s="9">
        <v>14693.99</v>
      </c>
      <c r="AN24" s="9">
        <v>14237.6</v>
      </c>
      <c r="AO24" s="9">
        <v>13461.53</v>
      </c>
      <c r="AP24" s="9">
        <v>13363.93</v>
      </c>
    </row>
    <row r="25" spans="1:42" s="153" customFormat="1" ht="9.5" customHeight="1">
      <c r="A25" s="303" t="s">
        <v>198</v>
      </c>
      <c r="B25" s="9">
        <v>469.55</v>
      </c>
      <c r="C25" s="9">
        <v>527.24</v>
      </c>
      <c r="D25" s="9">
        <v>536.04</v>
      </c>
      <c r="E25" s="9">
        <v>684.72</v>
      </c>
      <c r="F25" s="9">
        <v>909.8</v>
      </c>
      <c r="G25" s="9">
        <v>1025.32</v>
      </c>
      <c r="H25" s="9">
        <v>1380.11</v>
      </c>
      <c r="I25" s="9">
        <v>1667.07</v>
      </c>
      <c r="J25" s="9">
        <v>1950.19</v>
      </c>
      <c r="K25" s="9">
        <v>2476.94</v>
      </c>
      <c r="L25" s="9">
        <v>3182.48</v>
      </c>
      <c r="M25" s="9">
        <v>3706.73</v>
      </c>
      <c r="N25" s="9">
        <v>4141.29</v>
      </c>
      <c r="O25" s="9">
        <v>4272.0200000000004</v>
      </c>
      <c r="P25" s="9">
        <v>4778.84</v>
      </c>
      <c r="Q25" s="9">
        <v>5087.21</v>
      </c>
      <c r="R25" s="9">
        <v>5660.88</v>
      </c>
      <c r="S25" s="9">
        <v>5907.42</v>
      </c>
      <c r="T25" s="9">
        <v>6479.98</v>
      </c>
      <c r="U25" s="9">
        <v>7020.47</v>
      </c>
      <c r="V25" s="9">
        <v>7259</v>
      </c>
      <c r="W25" s="9">
        <v>7595.9</v>
      </c>
      <c r="X25" s="9">
        <v>7790.94</v>
      </c>
      <c r="Y25" s="9">
        <v>8280.81</v>
      </c>
      <c r="Z25" s="9">
        <v>9068.4</v>
      </c>
      <c r="AA25" s="9">
        <v>9414.06</v>
      </c>
      <c r="AB25" s="9">
        <v>9963.7199999999993</v>
      </c>
      <c r="AC25" s="9">
        <v>10301.89</v>
      </c>
      <c r="AD25" s="9">
        <v>10144.31</v>
      </c>
      <c r="AE25" s="9">
        <v>10884.78</v>
      </c>
      <c r="AF25" s="9">
        <v>11555.21</v>
      </c>
      <c r="AG25" s="9">
        <v>11376.47</v>
      </c>
      <c r="AH25" s="9">
        <v>11663.7</v>
      </c>
      <c r="AI25" s="9">
        <v>11283.99</v>
      </c>
      <c r="AJ25" s="9">
        <v>11632.31</v>
      </c>
      <c r="AK25" s="9">
        <v>11965.72</v>
      </c>
      <c r="AL25" s="9">
        <v>12581.46</v>
      </c>
      <c r="AM25" s="9">
        <v>13092.84</v>
      </c>
      <c r="AN25" s="9">
        <v>12773.33</v>
      </c>
      <c r="AO25" s="9">
        <v>11832.28</v>
      </c>
      <c r="AP25" s="9">
        <v>11604.38</v>
      </c>
    </row>
    <row r="26" spans="1:42" s="153" customFormat="1" ht="19" customHeight="1">
      <c r="A26" s="303" t="s">
        <v>197</v>
      </c>
      <c r="B26" s="9">
        <v>633.08000000000004</v>
      </c>
      <c r="C26" s="9">
        <v>673.41</v>
      </c>
      <c r="D26" s="9">
        <v>742.1</v>
      </c>
      <c r="E26" s="9">
        <v>799.21</v>
      </c>
      <c r="F26" s="9">
        <v>872.38</v>
      </c>
      <c r="G26" s="9">
        <v>1159.03</v>
      </c>
      <c r="H26" s="9">
        <v>1311.4</v>
      </c>
      <c r="I26" s="9">
        <v>1422.03</v>
      </c>
      <c r="J26" s="9">
        <v>1828.03</v>
      </c>
      <c r="K26" s="9">
        <v>2014.67</v>
      </c>
      <c r="L26" s="9">
        <v>2278.23</v>
      </c>
      <c r="M26" s="9">
        <v>2110.34</v>
      </c>
      <c r="N26" s="9">
        <v>3695.6</v>
      </c>
      <c r="O26" s="9">
        <v>5215.46</v>
      </c>
      <c r="P26" s="9">
        <v>6369.38</v>
      </c>
      <c r="Q26" s="9">
        <v>7474.29</v>
      </c>
      <c r="R26" s="9">
        <v>7918.86</v>
      </c>
      <c r="S26" s="9">
        <v>9596.7000000000007</v>
      </c>
      <c r="T26" s="9">
        <v>10092.629999999999</v>
      </c>
      <c r="U26" s="9">
        <v>11819.72</v>
      </c>
      <c r="V26" s="9">
        <v>13499.16</v>
      </c>
      <c r="W26" s="9">
        <v>14918.96</v>
      </c>
      <c r="X26" s="9">
        <v>15826.47</v>
      </c>
      <c r="Y26" s="9">
        <v>16490.13</v>
      </c>
      <c r="Z26" s="9">
        <v>18284.900000000001</v>
      </c>
      <c r="AA26" s="9">
        <v>18951.669999999998</v>
      </c>
      <c r="AB26" s="9">
        <v>19891.71</v>
      </c>
      <c r="AC26" s="9">
        <v>20204.89</v>
      </c>
      <c r="AD26" s="9">
        <v>21846.85</v>
      </c>
      <c r="AE26" s="9">
        <v>21770.81</v>
      </c>
      <c r="AF26" s="9">
        <v>20955.89</v>
      </c>
      <c r="AG26" s="9">
        <v>22883.34</v>
      </c>
      <c r="AH26" s="9">
        <v>23851.38</v>
      </c>
      <c r="AI26" s="9">
        <v>24196.74</v>
      </c>
      <c r="AJ26" s="9">
        <v>25096.03</v>
      </c>
      <c r="AK26" s="9">
        <v>25772.84</v>
      </c>
      <c r="AL26" s="9">
        <v>27712.94</v>
      </c>
      <c r="AM26" s="9">
        <v>28783.06</v>
      </c>
      <c r="AN26" s="9">
        <v>31833.95</v>
      </c>
      <c r="AO26" s="9">
        <v>31559.06</v>
      </c>
      <c r="AP26" s="9">
        <v>31015.79</v>
      </c>
    </row>
    <row r="27" spans="1:42" s="328" customFormat="1" ht="13" customHeight="1">
      <c r="A27" s="305" t="s">
        <v>196</v>
      </c>
      <c r="B27" s="10">
        <v>2985.82</v>
      </c>
      <c r="C27" s="10">
        <v>3119.77</v>
      </c>
      <c r="D27" s="10">
        <v>3302.36</v>
      </c>
      <c r="E27" s="10">
        <v>4101.46</v>
      </c>
      <c r="F27" s="10">
        <v>5136.9399999999996</v>
      </c>
      <c r="G27" s="10">
        <v>6149.15</v>
      </c>
      <c r="H27" s="10">
        <v>6680.12</v>
      </c>
      <c r="I27" s="10">
        <v>7869.49</v>
      </c>
      <c r="J27" s="10">
        <v>9025.49</v>
      </c>
      <c r="K27" s="10">
        <v>10663.39</v>
      </c>
      <c r="L27" s="10">
        <v>13746.1</v>
      </c>
      <c r="M27" s="10">
        <v>17335.560000000001</v>
      </c>
      <c r="N27" s="10">
        <v>19395.240000000002</v>
      </c>
      <c r="O27" s="10">
        <v>21848.42</v>
      </c>
      <c r="P27" s="10">
        <v>24062.95</v>
      </c>
      <c r="Q27" s="10">
        <v>26158.14</v>
      </c>
      <c r="R27" s="10">
        <v>27229.200000000001</v>
      </c>
      <c r="S27" s="10">
        <v>28602.99</v>
      </c>
      <c r="T27" s="10">
        <v>31093.68</v>
      </c>
      <c r="U27" s="10">
        <v>34632.44</v>
      </c>
      <c r="V27" s="10">
        <v>39409.86</v>
      </c>
      <c r="W27" s="10">
        <v>43277.06</v>
      </c>
      <c r="X27" s="10">
        <v>45380</v>
      </c>
      <c r="Y27" s="10">
        <v>45018.79</v>
      </c>
      <c r="Z27" s="10">
        <v>44345.66</v>
      </c>
      <c r="AA27" s="10">
        <v>45304.160000000003</v>
      </c>
      <c r="AB27" s="10">
        <v>47806.93</v>
      </c>
      <c r="AC27" s="10">
        <v>48112.92</v>
      </c>
      <c r="AD27" s="10">
        <v>48142.7</v>
      </c>
      <c r="AE27" s="10">
        <v>49489.15</v>
      </c>
      <c r="AF27" s="10">
        <v>53224.18</v>
      </c>
      <c r="AG27" s="10">
        <v>59070.74</v>
      </c>
      <c r="AH27" s="10">
        <v>63056.36</v>
      </c>
      <c r="AI27" s="10">
        <v>67795.48</v>
      </c>
      <c r="AJ27" s="10">
        <v>72909.7</v>
      </c>
      <c r="AK27" s="10">
        <v>77198.09</v>
      </c>
      <c r="AL27" s="10">
        <v>80391.320000000007</v>
      </c>
      <c r="AM27" s="10">
        <v>84335.96</v>
      </c>
      <c r="AN27" s="10">
        <v>86367.679999999993</v>
      </c>
      <c r="AO27" s="10">
        <v>84818.54</v>
      </c>
      <c r="AP27" s="10">
        <v>82760.59</v>
      </c>
    </row>
    <row r="28" spans="1:42" s="328" customFormat="1" ht="36" customHeight="1">
      <c r="A28" s="305" t="s">
        <v>195</v>
      </c>
      <c r="B28" s="48">
        <v>6728.82</v>
      </c>
      <c r="C28" s="48">
        <v>7215.36</v>
      </c>
      <c r="D28" s="48">
        <v>8146.38</v>
      </c>
      <c r="E28" s="48">
        <v>9753.6</v>
      </c>
      <c r="F28" s="48">
        <v>12723.96</v>
      </c>
      <c r="G28" s="48">
        <v>14805.64</v>
      </c>
      <c r="H28" s="48">
        <v>18806.25</v>
      </c>
      <c r="I28" s="48">
        <v>23429.64</v>
      </c>
      <c r="J28" s="48">
        <v>27510.15</v>
      </c>
      <c r="K28" s="48">
        <v>35003.67</v>
      </c>
      <c r="L28" s="48">
        <v>44315.040000000001</v>
      </c>
      <c r="M28" s="48">
        <v>54163.4</v>
      </c>
      <c r="N28" s="48">
        <v>65345.89</v>
      </c>
      <c r="O28" s="48">
        <v>74982.25</v>
      </c>
      <c r="P28" s="48">
        <v>86550.95</v>
      </c>
      <c r="Q28" s="48">
        <v>96500.479999999996</v>
      </c>
      <c r="R28" s="48">
        <v>109181.66</v>
      </c>
      <c r="S28" s="48">
        <v>118166.23</v>
      </c>
      <c r="T28" s="48">
        <v>129677.05</v>
      </c>
      <c r="U28" s="48">
        <v>140226.07</v>
      </c>
      <c r="V28" s="48">
        <v>150611.45000000001</v>
      </c>
      <c r="W28" s="48">
        <v>165108.09</v>
      </c>
      <c r="X28" s="48">
        <v>173266.07</v>
      </c>
      <c r="Y28" s="48">
        <v>180074.18</v>
      </c>
      <c r="Z28" s="48">
        <v>192752.96</v>
      </c>
      <c r="AA28" s="48">
        <v>206551.41</v>
      </c>
      <c r="AB28" s="48">
        <v>218403.89</v>
      </c>
      <c r="AC28" s="48">
        <v>225228.58</v>
      </c>
      <c r="AD28" s="48">
        <v>235812.19</v>
      </c>
      <c r="AE28" s="48">
        <v>240344.58</v>
      </c>
      <c r="AF28" s="48">
        <v>254669.58</v>
      </c>
      <c r="AG28" s="48">
        <v>271741.42</v>
      </c>
      <c r="AH28" s="48">
        <v>278372.44</v>
      </c>
      <c r="AI28" s="48">
        <v>281434.96999999997</v>
      </c>
      <c r="AJ28" s="48">
        <v>292370.21000000002</v>
      </c>
      <c r="AK28" s="48">
        <v>297383.78999999998</v>
      </c>
      <c r="AL28" s="48">
        <v>301183.35999999999</v>
      </c>
      <c r="AM28" s="48">
        <v>310965.92</v>
      </c>
      <c r="AN28" s="48">
        <v>312988.25</v>
      </c>
      <c r="AO28" s="48">
        <v>304350.12</v>
      </c>
      <c r="AP28" s="48">
        <v>307514.45</v>
      </c>
    </row>
    <row r="29" spans="1:42" s="327" customFormat="1" ht="9.5" customHeight="1">
      <c r="A29" s="302" t="s">
        <v>194</v>
      </c>
      <c r="B29" s="9">
        <v>3854.6</v>
      </c>
      <c r="C29" s="9">
        <v>4097.58</v>
      </c>
      <c r="D29" s="9">
        <v>4584.2</v>
      </c>
      <c r="E29" s="9">
        <v>5811.16</v>
      </c>
      <c r="F29" s="9">
        <v>7891.04</v>
      </c>
      <c r="G29" s="9">
        <v>8668</v>
      </c>
      <c r="H29" s="9">
        <v>11370.74</v>
      </c>
      <c r="I29" s="9">
        <v>13767.67</v>
      </c>
      <c r="J29" s="9">
        <v>16110.91</v>
      </c>
      <c r="K29" s="9">
        <v>20709.3</v>
      </c>
      <c r="L29" s="9">
        <v>26611.58</v>
      </c>
      <c r="M29" s="9">
        <v>32193.34</v>
      </c>
      <c r="N29" s="9">
        <v>38422.06</v>
      </c>
      <c r="O29" s="9">
        <v>44592.32</v>
      </c>
      <c r="P29" s="9">
        <v>51200.49</v>
      </c>
      <c r="Q29" s="9">
        <v>57878.9</v>
      </c>
      <c r="R29" s="9">
        <v>64364.73</v>
      </c>
      <c r="S29" s="9">
        <v>70808.5</v>
      </c>
      <c r="T29" s="9">
        <v>77444.87</v>
      </c>
      <c r="U29" s="9">
        <v>82993.070000000007</v>
      </c>
      <c r="V29" s="9">
        <v>89370.79</v>
      </c>
      <c r="W29" s="9">
        <v>98302.79</v>
      </c>
      <c r="X29" s="9">
        <v>102289.55</v>
      </c>
      <c r="Y29" s="9">
        <v>102858.29</v>
      </c>
      <c r="Z29" s="9">
        <v>109872.96000000001</v>
      </c>
      <c r="AA29" s="9">
        <v>118364.78</v>
      </c>
      <c r="AB29" s="9">
        <v>122457.49</v>
      </c>
      <c r="AC29" s="9">
        <v>125829.62</v>
      </c>
      <c r="AD29" s="9">
        <v>128840.02</v>
      </c>
      <c r="AE29" s="9">
        <v>129886.47</v>
      </c>
      <c r="AF29" s="9">
        <v>135419.18</v>
      </c>
      <c r="AG29" s="9">
        <v>143472.82999999999</v>
      </c>
      <c r="AH29" s="9">
        <v>143992.63</v>
      </c>
      <c r="AI29" s="9">
        <v>145327.47</v>
      </c>
      <c r="AJ29" s="9">
        <v>149834.28</v>
      </c>
      <c r="AK29" s="9">
        <v>151295.72</v>
      </c>
      <c r="AL29" s="9">
        <v>152816.26</v>
      </c>
      <c r="AM29" s="9">
        <v>155410.4</v>
      </c>
      <c r="AN29" s="9">
        <v>156522.1</v>
      </c>
      <c r="AO29" s="9">
        <v>150517.6</v>
      </c>
      <c r="AP29" s="9">
        <v>153699.5</v>
      </c>
    </row>
    <row r="30" spans="1:42" s="327" customFormat="1" ht="9.5" customHeight="1">
      <c r="A30" s="303" t="s">
        <v>193</v>
      </c>
      <c r="B30" s="9">
        <v>960.82</v>
      </c>
      <c r="C30" s="9">
        <v>1038.52</v>
      </c>
      <c r="D30" s="9">
        <v>1174.46</v>
      </c>
      <c r="E30" s="9">
        <v>1284.3699999999999</v>
      </c>
      <c r="F30" s="9">
        <v>1577.12</v>
      </c>
      <c r="G30" s="9">
        <v>1896.16</v>
      </c>
      <c r="H30" s="9">
        <v>2408.86</v>
      </c>
      <c r="I30" s="9">
        <v>2905.49</v>
      </c>
      <c r="J30" s="9">
        <v>3394.45</v>
      </c>
      <c r="K30" s="9">
        <v>4105.46</v>
      </c>
      <c r="L30" s="9">
        <v>5137.4399999999996</v>
      </c>
      <c r="M30" s="9">
        <v>6401.62</v>
      </c>
      <c r="N30" s="9">
        <v>8262.7000000000007</v>
      </c>
      <c r="O30" s="9">
        <v>9425.2199999999993</v>
      </c>
      <c r="P30" s="9">
        <v>10634.32</v>
      </c>
      <c r="Q30" s="9">
        <v>11619.52</v>
      </c>
      <c r="R30" s="9">
        <v>12837.9</v>
      </c>
      <c r="S30" s="9">
        <v>14359.11</v>
      </c>
      <c r="T30" s="9">
        <v>15752.21</v>
      </c>
      <c r="U30" s="9">
        <v>17100.82</v>
      </c>
      <c r="V30" s="9">
        <v>18700.34</v>
      </c>
      <c r="W30" s="9">
        <v>20135.82</v>
      </c>
      <c r="X30" s="9">
        <v>21749.35</v>
      </c>
      <c r="Y30" s="9">
        <v>23188.54</v>
      </c>
      <c r="Z30" s="9">
        <v>26181.82</v>
      </c>
      <c r="AA30" s="9">
        <v>28614.27</v>
      </c>
      <c r="AB30" s="9">
        <v>32029.67</v>
      </c>
      <c r="AC30" s="9">
        <v>33195.46</v>
      </c>
      <c r="AD30" s="9">
        <v>35380.22</v>
      </c>
      <c r="AE30" s="9">
        <v>37517.339999999997</v>
      </c>
      <c r="AF30" s="9">
        <v>41585.870000000003</v>
      </c>
      <c r="AG30" s="9">
        <v>43848.09</v>
      </c>
      <c r="AH30" s="9">
        <v>43468.7</v>
      </c>
      <c r="AI30" s="9">
        <v>44169.4</v>
      </c>
      <c r="AJ30" s="9">
        <v>46395.14</v>
      </c>
      <c r="AK30" s="9">
        <v>48265.91</v>
      </c>
      <c r="AL30" s="9">
        <v>50240.46</v>
      </c>
      <c r="AM30" s="9">
        <v>52648.959999999999</v>
      </c>
      <c r="AN30" s="9">
        <v>53073.55</v>
      </c>
      <c r="AO30" s="9">
        <v>53290.38</v>
      </c>
      <c r="AP30" s="9">
        <v>53351.05</v>
      </c>
    </row>
    <row r="31" spans="1:42" s="327" customFormat="1" ht="9.5" customHeight="1">
      <c r="A31" s="303" t="s">
        <v>192</v>
      </c>
      <c r="B31" s="9">
        <v>1913.4</v>
      </c>
      <c r="C31" s="9">
        <v>2079.2600000000002</v>
      </c>
      <c r="D31" s="9">
        <v>2387.7199999999998</v>
      </c>
      <c r="E31" s="9">
        <v>2658.07</v>
      </c>
      <c r="F31" s="9">
        <v>3255.8</v>
      </c>
      <c r="G31" s="9">
        <v>4241.4799999999996</v>
      </c>
      <c r="H31" s="9">
        <v>5026.6499999999996</v>
      </c>
      <c r="I31" s="9">
        <v>6756.48</v>
      </c>
      <c r="J31" s="9">
        <v>8004.79</v>
      </c>
      <c r="K31" s="9">
        <v>10188.92</v>
      </c>
      <c r="L31" s="9">
        <v>12566.01</v>
      </c>
      <c r="M31" s="9">
        <v>15568.45</v>
      </c>
      <c r="N31" s="9">
        <v>18661.13</v>
      </c>
      <c r="O31" s="9">
        <v>20964.71</v>
      </c>
      <c r="P31" s="9">
        <v>24716.15</v>
      </c>
      <c r="Q31" s="9">
        <v>27002.06</v>
      </c>
      <c r="R31" s="9">
        <v>31979.03</v>
      </c>
      <c r="S31" s="9">
        <v>32998.620000000003</v>
      </c>
      <c r="T31" s="9">
        <v>36479.97</v>
      </c>
      <c r="U31" s="9">
        <v>40132.19</v>
      </c>
      <c r="V31" s="9">
        <v>42540.33</v>
      </c>
      <c r="W31" s="9">
        <v>46669.48</v>
      </c>
      <c r="X31" s="9">
        <v>49227.17</v>
      </c>
      <c r="Y31" s="9">
        <v>54027.35</v>
      </c>
      <c r="Z31" s="9">
        <v>56698.18</v>
      </c>
      <c r="AA31" s="9">
        <v>59572.37</v>
      </c>
      <c r="AB31" s="9">
        <v>63916.73</v>
      </c>
      <c r="AC31" s="9">
        <v>66203.509999999995</v>
      </c>
      <c r="AD31" s="9">
        <v>71591.95</v>
      </c>
      <c r="AE31" s="9">
        <v>72940.77</v>
      </c>
      <c r="AF31" s="9">
        <v>77664.53</v>
      </c>
      <c r="AG31" s="9">
        <v>84420.5</v>
      </c>
      <c r="AH31" s="9">
        <v>90911.11</v>
      </c>
      <c r="AI31" s="9">
        <v>91938.1</v>
      </c>
      <c r="AJ31" s="9">
        <v>96140.79</v>
      </c>
      <c r="AK31" s="9">
        <v>97822.16</v>
      </c>
      <c r="AL31" s="9">
        <v>98126.65</v>
      </c>
      <c r="AM31" s="9">
        <v>102906.56</v>
      </c>
      <c r="AN31" s="9">
        <v>103392.6</v>
      </c>
      <c r="AO31" s="9">
        <v>100542.14</v>
      </c>
      <c r="AP31" s="9">
        <v>100463.9</v>
      </c>
    </row>
    <row r="32" spans="1:42" s="328" customFormat="1" ht="19" customHeight="1">
      <c r="A32" s="305" t="s">
        <v>191</v>
      </c>
      <c r="B32" s="48">
        <v>4641.75</v>
      </c>
      <c r="C32" s="48">
        <v>5320.07</v>
      </c>
      <c r="D32" s="48">
        <v>6181.18</v>
      </c>
      <c r="E32" s="48">
        <v>7146.31</v>
      </c>
      <c r="F32" s="48">
        <v>8810.91</v>
      </c>
      <c r="G32" s="48">
        <v>11488.01</v>
      </c>
      <c r="H32" s="48">
        <v>13651.4</v>
      </c>
      <c r="I32" s="48">
        <v>16508.22</v>
      </c>
      <c r="J32" s="48">
        <v>20475.5</v>
      </c>
      <c r="K32" s="48">
        <v>24964.36</v>
      </c>
      <c r="L32" s="48">
        <v>30026</v>
      </c>
      <c r="M32" s="48">
        <v>35366.75</v>
      </c>
      <c r="N32" s="48">
        <v>42277.2</v>
      </c>
      <c r="O32" s="48">
        <v>51840.42</v>
      </c>
      <c r="P32" s="48">
        <v>61577.18</v>
      </c>
      <c r="Q32" s="48">
        <v>73115.14</v>
      </c>
      <c r="R32" s="48">
        <v>82581.14</v>
      </c>
      <c r="S32" s="48">
        <v>89934.19</v>
      </c>
      <c r="T32" s="48">
        <v>102409.4</v>
      </c>
      <c r="U32" s="48">
        <v>112361.15</v>
      </c>
      <c r="V32" s="48">
        <v>128879.95</v>
      </c>
      <c r="W32" s="48">
        <v>142854.22</v>
      </c>
      <c r="X32" s="48">
        <v>152585.57</v>
      </c>
      <c r="Y32" s="48">
        <v>163146.25</v>
      </c>
      <c r="Z32" s="48">
        <v>173013.94</v>
      </c>
      <c r="AA32" s="48">
        <v>190952.55</v>
      </c>
      <c r="AB32" s="48">
        <v>205095.3</v>
      </c>
      <c r="AC32" s="48">
        <v>214705.12</v>
      </c>
      <c r="AD32" s="48">
        <v>224602.15</v>
      </c>
      <c r="AE32" s="48">
        <v>242272.53</v>
      </c>
      <c r="AF32" s="48">
        <v>263209.12</v>
      </c>
      <c r="AG32" s="48">
        <v>279205.71000000002</v>
      </c>
      <c r="AH32" s="48">
        <v>298235.92</v>
      </c>
      <c r="AI32" s="48">
        <v>319444.98</v>
      </c>
      <c r="AJ32" s="48">
        <v>333144.31</v>
      </c>
      <c r="AK32" s="48">
        <v>345237.7</v>
      </c>
      <c r="AL32" s="48">
        <v>356586.08</v>
      </c>
      <c r="AM32" s="48">
        <v>377641.65</v>
      </c>
      <c r="AN32" s="48">
        <v>390966.8</v>
      </c>
      <c r="AO32" s="48">
        <v>389122.54</v>
      </c>
      <c r="AP32" s="48">
        <v>393613.16</v>
      </c>
    </row>
    <row r="33" spans="1:42" s="327" customFormat="1" ht="9.5" customHeight="1">
      <c r="A33" s="303" t="s">
        <v>190</v>
      </c>
      <c r="B33" s="9">
        <v>1426</v>
      </c>
      <c r="C33" s="9">
        <v>1646</v>
      </c>
      <c r="D33" s="9">
        <v>1867</v>
      </c>
      <c r="E33" s="9">
        <v>2156</v>
      </c>
      <c r="F33" s="9">
        <v>2706</v>
      </c>
      <c r="G33" s="9">
        <v>4163</v>
      </c>
      <c r="H33" s="9">
        <v>4892</v>
      </c>
      <c r="I33" s="9">
        <v>6305</v>
      </c>
      <c r="J33" s="9">
        <v>8409</v>
      </c>
      <c r="K33" s="9">
        <v>9656</v>
      </c>
      <c r="L33" s="9">
        <v>10807</v>
      </c>
      <c r="M33" s="9">
        <v>11905</v>
      </c>
      <c r="N33" s="9">
        <v>13955</v>
      </c>
      <c r="O33" s="9">
        <v>16304</v>
      </c>
      <c r="P33" s="9">
        <v>17108</v>
      </c>
      <c r="Q33" s="9">
        <v>20588</v>
      </c>
      <c r="R33" s="9">
        <v>22058</v>
      </c>
      <c r="S33" s="9">
        <v>21649</v>
      </c>
      <c r="T33" s="9">
        <v>25819</v>
      </c>
      <c r="U33" s="9">
        <v>25315</v>
      </c>
      <c r="V33" s="9">
        <v>31753</v>
      </c>
      <c r="W33" s="9">
        <v>34945</v>
      </c>
      <c r="X33" s="9">
        <v>33726.46</v>
      </c>
      <c r="Y33" s="9">
        <v>36621.19</v>
      </c>
      <c r="Z33" s="9">
        <v>38151.56</v>
      </c>
      <c r="AA33" s="9">
        <v>40137.85</v>
      </c>
      <c r="AB33" s="9">
        <v>41142.04</v>
      </c>
      <c r="AC33" s="9">
        <v>38817.440000000002</v>
      </c>
      <c r="AD33" s="9">
        <v>42937.21</v>
      </c>
      <c r="AE33" s="9">
        <v>45346.06</v>
      </c>
      <c r="AF33" s="9">
        <v>49802.14</v>
      </c>
      <c r="AG33" s="9">
        <v>53828.49</v>
      </c>
      <c r="AH33" s="9">
        <v>53055.88</v>
      </c>
      <c r="AI33" s="9">
        <v>57654.14</v>
      </c>
      <c r="AJ33" s="9">
        <v>58716.73</v>
      </c>
      <c r="AK33" s="9">
        <v>61852.65</v>
      </c>
      <c r="AL33" s="9">
        <v>63128.800000000003</v>
      </c>
      <c r="AM33" s="9">
        <v>72733.649999999994</v>
      </c>
      <c r="AN33" s="9">
        <v>74738.320000000007</v>
      </c>
      <c r="AO33" s="9">
        <v>68958.5</v>
      </c>
      <c r="AP33" s="9">
        <v>68105.11</v>
      </c>
    </row>
    <row r="34" spans="1:42" s="327" customFormat="1" ht="19" customHeight="1">
      <c r="A34" s="303" t="s">
        <v>189</v>
      </c>
      <c r="B34" s="9">
        <v>3215.75</v>
      </c>
      <c r="C34" s="9">
        <v>3674.07</v>
      </c>
      <c r="D34" s="9">
        <v>4314.18</v>
      </c>
      <c r="E34" s="9">
        <v>4990.3100000000004</v>
      </c>
      <c r="F34" s="9">
        <v>6104.91</v>
      </c>
      <c r="G34" s="9">
        <v>7325.01</v>
      </c>
      <c r="H34" s="9">
        <v>8759.4</v>
      </c>
      <c r="I34" s="9">
        <v>10203.219999999999</v>
      </c>
      <c r="J34" s="9">
        <v>12066.5</v>
      </c>
      <c r="K34" s="9">
        <v>15308.36</v>
      </c>
      <c r="L34" s="9">
        <v>19219</v>
      </c>
      <c r="M34" s="9">
        <v>23461.75</v>
      </c>
      <c r="N34" s="9">
        <v>28322.2</v>
      </c>
      <c r="O34" s="9">
        <v>35536.42</v>
      </c>
      <c r="P34" s="9">
        <v>44469.18</v>
      </c>
      <c r="Q34" s="9">
        <v>52527.14</v>
      </c>
      <c r="R34" s="9">
        <v>60523.14</v>
      </c>
      <c r="S34" s="9">
        <v>68285.19</v>
      </c>
      <c r="T34" s="9">
        <v>76590.399999999994</v>
      </c>
      <c r="U34" s="9">
        <v>87046.15</v>
      </c>
      <c r="V34" s="9">
        <v>97126.95</v>
      </c>
      <c r="W34" s="9">
        <v>107909.22</v>
      </c>
      <c r="X34" s="9">
        <v>118859.1</v>
      </c>
      <c r="Y34" s="9">
        <v>126525.05</v>
      </c>
      <c r="Z34" s="9">
        <v>134862.38</v>
      </c>
      <c r="AA34" s="9">
        <v>150814.70000000001</v>
      </c>
      <c r="AB34" s="9">
        <v>163953.26999999999</v>
      </c>
      <c r="AC34" s="9">
        <v>175887.69</v>
      </c>
      <c r="AD34" s="9">
        <v>181664.94</v>
      </c>
      <c r="AE34" s="9">
        <v>196926.47</v>
      </c>
      <c r="AF34" s="9">
        <v>213406.98</v>
      </c>
      <c r="AG34" s="9">
        <v>225377.22</v>
      </c>
      <c r="AH34" s="9">
        <v>245180.04</v>
      </c>
      <c r="AI34" s="9">
        <v>261790.84</v>
      </c>
      <c r="AJ34" s="9">
        <v>274427.58</v>
      </c>
      <c r="AK34" s="9">
        <v>283385.05</v>
      </c>
      <c r="AL34" s="9">
        <v>293457.28999999998</v>
      </c>
      <c r="AM34" s="9">
        <v>304908</v>
      </c>
      <c r="AN34" s="9">
        <v>316228.47999999998</v>
      </c>
      <c r="AO34" s="9">
        <v>320164.03999999998</v>
      </c>
      <c r="AP34" s="9">
        <v>325508.06</v>
      </c>
    </row>
    <row r="35" spans="1:42" s="328" customFormat="1" ht="9.5" customHeight="1">
      <c r="A35" s="305" t="s">
        <v>188</v>
      </c>
      <c r="B35" s="48">
        <v>5336.66</v>
      </c>
      <c r="C35" s="48">
        <v>6260.31</v>
      </c>
      <c r="D35" s="48">
        <v>7065.2</v>
      </c>
      <c r="E35" s="48">
        <v>8227.07</v>
      </c>
      <c r="F35" s="48">
        <v>9942.9599999999991</v>
      </c>
      <c r="G35" s="48">
        <v>11496.5</v>
      </c>
      <c r="H35" s="48">
        <v>14170.36</v>
      </c>
      <c r="I35" s="48">
        <v>17455.11</v>
      </c>
      <c r="J35" s="48">
        <v>21052.89</v>
      </c>
      <c r="K35" s="48">
        <v>25754.55</v>
      </c>
      <c r="L35" s="48">
        <v>32353.77</v>
      </c>
      <c r="M35" s="48">
        <v>42048.73</v>
      </c>
      <c r="N35" s="48">
        <v>49841.64</v>
      </c>
      <c r="O35" s="48">
        <v>58565.52</v>
      </c>
      <c r="P35" s="48">
        <v>66550.31</v>
      </c>
      <c r="Q35" s="48">
        <v>75182.960000000006</v>
      </c>
      <c r="R35" s="48">
        <v>83521.789999999994</v>
      </c>
      <c r="S35" s="48">
        <v>92913.25</v>
      </c>
      <c r="T35" s="48">
        <v>104443.2</v>
      </c>
      <c r="U35" s="48">
        <v>115595.92</v>
      </c>
      <c r="V35" s="48">
        <v>132555.45000000001</v>
      </c>
      <c r="W35" s="48">
        <v>145843.31</v>
      </c>
      <c r="X35" s="48">
        <v>154762.85</v>
      </c>
      <c r="Y35" s="48">
        <v>158573.84</v>
      </c>
      <c r="Z35" s="48">
        <v>163831.21</v>
      </c>
      <c r="AA35" s="48">
        <v>169406.96</v>
      </c>
      <c r="AB35" s="48">
        <v>183749.94</v>
      </c>
      <c r="AC35" s="48">
        <v>194436.48000000001</v>
      </c>
      <c r="AD35" s="48">
        <v>198242.44</v>
      </c>
      <c r="AE35" s="48">
        <v>204027.92</v>
      </c>
      <c r="AF35" s="48">
        <v>213934.81</v>
      </c>
      <c r="AG35" s="48">
        <v>226367.04</v>
      </c>
      <c r="AH35" s="48">
        <v>235151.57</v>
      </c>
      <c r="AI35" s="48">
        <v>246399.43</v>
      </c>
      <c r="AJ35" s="48">
        <v>256822.63</v>
      </c>
      <c r="AK35" s="48">
        <v>268420.67</v>
      </c>
      <c r="AL35" s="48">
        <v>278827.83</v>
      </c>
      <c r="AM35" s="48">
        <v>285128.12</v>
      </c>
      <c r="AN35" s="48">
        <v>296138.94</v>
      </c>
      <c r="AO35" s="48">
        <v>303267.48</v>
      </c>
      <c r="AP35" s="48">
        <v>308247.53999999998</v>
      </c>
    </row>
    <row r="36" spans="1:42" s="327" customFormat="1" ht="19" customHeight="1">
      <c r="A36" s="302" t="s">
        <v>187</v>
      </c>
      <c r="B36" s="9">
        <v>1873.6</v>
      </c>
      <c r="C36" s="9">
        <v>2217.4</v>
      </c>
      <c r="D36" s="9">
        <v>2422.1</v>
      </c>
      <c r="E36" s="9">
        <v>2823.4</v>
      </c>
      <c r="F36" s="9">
        <v>3514.8</v>
      </c>
      <c r="G36" s="9">
        <v>3950.7</v>
      </c>
      <c r="H36" s="9">
        <v>4772.6000000000004</v>
      </c>
      <c r="I36" s="9">
        <v>5921</v>
      </c>
      <c r="J36" s="9">
        <v>7298.4</v>
      </c>
      <c r="K36" s="9">
        <v>8948.7000000000007</v>
      </c>
      <c r="L36" s="9">
        <v>10462.6</v>
      </c>
      <c r="M36" s="9">
        <v>13714.9</v>
      </c>
      <c r="N36" s="9">
        <v>15720.3</v>
      </c>
      <c r="O36" s="9">
        <v>18446.400000000001</v>
      </c>
      <c r="P36" s="9">
        <v>21142.1</v>
      </c>
      <c r="Q36" s="9">
        <v>23986</v>
      </c>
      <c r="R36" s="9">
        <v>26035.7</v>
      </c>
      <c r="S36" s="9">
        <v>28811.8</v>
      </c>
      <c r="T36" s="9">
        <v>32546.5</v>
      </c>
      <c r="U36" s="9">
        <v>36259.300000000003</v>
      </c>
      <c r="V36" s="9">
        <v>42289.3</v>
      </c>
      <c r="W36" s="9">
        <v>45860.2</v>
      </c>
      <c r="X36" s="9">
        <v>47837.37</v>
      </c>
      <c r="Y36" s="9">
        <v>49681.41</v>
      </c>
      <c r="Z36" s="9">
        <v>50665.01</v>
      </c>
      <c r="AA36" s="9">
        <v>51813.71</v>
      </c>
      <c r="AB36" s="9">
        <v>55416.67</v>
      </c>
      <c r="AC36" s="9">
        <v>57694.12</v>
      </c>
      <c r="AD36" s="9">
        <v>59295.93</v>
      </c>
      <c r="AE36" s="9">
        <v>60768.09</v>
      </c>
      <c r="AF36" s="9">
        <v>63067.82</v>
      </c>
      <c r="AG36" s="9">
        <v>67095.509999999995</v>
      </c>
      <c r="AH36" s="9">
        <v>70294.39</v>
      </c>
      <c r="AI36" s="9">
        <v>75697.539999999994</v>
      </c>
      <c r="AJ36" s="9">
        <v>80689.929999999993</v>
      </c>
      <c r="AK36" s="9">
        <v>83655.86</v>
      </c>
      <c r="AL36" s="9">
        <v>86358.27</v>
      </c>
      <c r="AM36" s="9">
        <v>87995.05</v>
      </c>
      <c r="AN36" s="9">
        <v>91877.86</v>
      </c>
      <c r="AO36" s="9">
        <v>93643.96</v>
      </c>
      <c r="AP36" s="9">
        <v>94961.9</v>
      </c>
    </row>
    <row r="37" spans="1:42" s="327" customFormat="1" ht="9.5" customHeight="1">
      <c r="A37" s="303" t="s">
        <v>186</v>
      </c>
      <c r="B37" s="9">
        <v>1231.98</v>
      </c>
      <c r="C37" s="9">
        <v>1439.82</v>
      </c>
      <c r="D37" s="9">
        <v>1692.65</v>
      </c>
      <c r="E37" s="9">
        <v>2014.72</v>
      </c>
      <c r="F37" s="9">
        <v>2284.88</v>
      </c>
      <c r="G37" s="9">
        <v>2709.1</v>
      </c>
      <c r="H37" s="9">
        <v>3387.1</v>
      </c>
      <c r="I37" s="9">
        <v>4451.74</v>
      </c>
      <c r="J37" s="9">
        <v>5311.51</v>
      </c>
      <c r="K37" s="9">
        <v>6500.79</v>
      </c>
      <c r="L37" s="9">
        <v>8644.1200000000008</v>
      </c>
      <c r="M37" s="9">
        <v>11461.48</v>
      </c>
      <c r="N37" s="9">
        <v>13614.77</v>
      </c>
      <c r="O37" s="9">
        <v>15738.89</v>
      </c>
      <c r="P37" s="9">
        <v>17941.63</v>
      </c>
      <c r="Q37" s="9">
        <v>20021.47</v>
      </c>
      <c r="R37" s="9">
        <v>22635.17</v>
      </c>
      <c r="S37" s="9">
        <v>24805.74</v>
      </c>
      <c r="T37" s="9">
        <v>27897.93</v>
      </c>
      <c r="U37" s="9">
        <v>30463.3</v>
      </c>
      <c r="V37" s="9">
        <v>34648.519999999997</v>
      </c>
      <c r="W37" s="9">
        <v>37592.92</v>
      </c>
      <c r="X37" s="9">
        <v>39898.699999999997</v>
      </c>
      <c r="Y37" s="9">
        <v>40387</v>
      </c>
      <c r="Z37" s="9">
        <v>41130.879999999997</v>
      </c>
      <c r="AA37" s="9">
        <v>42246.14</v>
      </c>
      <c r="AB37" s="9">
        <v>46866.7</v>
      </c>
      <c r="AC37" s="9">
        <v>48605.41</v>
      </c>
      <c r="AD37" s="9">
        <v>49459.94</v>
      </c>
      <c r="AE37" s="9">
        <v>51027.47</v>
      </c>
      <c r="AF37" s="9">
        <v>52274.22</v>
      </c>
      <c r="AG37" s="9">
        <v>54972.53</v>
      </c>
      <c r="AH37" s="9">
        <v>57833.32</v>
      </c>
      <c r="AI37" s="9">
        <v>60776.639999999999</v>
      </c>
      <c r="AJ37" s="9">
        <v>59382.04</v>
      </c>
      <c r="AK37" s="9">
        <v>62361.07</v>
      </c>
      <c r="AL37" s="9">
        <v>64345.16</v>
      </c>
      <c r="AM37" s="9">
        <v>66901.039999999994</v>
      </c>
      <c r="AN37" s="9">
        <v>65615.67</v>
      </c>
      <c r="AO37" s="9">
        <v>67370.929999999993</v>
      </c>
      <c r="AP37" s="9">
        <v>66656.3</v>
      </c>
    </row>
    <row r="38" spans="1:42" s="325" customFormat="1" ht="9.5" customHeight="1">
      <c r="A38" s="303" t="s">
        <v>185</v>
      </c>
      <c r="B38" s="94">
        <v>1036.1400000000001</v>
      </c>
      <c r="C38" s="94">
        <v>1279.5899999999999</v>
      </c>
      <c r="D38" s="94">
        <v>1490.42</v>
      </c>
      <c r="E38" s="94">
        <v>1782.82</v>
      </c>
      <c r="F38" s="94">
        <v>2197.61</v>
      </c>
      <c r="G38" s="94">
        <v>2536.9899999999998</v>
      </c>
      <c r="H38" s="94">
        <v>3087.81</v>
      </c>
      <c r="I38" s="94">
        <v>3677.63</v>
      </c>
      <c r="J38" s="94">
        <v>4402.43</v>
      </c>
      <c r="K38" s="94">
        <v>5486.7</v>
      </c>
      <c r="L38" s="94">
        <v>7106.55</v>
      </c>
      <c r="M38" s="94">
        <v>9147.2199999999993</v>
      </c>
      <c r="N38" s="94">
        <v>10962.27</v>
      </c>
      <c r="O38" s="94">
        <v>12981.77</v>
      </c>
      <c r="P38" s="94">
        <v>14448.63</v>
      </c>
      <c r="Q38" s="94">
        <v>15988.21</v>
      </c>
      <c r="R38" s="94">
        <v>17397.79</v>
      </c>
      <c r="S38" s="94">
        <v>20341.099999999999</v>
      </c>
      <c r="T38" s="94">
        <v>23231.7</v>
      </c>
      <c r="U38" s="94">
        <v>25391.3</v>
      </c>
      <c r="V38" s="94">
        <v>29515.47</v>
      </c>
      <c r="W38" s="94">
        <v>33866.35</v>
      </c>
      <c r="X38" s="94">
        <v>36001.51</v>
      </c>
      <c r="Y38" s="94">
        <v>37720.69</v>
      </c>
      <c r="Z38" s="94">
        <v>39186.33</v>
      </c>
      <c r="AA38" s="94">
        <v>41093.870000000003</v>
      </c>
      <c r="AB38" s="94">
        <v>44355.74</v>
      </c>
      <c r="AC38" s="94">
        <v>49540.88</v>
      </c>
      <c r="AD38" s="94">
        <v>50453.39</v>
      </c>
      <c r="AE38" s="94">
        <v>51864.23</v>
      </c>
      <c r="AF38" s="94">
        <v>57168.58</v>
      </c>
      <c r="AG38" s="94">
        <v>60696.53</v>
      </c>
      <c r="AH38" s="94">
        <v>62679.01</v>
      </c>
      <c r="AI38" s="94">
        <v>64619.040000000001</v>
      </c>
      <c r="AJ38" s="94">
        <v>69581.789999999994</v>
      </c>
      <c r="AK38" s="94">
        <v>73810.61</v>
      </c>
      <c r="AL38" s="94">
        <v>77580.87</v>
      </c>
      <c r="AM38" s="94">
        <v>77043.600000000006</v>
      </c>
      <c r="AN38" s="94">
        <v>82406.320000000007</v>
      </c>
      <c r="AO38" s="94">
        <v>83409.08</v>
      </c>
      <c r="AP38" s="94">
        <v>86481.07</v>
      </c>
    </row>
    <row r="39" spans="1:42" s="325" customFormat="1" ht="9.5" customHeight="1">
      <c r="A39" s="303" t="s">
        <v>184</v>
      </c>
      <c r="B39" s="94">
        <v>943.64</v>
      </c>
      <c r="C39" s="94">
        <v>1039.49</v>
      </c>
      <c r="D39" s="94">
        <v>1133.93</v>
      </c>
      <c r="E39" s="94">
        <v>1255.53</v>
      </c>
      <c r="F39" s="94">
        <v>1520.27</v>
      </c>
      <c r="G39" s="94">
        <v>1796.01</v>
      </c>
      <c r="H39" s="94">
        <v>2266.0500000000002</v>
      </c>
      <c r="I39" s="94">
        <v>2625.24</v>
      </c>
      <c r="J39" s="94">
        <v>3167.55</v>
      </c>
      <c r="K39" s="94">
        <v>3812.15</v>
      </c>
      <c r="L39" s="94">
        <v>4879.51</v>
      </c>
      <c r="M39" s="94">
        <v>6138.03</v>
      </c>
      <c r="N39" s="94">
        <v>7522.4</v>
      </c>
      <c r="O39" s="94">
        <v>8916.16</v>
      </c>
      <c r="P39" s="94">
        <v>10275.75</v>
      </c>
      <c r="Q39" s="94">
        <v>11898.79</v>
      </c>
      <c r="R39" s="94">
        <v>13952.72</v>
      </c>
      <c r="S39" s="94">
        <v>15314.51</v>
      </c>
      <c r="T39" s="94">
        <v>16778.27</v>
      </c>
      <c r="U39" s="94">
        <v>18854.22</v>
      </c>
      <c r="V39" s="94">
        <v>20903.97</v>
      </c>
      <c r="W39" s="94">
        <v>22609.34</v>
      </c>
      <c r="X39" s="94">
        <v>24389.98</v>
      </c>
      <c r="Y39" s="94">
        <v>23840.34</v>
      </c>
      <c r="Z39" s="94">
        <v>25664.1</v>
      </c>
      <c r="AA39" s="94">
        <v>26553.040000000001</v>
      </c>
      <c r="AB39" s="94">
        <v>28630.93</v>
      </c>
      <c r="AC39" s="94">
        <v>29827.27</v>
      </c>
      <c r="AD39" s="94">
        <v>30284.080000000002</v>
      </c>
      <c r="AE39" s="94">
        <v>31538.53</v>
      </c>
      <c r="AF39" s="94">
        <v>32204.89</v>
      </c>
      <c r="AG39" s="94">
        <v>33892.129999999997</v>
      </c>
      <c r="AH39" s="94">
        <v>33966.28</v>
      </c>
      <c r="AI39" s="94">
        <v>34598.559999999998</v>
      </c>
      <c r="AJ39" s="94">
        <v>35850.22</v>
      </c>
      <c r="AK39" s="94">
        <v>36638.33</v>
      </c>
      <c r="AL39" s="94">
        <v>38045.379999999997</v>
      </c>
      <c r="AM39" s="94">
        <v>39685.54</v>
      </c>
      <c r="AN39" s="94">
        <v>41584.83</v>
      </c>
      <c r="AO39" s="94">
        <v>43518.15</v>
      </c>
      <c r="AP39" s="94">
        <v>44507.8</v>
      </c>
    </row>
    <row r="40" spans="1:42" s="325" customFormat="1" ht="9.5" customHeight="1">
      <c r="A40" s="302" t="s">
        <v>183</v>
      </c>
      <c r="B40" s="94">
        <v>251.3</v>
      </c>
      <c r="C40" s="94">
        <v>284</v>
      </c>
      <c r="D40" s="94">
        <v>326.10000000000002</v>
      </c>
      <c r="E40" s="94">
        <v>350.6</v>
      </c>
      <c r="F40" s="94">
        <v>425.4</v>
      </c>
      <c r="G40" s="94">
        <v>503.7</v>
      </c>
      <c r="H40" s="94">
        <v>656.8</v>
      </c>
      <c r="I40" s="94">
        <v>779.5</v>
      </c>
      <c r="J40" s="94">
        <v>873</v>
      </c>
      <c r="K40" s="94">
        <v>1006.2</v>
      </c>
      <c r="L40" s="94">
        <v>1261</v>
      </c>
      <c r="M40" s="94">
        <v>1587.1</v>
      </c>
      <c r="N40" s="94">
        <v>2021.9</v>
      </c>
      <c r="O40" s="94">
        <v>2482.3000000000002</v>
      </c>
      <c r="P40" s="94">
        <v>2742.2</v>
      </c>
      <c r="Q40" s="94">
        <v>3288.5</v>
      </c>
      <c r="R40" s="94">
        <v>3500.4</v>
      </c>
      <c r="S40" s="94">
        <v>3640.1</v>
      </c>
      <c r="T40" s="94">
        <v>3988.8</v>
      </c>
      <c r="U40" s="94">
        <v>4627.8</v>
      </c>
      <c r="V40" s="94">
        <v>5198.2</v>
      </c>
      <c r="W40" s="94">
        <v>5914.5</v>
      </c>
      <c r="X40" s="94">
        <v>6635.3</v>
      </c>
      <c r="Y40" s="94">
        <v>6944.4</v>
      </c>
      <c r="Z40" s="94">
        <v>7184.9</v>
      </c>
      <c r="AA40" s="94">
        <v>7700.2</v>
      </c>
      <c r="AB40" s="94">
        <v>8479.9</v>
      </c>
      <c r="AC40" s="94">
        <v>8768.7999999999993</v>
      </c>
      <c r="AD40" s="94">
        <v>8749.1</v>
      </c>
      <c r="AE40" s="94">
        <v>8829.6</v>
      </c>
      <c r="AF40" s="94">
        <v>9219.2999999999993</v>
      </c>
      <c r="AG40" s="94">
        <v>9710.35</v>
      </c>
      <c r="AH40" s="94">
        <v>10378.56</v>
      </c>
      <c r="AI40" s="94">
        <v>10707.66</v>
      </c>
      <c r="AJ40" s="94">
        <v>11318.65</v>
      </c>
      <c r="AK40" s="94">
        <v>11954.79</v>
      </c>
      <c r="AL40" s="94">
        <v>12498.16</v>
      </c>
      <c r="AM40" s="94">
        <v>13502.89</v>
      </c>
      <c r="AN40" s="94">
        <v>14654.25</v>
      </c>
      <c r="AO40" s="94">
        <v>15325.35</v>
      </c>
      <c r="AP40" s="94">
        <v>15640.47</v>
      </c>
    </row>
    <row r="41" spans="1:42" s="299" customFormat="1" ht="24.75" customHeight="1">
      <c r="A41" s="301" t="s">
        <v>343</v>
      </c>
      <c r="B41" s="326">
        <v>32156.44</v>
      </c>
      <c r="C41" s="326">
        <v>35228.46</v>
      </c>
      <c r="D41" s="326">
        <v>38908.74</v>
      </c>
      <c r="E41" s="326">
        <v>47164.22</v>
      </c>
      <c r="F41" s="326">
        <v>59926.02</v>
      </c>
      <c r="G41" s="326">
        <v>70070.509999999995</v>
      </c>
      <c r="H41" s="326">
        <v>87452.46</v>
      </c>
      <c r="I41" s="326">
        <v>105821.35</v>
      </c>
      <c r="J41" s="326">
        <v>124653.8</v>
      </c>
      <c r="K41" s="326">
        <v>153540.62</v>
      </c>
      <c r="L41" s="326">
        <v>190837.84</v>
      </c>
      <c r="M41" s="326">
        <v>229728.43</v>
      </c>
      <c r="N41" s="326">
        <v>269560.25</v>
      </c>
      <c r="O41" s="326">
        <v>311587.90000000002</v>
      </c>
      <c r="P41" s="326">
        <v>356566.72</v>
      </c>
      <c r="Q41" s="326">
        <v>400958.79</v>
      </c>
      <c r="R41" s="326">
        <v>442367.68</v>
      </c>
      <c r="S41" s="326">
        <v>480571.59</v>
      </c>
      <c r="T41" s="326">
        <v>530731.07999999996</v>
      </c>
      <c r="U41" s="326">
        <v>582422.21</v>
      </c>
      <c r="V41" s="326">
        <v>639614.41</v>
      </c>
      <c r="W41" s="326">
        <v>694927.1</v>
      </c>
      <c r="X41" s="326">
        <v>728744.78</v>
      </c>
      <c r="Y41" s="326">
        <v>753520.08</v>
      </c>
      <c r="Z41" s="326">
        <v>795328.09</v>
      </c>
      <c r="AA41" s="326">
        <v>853581.66</v>
      </c>
      <c r="AB41" s="326">
        <v>906886.62</v>
      </c>
      <c r="AC41" s="326">
        <v>942435.49</v>
      </c>
      <c r="AD41" s="326">
        <v>975487.49</v>
      </c>
      <c r="AE41" s="326">
        <v>1005406.09</v>
      </c>
      <c r="AF41" s="326">
        <v>1064036.32</v>
      </c>
      <c r="AG41" s="326">
        <v>1122977.1000000001</v>
      </c>
      <c r="AH41" s="326">
        <v>1165418.72</v>
      </c>
      <c r="AI41" s="326">
        <v>1203739.72</v>
      </c>
      <c r="AJ41" s="326">
        <v>1252020.1599999999</v>
      </c>
      <c r="AK41" s="326">
        <v>1284444.26</v>
      </c>
      <c r="AL41" s="326">
        <v>1324780.3400000001</v>
      </c>
      <c r="AM41" s="326">
        <v>1382876.39</v>
      </c>
      <c r="AN41" s="326">
        <v>1408984.36</v>
      </c>
      <c r="AO41" s="326">
        <v>1367681.24</v>
      </c>
      <c r="AP41" s="326">
        <v>1386942.18</v>
      </c>
    </row>
    <row r="42" spans="1:42" s="325" customFormat="1" ht="10" customHeight="1">
      <c r="A42" s="302" t="s">
        <v>342</v>
      </c>
      <c r="B42" s="317">
        <v>3874.2</v>
      </c>
      <c r="C42" s="317">
        <v>4664.8999999999996</v>
      </c>
      <c r="D42" s="317">
        <v>5262</v>
      </c>
      <c r="E42" s="317">
        <v>6184.5</v>
      </c>
      <c r="F42" s="317">
        <v>7444.9</v>
      </c>
      <c r="G42" s="317">
        <v>8601.4</v>
      </c>
      <c r="H42" s="317">
        <v>10406.299999999999</v>
      </c>
      <c r="I42" s="317">
        <v>13049.1</v>
      </c>
      <c r="J42" s="317">
        <v>15862</v>
      </c>
      <c r="K42" s="317">
        <v>19658.099999999999</v>
      </c>
      <c r="L42" s="317">
        <v>24599</v>
      </c>
      <c r="M42" s="317">
        <v>32301.4</v>
      </c>
      <c r="N42" s="317">
        <v>37428.1</v>
      </c>
      <c r="O42" s="317">
        <v>43537.1</v>
      </c>
      <c r="P42" s="317">
        <v>49237.4</v>
      </c>
      <c r="Q42" s="317">
        <v>54887.199999999997</v>
      </c>
      <c r="R42" s="317">
        <v>60163.4</v>
      </c>
      <c r="S42" s="317">
        <v>66729.5</v>
      </c>
      <c r="T42" s="317">
        <v>75067.899999999994</v>
      </c>
      <c r="U42" s="317">
        <v>82092.3</v>
      </c>
      <c r="V42" s="317">
        <v>95382.6</v>
      </c>
      <c r="W42" s="317">
        <v>105114.5</v>
      </c>
      <c r="X42" s="317">
        <v>110069.1</v>
      </c>
      <c r="Y42" s="317">
        <v>112691.1</v>
      </c>
      <c r="Z42" s="317">
        <v>115533</v>
      </c>
      <c r="AA42" s="317">
        <v>118454.9</v>
      </c>
      <c r="AB42" s="317">
        <v>128557.9</v>
      </c>
      <c r="AC42" s="317">
        <v>136211.20000000001</v>
      </c>
      <c r="AD42" s="317">
        <v>139080.39000000001</v>
      </c>
      <c r="AE42" s="317">
        <v>143057.04</v>
      </c>
      <c r="AF42" s="317">
        <v>149915.1</v>
      </c>
      <c r="AG42" s="317">
        <v>158758.29999999999</v>
      </c>
      <c r="AH42" s="317">
        <v>166201.60000000001</v>
      </c>
      <c r="AI42" s="317">
        <v>175259.99</v>
      </c>
      <c r="AJ42" s="317">
        <v>182313.13</v>
      </c>
      <c r="AK42" s="317">
        <v>190810.4</v>
      </c>
      <c r="AL42" s="317">
        <v>199201.9</v>
      </c>
      <c r="AM42" s="317">
        <v>201099.2</v>
      </c>
      <c r="AN42" s="317">
        <v>208528.2</v>
      </c>
      <c r="AO42" s="317">
        <v>211114</v>
      </c>
      <c r="AP42" s="317">
        <v>213281</v>
      </c>
    </row>
    <row r="43" spans="1:42" s="321" customFormat="1" ht="18.75" customHeight="1">
      <c r="A43" s="324" t="s">
        <v>341</v>
      </c>
      <c r="B43" s="94">
        <v>3111</v>
      </c>
      <c r="C43" s="94">
        <v>3258</v>
      </c>
      <c r="D43" s="94">
        <v>3246</v>
      </c>
      <c r="E43" s="94">
        <v>3747</v>
      </c>
      <c r="F43" s="94">
        <v>4660</v>
      </c>
      <c r="G43" s="94">
        <v>3905</v>
      </c>
      <c r="H43" s="94">
        <v>5626</v>
      </c>
      <c r="I43" s="94">
        <v>7279</v>
      </c>
      <c r="J43" s="94">
        <v>8394</v>
      </c>
      <c r="K43" s="94">
        <v>9218</v>
      </c>
      <c r="L43" s="94">
        <v>12545</v>
      </c>
      <c r="M43" s="94">
        <v>13904</v>
      </c>
      <c r="N43" s="94">
        <v>17992</v>
      </c>
      <c r="O43" s="94">
        <v>23245</v>
      </c>
      <c r="P43" s="94">
        <v>26264</v>
      </c>
      <c r="Q43" s="94">
        <v>28690</v>
      </c>
      <c r="R43" s="94">
        <v>32663</v>
      </c>
      <c r="S43" s="94">
        <v>39079</v>
      </c>
      <c r="T43" s="94">
        <v>46724</v>
      </c>
      <c r="U43" s="94">
        <v>51599</v>
      </c>
      <c r="V43" s="94">
        <v>61737.599999999999</v>
      </c>
      <c r="W43" s="94">
        <v>70879</v>
      </c>
      <c r="X43" s="94">
        <v>76937</v>
      </c>
      <c r="Y43" s="94">
        <v>76238</v>
      </c>
      <c r="Z43" s="94">
        <v>82380</v>
      </c>
      <c r="AA43" s="94">
        <v>93757</v>
      </c>
      <c r="AB43" s="94">
        <v>96891</v>
      </c>
      <c r="AC43" s="94">
        <v>106331</v>
      </c>
      <c r="AD43" s="94">
        <v>115874</v>
      </c>
      <c r="AE43" s="94">
        <v>121685</v>
      </c>
      <c r="AF43" s="94">
        <v>127021</v>
      </c>
      <c r="AG43" s="94">
        <v>125671</v>
      </c>
      <c r="AH43" s="94">
        <v>129807</v>
      </c>
      <c r="AI43" s="94">
        <v>131614</v>
      </c>
      <c r="AJ43" s="94">
        <v>139510</v>
      </c>
      <c r="AK43" s="94">
        <v>145035</v>
      </c>
      <c r="AL43" s="94">
        <v>160597</v>
      </c>
      <c r="AM43" s="94">
        <v>163301</v>
      </c>
      <c r="AN43" s="94">
        <v>158777</v>
      </c>
      <c r="AO43" s="94">
        <v>152021</v>
      </c>
      <c r="AP43" s="94">
        <v>161874</v>
      </c>
    </row>
    <row r="44" spans="1:42" s="299" customFormat="1" ht="24.75" customHeight="1">
      <c r="A44" s="301" t="s">
        <v>340</v>
      </c>
      <c r="B44" s="83">
        <v>35267.440000000002</v>
      </c>
      <c r="C44" s="83">
        <v>38486.46</v>
      </c>
      <c r="D44" s="83">
        <v>42154.74</v>
      </c>
      <c r="E44" s="83">
        <v>50911.22</v>
      </c>
      <c r="F44" s="83">
        <v>64586.02</v>
      </c>
      <c r="G44" s="83">
        <v>73975.509999999995</v>
      </c>
      <c r="H44" s="83">
        <v>93078.46</v>
      </c>
      <c r="I44" s="83">
        <v>113100.35</v>
      </c>
      <c r="J44" s="83">
        <v>133047.79999999999</v>
      </c>
      <c r="K44" s="83">
        <v>162758.62</v>
      </c>
      <c r="L44" s="83">
        <v>203382.84</v>
      </c>
      <c r="M44" s="83">
        <v>243632.43</v>
      </c>
      <c r="N44" s="83">
        <v>287552.25</v>
      </c>
      <c r="O44" s="83">
        <v>334832.90000000002</v>
      </c>
      <c r="P44" s="83">
        <v>382830.72</v>
      </c>
      <c r="Q44" s="83">
        <v>429648.79</v>
      </c>
      <c r="R44" s="83">
        <v>475030.68</v>
      </c>
      <c r="S44" s="83">
        <v>519650.59</v>
      </c>
      <c r="T44" s="83">
        <v>577455.07999999996</v>
      </c>
      <c r="U44" s="83">
        <v>634021.21</v>
      </c>
      <c r="V44" s="83">
        <v>701352.01</v>
      </c>
      <c r="W44" s="83">
        <v>765806.1</v>
      </c>
      <c r="X44" s="83">
        <v>805681.78</v>
      </c>
      <c r="Y44" s="83">
        <v>829758.08</v>
      </c>
      <c r="Z44" s="83">
        <v>877708.09</v>
      </c>
      <c r="AA44" s="83">
        <v>947338.66</v>
      </c>
      <c r="AB44" s="83">
        <v>1003777.62</v>
      </c>
      <c r="AC44" s="83">
        <v>1048766.49</v>
      </c>
      <c r="AD44" s="83">
        <v>1091361.49</v>
      </c>
      <c r="AE44" s="83">
        <v>1127091.0900000001</v>
      </c>
      <c r="AF44" s="83">
        <v>1191057.32</v>
      </c>
      <c r="AG44" s="83">
        <v>1248648.1000000001</v>
      </c>
      <c r="AH44" s="83">
        <v>1295225.72</v>
      </c>
      <c r="AI44" s="83">
        <v>1335353.72</v>
      </c>
      <c r="AJ44" s="83">
        <v>1391530.16</v>
      </c>
      <c r="AK44" s="83">
        <v>1429479.26</v>
      </c>
      <c r="AL44" s="83">
        <v>1485377.34</v>
      </c>
      <c r="AM44" s="83">
        <v>1546177.39</v>
      </c>
      <c r="AN44" s="83">
        <v>1567761.36</v>
      </c>
      <c r="AO44" s="83">
        <v>1519702.24</v>
      </c>
      <c r="AP44" s="83">
        <v>1548816.18</v>
      </c>
    </row>
    <row r="45" spans="1:42" s="321" customFormat="1" ht="9" customHeight="1">
      <c r="A45" s="323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</row>
    <row r="87" spans="41:41">
      <c r="AO87" s="320"/>
    </row>
    <row r="88" spans="41:41">
      <c r="AO88" s="320"/>
    </row>
    <row r="89" spans="41:41">
      <c r="AO89" s="320"/>
    </row>
    <row r="90" spans="41:41">
      <c r="AO90" s="320"/>
    </row>
    <row r="91" spans="41:41">
      <c r="AO91" s="320"/>
    </row>
    <row r="92" spans="41:41">
      <c r="AO92" s="320"/>
    </row>
    <row r="93" spans="41:41">
      <c r="AO93" s="320"/>
    </row>
    <row r="94" spans="41:41">
      <c r="AO94" s="320"/>
    </row>
    <row r="95" spans="41:41">
      <c r="AO95" s="320"/>
    </row>
    <row r="96" spans="41:41">
      <c r="AO96" s="320"/>
    </row>
    <row r="97" spans="41:41">
      <c r="AO97" s="320"/>
    </row>
    <row r="98" spans="41:41">
      <c r="AO98" s="320"/>
    </row>
    <row r="99" spans="41:41">
      <c r="AO99" s="320"/>
    </row>
    <row r="100" spans="41:41">
      <c r="AO100" s="320"/>
    </row>
    <row r="101" spans="41:41">
      <c r="AO101" s="320"/>
    </row>
    <row r="102" spans="41:41">
      <c r="AO102" s="320"/>
    </row>
    <row r="103" spans="41:41">
      <c r="AO103" s="320"/>
    </row>
    <row r="104" spans="41:41">
      <c r="AO104" s="320"/>
    </row>
    <row r="105" spans="41:41">
      <c r="AO105" s="320"/>
    </row>
    <row r="106" spans="41:41">
      <c r="AO106" s="320"/>
    </row>
    <row r="107" spans="41:41">
      <c r="AO107" s="320"/>
    </row>
    <row r="108" spans="41:41">
      <c r="AO108" s="320"/>
    </row>
    <row r="109" spans="41:41">
      <c r="AO109" s="320"/>
    </row>
    <row r="110" spans="41:41">
      <c r="AO110" s="320"/>
    </row>
    <row r="111" spans="41:41">
      <c r="AO111" s="320"/>
    </row>
    <row r="112" spans="41:41">
      <c r="AO112" s="320"/>
    </row>
    <row r="113" spans="41:41">
      <c r="AO113" s="320"/>
    </row>
    <row r="114" spans="41:41">
      <c r="AO114" s="320"/>
    </row>
    <row r="115" spans="41:41">
      <c r="AO115" s="320"/>
    </row>
    <row r="116" spans="41:41">
      <c r="AO116" s="320"/>
    </row>
    <row r="117" spans="41:41">
      <c r="AO117" s="320"/>
    </row>
    <row r="118" spans="41:41">
      <c r="AO118" s="320"/>
    </row>
    <row r="119" spans="41:41">
      <c r="AO119" s="320"/>
    </row>
    <row r="120" spans="41:41">
      <c r="AO120" s="320"/>
    </row>
    <row r="121" spans="41:41">
      <c r="AO121" s="320"/>
    </row>
    <row r="122" spans="41:41">
      <c r="AO122" s="320"/>
    </row>
    <row r="123" spans="41:41">
      <c r="AO123" s="320"/>
    </row>
    <row r="124" spans="41:41">
      <c r="AO124" s="320"/>
    </row>
    <row r="125" spans="41:41">
      <c r="AO125" s="320"/>
    </row>
    <row r="126" spans="41:41">
      <c r="AO126" s="320"/>
    </row>
    <row r="127" spans="41:41">
      <c r="AO127" s="320"/>
    </row>
    <row r="128" spans="41:41">
      <c r="AO128" s="320"/>
    </row>
    <row r="129" spans="41:41">
      <c r="AO129" s="320"/>
    </row>
    <row r="130" spans="41:41">
      <c r="AO130" s="320"/>
    </row>
    <row r="131" spans="41:41">
      <c r="AO131" s="320"/>
    </row>
    <row r="132" spans="41:41">
      <c r="AO132" s="320"/>
    </row>
    <row r="133" spans="41:41">
      <c r="AO133" s="320"/>
    </row>
    <row r="134" spans="41:41">
      <c r="AO134" s="320"/>
    </row>
    <row r="135" spans="41:41">
      <c r="AO135" s="320"/>
    </row>
    <row r="136" spans="41:41">
      <c r="AO136" s="320"/>
    </row>
    <row r="137" spans="41:41">
      <c r="AO137" s="320"/>
    </row>
    <row r="138" spans="41:41">
      <c r="AO138" s="320"/>
    </row>
    <row r="139" spans="41:41">
      <c r="AO139" s="320"/>
    </row>
    <row r="140" spans="41:41">
      <c r="AO140" s="320"/>
    </row>
    <row r="141" spans="41:41">
      <c r="AO141" s="320"/>
    </row>
    <row r="142" spans="41:41">
      <c r="AO142" s="320"/>
    </row>
    <row r="143" spans="41:41">
      <c r="AO143" s="320"/>
    </row>
    <row r="144" spans="41:41">
      <c r="AO144" s="320"/>
    </row>
    <row r="145" spans="41:41">
      <c r="AO145" s="320"/>
    </row>
    <row r="146" spans="41:41">
      <c r="AO146" s="320"/>
    </row>
    <row r="147" spans="41:41">
      <c r="AO147" s="320"/>
    </row>
    <row r="148" spans="41:41">
      <c r="AO148" s="320"/>
    </row>
    <row r="149" spans="41:41">
      <c r="AO149" s="320"/>
    </row>
    <row r="150" spans="41:41">
      <c r="AO150" s="320"/>
    </row>
    <row r="151" spans="41:41">
      <c r="AO151" s="320"/>
    </row>
    <row r="152" spans="41:41">
      <c r="AO152" s="320"/>
    </row>
    <row r="153" spans="41:41">
      <c r="AO153" s="320"/>
    </row>
    <row r="154" spans="41:41">
      <c r="AO154" s="320"/>
    </row>
    <row r="155" spans="41:41">
      <c r="AO155" s="320"/>
    </row>
    <row r="156" spans="41:41">
      <c r="AO156" s="320"/>
    </row>
    <row r="157" spans="41:41">
      <c r="AO157" s="320"/>
    </row>
    <row r="158" spans="41:41">
      <c r="AO158" s="320"/>
    </row>
    <row r="159" spans="41:41">
      <c r="AO159" s="320"/>
    </row>
    <row r="160" spans="41:41">
      <c r="AO160" s="320"/>
    </row>
    <row r="161" spans="41:41">
      <c r="AO161" s="320"/>
    </row>
    <row r="162" spans="41:41">
      <c r="AO162" s="320"/>
    </row>
    <row r="163" spans="41:41">
      <c r="AO163" s="320"/>
    </row>
    <row r="164" spans="41:41">
      <c r="AO164" s="320"/>
    </row>
    <row r="165" spans="41:41">
      <c r="AO165" s="320"/>
    </row>
    <row r="166" spans="41:41">
      <c r="AO166" s="320"/>
    </row>
  </sheetData>
  <sheetProtection sheet="1" objects="1" scenarios="1"/>
  <printOptions horizontalCentered="1"/>
  <pageMargins left="0.59055118110236227" right="0.19685039370078741" top="1.1811023622047245" bottom="1.5748031496062993" header="0" footer="1.2598425196850394"/>
  <pageSetup paperSize="9" scale="95" pageOrder="overThenDown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6"/>
  <sheetViews>
    <sheetView workbookViewId="0">
      <selection activeCell="FS41" sqref="FS41"/>
    </sheetView>
  </sheetViews>
  <sheetFormatPr baseColWidth="10" defaultColWidth="9.1640625" defaultRowHeight="12" x14ac:dyDescent="0"/>
  <cols>
    <col min="1" max="1" width="36.5" style="318" customWidth="1"/>
    <col min="2" max="15" width="7.83203125" style="319" customWidth="1"/>
    <col min="16" max="16" width="7.5" style="319" customWidth="1"/>
    <col min="17" max="17" width="7.83203125" style="319" hidden="1" customWidth="1"/>
    <col min="18" max="33" width="7.83203125" style="319" customWidth="1"/>
    <col min="34" max="38" width="7.83203125" style="318" customWidth="1"/>
    <col min="39" max="39" width="9.1640625" style="318"/>
    <col min="40" max="40" width="7.83203125" style="318" customWidth="1"/>
    <col min="41" max="41" width="8" style="318" customWidth="1"/>
    <col min="42" max="16384" width="9.1640625" style="318"/>
  </cols>
  <sheetData>
    <row r="1" spans="1:42" s="335" customFormat="1" ht="24" customHeight="1">
      <c r="A1" s="336" t="s">
        <v>345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</row>
    <row r="2" spans="1:42" ht="4.5" customHeight="1">
      <c r="A2" s="311"/>
    </row>
    <row r="3" spans="1:42" ht="4.5" customHeight="1"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</row>
    <row r="4" spans="1:42" s="329" customFormat="1" ht="21" customHeight="1">
      <c r="A4" s="266" t="s">
        <v>218</v>
      </c>
      <c r="B4" s="333" t="s">
        <v>12</v>
      </c>
      <c r="C4" s="333" t="s">
        <v>13</v>
      </c>
      <c r="D4" s="333" t="s">
        <v>14</v>
      </c>
      <c r="E4" s="333" t="s">
        <v>15</v>
      </c>
      <c r="F4" s="333" t="s">
        <v>16</v>
      </c>
      <c r="G4" s="333" t="s">
        <v>17</v>
      </c>
      <c r="H4" s="333" t="s">
        <v>18</v>
      </c>
      <c r="I4" s="333" t="s">
        <v>19</v>
      </c>
      <c r="J4" s="333" t="s">
        <v>20</v>
      </c>
      <c r="K4" s="333" t="s">
        <v>21</v>
      </c>
      <c r="L4" s="333" t="s">
        <v>22</v>
      </c>
      <c r="M4" s="333" t="s">
        <v>23</v>
      </c>
      <c r="N4" s="333" t="s">
        <v>24</v>
      </c>
      <c r="O4" s="333" t="s">
        <v>25</v>
      </c>
      <c r="P4" s="333" t="s">
        <v>26</v>
      </c>
      <c r="Q4" s="333" t="s">
        <v>27</v>
      </c>
      <c r="R4" s="333" t="s">
        <v>28</v>
      </c>
      <c r="S4" s="333" t="s">
        <v>29</v>
      </c>
      <c r="T4" s="333" t="s">
        <v>30</v>
      </c>
      <c r="U4" s="333" t="s">
        <v>31</v>
      </c>
      <c r="V4" s="333" t="s">
        <v>32</v>
      </c>
      <c r="W4" s="333" t="s">
        <v>33</v>
      </c>
      <c r="X4" s="333" t="s">
        <v>0</v>
      </c>
      <c r="Y4" s="333" t="s">
        <v>1</v>
      </c>
      <c r="Z4" s="333" t="s">
        <v>2</v>
      </c>
      <c r="AA4" s="333" t="s">
        <v>3</v>
      </c>
      <c r="AB4" s="333" t="s">
        <v>4</v>
      </c>
      <c r="AC4" s="333" t="s">
        <v>5</v>
      </c>
      <c r="AD4" s="333" t="s">
        <v>6</v>
      </c>
      <c r="AE4" s="333" t="s">
        <v>7</v>
      </c>
      <c r="AF4" s="333" t="s">
        <v>8</v>
      </c>
      <c r="AG4" s="333" t="s">
        <v>9</v>
      </c>
      <c r="AH4" s="333" t="s">
        <v>10</v>
      </c>
      <c r="AI4" s="333" t="s">
        <v>34</v>
      </c>
      <c r="AJ4" s="333" t="s">
        <v>35</v>
      </c>
      <c r="AK4" s="333" t="s">
        <v>37</v>
      </c>
      <c r="AL4" s="333" t="s">
        <v>38</v>
      </c>
      <c r="AM4" s="333" t="s">
        <v>39</v>
      </c>
      <c r="AN4" s="333" t="s">
        <v>180</v>
      </c>
      <c r="AO4" s="332">
        <v>2009</v>
      </c>
      <c r="AP4" s="332">
        <v>2010</v>
      </c>
    </row>
    <row r="5" spans="1:42" s="325" customFormat="1" ht="9" customHeight="1">
      <c r="A5" s="331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30"/>
      <c r="AG5" s="330"/>
    </row>
    <row r="6" spans="1:42" s="329" customFormat="1" ht="18" customHeight="1">
      <c r="A6" s="305" t="s">
        <v>217</v>
      </c>
      <c r="B6" s="284">
        <v>19344.622596000001</v>
      </c>
      <c r="C6" s="284">
        <v>19236.412731</v>
      </c>
      <c r="D6" s="284">
        <v>17210.605009999999</v>
      </c>
      <c r="E6" s="284">
        <v>18395.311424</v>
      </c>
      <c r="F6" s="284">
        <v>18827.952668000002</v>
      </c>
      <c r="G6" s="284">
        <v>19383.687673</v>
      </c>
      <c r="H6" s="284">
        <v>18284.681134999999</v>
      </c>
      <c r="I6" s="284">
        <v>18326.034929000001</v>
      </c>
      <c r="J6" s="284">
        <v>18530.307573999999</v>
      </c>
      <c r="K6" s="284">
        <v>19628.932751</v>
      </c>
      <c r="L6" s="284">
        <v>20454.855686999999</v>
      </c>
      <c r="M6" s="284">
        <v>20884.087789000001</v>
      </c>
      <c r="N6" s="284">
        <v>20306.607272000001</v>
      </c>
      <c r="O6" s="284">
        <v>22138.4411</v>
      </c>
      <c r="P6" s="284">
        <v>21832.797889000001</v>
      </c>
      <c r="Q6" s="284">
        <v>21972.646772</v>
      </c>
      <c r="R6" s="284">
        <v>22632.214856999999</v>
      </c>
      <c r="S6" s="284">
        <v>23614.051533000002</v>
      </c>
      <c r="T6" s="284">
        <v>23270.307669000002</v>
      </c>
      <c r="U6" s="284">
        <v>23704.107545999999</v>
      </c>
      <c r="V6" s="284">
        <v>23421.991015</v>
      </c>
      <c r="W6" s="284">
        <v>25598.179477000001</v>
      </c>
      <c r="X6" s="284">
        <v>26308.276683</v>
      </c>
      <c r="Y6" s="284">
        <v>26150.229528</v>
      </c>
      <c r="Z6" s="284">
        <v>26481.437162999999</v>
      </c>
      <c r="AA6" s="284">
        <v>26867.387798</v>
      </c>
      <c r="AB6" s="284">
        <v>27289.197757000002</v>
      </c>
      <c r="AC6" s="284">
        <v>28059.338983000001</v>
      </c>
      <c r="AD6" s="284">
        <v>28742.746426999998</v>
      </c>
      <c r="AE6" s="284">
        <v>30481.875972999998</v>
      </c>
      <c r="AF6" s="284">
        <v>29756.938951</v>
      </c>
      <c r="AG6" s="284">
        <v>29025.506043000001</v>
      </c>
      <c r="AH6" s="284">
        <v>28131.312677000002</v>
      </c>
      <c r="AI6" s="284">
        <v>26755.457696000001</v>
      </c>
      <c r="AJ6" s="284">
        <v>30252.896315999998</v>
      </c>
      <c r="AK6" s="284">
        <v>28904.860724999999</v>
      </c>
      <c r="AL6" s="284">
        <v>28576.167301000001</v>
      </c>
      <c r="AM6" s="284">
        <v>28628.255136</v>
      </c>
      <c r="AN6" s="284">
        <v>29051.961098</v>
      </c>
      <c r="AO6" s="284">
        <v>28378.748524999999</v>
      </c>
      <c r="AP6" s="284">
        <v>28664.936335999999</v>
      </c>
    </row>
    <row r="7" spans="1:42" s="153" customFormat="1" ht="9.5" customHeight="1">
      <c r="A7" s="303" t="s">
        <v>216</v>
      </c>
      <c r="B7" s="9">
        <v>18636.166936000001</v>
      </c>
      <c r="C7" s="9">
        <v>18529.492349</v>
      </c>
      <c r="D7" s="9">
        <v>16508.014040999999</v>
      </c>
      <c r="E7" s="9">
        <v>17691.00563</v>
      </c>
      <c r="F7" s="9">
        <v>18066.112690999998</v>
      </c>
      <c r="G7" s="9">
        <v>18657.529052999998</v>
      </c>
      <c r="H7" s="9">
        <v>17557.511876</v>
      </c>
      <c r="I7" s="9">
        <v>17672.515748000002</v>
      </c>
      <c r="J7" s="9">
        <v>17879.74668</v>
      </c>
      <c r="K7" s="9">
        <v>18976.307242999999</v>
      </c>
      <c r="L7" s="9">
        <v>19752.623151</v>
      </c>
      <c r="M7" s="9">
        <v>20147.413118</v>
      </c>
      <c r="N7" s="9">
        <v>19531.836382000001</v>
      </c>
      <c r="O7" s="9">
        <v>21250.462725000001</v>
      </c>
      <c r="P7" s="9">
        <v>20808.542813</v>
      </c>
      <c r="Q7" s="9">
        <v>20933.669826000001</v>
      </c>
      <c r="R7" s="9">
        <v>21613.326955</v>
      </c>
      <c r="S7" s="9">
        <v>22619.156714000001</v>
      </c>
      <c r="T7" s="9">
        <v>22263.396917999999</v>
      </c>
      <c r="U7" s="9">
        <v>22689.678848</v>
      </c>
      <c r="V7" s="9">
        <v>22350.498761999999</v>
      </c>
      <c r="W7" s="9">
        <v>24437.436345999999</v>
      </c>
      <c r="X7" s="9">
        <v>25175.256874999999</v>
      </c>
      <c r="Y7" s="9">
        <v>24994.470485000002</v>
      </c>
      <c r="Z7" s="9">
        <v>25281.609637000001</v>
      </c>
      <c r="AA7" s="9">
        <v>25604.370360000001</v>
      </c>
      <c r="AB7" s="9">
        <v>26093.338941000002</v>
      </c>
      <c r="AC7" s="9">
        <v>26842.159662999999</v>
      </c>
      <c r="AD7" s="9">
        <v>27505.472736</v>
      </c>
      <c r="AE7" s="9">
        <v>29375.09477</v>
      </c>
      <c r="AF7" s="9">
        <v>28475.527011999999</v>
      </c>
      <c r="AG7" s="9">
        <v>27964.384287000001</v>
      </c>
      <c r="AH7" s="9">
        <v>27128.186898</v>
      </c>
      <c r="AI7" s="9">
        <v>25735.705463999999</v>
      </c>
      <c r="AJ7" s="9">
        <v>29357.016812999998</v>
      </c>
      <c r="AK7" s="9">
        <v>28125.593596999999</v>
      </c>
      <c r="AL7" s="9">
        <v>27670.569452</v>
      </c>
      <c r="AM7" s="9">
        <v>27756.329933000001</v>
      </c>
      <c r="AN7" s="9">
        <v>28447.897939999999</v>
      </c>
      <c r="AO7" s="9">
        <v>27663.009481000001</v>
      </c>
      <c r="AP7" s="9">
        <v>27874.37227</v>
      </c>
    </row>
    <row r="8" spans="1:42" s="153" customFormat="1" ht="9.5" customHeight="1">
      <c r="A8" s="303" t="s">
        <v>215</v>
      </c>
      <c r="B8" s="9">
        <v>747.41682500000002</v>
      </c>
      <c r="C8" s="9">
        <v>747.26379299999996</v>
      </c>
      <c r="D8" s="9">
        <v>782.84375499999999</v>
      </c>
      <c r="E8" s="9">
        <v>766.36325699999998</v>
      </c>
      <c r="F8" s="9">
        <v>862.525576</v>
      </c>
      <c r="G8" s="9">
        <v>764.84433300000001</v>
      </c>
      <c r="H8" s="9">
        <v>799.73412299999995</v>
      </c>
      <c r="I8" s="9">
        <v>649.26255400000002</v>
      </c>
      <c r="J8" s="9">
        <v>641.97772699999996</v>
      </c>
      <c r="K8" s="9">
        <v>629.84880999999996</v>
      </c>
      <c r="L8" s="9">
        <v>685.38854500000002</v>
      </c>
      <c r="M8" s="9">
        <v>726.28457000000003</v>
      </c>
      <c r="N8" s="9">
        <v>775.37077699999998</v>
      </c>
      <c r="O8" s="9">
        <v>892.04710799999998</v>
      </c>
      <c r="P8" s="9">
        <v>1056.5734279999999</v>
      </c>
      <c r="Q8" s="9">
        <v>1072.4565110000001</v>
      </c>
      <c r="R8" s="9">
        <v>1056.519172</v>
      </c>
      <c r="S8" s="9">
        <v>1043.5649739999999</v>
      </c>
      <c r="T8" s="9">
        <v>1047.9209249999999</v>
      </c>
      <c r="U8" s="9">
        <v>1058.9532549999999</v>
      </c>
      <c r="V8" s="9">
        <v>1101.6542489999999</v>
      </c>
      <c r="W8" s="9">
        <v>1195.259867</v>
      </c>
      <c r="X8" s="9">
        <v>1176.338103</v>
      </c>
      <c r="Y8" s="9">
        <v>1192.7569329999999</v>
      </c>
      <c r="Z8" s="9">
        <v>1231.6792660000001</v>
      </c>
      <c r="AA8" s="9">
        <v>1288.6572369999999</v>
      </c>
      <c r="AB8" s="9">
        <v>1222.810941</v>
      </c>
      <c r="AC8" s="9">
        <v>1244.5527970000001</v>
      </c>
      <c r="AD8" s="9">
        <v>1264.3085699999999</v>
      </c>
      <c r="AE8" s="9">
        <v>1124.5294249999999</v>
      </c>
      <c r="AF8" s="9">
        <v>1281.4119390000001</v>
      </c>
      <c r="AG8" s="9">
        <v>1061.121756</v>
      </c>
      <c r="AH8" s="9">
        <v>1006.994929</v>
      </c>
      <c r="AI8" s="9">
        <v>1006.467875</v>
      </c>
      <c r="AJ8" s="9">
        <v>948.12280499999997</v>
      </c>
      <c r="AK8" s="9">
        <v>856.69187099999999</v>
      </c>
      <c r="AL8" s="9">
        <v>919.51791200000002</v>
      </c>
      <c r="AM8" s="9">
        <v>902.34889299999998</v>
      </c>
      <c r="AN8" s="9">
        <v>759.30352600000003</v>
      </c>
      <c r="AO8" s="9">
        <v>817.83023200000002</v>
      </c>
      <c r="AP8" s="9">
        <v>862.43369700000005</v>
      </c>
    </row>
    <row r="9" spans="1:42" s="153" customFormat="1" ht="9.5" customHeight="1">
      <c r="A9" s="305" t="s">
        <v>214</v>
      </c>
      <c r="B9" s="48">
        <v>97207.281984999994</v>
      </c>
      <c r="C9" s="48">
        <v>98174.131276999993</v>
      </c>
      <c r="D9" s="48">
        <v>104938.929233</v>
      </c>
      <c r="E9" s="48">
        <v>119411.609107</v>
      </c>
      <c r="F9" s="48">
        <v>128745.21436300001</v>
      </c>
      <c r="G9" s="48">
        <v>121459.027434</v>
      </c>
      <c r="H9" s="48">
        <v>139654.689388</v>
      </c>
      <c r="I9" s="48">
        <v>145613.534209</v>
      </c>
      <c r="J9" s="48">
        <v>151195.126544</v>
      </c>
      <c r="K9" s="48">
        <v>165342.98794699999</v>
      </c>
      <c r="L9" s="48">
        <v>175344.20741800001</v>
      </c>
      <c r="M9" s="48">
        <v>172193.87447800001</v>
      </c>
      <c r="N9" s="48">
        <v>169834.537946</v>
      </c>
      <c r="O9" s="48">
        <v>170497.031147</v>
      </c>
      <c r="P9" s="48">
        <v>176291.614233</v>
      </c>
      <c r="Q9" s="48">
        <v>181476.208423</v>
      </c>
      <c r="R9" s="48">
        <v>186177.59043800001</v>
      </c>
      <c r="S9" s="48">
        <v>193732.30746700001</v>
      </c>
      <c r="T9" s="48">
        <v>206408.701187</v>
      </c>
      <c r="U9" s="48">
        <v>215730.82205700001</v>
      </c>
      <c r="V9" s="48">
        <v>218417.320412</v>
      </c>
      <c r="W9" s="48">
        <v>218003.77858000001</v>
      </c>
      <c r="X9" s="48">
        <v>217524.66560400001</v>
      </c>
      <c r="Y9" s="48">
        <v>211980.95212500001</v>
      </c>
      <c r="Z9" s="48">
        <v>225969.16427099999</v>
      </c>
      <c r="AA9" s="48">
        <v>235910.34792500001</v>
      </c>
      <c r="AB9" s="48">
        <v>235534.07785100001</v>
      </c>
      <c r="AC9" s="48">
        <v>237957.83081000001</v>
      </c>
      <c r="AD9" s="48">
        <v>240214.84234199999</v>
      </c>
      <c r="AE9" s="48">
        <v>240792.15304100001</v>
      </c>
      <c r="AF9" s="48">
        <v>249241.69211199999</v>
      </c>
      <c r="AG9" s="48">
        <v>248733.06649299999</v>
      </c>
      <c r="AH9" s="48">
        <v>247940.06783399999</v>
      </c>
      <c r="AI9" s="48">
        <v>241289.528207</v>
      </c>
      <c r="AJ9" s="48">
        <v>243580.407393</v>
      </c>
      <c r="AK9" s="48">
        <v>243156.62435200001</v>
      </c>
      <c r="AL9" s="48">
        <v>250797.138928</v>
      </c>
      <c r="AM9" s="48">
        <v>255517.362379</v>
      </c>
      <c r="AN9" s="48">
        <v>246726.843631</v>
      </c>
      <c r="AO9" s="48">
        <v>208200.80779699999</v>
      </c>
      <c r="AP9" s="48">
        <v>218251.06319300001</v>
      </c>
    </row>
    <row r="10" spans="1:42" s="153" customFormat="1" ht="9.5" customHeight="1">
      <c r="A10" s="303" t="s">
        <v>213</v>
      </c>
      <c r="B10" s="9">
        <v>1537.7160060000001</v>
      </c>
      <c r="C10" s="9">
        <v>1479.4051569999999</v>
      </c>
      <c r="D10" s="9">
        <v>1559.9168480000001</v>
      </c>
      <c r="E10" s="9">
        <v>1847.4268219999999</v>
      </c>
      <c r="F10" s="9">
        <v>2201.2522410000001</v>
      </c>
      <c r="G10" s="9">
        <v>1770.486247</v>
      </c>
      <c r="H10" s="9">
        <v>1999.22867</v>
      </c>
      <c r="I10" s="9">
        <v>1863.4423730000001</v>
      </c>
      <c r="J10" s="9">
        <v>1971.3954759999999</v>
      </c>
      <c r="K10" s="9">
        <v>2111.0437729999999</v>
      </c>
      <c r="L10" s="9">
        <v>1841.833584</v>
      </c>
      <c r="M10" s="9">
        <v>1919.2877410000001</v>
      </c>
      <c r="N10" s="9">
        <v>1759.6031840000001</v>
      </c>
      <c r="O10" s="9">
        <v>1758.0345480000001</v>
      </c>
      <c r="P10" s="9">
        <v>1830.507437</v>
      </c>
      <c r="Q10" s="9">
        <v>1912.1725630000001</v>
      </c>
      <c r="R10" s="9">
        <v>2034.2683219999999</v>
      </c>
      <c r="S10" s="9">
        <v>2499.1391779999999</v>
      </c>
      <c r="T10" s="9">
        <v>2756.4834089999999</v>
      </c>
      <c r="U10" s="9">
        <v>2718.6727070000002</v>
      </c>
      <c r="V10" s="9">
        <v>2756.2737480000001</v>
      </c>
      <c r="W10" s="9">
        <v>2656.7192970000001</v>
      </c>
      <c r="X10" s="9">
        <v>2764.5563010000001</v>
      </c>
      <c r="Y10" s="9">
        <v>2885.8398280000001</v>
      </c>
      <c r="Z10" s="9">
        <v>3024.5876800000001</v>
      </c>
      <c r="AA10" s="9">
        <v>3098.0680090000001</v>
      </c>
      <c r="AB10" s="9">
        <v>3224.223246</v>
      </c>
      <c r="AC10" s="9">
        <v>3355.501972</v>
      </c>
      <c r="AD10" s="9">
        <v>3145.487353</v>
      </c>
      <c r="AE10" s="9">
        <v>2906.1261920000002</v>
      </c>
      <c r="AF10" s="9">
        <v>3170.8818270000002</v>
      </c>
      <c r="AG10" s="9">
        <v>2707.1298390000002</v>
      </c>
      <c r="AH10" s="9">
        <v>2973.5942709999999</v>
      </c>
      <c r="AI10" s="9">
        <v>2549.472307</v>
      </c>
      <c r="AJ10" s="9">
        <v>2569.1090690000001</v>
      </c>
      <c r="AK10" s="9">
        <v>2403.7278999999999</v>
      </c>
      <c r="AL10" s="9">
        <v>2335.219278</v>
      </c>
      <c r="AM10" s="9">
        <v>2673.1368539999999</v>
      </c>
      <c r="AN10" s="9">
        <v>2599.0018409999998</v>
      </c>
      <c r="AO10" s="9">
        <v>2361.3614120000002</v>
      </c>
      <c r="AP10" s="9">
        <v>2287.118868</v>
      </c>
    </row>
    <row r="11" spans="1:42" s="132" customFormat="1" ht="9.5" customHeight="1">
      <c r="A11" s="303" t="s">
        <v>212</v>
      </c>
      <c r="B11" s="9">
        <v>994.10828100000003</v>
      </c>
      <c r="C11" s="9">
        <v>990.31841599999996</v>
      </c>
      <c r="D11" s="9">
        <v>1082.1968199999999</v>
      </c>
      <c r="E11" s="9">
        <v>1183.4090200000001</v>
      </c>
      <c r="F11" s="9">
        <v>1208.0539000000001</v>
      </c>
      <c r="G11" s="9">
        <v>1061.4860960000001</v>
      </c>
      <c r="H11" s="9">
        <v>1213.8906549999999</v>
      </c>
      <c r="I11" s="9">
        <v>1231.2606370000001</v>
      </c>
      <c r="J11" s="9">
        <v>1256.024964</v>
      </c>
      <c r="K11" s="9">
        <v>1321.516848</v>
      </c>
      <c r="L11" s="9">
        <v>1345.3304740000001</v>
      </c>
      <c r="M11" s="9">
        <v>1283.9074069999999</v>
      </c>
      <c r="N11" s="9">
        <v>1177.091684</v>
      </c>
      <c r="O11" s="9">
        <v>1179.4487650000001</v>
      </c>
      <c r="P11" s="9">
        <v>1198.3216050000001</v>
      </c>
      <c r="Q11" s="9">
        <v>1194.0492220000001</v>
      </c>
      <c r="R11" s="9">
        <v>1267.8039630000001</v>
      </c>
      <c r="S11" s="9">
        <v>1377.864738</v>
      </c>
      <c r="T11" s="9">
        <v>1497.631306</v>
      </c>
      <c r="U11" s="9">
        <v>1590.41176</v>
      </c>
      <c r="V11" s="9">
        <v>1639.056329</v>
      </c>
      <c r="W11" s="9">
        <v>1557.1913139999999</v>
      </c>
      <c r="X11" s="9">
        <v>1579.165035</v>
      </c>
      <c r="Y11" s="9">
        <v>1509.253774</v>
      </c>
      <c r="Z11" s="9">
        <v>1498.5026769999999</v>
      </c>
      <c r="AA11" s="9">
        <v>1656.529751</v>
      </c>
      <c r="AB11" s="9">
        <v>1833.42948</v>
      </c>
      <c r="AC11" s="9">
        <v>1953.6613170000001</v>
      </c>
      <c r="AD11" s="9">
        <v>2023.647009</v>
      </c>
      <c r="AE11" s="9">
        <v>2106.733655</v>
      </c>
      <c r="AF11" s="9">
        <v>2053.22478</v>
      </c>
      <c r="AG11" s="9">
        <v>2177.022136</v>
      </c>
      <c r="AH11" s="9">
        <v>2194.8174829999998</v>
      </c>
      <c r="AI11" s="9">
        <v>2032.833216</v>
      </c>
      <c r="AJ11" s="9">
        <v>1882.1598180000001</v>
      </c>
      <c r="AK11" s="9">
        <v>2100.7388070000002</v>
      </c>
      <c r="AL11" s="9">
        <v>2023.115235</v>
      </c>
      <c r="AM11" s="9">
        <v>1898.4582740000001</v>
      </c>
      <c r="AN11" s="9">
        <v>1730.0264520000001</v>
      </c>
      <c r="AO11" s="9">
        <v>1500.143867</v>
      </c>
      <c r="AP11" s="9">
        <v>1429.269947</v>
      </c>
    </row>
    <row r="12" spans="1:42" s="153" customFormat="1" ht="9.5" customHeight="1">
      <c r="A12" s="303" t="s">
        <v>211</v>
      </c>
      <c r="B12" s="9">
        <v>9752.1739159999997</v>
      </c>
      <c r="C12" s="9">
        <v>9762.5409679999993</v>
      </c>
      <c r="D12" s="9">
        <v>10225.683153</v>
      </c>
      <c r="E12" s="9">
        <v>10997.736457999999</v>
      </c>
      <c r="F12" s="9">
        <v>11673.932331</v>
      </c>
      <c r="G12" s="9">
        <v>11531.636025</v>
      </c>
      <c r="H12" s="9">
        <v>12241.799077</v>
      </c>
      <c r="I12" s="9">
        <v>13254.752734</v>
      </c>
      <c r="J12" s="9">
        <v>12861.772338000001</v>
      </c>
      <c r="K12" s="9">
        <v>13212.821344</v>
      </c>
      <c r="L12" s="9">
        <v>14282.690363</v>
      </c>
      <c r="M12" s="9">
        <v>14437.545545999999</v>
      </c>
      <c r="N12" s="9">
        <v>14817.7667</v>
      </c>
      <c r="O12" s="9">
        <v>14528.480960999999</v>
      </c>
      <c r="P12" s="9">
        <v>14069.294619</v>
      </c>
      <c r="Q12" s="9">
        <v>14572.84044</v>
      </c>
      <c r="R12" s="9">
        <v>15493.143075</v>
      </c>
      <c r="S12" s="9">
        <v>15973.729265</v>
      </c>
      <c r="T12" s="9">
        <v>17003.221420999998</v>
      </c>
      <c r="U12" s="9">
        <v>17510.837681000001</v>
      </c>
      <c r="V12" s="9">
        <v>18499.018634</v>
      </c>
      <c r="W12" s="9">
        <v>18956.197424999998</v>
      </c>
      <c r="X12" s="9">
        <v>20152.870086999999</v>
      </c>
      <c r="Y12" s="9">
        <v>20691.922790000001</v>
      </c>
      <c r="Z12" s="9">
        <v>20611.693873</v>
      </c>
      <c r="AA12" s="9">
        <v>19967.219956000001</v>
      </c>
      <c r="AB12" s="9">
        <v>19684.507397000001</v>
      </c>
      <c r="AC12" s="9">
        <v>20167.451599</v>
      </c>
      <c r="AD12" s="9">
        <v>20810.750475000001</v>
      </c>
      <c r="AE12" s="9">
        <v>20781.371829</v>
      </c>
      <c r="AF12" s="9">
        <v>22247.91488</v>
      </c>
      <c r="AG12" s="9">
        <v>20871.737067999999</v>
      </c>
      <c r="AH12" s="9">
        <v>20811.843525</v>
      </c>
      <c r="AI12" s="9">
        <v>20324.050985999998</v>
      </c>
      <c r="AJ12" s="9">
        <v>20619.590198999998</v>
      </c>
      <c r="AK12" s="9">
        <v>21181.452407000001</v>
      </c>
      <c r="AL12" s="9">
        <v>21564.932541999999</v>
      </c>
      <c r="AM12" s="9">
        <v>21974.329166</v>
      </c>
      <c r="AN12" s="9">
        <v>21146.724586</v>
      </c>
      <c r="AO12" s="9">
        <v>21107.078056999999</v>
      </c>
      <c r="AP12" s="9">
        <v>21449.746769000001</v>
      </c>
    </row>
    <row r="13" spans="1:42" s="153" customFormat="1" ht="9.5" customHeight="1">
      <c r="A13" s="303" t="s">
        <v>210</v>
      </c>
      <c r="B13" s="9">
        <v>11356.337062000001</v>
      </c>
      <c r="C13" s="9">
        <v>11292.298557</v>
      </c>
      <c r="D13" s="9">
        <v>12072.085517</v>
      </c>
      <c r="E13" s="9">
        <v>13297.3161</v>
      </c>
      <c r="F13" s="9">
        <v>14106.320792</v>
      </c>
      <c r="G13" s="9">
        <v>14578.914058</v>
      </c>
      <c r="H13" s="9">
        <v>16171.865847999999</v>
      </c>
      <c r="I13" s="9">
        <v>15797.142395000001</v>
      </c>
      <c r="J13" s="9">
        <v>16149.235766</v>
      </c>
      <c r="K13" s="9">
        <v>18094.038572000001</v>
      </c>
      <c r="L13" s="9">
        <v>19055.799518</v>
      </c>
      <c r="M13" s="9">
        <v>19189.171515999999</v>
      </c>
      <c r="N13" s="9">
        <v>18331.495521000001</v>
      </c>
      <c r="O13" s="9">
        <v>17971.548914999999</v>
      </c>
      <c r="P13" s="9">
        <v>17530.920098999999</v>
      </c>
      <c r="Q13" s="9">
        <v>18173.416443999999</v>
      </c>
      <c r="R13" s="9">
        <v>18165.633001999999</v>
      </c>
      <c r="S13" s="9">
        <v>19134.663452000001</v>
      </c>
      <c r="T13" s="9">
        <v>20085.147593999998</v>
      </c>
      <c r="U13" s="9">
        <v>20433.596378999999</v>
      </c>
      <c r="V13" s="9">
        <v>20861.89069</v>
      </c>
      <c r="W13" s="9">
        <v>21316.541492</v>
      </c>
      <c r="X13" s="9">
        <v>21153.571047000001</v>
      </c>
      <c r="Y13" s="9">
        <v>20674.230306000001</v>
      </c>
      <c r="Z13" s="9">
        <v>21961.782750999999</v>
      </c>
      <c r="AA13" s="9">
        <v>22570.534691000001</v>
      </c>
      <c r="AB13" s="9">
        <v>21976.905180000002</v>
      </c>
      <c r="AC13" s="9">
        <v>21706.784297999999</v>
      </c>
      <c r="AD13" s="9">
        <v>21914.291950999999</v>
      </c>
      <c r="AE13" s="9">
        <v>20702.173213999999</v>
      </c>
      <c r="AF13" s="9">
        <v>22013.314114000001</v>
      </c>
      <c r="AG13" s="9">
        <v>21909.066488</v>
      </c>
      <c r="AH13" s="9">
        <v>20996.512319000001</v>
      </c>
      <c r="AI13" s="9">
        <v>19757.078905999999</v>
      </c>
      <c r="AJ13" s="9">
        <v>18965.809885999999</v>
      </c>
      <c r="AK13" s="9">
        <v>18396.058073</v>
      </c>
      <c r="AL13" s="9">
        <v>18288.104318999998</v>
      </c>
      <c r="AM13" s="9">
        <v>18001.218432999998</v>
      </c>
      <c r="AN13" s="9">
        <v>17399.987938999999</v>
      </c>
      <c r="AO13" s="9">
        <v>16038.912442000001</v>
      </c>
      <c r="AP13" s="9">
        <v>16724.312641</v>
      </c>
    </row>
    <row r="14" spans="1:42" s="153" customFormat="1" ht="9.5" customHeight="1">
      <c r="A14" s="303" t="s">
        <v>209</v>
      </c>
      <c r="B14" s="9">
        <v>4044.3401869999998</v>
      </c>
      <c r="C14" s="9">
        <v>4190.4162640000004</v>
      </c>
      <c r="D14" s="9">
        <v>4378.6880119999996</v>
      </c>
      <c r="E14" s="9">
        <v>5203.0332319999998</v>
      </c>
      <c r="F14" s="9">
        <v>5868.5799589999997</v>
      </c>
      <c r="G14" s="9">
        <v>5845.2067180000004</v>
      </c>
      <c r="H14" s="9">
        <v>5736.4381860000003</v>
      </c>
      <c r="I14" s="9">
        <v>5246.2080239999996</v>
      </c>
      <c r="J14" s="9">
        <v>5410.786051</v>
      </c>
      <c r="K14" s="9">
        <v>5351.0023300000003</v>
      </c>
      <c r="L14" s="9">
        <v>5637.722334</v>
      </c>
      <c r="M14" s="9">
        <v>6079.4092419999997</v>
      </c>
      <c r="N14" s="9">
        <v>5967.3959610000002</v>
      </c>
      <c r="O14" s="9">
        <v>5923.6700049999999</v>
      </c>
      <c r="P14" s="9">
        <v>6347.1098929999998</v>
      </c>
      <c r="Q14" s="9">
        <v>6282.1070470000004</v>
      </c>
      <c r="R14" s="9">
        <v>6317.2455840000002</v>
      </c>
      <c r="S14" s="9">
        <v>6000.9286519999996</v>
      </c>
      <c r="T14" s="9">
        <v>6379.6687679999995</v>
      </c>
      <c r="U14" s="9">
        <v>6478.5722180000002</v>
      </c>
      <c r="V14" s="9">
        <v>6744.8568519999999</v>
      </c>
      <c r="W14" s="9">
        <v>6579.3800869999995</v>
      </c>
      <c r="X14" s="9">
        <v>6499.2043050000002</v>
      </c>
      <c r="Y14" s="9">
        <v>6433.0957129999997</v>
      </c>
      <c r="Z14" s="9">
        <v>7118.3221809999995</v>
      </c>
      <c r="AA14" s="9">
        <v>7385.5407539999997</v>
      </c>
      <c r="AB14" s="9">
        <v>7167.1317980000003</v>
      </c>
      <c r="AC14" s="9">
        <v>7235.7715790000002</v>
      </c>
      <c r="AD14" s="9">
        <v>6786.4671840000001</v>
      </c>
      <c r="AE14" s="9">
        <v>6190.6107019999999</v>
      </c>
      <c r="AF14" s="9">
        <v>6540.9461849999998</v>
      </c>
      <c r="AG14" s="9">
        <v>6744.9948459999996</v>
      </c>
      <c r="AH14" s="9">
        <v>6152.032502</v>
      </c>
      <c r="AI14" s="9">
        <v>5871.6508379999996</v>
      </c>
      <c r="AJ14" s="9">
        <v>5609.6911120000004</v>
      </c>
      <c r="AK14" s="9">
        <v>5453.1646330000003</v>
      </c>
      <c r="AL14" s="9">
        <v>5646.9182529999998</v>
      </c>
      <c r="AM14" s="9">
        <v>5738.4237979999998</v>
      </c>
      <c r="AN14" s="9">
        <v>5320.9447190000001</v>
      </c>
      <c r="AO14" s="9">
        <v>4352.4989379999997</v>
      </c>
      <c r="AP14" s="9">
        <v>4199.8370089999999</v>
      </c>
    </row>
    <row r="15" spans="1:42" s="153" customFormat="1" ht="9.5" customHeight="1">
      <c r="A15" s="303" t="s">
        <v>208</v>
      </c>
      <c r="B15" s="9">
        <v>2380.5497679999999</v>
      </c>
      <c r="C15" s="9">
        <v>2373.6172670000001</v>
      </c>
      <c r="D15" s="9">
        <v>2303.0218049999999</v>
      </c>
      <c r="E15" s="9">
        <v>2676.37</v>
      </c>
      <c r="F15" s="9">
        <v>2720.2397470000001</v>
      </c>
      <c r="G15" s="9">
        <v>3022.923683</v>
      </c>
      <c r="H15" s="9">
        <v>3256.7436029999999</v>
      </c>
      <c r="I15" s="9">
        <v>3174.3621370000001</v>
      </c>
      <c r="J15" s="9">
        <v>3500.617029</v>
      </c>
      <c r="K15" s="9">
        <v>3930.0876509999998</v>
      </c>
      <c r="L15" s="9">
        <v>4124.4068770000003</v>
      </c>
      <c r="M15" s="9">
        <v>3974.2137160000002</v>
      </c>
      <c r="N15" s="9">
        <v>3975.8235289999998</v>
      </c>
      <c r="O15" s="9">
        <v>4022.383401</v>
      </c>
      <c r="P15" s="9">
        <v>4174.9181360000002</v>
      </c>
      <c r="Q15" s="9">
        <v>4384.5199670000002</v>
      </c>
      <c r="R15" s="9">
        <v>4411.7965100000001</v>
      </c>
      <c r="S15" s="9">
        <v>4245.795196</v>
      </c>
      <c r="T15" s="9">
        <v>4571.2689369999998</v>
      </c>
      <c r="U15" s="9">
        <v>4737.1090640000002</v>
      </c>
      <c r="V15" s="9">
        <v>4908.960446</v>
      </c>
      <c r="W15" s="9">
        <v>5003.1905989999996</v>
      </c>
      <c r="X15" s="9">
        <v>5030.011004</v>
      </c>
      <c r="Y15" s="9">
        <v>4852.5786310000003</v>
      </c>
      <c r="Z15" s="9">
        <v>5050.9553349999996</v>
      </c>
      <c r="AA15" s="9">
        <v>5140.6695639999998</v>
      </c>
      <c r="AB15" s="9">
        <v>5082.2796539999999</v>
      </c>
      <c r="AC15" s="9">
        <v>5074.862048</v>
      </c>
      <c r="AD15" s="9">
        <v>5320.080336</v>
      </c>
      <c r="AE15" s="9">
        <v>5592.2898530000002</v>
      </c>
      <c r="AF15" s="9">
        <v>5906.6712219999999</v>
      </c>
      <c r="AG15" s="9">
        <v>6136.3896860000004</v>
      </c>
      <c r="AH15" s="9">
        <v>5734.821962</v>
      </c>
      <c r="AI15" s="9">
        <v>5572.4976049999996</v>
      </c>
      <c r="AJ15" s="9">
        <v>5580.1808149999997</v>
      </c>
      <c r="AK15" s="9">
        <v>5269.969736</v>
      </c>
      <c r="AL15" s="9">
        <v>5410.3524820000002</v>
      </c>
      <c r="AM15" s="9">
        <v>5403.541596</v>
      </c>
      <c r="AN15" s="9">
        <v>4779.1590560000004</v>
      </c>
      <c r="AO15" s="9">
        <v>3762.5886690000002</v>
      </c>
      <c r="AP15" s="9">
        <v>3693.999315</v>
      </c>
    </row>
    <row r="16" spans="1:42" s="153" customFormat="1" ht="19" customHeight="1">
      <c r="A16" s="303" t="s">
        <v>207</v>
      </c>
      <c r="B16" s="9">
        <v>4065.1087480000001</v>
      </c>
      <c r="C16" s="9">
        <v>4369.537284</v>
      </c>
      <c r="D16" s="9">
        <v>4436.0831170000001</v>
      </c>
      <c r="E16" s="9">
        <v>5542.4536969999999</v>
      </c>
      <c r="F16" s="9">
        <v>5245.7281659999999</v>
      </c>
      <c r="G16" s="9">
        <v>4455.0269019999996</v>
      </c>
      <c r="H16" s="9">
        <v>6338.2037790000004</v>
      </c>
      <c r="I16" s="9">
        <v>6744.0661030000001</v>
      </c>
      <c r="J16" s="9">
        <v>7386.6308280000003</v>
      </c>
      <c r="K16" s="9">
        <v>8326.2082790000004</v>
      </c>
      <c r="L16" s="9">
        <v>8750.6027410000006</v>
      </c>
      <c r="M16" s="9">
        <v>8724.4032719999996</v>
      </c>
      <c r="N16" s="9">
        <v>8433.1754500000006</v>
      </c>
      <c r="O16" s="9">
        <v>8613.4354170000006</v>
      </c>
      <c r="P16" s="9">
        <v>9279.9530059999997</v>
      </c>
      <c r="Q16" s="9">
        <v>9552.6604009999992</v>
      </c>
      <c r="R16" s="9">
        <v>10021.635077000001</v>
      </c>
      <c r="S16" s="9">
        <v>10664.726208</v>
      </c>
      <c r="T16" s="9">
        <v>11417.264642</v>
      </c>
      <c r="U16" s="9">
        <v>11979.785141</v>
      </c>
      <c r="V16" s="9">
        <v>12120.462785</v>
      </c>
      <c r="W16" s="9">
        <v>12097.654049000001</v>
      </c>
      <c r="X16" s="9">
        <v>12553.867528000001</v>
      </c>
      <c r="Y16" s="9">
        <v>12561.019548</v>
      </c>
      <c r="Z16" s="9">
        <v>13075.486099</v>
      </c>
      <c r="AA16" s="9">
        <v>13038.145834999999</v>
      </c>
      <c r="AB16" s="9">
        <v>13106.577157</v>
      </c>
      <c r="AC16" s="9">
        <v>12868.77852</v>
      </c>
      <c r="AD16" s="9">
        <v>13288.116577000001</v>
      </c>
      <c r="AE16" s="9">
        <v>13393.695927000001</v>
      </c>
      <c r="AF16" s="9">
        <v>13717.510405000001</v>
      </c>
      <c r="AG16" s="9">
        <v>13739.418481999999</v>
      </c>
      <c r="AH16" s="9">
        <v>13406.789005000001</v>
      </c>
      <c r="AI16" s="9">
        <v>13005.416028</v>
      </c>
      <c r="AJ16" s="9">
        <v>13244.638628999999</v>
      </c>
      <c r="AK16" s="9">
        <v>13153.640057000001</v>
      </c>
      <c r="AL16" s="9">
        <v>13444.948646999999</v>
      </c>
      <c r="AM16" s="9">
        <v>13505.684845</v>
      </c>
      <c r="AN16" s="9">
        <v>13031.282176999999</v>
      </c>
      <c r="AO16" s="9">
        <v>11520.439847</v>
      </c>
      <c r="AP16" s="9">
        <v>11587.164105</v>
      </c>
    </row>
    <row r="17" spans="1:42" s="153" customFormat="1" ht="19" customHeight="1">
      <c r="A17" s="303" t="s">
        <v>206</v>
      </c>
      <c r="B17" s="9">
        <v>4386.6889780000001</v>
      </c>
      <c r="C17" s="9">
        <v>4925.1272550000003</v>
      </c>
      <c r="D17" s="9">
        <v>4416.1142890000001</v>
      </c>
      <c r="E17" s="9">
        <v>3673.8376720000001</v>
      </c>
      <c r="F17" s="9">
        <v>7779.4283459999997</v>
      </c>
      <c r="G17" s="9">
        <v>8570.2158810000001</v>
      </c>
      <c r="H17" s="9">
        <v>4968.4562150000002</v>
      </c>
      <c r="I17" s="9">
        <v>7229.3410670000003</v>
      </c>
      <c r="J17" s="9">
        <v>5222.2643340000004</v>
      </c>
      <c r="K17" s="9">
        <v>5119.8157119999996</v>
      </c>
      <c r="L17" s="9">
        <v>9051.9346549999991</v>
      </c>
      <c r="M17" s="9">
        <v>7400.5490040000004</v>
      </c>
      <c r="N17" s="9">
        <v>6946.8847450000003</v>
      </c>
      <c r="O17" s="9">
        <v>5512.6010809999998</v>
      </c>
      <c r="P17" s="9">
        <v>4830.4693470000002</v>
      </c>
      <c r="Q17" s="9">
        <v>5615.7759120000001</v>
      </c>
      <c r="R17" s="9">
        <v>4751.8069990000004</v>
      </c>
      <c r="S17" s="9">
        <v>4173.9006870000003</v>
      </c>
      <c r="T17" s="9">
        <v>4794.4543389999999</v>
      </c>
      <c r="U17" s="9">
        <v>4618.5616909999999</v>
      </c>
      <c r="V17" s="9">
        <v>4188.3487150000001</v>
      </c>
      <c r="W17" s="9">
        <v>5352.1740689999997</v>
      </c>
      <c r="X17" s="9">
        <v>4918.8886949999996</v>
      </c>
      <c r="Y17" s="9">
        <v>5681.8098890000001</v>
      </c>
      <c r="Z17" s="9">
        <v>6175.7914499999997</v>
      </c>
      <c r="AA17" s="9">
        <v>6651.3189609999999</v>
      </c>
      <c r="AB17" s="9">
        <v>5401.5777250000001</v>
      </c>
      <c r="AC17" s="9">
        <v>5269.8481320000001</v>
      </c>
      <c r="AD17" s="9">
        <v>5259.9836029999997</v>
      </c>
      <c r="AE17" s="9">
        <v>4151.944418</v>
      </c>
      <c r="AF17" s="9">
        <v>4034.6249330000001</v>
      </c>
      <c r="AG17" s="9">
        <v>4836.0672219999997</v>
      </c>
      <c r="AH17" s="9">
        <v>4642.9711129999996</v>
      </c>
      <c r="AI17" s="9">
        <v>4009.7359759999999</v>
      </c>
      <c r="AJ17" s="9">
        <v>3025.0895759999999</v>
      </c>
      <c r="AK17" s="9">
        <v>2629.1551850000001</v>
      </c>
      <c r="AL17" s="9">
        <v>2315.5827690000001</v>
      </c>
      <c r="AM17" s="9">
        <v>2496.5928090000002</v>
      </c>
      <c r="AN17" s="9">
        <v>1984.1021479999999</v>
      </c>
      <c r="AO17" s="9">
        <v>1868.227934</v>
      </c>
      <c r="AP17" s="9">
        <v>2759.8737030000002</v>
      </c>
    </row>
    <row r="18" spans="1:42" s="153" customFormat="1" ht="19" customHeight="1">
      <c r="A18" s="303" t="s">
        <v>205</v>
      </c>
      <c r="B18" s="9">
        <v>2156.276762</v>
      </c>
      <c r="C18" s="9">
        <v>2196.9601619999999</v>
      </c>
      <c r="D18" s="9">
        <v>2589.6449309999998</v>
      </c>
      <c r="E18" s="9">
        <v>3036.9412179999999</v>
      </c>
      <c r="F18" s="9">
        <v>3296.9961870000002</v>
      </c>
      <c r="G18" s="9">
        <v>3765.7259819999999</v>
      </c>
      <c r="H18" s="9">
        <v>4527.6632049999998</v>
      </c>
      <c r="I18" s="9">
        <v>5045.5939349999999</v>
      </c>
      <c r="J18" s="9">
        <v>5973.3966819999996</v>
      </c>
      <c r="K18" s="9">
        <v>6951.3591809999998</v>
      </c>
      <c r="L18" s="9">
        <v>7469.2174340000001</v>
      </c>
      <c r="M18" s="9">
        <v>8105.3223049999997</v>
      </c>
      <c r="N18" s="9">
        <v>8550.9845170000008</v>
      </c>
      <c r="O18" s="9">
        <v>9552.3133469999993</v>
      </c>
      <c r="P18" s="9">
        <v>10581.120443</v>
      </c>
      <c r="Q18" s="9">
        <v>11150.972005</v>
      </c>
      <c r="R18" s="9">
        <v>12029.379376000001</v>
      </c>
      <c r="S18" s="9">
        <v>13242.830248</v>
      </c>
      <c r="T18" s="9">
        <v>14050.548226000001</v>
      </c>
      <c r="U18" s="9">
        <v>14867.301527</v>
      </c>
      <c r="V18" s="9">
        <v>14648.372660000001</v>
      </c>
      <c r="W18" s="9">
        <v>14200.753906</v>
      </c>
      <c r="X18" s="9">
        <v>14415.187785</v>
      </c>
      <c r="Y18" s="9">
        <v>14392.627304</v>
      </c>
      <c r="Z18" s="9">
        <v>15533.615949999999</v>
      </c>
      <c r="AA18" s="9">
        <v>15411.927032</v>
      </c>
      <c r="AB18" s="9">
        <v>15750.529345999999</v>
      </c>
      <c r="AC18" s="9">
        <v>16234.701781</v>
      </c>
      <c r="AD18" s="9">
        <v>16347.840636000001</v>
      </c>
      <c r="AE18" s="9">
        <v>17225.345178</v>
      </c>
      <c r="AF18" s="9">
        <v>16836.258851999999</v>
      </c>
      <c r="AG18" s="9">
        <v>16711.650795000001</v>
      </c>
      <c r="AH18" s="9">
        <v>17367.042427</v>
      </c>
      <c r="AI18" s="9">
        <v>16482.688397000002</v>
      </c>
      <c r="AJ18" s="9">
        <v>16707.770501999999</v>
      </c>
      <c r="AK18" s="9">
        <v>16463.559987000001</v>
      </c>
      <c r="AL18" s="9">
        <v>16943.611652</v>
      </c>
      <c r="AM18" s="9">
        <v>16942.787953999999</v>
      </c>
      <c r="AN18" s="9">
        <v>16620.716856999999</v>
      </c>
      <c r="AO18" s="9">
        <v>15512.882251999999</v>
      </c>
      <c r="AP18" s="9">
        <v>15895.434734</v>
      </c>
    </row>
    <row r="19" spans="1:42" s="153" customFormat="1" ht="19" customHeight="1">
      <c r="A19" s="303" t="s">
        <v>204</v>
      </c>
      <c r="B19" s="9">
        <v>3244.8509250000002</v>
      </c>
      <c r="C19" s="9">
        <v>3374.9944350000001</v>
      </c>
      <c r="D19" s="9">
        <v>3424.1313829999999</v>
      </c>
      <c r="E19" s="9">
        <v>4176.955594</v>
      </c>
      <c r="F19" s="9">
        <v>4754.8469880000002</v>
      </c>
      <c r="G19" s="9">
        <v>3934.7590409999998</v>
      </c>
      <c r="H19" s="9">
        <v>4539.6486720000003</v>
      </c>
      <c r="I19" s="9">
        <v>4973.6852580000004</v>
      </c>
      <c r="J19" s="9">
        <v>5374.679494</v>
      </c>
      <c r="K19" s="9">
        <v>5751.7597960000003</v>
      </c>
      <c r="L19" s="9">
        <v>5733.4499509999996</v>
      </c>
      <c r="M19" s="9">
        <v>5778.840604</v>
      </c>
      <c r="N19" s="9">
        <v>6132.2436770000004</v>
      </c>
      <c r="O19" s="9">
        <v>5821.874127</v>
      </c>
      <c r="P19" s="9">
        <v>6217.5897830000004</v>
      </c>
      <c r="Q19" s="9">
        <v>6213.1536630000001</v>
      </c>
      <c r="R19" s="9">
        <v>6411.1554150000002</v>
      </c>
      <c r="S19" s="9">
        <v>6590.658152</v>
      </c>
      <c r="T19" s="9">
        <v>6760.5194519999995</v>
      </c>
      <c r="U19" s="9">
        <v>7184.8960809999999</v>
      </c>
      <c r="V19" s="9">
        <v>7383.3804040000005</v>
      </c>
      <c r="W19" s="9">
        <v>7382.1849199999997</v>
      </c>
      <c r="X19" s="9">
        <v>7478.9027859999997</v>
      </c>
      <c r="Y19" s="9">
        <v>7589.6657619999996</v>
      </c>
      <c r="Z19" s="9">
        <v>8633.9987610000007</v>
      </c>
      <c r="AA19" s="9">
        <v>8678.397035</v>
      </c>
      <c r="AB19" s="9">
        <v>8876.0573820000009</v>
      </c>
      <c r="AC19" s="9">
        <v>9313.4492339999997</v>
      </c>
      <c r="AD19" s="9">
        <v>9964.6384130000006</v>
      </c>
      <c r="AE19" s="9">
        <v>10021.526991999999</v>
      </c>
      <c r="AF19" s="9">
        <v>9939.2282250000007</v>
      </c>
      <c r="AG19" s="9">
        <v>9660.6816010000002</v>
      </c>
      <c r="AH19" s="9">
        <v>10351.727779999999</v>
      </c>
      <c r="AI19" s="9">
        <v>9856.3780869999991</v>
      </c>
      <c r="AJ19" s="9">
        <v>10102.618625999999</v>
      </c>
      <c r="AK19" s="9">
        <v>9706.3987529999995</v>
      </c>
      <c r="AL19" s="9">
        <v>9720.6244040000001</v>
      </c>
      <c r="AM19" s="9">
        <v>9531.6400329999997</v>
      </c>
      <c r="AN19" s="9">
        <v>8854.4493679999996</v>
      </c>
      <c r="AO19" s="9">
        <v>7446.577456</v>
      </c>
      <c r="AP19" s="9">
        <v>7751.597127</v>
      </c>
    </row>
    <row r="20" spans="1:42" s="153" customFormat="1" ht="19" customHeight="1">
      <c r="A20" s="303" t="s">
        <v>203</v>
      </c>
      <c r="B20" s="9">
        <v>4932.3901619999997</v>
      </c>
      <c r="C20" s="9">
        <v>5365.7089640000004</v>
      </c>
      <c r="D20" s="9">
        <v>6541.0254610000002</v>
      </c>
      <c r="E20" s="9">
        <v>7170.2353700000003</v>
      </c>
      <c r="F20" s="9">
        <v>7602.6769969999996</v>
      </c>
      <c r="G20" s="9">
        <v>7228.0622469999998</v>
      </c>
      <c r="H20" s="9">
        <v>8646.6488399999998</v>
      </c>
      <c r="I20" s="9">
        <v>8725.022191</v>
      </c>
      <c r="J20" s="9">
        <v>9303.8695979999993</v>
      </c>
      <c r="K20" s="9">
        <v>9961.093159</v>
      </c>
      <c r="L20" s="9">
        <v>9513.0178660000001</v>
      </c>
      <c r="M20" s="9">
        <v>9121.1902900000005</v>
      </c>
      <c r="N20" s="9">
        <v>8436.9367789999997</v>
      </c>
      <c r="O20" s="9">
        <v>8493.6541710000001</v>
      </c>
      <c r="P20" s="9">
        <v>8784.1293179999993</v>
      </c>
      <c r="Q20" s="9">
        <v>8748.0683860000008</v>
      </c>
      <c r="R20" s="9">
        <v>9046.6706680000007</v>
      </c>
      <c r="S20" s="9">
        <v>9831.4603050000005</v>
      </c>
      <c r="T20" s="9">
        <v>10759.679024999999</v>
      </c>
      <c r="U20" s="9">
        <v>11525.022516999999</v>
      </c>
      <c r="V20" s="9">
        <v>11727.362755</v>
      </c>
      <c r="W20" s="9">
        <v>11101.844945000001</v>
      </c>
      <c r="X20" s="9">
        <v>11229.444732</v>
      </c>
      <c r="Y20" s="9">
        <v>10721.437528</v>
      </c>
      <c r="Z20" s="9">
        <v>10949.515948</v>
      </c>
      <c r="AA20" s="9">
        <v>11321.344332999999</v>
      </c>
      <c r="AB20" s="9">
        <v>11425.665383</v>
      </c>
      <c r="AC20" s="9">
        <v>11341.631912999999</v>
      </c>
      <c r="AD20" s="9">
        <v>11144.386501000001</v>
      </c>
      <c r="AE20" s="9">
        <v>11658.234562</v>
      </c>
      <c r="AF20" s="9">
        <v>12201.591549000001</v>
      </c>
      <c r="AG20" s="9">
        <v>12479.179996999999</v>
      </c>
      <c r="AH20" s="9">
        <v>12959.876773</v>
      </c>
      <c r="AI20" s="9">
        <v>12411.929565</v>
      </c>
      <c r="AJ20" s="9">
        <v>12460.219686</v>
      </c>
      <c r="AK20" s="9">
        <v>12545.000201000001</v>
      </c>
      <c r="AL20" s="9">
        <v>12533.665709000001</v>
      </c>
      <c r="AM20" s="9">
        <v>12689.444978</v>
      </c>
      <c r="AN20" s="9">
        <v>12075.24677</v>
      </c>
      <c r="AO20" s="9">
        <v>9141.5846700000002</v>
      </c>
      <c r="AP20" s="9">
        <v>9364.6574180000007</v>
      </c>
    </row>
    <row r="21" spans="1:42" s="153" customFormat="1" ht="9" customHeight="1">
      <c r="A21" s="302" t="s">
        <v>202</v>
      </c>
      <c r="B21" s="9">
        <v>13502.422146000001</v>
      </c>
      <c r="C21" s="9">
        <v>13305.129255</v>
      </c>
      <c r="D21" s="9">
        <v>13362.695791</v>
      </c>
      <c r="E21" s="9">
        <v>13538.14983</v>
      </c>
      <c r="F21" s="9">
        <v>14151.354732</v>
      </c>
      <c r="G21" s="9">
        <v>13198.742926999999</v>
      </c>
      <c r="H21" s="9">
        <v>15862.009377</v>
      </c>
      <c r="I21" s="9">
        <v>16605.918693</v>
      </c>
      <c r="J21" s="9">
        <v>16749.083639</v>
      </c>
      <c r="K21" s="9">
        <v>19234.65106</v>
      </c>
      <c r="L21" s="9">
        <v>22068.875779000002</v>
      </c>
      <c r="M21" s="9">
        <v>21589.458891999999</v>
      </c>
      <c r="N21" s="9">
        <v>21575.750607999998</v>
      </c>
      <c r="O21" s="9">
        <v>21819.064304</v>
      </c>
      <c r="P21" s="9">
        <v>22695.561375000001</v>
      </c>
      <c r="Q21" s="9">
        <v>22847.788632</v>
      </c>
      <c r="R21" s="9">
        <v>22410.172853</v>
      </c>
      <c r="S21" s="9">
        <v>23534.825532999999</v>
      </c>
      <c r="T21" s="9">
        <v>25183.34549</v>
      </c>
      <c r="U21" s="9">
        <v>26384.143249000001</v>
      </c>
      <c r="V21" s="9">
        <v>26548.015534999999</v>
      </c>
      <c r="W21" s="9">
        <v>26735.817771999999</v>
      </c>
      <c r="X21" s="9">
        <v>26655.583631000001</v>
      </c>
      <c r="Y21" s="9">
        <v>26028.924878999998</v>
      </c>
      <c r="Z21" s="9">
        <v>28737.873226</v>
      </c>
      <c r="AA21" s="9">
        <v>31715.648410999998</v>
      </c>
      <c r="AB21" s="9">
        <v>31891.759478</v>
      </c>
      <c r="AC21" s="9">
        <v>32585.983261000001</v>
      </c>
      <c r="AD21" s="9">
        <v>33200.881720999998</v>
      </c>
      <c r="AE21" s="9">
        <v>33626.585865000001</v>
      </c>
      <c r="AF21" s="9">
        <v>34415.934097999998</v>
      </c>
      <c r="AG21" s="9">
        <v>35244.585228999997</v>
      </c>
      <c r="AH21" s="9">
        <v>35718.921369999996</v>
      </c>
      <c r="AI21" s="9">
        <v>36368.120930999998</v>
      </c>
      <c r="AJ21" s="9">
        <v>36130.499411999997</v>
      </c>
      <c r="AK21" s="9">
        <v>36610.547325</v>
      </c>
      <c r="AL21" s="9">
        <v>38795.603985000002</v>
      </c>
      <c r="AM21" s="9">
        <v>40246.851620000001</v>
      </c>
      <c r="AN21" s="9">
        <v>38414.512911999998</v>
      </c>
      <c r="AO21" s="9">
        <v>29568.590199999999</v>
      </c>
      <c r="AP21" s="9">
        <v>32438.308440000001</v>
      </c>
    </row>
    <row r="22" spans="1:42" s="153" customFormat="1" ht="9" customHeight="1">
      <c r="A22" s="303" t="s">
        <v>201</v>
      </c>
      <c r="B22" s="9">
        <v>14563.808427</v>
      </c>
      <c r="C22" s="9">
        <v>13585.539564999999</v>
      </c>
      <c r="D22" s="9">
        <v>14203.674168</v>
      </c>
      <c r="E22" s="9">
        <v>16936.149205999998</v>
      </c>
      <c r="F22" s="9">
        <v>19261.835382000001</v>
      </c>
      <c r="G22" s="9">
        <v>16313.070030000001</v>
      </c>
      <c r="H22" s="9">
        <v>18169.727348</v>
      </c>
      <c r="I22" s="9">
        <v>19746.21184</v>
      </c>
      <c r="J22" s="9">
        <v>20029.459814000002</v>
      </c>
      <c r="K22" s="9">
        <v>22567.581776999999</v>
      </c>
      <c r="L22" s="9">
        <v>23359.955952</v>
      </c>
      <c r="M22" s="9">
        <v>20508.109182</v>
      </c>
      <c r="N22" s="9">
        <v>19129.053037999998</v>
      </c>
      <c r="O22" s="9">
        <v>18555.311276</v>
      </c>
      <c r="P22" s="9">
        <v>19828.518714999998</v>
      </c>
      <c r="Q22" s="9">
        <v>20809.758202000001</v>
      </c>
      <c r="R22" s="9">
        <v>20689.396409000001</v>
      </c>
      <c r="S22" s="9">
        <v>21353.490846000001</v>
      </c>
      <c r="T22" s="9">
        <v>22603.188015</v>
      </c>
      <c r="U22" s="9">
        <v>23626.27132</v>
      </c>
      <c r="V22" s="9">
        <v>23687.826302000001</v>
      </c>
      <c r="W22" s="9">
        <v>23188.941020999999</v>
      </c>
      <c r="X22" s="9">
        <v>22928.766838</v>
      </c>
      <c r="Y22" s="9">
        <v>21432.757756999999</v>
      </c>
      <c r="Z22" s="9">
        <v>23023.448391999998</v>
      </c>
      <c r="AA22" s="9">
        <v>25967.347646999999</v>
      </c>
      <c r="AB22" s="9">
        <v>26315.867973</v>
      </c>
      <c r="AC22" s="9">
        <v>26222.898649999999</v>
      </c>
      <c r="AD22" s="9">
        <v>26772.042958000002</v>
      </c>
      <c r="AE22" s="9">
        <v>26895.342250999998</v>
      </c>
      <c r="AF22" s="9">
        <v>29000.111127</v>
      </c>
      <c r="AG22" s="9">
        <v>28820.818861</v>
      </c>
      <c r="AH22" s="9">
        <v>27938.922258999999</v>
      </c>
      <c r="AI22" s="9">
        <v>28368.34002</v>
      </c>
      <c r="AJ22" s="9">
        <v>29716.374277999999</v>
      </c>
      <c r="AK22" s="9">
        <v>30086.85439</v>
      </c>
      <c r="AL22" s="9">
        <v>32056.691616</v>
      </c>
      <c r="AM22" s="9">
        <v>33003.646798000002</v>
      </c>
      <c r="AN22" s="9">
        <v>31933.209654999999</v>
      </c>
      <c r="AO22" s="9">
        <v>24924.424045</v>
      </c>
      <c r="AP22" s="9">
        <v>26684.280604</v>
      </c>
    </row>
    <row r="23" spans="1:42" s="153" customFormat="1" ht="19" customHeight="1">
      <c r="A23" s="303" t="s">
        <v>200</v>
      </c>
      <c r="B23" s="9">
        <v>3789.7665069999998</v>
      </c>
      <c r="C23" s="9">
        <v>3918.5750509999998</v>
      </c>
      <c r="D23" s="9">
        <v>4760.8963430000003</v>
      </c>
      <c r="E23" s="9">
        <v>5998.4865719999998</v>
      </c>
      <c r="F23" s="9">
        <v>7207.1491699999997</v>
      </c>
      <c r="G23" s="9">
        <v>7097.1687380000003</v>
      </c>
      <c r="H23" s="9">
        <v>8350.0988710000001</v>
      </c>
      <c r="I23" s="9">
        <v>9116.0522999999994</v>
      </c>
      <c r="J23" s="9">
        <v>9696.1261319999994</v>
      </c>
      <c r="K23" s="9">
        <v>10705.153015</v>
      </c>
      <c r="L23" s="9">
        <v>11311.581828</v>
      </c>
      <c r="M23" s="9">
        <v>11203.004747999999</v>
      </c>
      <c r="N23" s="9">
        <v>11416.268549</v>
      </c>
      <c r="O23" s="9">
        <v>11988.010155</v>
      </c>
      <c r="P23" s="9">
        <v>12629.847911999999</v>
      </c>
      <c r="Q23" s="9">
        <v>13716.773069999999</v>
      </c>
      <c r="R23" s="9">
        <v>14557.199234</v>
      </c>
      <c r="S23" s="9">
        <v>15376.727365000001</v>
      </c>
      <c r="T23" s="9">
        <v>16494.000817</v>
      </c>
      <c r="U23" s="9">
        <v>17441.988862999999</v>
      </c>
      <c r="V23" s="9">
        <v>17977.910692000001</v>
      </c>
      <c r="W23" s="9">
        <v>18446.553842000001</v>
      </c>
      <c r="X23" s="9">
        <v>18106.03341</v>
      </c>
      <c r="Y23" s="9">
        <v>17178.563212000001</v>
      </c>
      <c r="Z23" s="9">
        <v>18144.696608999999</v>
      </c>
      <c r="AA23" s="9">
        <v>19283.773012000001</v>
      </c>
      <c r="AB23" s="9">
        <v>19546.498973000002</v>
      </c>
      <c r="AC23" s="9">
        <v>20330.303429</v>
      </c>
      <c r="AD23" s="9">
        <v>20104.422664000002</v>
      </c>
      <c r="AE23" s="9">
        <v>19842.801823999998</v>
      </c>
      <c r="AF23" s="9">
        <v>21226.092688000001</v>
      </c>
      <c r="AG23" s="9">
        <v>21651.254513</v>
      </c>
      <c r="AH23" s="9">
        <v>20994.354345</v>
      </c>
      <c r="AI23" s="9">
        <v>20225.962363999999</v>
      </c>
      <c r="AJ23" s="9">
        <v>20991.981806</v>
      </c>
      <c r="AK23" s="9">
        <v>21408.724054999999</v>
      </c>
      <c r="AL23" s="9">
        <v>22234.091662999999</v>
      </c>
      <c r="AM23" s="9">
        <v>23093.519789999998</v>
      </c>
      <c r="AN23" s="9">
        <v>22009.508661</v>
      </c>
      <c r="AO23" s="9">
        <v>17914.419201000001</v>
      </c>
      <c r="AP23" s="9">
        <v>18991.566787</v>
      </c>
    </row>
    <row r="24" spans="1:42" s="153" customFormat="1" ht="9.5" customHeight="1">
      <c r="A24" s="303" t="s">
        <v>199</v>
      </c>
      <c r="B24" s="9">
        <v>11569.885177</v>
      </c>
      <c r="C24" s="9">
        <v>11412.677863999999</v>
      </c>
      <c r="D24" s="9">
        <v>11308.469761</v>
      </c>
      <c r="E24" s="9">
        <v>12893.650541000001</v>
      </c>
      <c r="F24" s="9">
        <v>13142.926411</v>
      </c>
      <c r="G24" s="9">
        <v>10261.397358</v>
      </c>
      <c r="H24" s="9">
        <v>12055.118978</v>
      </c>
      <c r="I24" s="9">
        <v>11697.317283</v>
      </c>
      <c r="J24" s="9">
        <v>11584.239594999999</v>
      </c>
      <c r="K24" s="9">
        <v>11602.376784</v>
      </c>
      <c r="L24" s="9">
        <v>12078.207988</v>
      </c>
      <c r="M24" s="9">
        <v>12050.842511999999</v>
      </c>
      <c r="N24" s="9">
        <v>11833.798957999999</v>
      </c>
      <c r="O24" s="9">
        <v>12320.287318999999</v>
      </c>
      <c r="P24" s="9">
        <v>12362.690567</v>
      </c>
      <c r="Q24" s="9">
        <v>12505.940328000001</v>
      </c>
      <c r="R24" s="9">
        <v>13795.008331000001</v>
      </c>
      <c r="S24" s="9">
        <v>13933.07834</v>
      </c>
      <c r="T24" s="9">
        <v>15254.94471</v>
      </c>
      <c r="U24" s="9">
        <v>16338.113982000001</v>
      </c>
      <c r="V24" s="9">
        <v>15596.351624999999</v>
      </c>
      <c r="W24" s="9">
        <v>13944.121598</v>
      </c>
      <c r="X24" s="9">
        <v>12447.356349</v>
      </c>
      <c r="Y24" s="9">
        <v>10646.099324999999</v>
      </c>
      <c r="Z24" s="9">
        <v>11706.273684</v>
      </c>
      <c r="AA24" s="9">
        <v>12535.095932</v>
      </c>
      <c r="AB24" s="9">
        <v>12425.869847</v>
      </c>
      <c r="AC24" s="9">
        <v>13459.902457</v>
      </c>
      <c r="AD24" s="9">
        <v>13138.076048999999</v>
      </c>
      <c r="AE24" s="9">
        <v>12965.189672</v>
      </c>
      <c r="AF24" s="9">
        <v>13426.286749999999</v>
      </c>
      <c r="AG24" s="9">
        <v>12651.094655999999</v>
      </c>
      <c r="AH24" s="9">
        <v>12085.666519</v>
      </c>
      <c r="AI24" s="9">
        <v>11390.020016</v>
      </c>
      <c r="AJ24" s="9">
        <v>11705.357751</v>
      </c>
      <c r="AK24" s="9">
        <v>11221.056801999999</v>
      </c>
      <c r="AL24" s="9">
        <v>12357.420491000001</v>
      </c>
      <c r="AM24" s="9">
        <v>13186.936427000001</v>
      </c>
      <c r="AN24" s="9">
        <v>12559.391632999999</v>
      </c>
      <c r="AO24" s="9">
        <v>9830.2777559999995</v>
      </c>
      <c r="AP24" s="9">
        <v>9956.2514190000002</v>
      </c>
    </row>
    <row r="25" spans="1:42" s="153" customFormat="1" ht="9.5" customHeight="1">
      <c r="A25" s="303" t="s">
        <v>198</v>
      </c>
      <c r="B25" s="9">
        <v>5530.5065510000004</v>
      </c>
      <c r="C25" s="9">
        <v>5783.5988219999999</v>
      </c>
      <c r="D25" s="9">
        <v>5923.7251219999998</v>
      </c>
      <c r="E25" s="9">
        <v>7045.0370979999998</v>
      </c>
      <c r="F25" s="9">
        <v>7175.7854170000001</v>
      </c>
      <c r="G25" s="9">
        <v>7023.8147150000004</v>
      </c>
      <c r="H25" s="9">
        <v>7748.1119269999999</v>
      </c>
      <c r="I25" s="9">
        <v>8004.8819679999997</v>
      </c>
      <c r="J25" s="9">
        <v>8676.8946890000007</v>
      </c>
      <c r="K25" s="9">
        <v>9434.5622129999992</v>
      </c>
      <c r="L25" s="9">
        <v>9672.5117699999992</v>
      </c>
      <c r="M25" s="9">
        <v>9057.6728380000004</v>
      </c>
      <c r="N25" s="9">
        <v>9182.8874479999995</v>
      </c>
      <c r="O25" s="9">
        <v>8476.2470420000009</v>
      </c>
      <c r="P25" s="9">
        <v>9071.1808209999999</v>
      </c>
      <c r="Q25" s="9">
        <v>9026.9437010000001</v>
      </c>
      <c r="R25" s="9">
        <v>8899.0867639999997</v>
      </c>
      <c r="S25" s="9">
        <v>8637.1926320000002</v>
      </c>
      <c r="T25" s="9">
        <v>9237.9359970000005</v>
      </c>
      <c r="U25" s="9">
        <v>9623.0035439999992</v>
      </c>
      <c r="V25" s="9">
        <v>9683.0107700000008</v>
      </c>
      <c r="W25" s="9">
        <v>9770.8199659999991</v>
      </c>
      <c r="X25" s="9">
        <v>9646.5235919999996</v>
      </c>
      <c r="Y25" s="9">
        <v>9530.4756440000001</v>
      </c>
      <c r="Z25" s="9">
        <v>10499.846846</v>
      </c>
      <c r="AA25" s="9">
        <v>11270.084360999999</v>
      </c>
      <c r="AB25" s="9">
        <v>11009.8259</v>
      </c>
      <c r="AC25" s="9">
        <v>10935.107446</v>
      </c>
      <c r="AD25" s="9">
        <v>10567.153129</v>
      </c>
      <c r="AE25" s="9">
        <v>10941.901856</v>
      </c>
      <c r="AF25" s="9">
        <v>11555.208638</v>
      </c>
      <c r="AG25" s="9">
        <v>10896.402253</v>
      </c>
      <c r="AH25" s="9">
        <v>10799.717619999999</v>
      </c>
      <c r="AI25" s="9">
        <v>10294.760434</v>
      </c>
      <c r="AJ25" s="9">
        <v>10401.058117</v>
      </c>
      <c r="AK25" s="9">
        <v>10573.737773000001</v>
      </c>
      <c r="AL25" s="9">
        <v>10903.962205</v>
      </c>
      <c r="AM25" s="9">
        <v>10864.043592</v>
      </c>
      <c r="AN25" s="9">
        <v>10324.996606999999</v>
      </c>
      <c r="AO25" s="9">
        <v>8866.9846450000005</v>
      </c>
      <c r="AP25" s="9">
        <v>8891.0193810000001</v>
      </c>
    </row>
    <row r="26" spans="1:42" s="153" customFormat="1" ht="19" customHeight="1">
      <c r="A26" s="303" t="s">
        <v>197</v>
      </c>
      <c r="B26" s="9">
        <v>14155.639341</v>
      </c>
      <c r="C26" s="9">
        <v>14531.048267</v>
      </c>
      <c r="D26" s="9">
        <v>15638.613960000001</v>
      </c>
      <c r="E26" s="9">
        <v>18025.171436000001</v>
      </c>
      <c r="F26" s="9">
        <v>18017.531730999999</v>
      </c>
      <c r="G26" s="9">
        <v>13827.328065</v>
      </c>
      <c r="H26" s="9">
        <v>15190.844942</v>
      </c>
      <c r="I26" s="9">
        <v>15137.888784000001</v>
      </c>
      <c r="J26" s="9">
        <v>15435.404533999999</v>
      </c>
      <c r="K26" s="9">
        <v>15958.931409000001</v>
      </c>
      <c r="L26" s="9">
        <v>15813.576309</v>
      </c>
      <c r="M26" s="9">
        <v>15361.460553000001</v>
      </c>
      <c r="N26" s="9">
        <v>15420.690732999999</v>
      </c>
      <c r="O26" s="9">
        <v>16366.699402</v>
      </c>
      <c r="P26" s="9">
        <v>16842.164428</v>
      </c>
      <c r="Q26" s="9">
        <v>16501.100998999998</v>
      </c>
      <c r="R26" s="9">
        <v>17140.410947</v>
      </c>
      <c r="S26" s="9">
        <v>18267.247758000001</v>
      </c>
      <c r="T26" s="9">
        <v>18676.566159000002</v>
      </c>
      <c r="U26" s="9">
        <v>19789.870428999999</v>
      </c>
      <c r="V26" s="9">
        <v>20043.181322</v>
      </c>
      <c r="W26" s="9">
        <v>20466.814824000001</v>
      </c>
      <c r="X26" s="9">
        <v>20251.763944999999</v>
      </c>
      <c r="Y26" s="9">
        <v>19265.243826999998</v>
      </c>
      <c r="Z26" s="9">
        <v>20547.675308000002</v>
      </c>
      <c r="AA26" s="9">
        <v>20769.639405000002</v>
      </c>
      <c r="AB26" s="9">
        <v>21080.158714000001</v>
      </c>
      <c r="AC26" s="9">
        <v>20188.975789</v>
      </c>
      <c r="AD26" s="9">
        <v>20608.480722</v>
      </c>
      <c r="AE26" s="9">
        <v>21849.272638999999</v>
      </c>
      <c r="AF26" s="9">
        <v>20955.891839</v>
      </c>
      <c r="AG26" s="9">
        <v>21495.572821000002</v>
      </c>
      <c r="AH26" s="9">
        <v>22861.421553</v>
      </c>
      <c r="AI26" s="9">
        <v>22673.595549000001</v>
      </c>
      <c r="AJ26" s="9">
        <v>23545.764276999998</v>
      </c>
      <c r="AK26" s="9">
        <v>23597.046107999999</v>
      </c>
      <c r="AL26" s="9">
        <v>24138.585781000002</v>
      </c>
      <c r="AM26" s="9">
        <v>23950.235379999998</v>
      </c>
      <c r="AN26" s="9">
        <v>26062.402234000001</v>
      </c>
      <c r="AO26" s="9">
        <v>22702.691542</v>
      </c>
      <c r="AP26" s="9">
        <v>24585.800797</v>
      </c>
    </row>
    <row r="27" spans="1:42" s="328" customFormat="1" ht="13" customHeight="1">
      <c r="A27" s="305" t="s">
        <v>196</v>
      </c>
      <c r="B27" s="10">
        <v>50807.923967000002</v>
      </c>
      <c r="C27" s="10">
        <v>48128.431864999999</v>
      </c>
      <c r="D27" s="10">
        <v>48221.171397999999</v>
      </c>
      <c r="E27" s="10">
        <v>48491.778105999998</v>
      </c>
      <c r="F27" s="10">
        <v>50754.840036000001</v>
      </c>
      <c r="G27" s="10">
        <v>49173.833473999999</v>
      </c>
      <c r="H27" s="10">
        <v>47951.118354999999</v>
      </c>
      <c r="I27" s="10">
        <v>47641.777731000002</v>
      </c>
      <c r="J27" s="10">
        <v>48660.920832000003</v>
      </c>
      <c r="K27" s="10">
        <v>49883.226724</v>
      </c>
      <c r="L27" s="10">
        <v>51616.527132000003</v>
      </c>
      <c r="M27" s="10">
        <v>53236.178650000002</v>
      </c>
      <c r="N27" s="10">
        <v>54214.098822</v>
      </c>
      <c r="O27" s="10">
        <v>54173.110796000001</v>
      </c>
      <c r="P27" s="10">
        <v>51876.190836000002</v>
      </c>
      <c r="Q27" s="10">
        <v>50990.605368999997</v>
      </c>
      <c r="R27" s="10">
        <v>50274.599708000002</v>
      </c>
      <c r="S27" s="10">
        <v>50515.423535000002</v>
      </c>
      <c r="T27" s="10">
        <v>51734.257447000004</v>
      </c>
      <c r="U27" s="10">
        <v>53953.779807999999</v>
      </c>
      <c r="V27" s="10">
        <v>55176.811147</v>
      </c>
      <c r="W27" s="10">
        <v>56468.222667000002</v>
      </c>
      <c r="X27" s="10">
        <v>56012.920263</v>
      </c>
      <c r="Y27" s="10">
        <v>52833.974761999998</v>
      </c>
      <c r="Z27" s="10">
        <v>49903.119780000001</v>
      </c>
      <c r="AA27" s="10">
        <v>50522.770127999996</v>
      </c>
      <c r="AB27" s="10">
        <v>51477.139210000001</v>
      </c>
      <c r="AC27" s="10">
        <v>50380.352303</v>
      </c>
      <c r="AD27" s="10">
        <v>50500.185720000001</v>
      </c>
      <c r="AE27" s="10">
        <v>50830.782736000001</v>
      </c>
      <c r="AF27" s="10">
        <v>53224.178049000002</v>
      </c>
      <c r="AG27" s="10">
        <v>56225.438999999998</v>
      </c>
      <c r="AH27" s="10">
        <v>57492.130809000002</v>
      </c>
      <c r="AI27" s="10">
        <v>58828.161566000002</v>
      </c>
      <c r="AJ27" s="10">
        <v>59721.686133000003</v>
      </c>
      <c r="AK27" s="10">
        <v>60993.054515999997</v>
      </c>
      <c r="AL27" s="10">
        <v>62064.050260999997</v>
      </c>
      <c r="AM27" s="10">
        <v>62379.097398999998</v>
      </c>
      <c r="AN27" s="10">
        <v>60612.008023000002</v>
      </c>
      <c r="AO27" s="10">
        <v>55949.166102000003</v>
      </c>
      <c r="AP27" s="10">
        <v>54022.532662999998</v>
      </c>
    </row>
    <row r="28" spans="1:42" s="328" customFormat="1" ht="36" customHeight="1">
      <c r="A28" s="305" t="s">
        <v>195</v>
      </c>
      <c r="B28" s="48">
        <v>100921.32248800001</v>
      </c>
      <c r="C28" s="48">
        <v>103317.72113200001</v>
      </c>
      <c r="D28" s="48">
        <v>106449.922236</v>
      </c>
      <c r="E28" s="48">
        <v>114941.11075399999</v>
      </c>
      <c r="F28" s="48">
        <v>126868.971681</v>
      </c>
      <c r="G28" s="48">
        <v>122274.586131</v>
      </c>
      <c r="H28" s="48">
        <v>130624.241459</v>
      </c>
      <c r="I28" s="48">
        <v>133998.96868200001</v>
      </c>
      <c r="J28" s="48">
        <v>139367.25445499999</v>
      </c>
      <c r="K28" s="48">
        <v>150931.74853800001</v>
      </c>
      <c r="L28" s="48">
        <v>157706.105721</v>
      </c>
      <c r="M28" s="48">
        <v>160520.44342299999</v>
      </c>
      <c r="N28" s="48">
        <v>162082.59394699999</v>
      </c>
      <c r="O28" s="48">
        <v>163044.706221</v>
      </c>
      <c r="P28" s="48">
        <v>167549.25670900001</v>
      </c>
      <c r="Q28" s="48">
        <v>171808.65197199999</v>
      </c>
      <c r="R28" s="48">
        <v>175738.52416100001</v>
      </c>
      <c r="S28" s="48">
        <v>183551.38700799999</v>
      </c>
      <c r="T28" s="48">
        <v>191601.100549</v>
      </c>
      <c r="U28" s="48">
        <v>197472.59628500001</v>
      </c>
      <c r="V28" s="48">
        <v>201998.9284</v>
      </c>
      <c r="W28" s="48">
        <v>205260.448405</v>
      </c>
      <c r="X28" s="48">
        <v>207131.843395</v>
      </c>
      <c r="Y28" s="48">
        <v>207236.816742</v>
      </c>
      <c r="Z28" s="48">
        <v>216381.04477800001</v>
      </c>
      <c r="AA28" s="48">
        <v>227073.452674</v>
      </c>
      <c r="AB28" s="48">
        <v>229915.42616900001</v>
      </c>
      <c r="AC28" s="48">
        <v>234158.94531000001</v>
      </c>
      <c r="AD28" s="48">
        <v>240080.92412499999</v>
      </c>
      <c r="AE28" s="48">
        <v>240219.968991</v>
      </c>
      <c r="AF28" s="48">
        <v>254669.58342499999</v>
      </c>
      <c r="AG28" s="48">
        <v>262287.59993600001</v>
      </c>
      <c r="AH28" s="48">
        <v>260133.407783</v>
      </c>
      <c r="AI28" s="48">
        <v>257861.02617</v>
      </c>
      <c r="AJ28" s="48">
        <v>262320.23285500001</v>
      </c>
      <c r="AK28" s="48">
        <v>267383.02356599999</v>
      </c>
      <c r="AL28" s="48">
        <v>271265.790859</v>
      </c>
      <c r="AM28" s="48">
        <v>276405.75364200003</v>
      </c>
      <c r="AN28" s="48">
        <v>272714.25851999997</v>
      </c>
      <c r="AO28" s="48">
        <v>253973.229547</v>
      </c>
      <c r="AP28" s="48">
        <v>260835.54016199999</v>
      </c>
    </row>
    <row r="29" spans="1:42" s="327" customFormat="1" ht="9.5" customHeight="1">
      <c r="A29" s="302" t="s">
        <v>194</v>
      </c>
      <c r="B29" s="9">
        <v>59566.676764000003</v>
      </c>
      <c r="C29" s="9">
        <v>60576.497711999997</v>
      </c>
      <c r="D29" s="9">
        <v>62568.810491999997</v>
      </c>
      <c r="E29" s="9">
        <v>68111.289663000003</v>
      </c>
      <c r="F29" s="9">
        <v>73466.936711999995</v>
      </c>
      <c r="G29" s="9">
        <v>72133.173143000007</v>
      </c>
      <c r="H29" s="9">
        <v>78466.088023999997</v>
      </c>
      <c r="I29" s="9">
        <v>81387.893303999997</v>
      </c>
      <c r="J29" s="9">
        <v>84038.705610999998</v>
      </c>
      <c r="K29" s="9">
        <v>89798.660367000004</v>
      </c>
      <c r="L29" s="9">
        <v>93857.414346000005</v>
      </c>
      <c r="M29" s="9">
        <v>95013.408383999995</v>
      </c>
      <c r="N29" s="9">
        <v>94305.820854999998</v>
      </c>
      <c r="O29" s="9">
        <v>95766.314794000005</v>
      </c>
      <c r="P29" s="9">
        <v>99712.021871000004</v>
      </c>
      <c r="Q29" s="9">
        <v>101996.573525</v>
      </c>
      <c r="R29" s="9">
        <v>104434.27585999999</v>
      </c>
      <c r="S29" s="9">
        <v>108978.407785</v>
      </c>
      <c r="T29" s="9">
        <v>113374.395756</v>
      </c>
      <c r="U29" s="9">
        <v>116165.46244600001</v>
      </c>
      <c r="V29" s="9">
        <v>118614.36172299999</v>
      </c>
      <c r="W29" s="9">
        <v>120458.489089</v>
      </c>
      <c r="X29" s="9">
        <v>121713.109354</v>
      </c>
      <c r="Y29" s="9">
        <v>119420.632461</v>
      </c>
      <c r="Z29" s="9">
        <v>123553.385432</v>
      </c>
      <c r="AA29" s="9">
        <v>129966.58412699999</v>
      </c>
      <c r="AB29" s="9">
        <v>128610.262715</v>
      </c>
      <c r="AC29" s="9">
        <v>130315.83726</v>
      </c>
      <c r="AD29" s="9">
        <v>133016.34485600001</v>
      </c>
      <c r="AE29" s="9">
        <v>130601.35535699999</v>
      </c>
      <c r="AF29" s="9">
        <v>135419.17981199999</v>
      </c>
      <c r="AG29" s="9">
        <v>138362.34286100001</v>
      </c>
      <c r="AH29" s="9">
        <v>135274.313888</v>
      </c>
      <c r="AI29" s="9">
        <v>132304.36352799999</v>
      </c>
      <c r="AJ29" s="9">
        <v>135148.785794</v>
      </c>
      <c r="AK29" s="9">
        <v>135929.65868299999</v>
      </c>
      <c r="AL29" s="9">
        <v>138070.65498799999</v>
      </c>
      <c r="AM29" s="9">
        <v>139851.27331300001</v>
      </c>
      <c r="AN29" s="9">
        <v>137216.68301400001</v>
      </c>
      <c r="AO29" s="9">
        <v>122949.442538</v>
      </c>
      <c r="AP29" s="9">
        <v>128110.83283499999</v>
      </c>
    </row>
    <row r="30" spans="1:42" s="327" customFormat="1" ht="9.5" customHeight="1">
      <c r="A30" s="303" t="s">
        <v>193</v>
      </c>
      <c r="B30" s="9">
        <v>25501.000370999998</v>
      </c>
      <c r="C30" s="9">
        <v>26248.668177</v>
      </c>
      <c r="D30" s="9">
        <v>26183.732461</v>
      </c>
      <c r="E30" s="9">
        <v>26977.615437</v>
      </c>
      <c r="F30" s="9">
        <v>27996.181801999999</v>
      </c>
      <c r="G30" s="9">
        <v>27544.369610000002</v>
      </c>
      <c r="H30" s="9">
        <v>27879.631482000001</v>
      </c>
      <c r="I30" s="9">
        <v>27718.965553999999</v>
      </c>
      <c r="J30" s="9">
        <v>28224.430716999999</v>
      </c>
      <c r="K30" s="9">
        <v>29568.316362000001</v>
      </c>
      <c r="L30" s="9">
        <v>29895.234871000001</v>
      </c>
      <c r="M30" s="9">
        <v>30135.016630999999</v>
      </c>
      <c r="N30" s="9">
        <v>31949.974772000001</v>
      </c>
      <c r="O30" s="9">
        <v>31159.684861999998</v>
      </c>
      <c r="P30" s="9">
        <v>29507.877376</v>
      </c>
      <c r="Q30" s="9">
        <v>28759.212484</v>
      </c>
      <c r="R30" s="9">
        <v>28694.289344000001</v>
      </c>
      <c r="S30" s="9">
        <v>30033.620214999999</v>
      </c>
      <c r="T30" s="9">
        <v>30749.620988999999</v>
      </c>
      <c r="U30" s="9">
        <v>30688.364943</v>
      </c>
      <c r="V30" s="9">
        <v>31084.724700999999</v>
      </c>
      <c r="W30" s="9">
        <v>30963.978079</v>
      </c>
      <c r="X30" s="9">
        <v>30718.105173</v>
      </c>
      <c r="Y30" s="9">
        <v>31202.259193999998</v>
      </c>
      <c r="Z30" s="9">
        <v>33113.294703</v>
      </c>
      <c r="AA30" s="9">
        <v>34455.544999999998</v>
      </c>
      <c r="AB30" s="9">
        <v>36030.012156999997</v>
      </c>
      <c r="AC30" s="9">
        <v>36476.597288999998</v>
      </c>
      <c r="AD30" s="9">
        <v>37478.208269000002</v>
      </c>
      <c r="AE30" s="9">
        <v>38100.724182999998</v>
      </c>
      <c r="AF30" s="9">
        <v>41585.872603999996</v>
      </c>
      <c r="AG30" s="9">
        <v>41369.903096000002</v>
      </c>
      <c r="AH30" s="9">
        <v>39357.612611999997</v>
      </c>
      <c r="AI30" s="9">
        <v>38769.559058999999</v>
      </c>
      <c r="AJ30" s="9">
        <v>39151.173503999999</v>
      </c>
      <c r="AK30" s="9">
        <v>39537.994197</v>
      </c>
      <c r="AL30" s="9">
        <v>40801.277899000001</v>
      </c>
      <c r="AM30" s="9">
        <v>41836.456249000003</v>
      </c>
      <c r="AN30" s="9">
        <v>41903.650398999998</v>
      </c>
      <c r="AO30" s="9">
        <v>40800.359095</v>
      </c>
      <c r="AP30" s="9">
        <v>41179.669580000002</v>
      </c>
    </row>
    <row r="31" spans="1:42" s="327" customFormat="1" ht="9.5" customHeight="1">
      <c r="A31" s="303" t="s">
        <v>192</v>
      </c>
      <c r="B31" s="9">
        <v>21290.286413999998</v>
      </c>
      <c r="C31" s="9">
        <v>22027.563987000001</v>
      </c>
      <c r="D31" s="9">
        <v>22944.418570000002</v>
      </c>
      <c r="E31" s="9">
        <v>24944.358018999999</v>
      </c>
      <c r="F31" s="9">
        <v>29699.776137000001</v>
      </c>
      <c r="G31" s="9">
        <v>27035.485059999999</v>
      </c>
      <c r="H31" s="9">
        <v>28481.984699000001</v>
      </c>
      <c r="I31" s="9">
        <v>28914.550922999999</v>
      </c>
      <c r="J31" s="9">
        <v>30785.750699</v>
      </c>
      <c r="K31" s="9">
        <v>34696.653679000003</v>
      </c>
      <c r="L31" s="9">
        <v>36704.682675999997</v>
      </c>
      <c r="M31" s="9">
        <v>37936.899155999999</v>
      </c>
      <c r="N31" s="9">
        <v>38866.054401000001</v>
      </c>
      <c r="O31" s="9">
        <v>38860.295211999997</v>
      </c>
      <c r="P31" s="9">
        <v>40220.769525000003</v>
      </c>
      <c r="Q31" s="9">
        <v>42331.399405999997</v>
      </c>
      <c r="R31" s="9">
        <v>43664.331643999998</v>
      </c>
      <c r="S31" s="9">
        <v>45649.729988999999</v>
      </c>
      <c r="T31" s="9">
        <v>48393.833949</v>
      </c>
      <c r="U31" s="9">
        <v>51177.945022</v>
      </c>
      <c r="V31" s="9">
        <v>52763.967631</v>
      </c>
      <c r="W31" s="9">
        <v>54146.904327999997</v>
      </c>
      <c r="X31" s="9">
        <v>54891.011162000003</v>
      </c>
      <c r="Y31" s="9">
        <v>56754.989819000002</v>
      </c>
      <c r="Z31" s="9">
        <v>59870.608826000003</v>
      </c>
      <c r="AA31" s="9">
        <v>62785.516153999997</v>
      </c>
      <c r="AB31" s="9">
        <v>65433.876366999997</v>
      </c>
      <c r="AC31" s="9">
        <v>67491.659559000007</v>
      </c>
      <c r="AD31" s="9">
        <v>69711.091184999997</v>
      </c>
      <c r="AE31" s="9">
        <v>71549.558374999993</v>
      </c>
      <c r="AF31" s="9">
        <v>77664.531008999998</v>
      </c>
      <c r="AG31" s="9">
        <v>82555.35398</v>
      </c>
      <c r="AH31" s="9">
        <v>85589.878412999999</v>
      </c>
      <c r="AI31" s="9">
        <v>86888.286689999994</v>
      </c>
      <c r="AJ31" s="9">
        <v>88124.159037000005</v>
      </c>
      <c r="AK31" s="9">
        <v>92082.692576999994</v>
      </c>
      <c r="AL31" s="9">
        <v>92452.865229999996</v>
      </c>
      <c r="AM31" s="9">
        <v>94771.941898000005</v>
      </c>
      <c r="AN31" s="9">
        <v>93565.571737999999</v>
      </c>
      <c r="AO31" s="9">
        <v>90093.491508999999</v>
      </c>
      <c r="AP31" s="9">
        <v>91356.388839000007</v>
      </c>
    </row>
    <row r="32" spans="1:42" s="328" customFormat="1" ht="19" customHeight="1">
      <c r="A32" s="305" t="s">
        <v>191</v>
      </c>
      <c r="B32" s="48">
        <v>107392.71820800001</v>
      </c>
      <c r="C32" s="48">
        <v>113935.59908299999</v>
      </c>
      <c r="D32" s="48">
        <v>121256.405973</v>
      </c>
      <c r="E32" s="48">
        <v>122223.475563</v>
      </c>
      <c r="F32" s="48">
        <v>124252.06586800001</v>
      </c>
      <c r="G32" s="48">
        <v>126020.9552</v>
      </c>
      <c r="H32" s="48">
        <v>133914.50775600001</v>
      </c>
      <c r="I32" s="48">
        <v>137690.393496</v>
      </c>
      <c r="J32" s="48">
        <v>144876.299917</v>
      </c>
      <c r="K32" s="48">
        <v>148714.124843</v>
      </c>
      <c r="L32" s="48">
        <v>150475.38888899999</v>
      </c>
      <c r="M32" s="48">
        <v>152873.10514</v>
      </c>
      <c r="N32" s="48">
        <v>155445.954745</v>
      </c>
      <c r="O32" s="48">
        <v>160418.33240000001</v>
      </c>
      <c r="P32" s="48">
        <v>171001.21658400001</v>
      </c>
      <c r="Q32" s="48">
        <v>182046.70947599999</v>
      </c>
      <c r="R32" s="48">
        <v>188256.575247</v>
      </c>
      <c r="S32" s="48">
        <v>193887.384765</v>
      </c>
      <c r="T32" s="48">
        <v>202370.19161099999</v>
      </c>
      <c r="U32" s="48">
        <v>209476.31210099999</v>
      </c>
      <c r="V32" s="48">
        <v>218418.06468800001</v>
      </c>
      <c r="W32" s="48">
        <v>222015.555092</v>
      </c>
      <c r="X32" s="48">
        <v>222565.141795</v>
      </c>
      <c r="Y32" s="48">
        <v>227785.88993500001</v>
      </c>
      <c r="Z32" s="48">
        <v>226129.50379700001</v>
      </c>
      <c r="AA32" s="48">
        <v>231165.87835799999</v>
      </c>
      <c r="AB32" s="48">
        <v>234851.26064200001</v>
      </c>
      <c r="AC32" s="48">
        <v>241377.04884100001</v>
      </c>
      <c r="AD32" s="48">
        <v>243712.60251</v>
      </c>
      <c r="AE32" s="48">
        <v>251305.18874000001</v>
      </c>
      <c r="AF32" s="48">
        <v>263209.120551</v>
      </c>
      <c r="AG32" s="48">
        <v>269663.32828100002</v>
      </c>
      <c r="AH32" s="48">
        <v>276765.23960500001</v>
      </c>
      <c r="AI32" s="48">
        <v>280920.46907499997</v>
      </c>
      <c r="AJ32" s="48">
        <v>283146.61477500002</v>
      </c>
      <c r="AK32" s="48">
        <v>285491.61314500001</v>
      </c>
      <c r="AL32" s="48">
        <v>293088.38110100001</v>
      </c>
      <c r="AM32" s="48">
        <v>299076.398033</v>
      </c>
      <c r="AN32" s="48">
        <v>298732.51062100002</v>
      </c>
      <c r="AO32" s="48">
        <v>293775.61816299998</v>
      </c>
      <c r="AP32" s="48">
        <v>295588.464057</v>
      </c>
    </row>
    <row r="33" spans="1:42" s="327" customFormat="1" ht="9.5" customHeight="1">
      <c r="A33" s="303" t="s">
        <v>190</v>
      </c>
      <c r="B33" s="9">
        <v>25949.266957</v>
      </c>
      <c r="C33" s="9">
        <v>28572.683496000001</v>
      </c>
      <c r="D33" s="9">
        <v>31394.513573</v>
      </c>
      <c r="E33" s="9">
        <v>34010.327977000001</v>
      </c>
      <c r="F33" s="9">
        <v>33761.77738</v>
      </c>
      <c r="G33" s="9">
        <v>32597.667019</v>
      </c>
      <c r="H33" s="9">
        <v>33421.713753000004</v>
      </c>
      <c r="I33" s="9">
        <v>34117.843787999998</v>
      </c>
      <c r="J33" s="9">
        <v>35170.788310000004</v>
      </c>
      <c r="K33" s="9">
        <v>34827.529217000003</v>
      </c>
      <c r="L33" s="9">
        <v>34181.293936000002</v>
      </c>
      <c r="M33" s="9">
        <v>31534.812792000001</v>
      </c>
      <c r="N33" s="9">
        <v>31063.374642999999</v>
      </c>
      <c r="O33" s="9">
        <v>31151.249624</v>
      </c>
      <c r="P33" s="9">
        <v>32788.268817999997</v>
      </c>
      <c r="Q33" s="9">
        <v>34056.460474</v>
      </c>
      <c r="R33" s="9">
        <v>35221.745788</v>
      </c>
      <c r="S33" s="9">
        <v>34837.400378999999</v>
      </c>
      <c r="T33" s="9">
        <v>36164.981940999998</v>
      </c>
      <c r="U33" s="9">
        <v>36928.078582000002</v>
      </c>
      <c r="V33" s="9">
        <v>39639.032018999998</v>
      </c>
      <c r="W33" s="9">
        <v>41601.725606</v>
      </c>
      <c r="X33" s="9">
        <v>41792.523461999997</v>
      </c>
      <c r="Y33" s="9">
        <v>45854.381505999998</v>
      </c>
      <c r="Z33" s="9">
        <v>45144.167584000003</v>
      </c>
      <c r="AA33" s="9">
        <v>42978.141607999998</v>
      </c>
      <c r="AB33" s="9">
        <v>44930.213240999998</v>
      </c>
      <c r="AC33" s="9">
        <v>46158.040833999999</v>
      </c>
      <c r="AD33" s="9">
        <v>46919.365025999999</v>
      </c>
      <c r="AE33" s="9">
        <v>46347.673580000002</v>
      </c>
      <c r="AF33" s="9">
        <v>49802.136517999999</v>
      </c>
      <c r="AG33" s="9">
        <v>50141.210616999997</v>
      </c>
      <c r="AH33" s="9">
        <v>48897.744541</v>
      </c>
      <c r="AI33" s="9">
        <v>48614.446658000001</v>
      </c>
      <c r="AJ33" s="9">
        <v>50377.984114999999</v>
      </c>
      <c r="AK33" s="9">
        <v>53066.037433999998</v>
      </c>
      <c r="AL33" s="9">
        <v>56266.607034000001</v>
      </c>
      <c r="AM33" s="9">
        <v>61875.529882000003</v>
      </c>
      <c r="AN33" s="9">
        <v>62228.735069000002</v>
      </c>
      <c r="AO33" s="9">
        <v>62006.283313</v>
      </c>
      <c r="AP33" s="9">
        <v>62771.058317000003</v>
      </c>
    </row>
    <row r="34" spans="1:42" s="327" customFormat="1" ht="19" customHeight="1">
      <c r="A34" s="303" t="s">
        <v>189</v>
      </c>
      <c r="B34" s="9">
        <v>75893.768523999999</v>
      </c>
      <c r="C34" s="9">
        <v>79165.576908999996</v>
      </c>
      <c r="D34" s="9">
        <v>83028.472305000003</v>
      </c>
      <c r="E34" s="9">
        <v>80983.402145999993</v>
      </c>
      <c r="F34" s="9">
        <v>83163.915966</v>
      </c>
      <c r="G34" s="9">
        <v>86143.666977000001</v>
      </c>
      <c r="H34" s="9">
        <v>93368.372728000002</v>
      </c>
      <c r="I34" s="9">
        <v>96385.190688999995</v>
      </c>
      <c r="J34" s="9">
        <v>102685.664286</v>
      </c>
      <c r="K34" s="9">
        <v>107999.919314</v>
      </c>
      <c r="L34" s="9">
        <v>111349.827558</v>
      </c>
      <c r="M34" s="9">
        <v>118969.591162</v>
      </c>
      <c r="N34" s="9">
        <v>122890.316926</v>
      </c>
      <c r="O34" s="9">
        <v>128586.909808</v>
      </c>
      <c r="P34" s="9">
        <v>137861.566647</v>
      </c>
      <c r="Q34" s="9">
        <v>148140.92776799999</v>
      </c>
      <c r="R34" s="9">
        <v>153188.12993699999</v>
      </c>
      <c r="S34" s="9">
        <v>160049.16112100001</v>
      </c>
      <c r="T34" s="9">
        <v>167337.853584</v>
      </c>
      <c r="U34" s="9">
        <v>174004.36970499999</v>
      </c>
      <c r="V34" s="9">
        <v>179877.11333299999</v>
      </c>
      <c r="W34" s="9">
        <v>180896.65571799999</v>
      </c>
      <c r="X34" s="9">
        <v>181220.798924</v>
      </c>
      <c r="Y34" s="9">
        <v>181680.206106</v>
      </c>
      <c r="Z34" s="9">
        <v>180791.166975</v>
      </c>
      <c r="AA34" s="9">
        <v>188410.77798300001</v>
      </c>
      <c r="AB34" s="9">
        <v>189936.42213200001</v>
      </c>
      <c r="AC34" s="9">
        <v>195236.06518999999</v>
      </c>
      <c r="AD34" s="9">
        <v>196831.39424600001</v>
      </c>
      <c r="AE34" s="9">
        <v>204979.633455</v>
      </c>
      <c r="AF34" s="9">
        <v>213406.98403299999</v>
      </c>
      <c r="AG34" s="9">
        <v>219522.11766399999</v>
      </c>
      <c r="AH34" s="9">
        <v>227984.53697700001</v>
      </c>
      <c r="AI34" s="9">
        <v>232433.91640799999</v>
      </c>
      <c r="AJ34" s="9">
        <v>232824.54920499999</v>
      </c>
      <c r="AK34" s="9">
        <v>232507.32025600001</v>
      </c>
      <c r="AL34" s="9">
        <v>236983.823386</v>
      </c>
      <c r="AM34" s="9">
        <v>237785.19932000001</v>
      </c>
      <c r="AN34" s="9">
        <v>237122.77866000001</v>
      </c>
      <c r="AO34" s="9">
        <v>232458.60441199999</v>
      </c>
      <c r="AP34" s="9">
        <v>233584.50363799999</v>
      </c>
    </row>
    <row r="35" spans="1:42" s="328" customFormat="1" ht="9.5" customHeight="1">
      <c r="A35" s="305" t="s">
        <v>188</v>
      </c>
      <c r="B35" s="48">
        <v>115535.379478</v>
      </c>
      <c r="C35" s="48">
        <v>120271.358072</v>
      </c>
      <c r="D35" s="48">
        <v>126405.256905</v>
      </c>
      <c r="E35" s="48">
        <v>132303.66538799999</v>
      </c>
      <c r="F35" s="48">
        <v>136966.96343800001</v>
      </c>
      <c r="G35" s="48">
        <v>140115.10157100001</v>
      </c>
      <c r="H35" s="48">
        <v>147237.959027</v>
      </c>
      <c r="I35" s="48">
        <v>150995.81784599999</v>
      </c>
      <c r="J35" s="48">
        <v>152379.85995799999</v>
      </c>
      <c r="K35" s="48">
        <v>156171.05702199999</v>
      </c>
      <c r="L35" s="48">
        <v>157224.23745099999</v>
      </c>
      <c r="M35" s="48">
        <v>160707.440558</v>
      </c>
      <c r="N35" s="48">
        <v>164458.75618999999</v>
      </c>
      <c r="O35" s="48">
        <v>164577.74931399999</v>
      </c>
      <c r="P35" s="48">
        <v>173070.04540800001</v>
      </c>
      <c r="Q35" s="48">
        <v>176726.417977</v>
      </c>
      <c r="R35" s="48">
        <v>184285.435043</v>
      </c>
      <c r="S35" s="48">
        <v>186702.70253499999</v>
      </c>
      <c r="T35" s="48">
        <v>191174.50820000001</v>
      </c>
      <c r="U35" s="48">
        <v>195905.30942599999</v>
      </c>
      <c r="V35" s="48">
        <v>197691.28241300001</v>
      </c>
      <c r="W35" s="48">
        <v>200628.97403499999</v>
      </c>
      <c r="X35" s="48">
        <v>205015.49056999999</v>
      </c>
      <c r="Y35" s="48">
        <v>204029.636092</v>
      </c>
      <c r="Z35" s="48">
        <v>204699.30096399999</v>
      </c>
      <c r="AA35" s="48">
        <v>203452.761573</v>
      </c>
      <c r="AB35" s="48">
        <v>206515.81103700001</v>
      </c>
      <c r="AC35" s="48">
        <v>209415.59651</v>
      </c>
      <c r="AD35" s="48">
        <v>210368.87391900001</v>
      </c>
      <c r="AE35" s="48">
        <v>212170.02695999999</v>
      </c>
      <c r="AF35" s="48">
        <v>213934.80689599999</v>
      </c>
      <c r="AG35" s="48">
        <v>217565.82657899999</v>
      </c>
      <c r="AH35" s="48">
        <v>219379.95786699999</v>
      </c>
      <c r="AI35" s="48">
        <v>220429.92134299999</v>
      </c>
      <c r="AJ35" s="48">
        <v>225739.954508</v>
      </c>
      <c r="AK35" s="48">
        <v>226845.796355</v>
      </c>
      <c r="AL35" s="48">
        <v>229255.24379099999</v>
      </c>
      <c r="AM35" s="48">
        <v>231503.04567600001</v>
      </c>
      <c r="AN35" s="48">
        <v>231894.034762</v>
      </c>
      <c r="AO35" s="48">
        <v>233164.267784</v>
      </c>
      <c r="AP35" s="48">
        <v>232968.44756299999</v>
      </c>
    </row>
    <row r="36" spans="1:42" s="327" customFormat="1" ht="19" customHeight="1">
      <c r="A36" s="302" t="s">
        <v>187</v>
      </c>
      <c r="B36" s="9">
        <v>43157.651618000004</v>
      </c>
      <c r="C36" s="9">
        <v>45279.514457999998</v>
      </c>
      <c r="D36" s="9">
        <v>48182.118777000003</v>
      </c>
      <c r="E36" s="9">
        <v>49112.464199000002</v>
      </c>
      <c r="F36" s="9">
        <v>48877.849389000003</v>
      </c>
      <c r="G36" s="9">
        <v>49338.135679999999</v>
      </c>
      <c r="H36" s="9">
        <v>50408.622559000003</v>
      </c>
      <c r="I36" s="9">
        <v>51887.820857999999</v>
      </c>
      <c r="J36" s="9">
        <v>51563.114077999999</v>
      </c>
      <c r="K36" s="9">
        <v>50855.559434000003</v>
      </c>
      <c r="L36" s="9">
        <v>46234.542638999999</v>
      </c>
      <c r="M36" s="9">
        <v>48503.787252000002</v>
      </c>
      <c r="N36" s="9">
        <v>46899.287097</v>
      </c>
      <c r="O36" s="9">
        <v>45496.572653000003</v>
      </c>
      <c r="P36" s="9">
        <v>48148.194179999999</v>
      </c>
      <c r="Q36" s="9">
        <v>48819.988648999999</v>
      </c>
      <c r="R36" s="9">
        <v>52070.914315000002</v>
      </c>
      <c r="S36" s="9">
        <v>52011.614032999998</v>
      </c>
      <c r="T36" s="9">
        <v>53129.438863000003</v>
      </c>
      <c r="U36" s="9">
        <v>56336.306705000003</v>
      </c>
      <c r="V36" s="9">
        <v>58457.234378000001</v>
      </c>
      <c r="W36" s="9">
        <v>60782.078174000002</v>
      </c>
      <c r="X36" s="9">
        <v>62843.372877000002</v>
      </c>
      <c r="Y36" s="9">
        <v>62959.543507000002</v>
      </c>
      <c r="Z36" s="9">
        <v>63025.466523000003</v>
      </c>
      <c r="AA36" s="9">
        <v>61796.116963</v>
      </c>
      <c r="AB36" s="9">
        <v>61250.066004</v>
      </c>
      <c r="AC36" s="9">
        <v>61689.789812000003</v>
      </c>
      <c r="AD36" s="9">
        <v>61773.208104999998</v>
      </c>
      <c r="AE36" s="9">
        <v>62315.310686999997</v>
      </c>
      <c r="AF36" s="9">
        <v>63067.823025999998</v>
      </c>
      <c r="AG36" s="9">
        <v>64225.547171999999</v>
      </c>
      <c r="AH36" s="9">
        <v>65207.323390999998</v>
      </c>
      <c r="AI36" s="9">
        <v>66232.953173999995</v>
      </c>
      <c r="AJ36" s="9">
        <v>67545.810154000006</v>
      </c>
      <c r="AK36" s="9">
        <v>68322.616613999999</v>
      </c>
      <c r="AL36" s="9">
        <v>68413.396575000006</v>
      </c>
      <c r="AM36" s="9">
        <v>68701.481599999999</v>
      </c>
      <c r="AN36" s="9">
        <v>68618.48792</v>
      </c>
      <c r="AO36" s="9">
        <v>68572.81972</v>
      </c>
      <c r="AP36" s="9">
        <v>68281.000526000003</v>
      </c>
    </row>
    <row r="37" spans="1:42" s="327" customFormat="1" ht="9.5" customHeight="1">
      <c r="A37" s="303" t="s">
        <v>186</v>
      </c>
      <c r="B37" s="9">
        <v>23675.977514999999</v>
      </c>
      <c r="C37" s="9">
        <v>24320.007141999999</v>
      </c>
      <c r="D37" s="9">
        <v>25428.177722</v>
      </c>
      <c r="E37" s="9">
        <v>27725.089763</v>
      </c>
      <c r="F37" s="9">
        <v>29728.409004000001</v>
      </c>
      <c r="G37" s="9">
        <v>31699.243773999999</v>
      </c>
      <c r="H37" s="9">
        <v>34107.986220999999</v>
      </c>
      <c r="I37" s="9">
        <v>35776.937039999997</v>
      </c>
      <c r="J37" s="9">
        <v>37210.904934999999</v>
      </c>
      <c r="K37" s="9">
        <v>39044.508537000002</v>
      </c>
      <c r="L37" s="9">
        <v>41527.171693999997</v>
      </c>
      <c r="M37" s="9">
        <v>42165.757514999998</v>
      </c>
      <c r="N37" s="9">
        <v>45176.450241999999</v>
      </c>
      <c r="O37" s="9">
        <v>45207.089799000001</v>
      </c>
      <c r="P37" s="9">
        <v>49186.327641999997</v>
      </c>
      <c r="Q37" s="9">
        <v>49645.692260000003</v>
      </c>
      <c r="R37" s="9">
        <v>53242.962162000003</v>
      </c>
      <c r="S37" s="9">
        <v>52578.920270000002</v>
      </c>
      <c r="T37" s="9">
        <v>54349.414340000003</v>
      </c>
      <c r="U37" s="9">
        <v>54226.131828999998</v>
      </c>
      <c r="V37" s="9">
        <v>53417.839122999998</v>
      </c>
      <c r="W37" s="9">
        <v>53294.605060000002</v>
      </c>
      <c r="X37" s="9">
        <v>53830.788191</v>
      </c>
      <c r="Y37" s="9">
        <v>53621.239222999997</v>
      </c>
      <c r="Z37" s="9">
        <v>53045.814490999997</v>
      </c>
      <c r="AA37" s="9">
        <v>52653.900727</v>
      </c>
      <c r="AB37" s="9">
        <v>52525.258505999998</v>
      </c>
      <c r="AC37" s="9">
        <v>52468.175689999996</v>
      </c>
      <c r="AD37" s="9">
        <v>52223.76569</v>
      </c>
      <c r="AE37" s="9">
        <v>52101.526712999999</v>
      </c>
      <c r="AF37" s="9">
        <v>52274.218747999999</v>
      </c>
      <c r="AG37" s="9">
        <v>52910.016360000001</v>
      </c>
      <c r="AH37" s="9">
        <v>54235.577978000001</v>
      </c>
      <c r="AI37" s="9">
        <v>54905.134189999997</v>
      </c>
      <c r="AJ37" s="9">
        <v>54467.547139000002</v>
      </c>
      <c r="AK37" s="9">
        <v>53936.472307000004</v>
      </c>
      <c r="AL37" s="9">
        <v>54045.4709</v>
      </c>
      <c r="AM37" s="9">
        <v>54578.859809000001</v>
      </c>
      <c r="AN37" s="9">
        <v>54363.810926999999</v>
      </c>
      <c r="AO37" s="9">
        <v>54477.384102999997</v>
      </c>
      <c r="AP37" s="9">
        <v>54532.098040999997</v>
      </c>
    </row>
    <row r="38" spans="1:42" s="325" customFormat="1" ht="9.5" customHeight="1">
      <c r="A38" s="303" t="s">
        <v>185</v>
      </c>
      <c r="B38" s="94">
        <v>26039.274962</v>
      </c>
      <c r="C38" s="94">
        <v>27166.552518</v>
      </c>
      <c r="D38" s="94">
        <v>28758.909984000002</v>
      </c>
      <c r="E38" s="94">
        <v>31280.929246</v>
      </c>
      <c r="F38" s="94">
        <v>33093.984207000001</v>
      </c>
      <c r="G38" s="94">
        <v>33528.950883999998</v>
      </c>
      <c r="H38" s="94">
        <v>35450.029111999997</v>
      </c>
      <c r="I38" s="94">
        <v>36376.559083</v>
      </c>
      <c r="J38" s="94">
        <v>37176.534630000002</v>
      </c>
      <c r="K38" s="94">
        <v>38939.277907000003</v>
      </c>
      <c r="L38" s="94">
        <v>40459.439692</v>
      </c>
      <c r="M38" s="94">
        <v>41100.194442</v>
      </c>
      <c r="N38" s="94">
        <v>42203.031131999996</v>
      </c>
      <c r="O38" s="94">
        <v>43728.693879999999</v>
      </c>
      <c r="P38" s="94">
        <v>43539.543643999998</v>
      </c>
      <c r="Q38" s="94">
        <v>45012.792421999999</v>
      </c>
      <c r="R38" s="94">
        <v>45903.425539000003</v>
      </c>
      <c r="S38" s="94">
        <v>48236.736414999999</v>
      </c>
      <c r="T38" s="94">
        <v>49765.024319999997</v>
      </c>
      <c r="U38" s="94">
        <v>50277.285794000003</v>
      </c>
      <c r="V38" s="94">
        <v>49522.628989999997</v>
      </c>
      <c r="W38" s="94">
        <v>49775.611041999997</v>
      </c>
      <c r="X38" s="94">
        <v>51021.418175999999</v>
      </c>
      <c r="Y38" s="94">
        <v>51649.339569999996</v>
      </c>
      <c r="Z38" s="94">
        <v>52016.658147000002</v>
      </c>
      <c r="AA38" s="94">
        <v>51765.180031000004</v>
      </c>
      <c r="AB38" s="94">
        <v>53587.179121000001</v>
      </c>
      <c r="AC38" s="94">
        <v>55124.430841000001</v>
      </c>
      <c r="AD38" s="94">
        <v>55082.036347000001</v>
      </c>
      <c r="AE38" s="94">
        <v>55433.689737000001</v>
      </c>
      <c r="AF38" s="94">
        <v>57168.576477000002</v>
      </c>
      <c r="AG38" s="94">
        <v>59063.559452000001</v>
      </c>
      <c r="AH38" s="94">
        <v>59684.237908000003</v>
      </c>
      <c r="AI38" s="94">
        <v>60385.336349999998</v>
      </c>
      <c r="AJ38" s="94">
        <v>62184.930546000003</v>
      </c>
      <c r="AK38" s="94">
        <v>64119.621251999997</v>
      </c>
      <c r="AL38" s="94">
        <v>65137.391889999999</v>
      </c>
      <c r="AM38" s="94">
        <v>65667.276987000005</v>
      </c>
      <c r="AN38" s="94">
        <v>66414.509313999995</v>
      </c>
      <c r="AO38" s="94">
        <v>67079.874467999995</v>
      </c>
      <c r="AP38" s="94">
        <v>67303.939910999994</v>
      </c>
    </row>
    <row r="39" spans="1:42" s="325" customFormat="1" ht="9.5" customHeight="1">
      <c r="A39" s="303" t="s">
        <v>184</v>
      </c>
      <c r="B39" s="94">
        <v>17482.961364999999</v>
      </c>
      <c r="C39" s="94">
        <v>18110.503463000001</v>
      </c>
      <c r="D39" s="94">
        <v>18352.551258</v>
      </c>
      <c r="E39" s="94">
        <v>18545.121620999998</v>
      </c>
      <c r="F39" s="94">
        <v>19239.823253999999</v>
      </c>
      <c r="G39" s="94">
        <v>19561.155928</v>
      </c>
      <c r="H39" s="94">
        <v>20385.095614999998</v>
      </c>
      <c r="I39" s="94">
        <v>20202.829067999999</v>
      </c>
      <c r="J39" s="94">
        <v>20389.500355</v>
      </c>
      <c r="K39" s="94">
        <v>21306.678470999999</v>
      </c>
      <c r="L39" s="94">
        <v>23025.366400999999</v>
      </c>
      <c r="M39" s="94">
        <v>22547.944058000001</v>
      </c>
      <c r="N39" s="94">
        <v>23866.458747000001</v>
      </c>
      <c r="O39" s="94">
        <v>23453.128118000001</v>
      </c>
      <c r="P39" s="94">
        <v>24887.898336999999</v>
      </c>
      <c r="Q39" s="94">
        <v>25731.658817</v>
      </c>
      <c r="R39" s="94">
        <v>25514.878231999999</v>
      </c>
      <c r="S39" s="94">
        <v>26666.463315000001</v>
      </c>
      <c r="T39" s="94">
        <v>26876.573178999999</v>
      </c>
      <c r="U39" s="94">
        <v>27652.172681</v>
      </c>
      <c r="V39" s="94">
        <v>28263.327074000001</v>
      </c>
      <c r="W39" s="94">
        <v>28336.194851</v>
      </c>
      <c r="X39" s="94">
        <v>28434.316244000001</v>
      </c>
      <c r="Y39" s="94">
        <v>27241.922482000002</v>
      </c>
      <c r="Z39" s="94">
        <v>27940.206593999999</v>
      </c>
      <c r="AA39" s="94">
        <v>28425.777381</v>
      </c>
      <c r="AB39" s="94">
        <v>29747.170941</v>
      </c>
      <c r="AC39" s="94">
        <v>30881.928318999999</v>
      </c>
      <c r="AD39" s="94">
        <v>32103.539508000002</v>
      </c>
      <c r="AE39" s="94">
        <v>33245.065896</v>
      </c>
      <c r="AF39" s="94">
        <v>32204.890608000002</v>
      </c>
      <c r="AG39" s="94">
        <v>31733.316942000001</v>
      </c>
      <c r="AH39" s="94">
        <v>30486.299891999999</v>
      </c>
      <c r="AI39" s="94">
        <v>29223.107838</v>
      </c>
      <c r="AJ39" s="94">
        <v>31362.259256000001</v>
      </c>
      <c r="AK39" s="94">
        <v>29892.825295999999</v>
      </c>
      <c r="AL39" s="94">
        <v>30735.914757999999</v>
      </c>
      <c r="AM39" s="94">
        <v>31220.569136999999</v>
      </c>
      <c r="AN39" s="94">
        <v>31019.850104000001</v>
      </c>
      <c r="AO39" s="94">
        <v>31349.767223999999</v>
      </c>
      <c r="AP39" s="94">
        <v>31265.549053999999</v>
      </c>
    </row>
    <row r="40" spans="1:42" s="325" customFormat="1" ht="9.5" customHeight="1">
      <c r="A40" s="302" t="s">
        <v>183</v>
      </c>
      <c r="B40" s="94">
        <v>5768.6796109999996</v>
      </c>
      <c r="C40" s="94">
        <v>6099.2891300000001</v>
      </c>
      <c r="D40" s="94">
        <v>6585.3282360000003</v>
      </c>
      <c r="E40" s="94">
        <v>6331.20813</v>
      </c>
      <c r="F40" s="94">
        <v>6467.0900670000001</v>
      </c>
      <c r="G40" s="94">
        <v>6310.2944669999997</v>
      </c>
      <c r="H40" s="94">
        <v>7210.3962670000001</v>
      </c>
      <c r="I40" s="94">
        <v>7160.278018</v>
      </c>
      <c r="J40" s="94">
        <v>6365.577295</v>
      </c>
      <c r="K40" s="94">
        <v>6445.6740689999997</v>
      </c>
      <c r="L40" s="94">
        <v>6777.2029009999997</v>
      </c>
      <c r="M40" s="94">
        <v>7094.1048890000002</v>
      </c>
      <c r="N40" s="94">
        <v>7149.8485170000004</v>
      </c>
      <c r="O40" s="94">
        <v>7966.6870710000003</v>
      </c>
      <c r="P40" s="94">
        <v>8198.5465480000003</v>
      </c>
      <c r="Q40" s="94">
        <v>8515.9303259999997</v>
      </c>
      <c r="R40" s="94">
        <v>8390.8347780000004</v>
      </c>
      <c r="S40" s="94">
        <v>8135.3573200000001</v>
      </c>
      <c r="T40" s="94">
        <v>8148.2561859999996</v>
      </c>
      <c r="U40" s="94">
        <v>8066.5811130000002</v>
      </c>
      <c r="V40" s="94">
        <v>8253.5330749999994</v>
      </c>
      <c r="W40" s="94">
        <v>8512.6417149999997</v>
      </c>
      <c r="X40" s="94">
        <v>8986.6199319999996</v>
      </c>
      <c r="Y40" s="94">
        <v>8854.4365500000004</v>
      </c>
      <c r="Z40" s="94">
        <v>8883.1263870000002</v>
      </c>
      <c r="AA40" s="94">
        <v>8929.9856920000002</v>
      </c>
      <c r="AB40" s="94">
        <v>9429.5892430000004</v>
      </c>
      <c r="AC40" s="94">
        <v>9283.4744609999998</v>
      </c>
      <c r="AD40" s="94">
        <v>9168.8189650000004</v>
      </c>
      <c r="AE40" s="94">
        <v>9057.5252870000004</v>
      </c>
      <c r="AF40" s="94">
        <v>9219.2980370000005</v>
      </c>
      <c r="AG40" s="94">
        <v>9633.3866529999996</v>
      </c>
      <c r="AH40" s="94">
        <v>9810.6202240000002</v>
      </c>
      <c r="AI40" s="94">
        <v>9788.8216109999994</v>
      </c>
      <c r="AJ40" s="94">
        <v>10210.39049</v>
      </c>
      <c r="AK40" s="94">
        <v>10592.893574</v>
      </c>
      <c r="AL40" s="94">
        <v>10955.233882</v>
      </c>
      <c r="AM40" s="94">
        <v>11397.135112</v>
      </c>
      <c r="AN40" s="94">
        <v>11591.195288000001</v>
      </c>
      <c r="AO40" s="94">
        <v>11811.365909</v>
      </c>
      <c r="AP40" s="94">
        <v>11745.432629999999</v>
      </c>
    </row>
    <row r="41" spans="1:42" s="299" customFormat="1" ht="24.75" customHeight="1">
      <c r="A41" s="301" t="s">
        <v>343</v>
      </c>
      <c r="B41" s="326">
        <v>488820.379242</v>
      </c>
      <c r="C41" s="326">
        <v>497699.46986800001</v>
      </c>
      <c r="D41" s="326">
        <v>515940.83576099999</v>
      </c>
      <c r="E41" s="326">
        <v>553112.93025199999</v>
      </c>
      <c r="F41" s="326">
        <v>586016.56455000001</v>
      </c>
      <c r="G41" s="326">
        <v>574156.43521599995</v>
      </c>
      <c r="H41" s="326">
        <v>615085.48956899997</v>
      </c>
      <c r="I41" s="326">
        <v>631955.66909600003</v>
      </c>
      <c r="J41" s="326">
        <v>652792.85684699996</v>
      </c>
      <c r="K41" s="326">
        <v>692862.07652899995</v>
      </c>
      <c r="L41" s="326">
        <v>718533.99507099995</v>
      </c>
      <c r="M41" s="326">
        <v>724558.455632</v>
      </c>
      <c r="N41" s="326">
        <v>728138.18351899995</v>
      </c>
      <c r="O41" s="326">
        <v>737257.07926499995</v>
      </c>
      <c r="P41" s="326">
        <v>761672.99690400006</v>
      </c>
      <c r="Q41" s="326">
        <v>783526.79480799998</v>
      </c>
      <c r="R41" s="326">
        <v>805011.81511700002</v>
      </c>
      <c r="S41" s="326">
        <v>830999.18471599999</v>
      </c>
      <c r="T41" s="326">
        <v>866028.72077799996</v>
      </c>
      <c r="U41" s="326">
        <v>895904.21463099995</v>
      </c>
      <c r="V41" s="326">
        <v>913672.37570400001</v>
      </c>
      <c r="W41" s="326">
        <v>926825.12124500005</v>
      </c>
      <c r="X41" s="326">
        <v>933504.43263399997</v>
      </c>
      <c r="Y41" s="326">
        <v>927958.06874999998</v>
      </c>
      <c r="Z41" s="326">
        <v>949004.37509300001</v>
      </c>
      <c r="AA41" s="326">
        <v>975132.61439400003</v>
      </c>
      <c r="AB41" s="326">
        <v>985573.29638700001</v>
      </c>
      <c r="AC41" s="326">
        <v>1001243.484201</v>
      </c>
      <c r="AD41" s="326">
        <v>1013659.852835</v>
      </c>
      <c r="AE41" s="326">
        <v>1025655.675901</v>
      </c>
      <c r="AF41" s="326">
        <v>1064036.3199839999</v>
      </c>
      <c r="AG41" s="326">
        <v>1083500.766332</v>
      </c>
      <c r="AH41" s="326">
        <v>1089865.8647030001</v>
      </c>
      <c r="AI41" s="326">
        <v>1086295.015838</v>
      </c>
      <c r="AJ41" s="326">
        <v>1105063.725758</v>
      </c>
      <c r="AK41" s="326">
        <v>1113310.692148</v>
      </c>
      <c r="AL41" s="326">
        <v>1135680.9910810001</v>
      </c>
      <c r="AM41" s="326">
        <v>1154068.9394419999</v>
      </c>
      <c r="AN41" s="326">
        <v>1140492.8722270001</v>
      </c>
      <c r="AO41" s="326">
        <v>1076071.353289</v>
      </c>
      <c r="AP41" s="326">
        <v>1092021.4020380001</v>
      </c>
    </row>
    <row r="42" spans="1:42" s="325" customFormat="1" ht="10" customHeight="1">
      <c r="A42" s="302" t="s">
        <v>337</v>
      </c>
      <c r="B42" s="317">
        <v>96726.316097000003</v>
      </c>
      <c r="C42" s="317">
        <v>101044.147654</v>
      </c>
      <c r="D42" s="317">
        <v>105917.345969</v>
      </c>
      <c r="E42" s="317">
        <v>110742.27848199999</v>
      </c>
      <c r="F42" s="317">
        <v>113993.780822</v>
      </c>
      <c r="G42" s="317">
        <v>116690.537534</v>
      </c>
      <c r="H42" s="317">
        <v>120607.589884</v>
      </c>
      <c r="I42" s="317">
        <v>122978.879346</v>
      </c>
      <c r="J42" s="317">
        <v>125968.243751</v>
      </c>
      <c r="K42" s="317">
        <v>126685.424748</v>
      </c>
      <c r="L42" s="317">
        <v>125523.00457799999</v>
      </c>
      <c r="M42" s="317">
        <v>125781.96453300001</v>
      </c>
      <c r="N42" s="317">
        <v>127696.255925</v>
      </c>
      <c r="O42" s="317">
        <v>129077.118143</v>
      </c>
      <c r="P42" s="317">
        <v>131741.62989099999</v>
      </c>
      <c r="Q42" s="317">
        <v>135718.255718</v>
      </c>
      <c r="R42" s="317">
        <v>140030.165331</v>
      </c>
      <c r="S42" s="317">
        <v>139824.31288400001</v>
      </c>
      <c r="T42" s="317">
        <v>141301.67715199999</v>
      </c>
      <c r="U42" s="317">
        <v>144458.729685</v>
      </c>
      <c r="V42" s="317">
        <v>143960.117834</v>
      </c>
      <c r="W42" s="317">
        <v>145120.74931300001</v>
      </c>
      <c r="X42" s="317">
        <v>148807.735763</v>
      </c>
      <c r="Y42" s="317">
        <v>149292.23444299999</v>
      </c>
      <c r="Z42" s="317">
        <v>149661.69067499999</v>
      </c>
      <c r="AA42" s="317">
        <v>147432.81326</v>
      </c>
      <c r="AB42" s="317">
        <v>147274.94067800001</v>
      </c>
      <c r="AC42" s="317">
        <v>147770.84719900001</v>
      </c>
      <c r="AD42" s="317">
        <v>147280.423732</v>
      </c>
      <c r="AE42" s="317">
        <v>148028.99156699999</v>
      </c>
      <c r="AF42" s="317">
        <v>149915.09685999999</v>
      </c>
      <c r="AG42" s="317">
        <v>153340.22697300001</v>
      </c>
      <c r="AH42" s="317">
        <v>156439.26738599999</v>
      </c>
      <c r="AI42" s="317">
        <v>158220.48098200001</v>
      </c>
      <c r="AJ42" s="317">
        <v>159372.33631000001</v>
      </c>
      <c r="AK42" s="317">
        <v>161291.37895899999</v>
      </c>
      <c r="AL42" s="317">
        <v>162230.36294200001</v>
      </c>
      <c r="AM42" s="317">
        <v>162602.263229</v>
      </c>
      <c r="AN42" s="317">
        <v>162790.905616</v>
      </c>
      <c r="AO42" s="317">
        <v>162944.87786199999</v>
      </c>
      <c r="AP42" s="317">
        <v>162559.806793</v>
      </c>
    </row>
    <row r="43" spans="1:42" s="321" customFormat="1" ht="19" customHeight="1">
      <c r="A43" s="324" t="s">
        <v>341</v>
      </c>
      <c r="B43" s="94">
        <v>69860.557625000001</v>
      </c>
      <c r="C43" s="94">
        <v>71142.799113999994</v>
      </c>
      <c r="D43" s="94">
        <v>73963.314316999997</v>
      </c>
      <c r="E43" s="94">
        <v>78534.703070000003</v>
      </c>
      <c r="F43" s="94">
        <v>78418.994405000005</v>
      </c>
      <c r="G43" s="94">
        <v>76111.239457000003</v>
      </c>
      <c r="H43" s="94">
        <v>81491.174062000006</v>
      </c>
      <c r="I43" s="94">
        <v>81269.317267999999</v>
      </c>
      <c r="J43" s="94">
        <v>83227.753266</v>
      </c>
      <c r="K43" s="94">
        <v>85975.524867999993</v>
      </c>
      <c r="L43" s="94">
        <v>84983.717657000001</v>
      </c>
      <c r="M43" s="94">
        <v>85776.024399999995</v>
      </c>
      <c r="N43" s="94">
        <v>84990.323896999995</v>
      </c>
      <c r="O43" s="94">
        <v>84925.192313000007</v>
      </c>
      <c r="P43" s="94">
        <v>86687.210657999996</v>
      </c>
      <c r="Q43" s="94">
        <v>88276.049274999998</v>
      </c>
      <c r="R43" s="94">
        <v>92255.020313999994</v>
      </c>
      <c r="S43" s="94">
        <v>94747.006756999996</v>
      </c>
      <c r="T43" s="94">
        <v>98476.674132</v>
      </c>
      <c r="U43" s="94">
        <v>101127.43568</v>
      </c>
      <c r="V43" s="94">
        <v>103994.379476</v>
      </c>
      <c r="W43" s="94">
        <v>106604.151652</v>
      </c>
      <c r="X43" s="94">
        <v>107974.551125</v>
      </c>
      <c r="Y43" s="94">
        <v>104007.94222500001</v>
      </c>
      <c r="Z43" s="94">
        <v>105052.252253</v>
      </c>
      <c r="AA43" s="94">
        <v>108769.893899</v>
      </c>
      <c r="AB43" s="94">
        <v>110205.80770999999</v>
      </c>
      <c r="AC43" s="94">
        <v>115181.032809</v>
      </c>
      <c r="AD43" s="94">
        <v>118441.06022499999</v>
      </c>
      <c r="AE43" s="94">
        <v>122975.84306</v>
      </c>
      <c r="AF43" s="94">
        <v>127021</v>
      </c>
      <c r="AG43" s="94">
        <v>129212.531911</v>
      </c>
      <c r="AH43" s="94">
        <v>128258.87788299999</v>
      </c>
      <c r="AI43" s="94">
        <v>131815.14281799999</v>
      </c>
      <c r="AJ43" s="94">
        <v>131471.960693</v>
      </c>
      <c r="AK43" s="94">
        <v>131267.42410999999</v>
      </c>
      <c r="AL43" s="94">
        <v>134250.23767</v>
      </c>
      <c r="AM43" s="94">
        <v>134724.25938100001</v>
      </c>
      <c r="AN43" s="94">
        <v>131265.97652299999</v>
      </c>
      <c r="AO43" s="94">
        <v>129439.33717499999</v>
      </c>
      <c r="AP43" s="94">
        <v>128946.273057</v>
      </c>
    </row>
    <row r="44" spans="1:42" s="299" customFormat="1" ht="24.75" customHeight="1">
      <c r="A44" s="301" t="s">
        <v>340</v>
      </c>
      <c r="B44" s="83">
        <v>552413.01771799999</v>
      </c>
      <c r="C44" s="83">
        <v>562456.48289300001</v>
      </c>
      <c r="D44" s="83">
        <v>583213.85924799996</v>
      </c>
      <c r="E44" s="83">
        <v>624772.87576099997</v>
      </c>
      <c r="F44" s="83">
        <v>659136.26569200004</v>
      </c>
      <c r="G44" s="83">
        <v>645359.24388099997</v>
      </c>
      <c r="H44" s="83">
        <v>691343.575663</v>
      </c>
      <c r="I44" s="83">
        <v>709045.43342999998</v>
      </c>
      <c r="J44" s="83">
        <v>732019.49670200003</v>
      </c>
      <c r="K44" s="83">
        <v>775641.70567000005</v>
      </c>
      <c r="L44" s="83">
        <v>802246.34323600004</v>
      </c>
      <c r="M44" s="83">
        <v>809019.12852400006</v>
      </c>
      <c r="N44" s="83">
        <v>812365.11564199999</v>
      </c>
      <c r="O44" s="83">
        <v>821863.31697599997</v>
      </c>
      <c r="P44" s="83">
        <v>848375.41433599999</v>
      </c>
      <c r="Q44" s="83">
        <v>872113.68572099996</v>
      </c>
      <c r="R44" s="83">
        <v>897055.89195900003</v>
      </c>
      <c r="S44" s="83">
        <v>925689.56275599997</v>
      </c>
      <c r="T44" s="83">
        <v>964516.47536499996</v>
      </c>
      <c r="U44" s="83">
        <v>997197.99257500004</v>
      </c>
      <c r="V44" s="83">
        <v>1017666.293873</v>
      </c>
      <c r="W44" s="83">
        <v>1033274.591019</v>
      </c>
      <c r="X44" s="83">
        <v>1041261.226378</v>
      </c>
      <c r="Y44" s="83">
        <v>1032012.579007</v>
      </c>
      <c r="Z44" s="83">
        <v>1054220.36916</v>
      </c>
      <c r="AA44" s="83">
        <v>1084022.7948060001</v>
      </c>
      <c r="AB44" s="83">
        <v>1095896.973185</v>
      </c>
      <c r="AC44" s="83">
        <v>1116414.9123130001</v>
      </c>
      <c r="AD44" s="83">
        <v>1132059.5211990001</v>
      </c>
      <c r="AE44" s="83">
        <v>1148636.036085</v>
      </c>
      <c r="AF44" s="83">
        <v>1191057.3199839999</v>
      </c>
      <c r="AG44" s="83">
        <v>1212713.2982429999</v>
      </c>
      <c r="AH44" s="83">
        <v>1218219.625243</v>
      </c>
      <c r="AI44" s="83">
        <v>1218013.456578</v>
      </c>
      <c r="AJ44" s="83">
        <v>1236671.2428840001</v>
      </c>
      <c r="AK44" s="83">
        <v>1244782.212053</v>
      </c>
      <c r="AL44" s="83">
        <v>1270126.351271</v>
      </c>
      <c r="AM44" s="83">
        <v>1288952.5615670001</v>
      </c>
      <c r="AN44" s="83">
        <v>1271896.7340309999</v>
      </c>
      <c r="AO44" s="83">
        <v>1205536.3610739999</v>
      </c>
      <c r="AP44" s="83">
        <v>1221158.53156</v>
      </c>
    </row>
    <row r="45" spans="1:42" s="338" customFormat="1" ht="9" customHeight="1">
      <c r="A45" s="316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</row>
    <row r="46" spans="1:42" s="315" customFormat="1" ht="9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8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</row>
    <row r="47" spans="1:42" s="133" customFormat="1" ht="9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2" s="133" customFormat="1" ht="9" customHeight="1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2:41" s="133" customFormat="1" ht="9" customHeight="1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2:41" s="133" customFormat="1" ht="9" customHeight="1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2" spans="2:41">
      <c r="AH52" s="319"/>
      <c r="AI52" s="319"/>
      <c r="AJ52" s="319"/>
      <c r="AK52" s="319"/>
      <c r="AL52" s="319"/>
      <c r="AM52" s="319"/>
      <c r="AN52" s="319"/>
      <c r="AO52" s="319"/>
    </row>
    <row r="87" spans="41:41">
      <c r="AO87" s="320"/>
    </row>
    <row r="88" spans="41:41">
      <c r="AO88" s="320"/>
    </row>
    <row r="89" spans="41:41">
      <c r="AO89" s="320"/>
    </row>
    <row r="90" spans="41:41">
      <c r="AO90" s="320"/>
    </row>
    <row r="91" spans="41:41">
      <c r="AO91" s="320"/>
    </row>
    <row r="92" spans="41:41">
      <c r="AO92" s="320"/>
    </row>
    <row r="93" spans="41:41">
      <c r="AO93" s="320"/>
    </row>
    <row r="94" spans="41:41">
      <c r="AO94" s="320"/>
    </row>
    <row r="95" spans="41:41">
      <c r="AO95" s="320"/>
    </row>
    <row r="96" spans="41:41">
      <c r="AO96" s="320"/>
    </row>
    <row r="97" spans="41:41">
      <c r="AO97" s="320"/>
    </row>
    <row r="98" spans="41:41">
      <c r="AO98" s="320"/>
    </row>
    <row r="99" spans="41:41">
      <c r="AO99" s="320"/>
    </row>
    <row r="100" spans="41:41">
      <c r="AO100" s="320"/>
    </row>
    <row r="101" spans="41:41">
      <c r="AO101" s="320"/>
    </row>
    <row r="102" spans="41:41">
      <c r="AO102" s="320"/>
    </row>
    <row r="103" spans="41:41">
      <c r="AO103" s="320"/>
    </row>
    <row r="104" spans="41:41">
      <c r="AO104" s="320"/>
    </row>
    <row r="105" spans="41:41">
      <c r="AO105" s="320"/>
    </row>
    <row r="106" spans="41:41">
      <c r="AO106" s="320"/>
    </row>
    <row r="107" spans="41:41">
      <c r="AO107" s="320"/>
    </row>
    <row r="108" spans="41:41">
      <c r="AO108" s="320"/>
    </row>
    <row r="109" spans="41:41">
      <c r="AO109" s="320"/>
    </row>
    <row r="110" spans="41:41">
      <c r="AO110" s="320"/>
    </row>
    <row r="111" spans="41:41">
      <c r="AO111" s="320"/>
    </row>
    <row r="112" spans="41:41">
      <c r="AO112" s="320"/>
    </row>
    <row r="113" spans="41:41">
      <c r="AO113" s="320"/>
    </row>
    <row r="114" spans="41:41">
      <c r="AO114" s="320"/>
    </row>
    <row r="115" spans="41:41">
      <c r="AO115" s="320"/>
    </row>
    <row r="116" spans="41:41">
      <c r="AO116" s="320"/>
    </row>
    <row r="117" spans="41:41">
      <c r="AO117" s="320"/>
    </row>
    <row r="118" spans="41:41">
      <c r="AO118" s="320"/>
    </row>
    <row r="119" spans="41:41">
      <c r="AO119" s="320"/>
    </row>
    <row r="120" spans="41:41">
      <c r="AO120" s="320"/>
    </row>
    <row r="121" spans="41:41">
      <c r="AO121" s="320"/>
    </row>
    <row r="122" spans="41:41">
      <c r="AO122" s="320"/>
    </row>
    <row r="123" spans="41:41">
      <c r="AO123" s="320"/>
    </row>
    <row r="124" spans="41:41">
      <c r="AO124" s="320"/>
    </row>
    <row r="125" spans="41:41">
      <c r="AO125" s="320"/>
    </row>
    <row r="126" spans="41:41">
      <c r="AO126" s="320"/>
    </row>
    <row r="127" spans="41:41">
      <c r="AO127" s="320"/>
    </row>
    <row r="128" spans="41:41">
      <c r="AO128" s="320"/>
    </row>
    <row r="129" spans="41:41">
      <c r="AO129" s="320"/>
    </row>
    <row r="130" spans="41:41">
      <c r="AO130" s="320"/>
    </row>
    <row r="131" spans="41:41">
      <c r="AO131" s="320"/>
    </row>
    <row r="132" spans="41:41">
      <c r="AO132" s="320"/>
    </row>
    <row r="133" spans="41:41">
      <c r="AO133" s="320"/>
    </row>
    <row r="134" spans="41:41">
      <c r="AO134" s="320"/>
    </row>
    <row r="135" spans="41:41">
      <c r="AO135" s="320"/>
    </row>
    <row r="136" spans="41:41">
      <c r="AO136" s="320"/>
    </row>
    <row r="137" spans="41:41">
      <c r="AO137" s="320"/>
    </row>
    <row r="138" spans="41:41">
      <c r="AO138" s="320"/>
    </row>
    <row r="139" spans="41:41">
      <c r="AO139" s="320"/>
    </row>
    <row r="140" spans="41:41">
      <c r="AO140" s="320"/>
    </row>
    <row r="141" spans="41:41">
      <c r="AO141" s="320"/>
    </row>
    <row r="142" spans="41:41">
      <c r="AO142" s="320"/>
    </row>
    <row r="143" spans="41:41">
      <c r="AO143" s="320"/>
    </row>
    <row r="144" spans="41:41">
      <c r="AO144" s="320"/>
    </row>
    <row r="145" spans="41:41">
      <c r="AO145" s="320"/>
    </row>
    <row r="146" spans="41:41">
      <c r="AO146" s="320"/>
    </row>
    <row r="147" spans="41:41">
      <c r="AO147" s="320"/>
    </row>
    <row r="148" spans="41:41">
      <c r="AO148" s="320"/>
    </row>
    <row r="149" spans="41:41">
      <c r="AO149" s="320"/>
    </row>
    <row r="150" spans="41:41">
      <c r="AO150" s="320"/>
    </row>
    <row r="151" spans="41:41">
      <c r="AO151" s="320"/>
    </row>
    <row r="152" spans="41:41">
      <c r="AO152" s="320"/>
    </row>
    <row r="153" spans="41:41">
      <c r="AO153" s="320"/>
    </row>
    <row r="154" spans="41:41">
      <c r="AO154" s="320"/>
    </row>
    <row r="155" spans="41:41">
      <c r="AO155" s="320"/>
    </row>
    <row r="156" spans="41:41">
      <c r="AO156" s="320"/>
    </row>
    <row r="157" spans="41:41">
      <c r="AO157" s="320"/>
    </row>
    <row r="158" spans="41:41">
      <c r="AO158" s="320"/>
    </row>
    <row r="159" spans="41:41">
      <c r="AO159" s="320"/>
    </row>
    <row r="160" spans="41:41">
      <c r="AO160" s="320"/>
    </row>
    <row r="161" spans="41:41">
      <c r="AO161" s="320"/>
    </row>
    <row r="162" spans="41:41">
      <c r="AO162" s="320"/>
    </row>
    <row r="163" spans="41:41">
      <c r="AO163" s="320"/>
    </row>
    <row r="164" spans="41:41">
      <c r="AO164" s="320"/>
    </row>
    <row r="165" spans="41:41">
      <c r="AO165" s="320"/>
    </row>
    <row r="166" spans="41:41">
      <c r="AO166" s="320"/>
    </row>
  </sheetData>
  <sheetProtection sheet="1" objects="1" scenarios="1"/>
  <pageMargins left="0" right="0" top="0.19685039370078741" bottom="0.19685039370078741" header="0.51181102362204722" footer="0.51181102362204722"/>
  <pageSetup paperSize="9" scale="95" pageOrder="overThenDown" orientation="landscape" horizontalDpi="0" verticalDpi="0"/>
  <rowBreaks count="1" manualBreakCount="1">
    <brk id="34" max="16383" man="1"/>
  </rowBreaks>
  <colBreaks count="2" manualBreakCount="2">
    <brk id="14" max="1048575" man="1"/>
    <brk id="28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6"/>
  <sheetViews>
    <sheetView workbookViewId="0">
      <pane xSplit="1" ySplit="4" topLeftCell="B5" activePane="bottomRight" state="frozen"/>
      <selection activeCell="FS41" sqref="FS41"/>
      <selection pane="topRight" activeCell="FS41" sqref="FS41"/>
      <selection pane="bottomLeft" activeCell="FS41" sqref="FS41"/>
      <selection pane="bottomRight" activeCell="FS41" sqref="FS41"/>
    </sheetView>
  </sheetViews>
  <sheetFormatPr baseColWidth="10" defaultColWidth="9.1640625" defaultRowHeight="12" x14ac:dyDescent="0"/>
  <cols>
    <col min="1" max="1" width="36.5" style="205" customWidth="1"/>
    <col min="2" max="38" width="7.6640625" style="205" customWidth="1"/>
    <col min="39" max="39" width="8" style="205" customWidth="1"/>
    <col min="40" max="16384" width="9.1640625" style="205"/>
  </cols>
  <sheetData>
    <row r="1" spans="1:42" s="227" customFormat="1" ht="24" customHeight="1">
      <c r="A1" s="426" t="s">
        <v>219</v>
      </c>
      <c r="B1" s="426"/>
      <c r="C1" s="426"/>
      <c r="D1" s="426"/>
      <c r="E1" s="426"/>
      <c r="F1" s="426"/>
      <c r="G1" s="426"/>
      <c r="H1" s="426"/>
      <c r="AE1" s="229"/>
      <c r="AF1" s="229"/>
      <c r="AG1" s="229"/>
      <c r="AH1" s="228"/>
    </row>
    <row r="2" spans="1:42" ht="4.5" customHeight="1">
      <c r="A2" s="426"/>
      <c r="B2" s="426"/>
      <c r="C2" s="426"/>
      <c r="D2" s="426"/>
      <c r="E2" s="426"/>
      <c r="F2" s="426"/>
      <c r="G2" s="426"/>
      <c r="H2" s="4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5"/>
    </row>
    <row r="3" spans="1:42" ht="4.5" customHeight="1">
      <c r="A3" s="224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</row>
    <row r="4" spans="1:42" ht="21" customHeight="1">
      <c r="A4" s="223" t="s">
        <v>218</v>
      </c>
      <c r="B4" s="222" t="s">
        <v>12</v>
      </c>
      <c r="C4" s="222" t="s">
        <v>13</v>
      </c>
      <c r="D4" s="222" t="s">
        <v>14</v>
      </c>
      <c r="E4" s="222" t="s">
        <v>15</v>
      </c>
      <c r="F4" s="222" t="s">
        <v>16</v>
      </c>
      <c r="G4" s="222" t="s">
        <v>17</v>
      </c>
      <c r="H4" s="222" t="s">
        <v>18</v>
      </c>
      <c r="I4" s="222" t="s">
        <v>19</v>
      </c>
      <c r="J4" s="222" t="s">
        <v>20</v>
      </c>
      <c r="K4" s="222" t="s">
        <v>21</v>
      </c>
      <c r="L4" s="222" t="s">
        <v>22</v>
      </c>
      <c r="M4" s="222" t="s">
        <v>23</v>
      </c>
      <c r="N4" s="222" t="s">
        <v>24</v>
      </c>
      <c r="O4" s="222" t="s">
        <v>25</v>
      </c>
      <c r="P4" s="222" t="s">
        <v>26</v>
      </c>
      <c r="Q4" s="222" t="s">
        <v>27</v>
      </c>
      <c r="R4" s="222" t="s">
        <v>28</v>
      </c>
      <c r="S4" s="222" t="s">
        <v>29</v>
      </c>
      <c r="T4" s="222" t="s">
        <v>30</v>
      </c>
      <c r="U4" s="222" t="s">
        <v>31</v>
      </c>
      <c r="V4" s="222" t="s">
        <v>32</v>
      </c>
      <c r="W4" s="222" t="s">
        <v>33</v>
      </c>
      <c r="X4" s="222" t="s">
        <v>0</v>
      </c>
      <c r="Y4" s="222" t="s">
        <v>1</v>
      </c>
      <c r="Z4" s="222" t="s">
        <v>2</v>
      </c>
      <c r="AA4" s="222" t="s">
        <v>3</v>
      </c>
      <c r="AB4" s="222" t="s">
        <v>4</v>
      </c>
      <c r="AC4" s="222" t="s">
        <v>5</v>
      </c>
      <c r="AD4" s="222" t="s">
        <v>6</v>
      </c>
      <c r="AE4" s="222" t="s">
        <v>7</v>
      </c>
      <c r="AF4" s="222" t="s">
        <v>8</v>
      </c>
      <c r="AG4" s="222" t="s">
        <v>9</v>
      </c>
      <c r="AH4" s="222" t="s">
        <v>10</v>
      </c>
      <c r="AI4" s="222" t="s">
        <v>34</v>
      </c>
      <c r="AJ4" s="222" t="s">
        <v>35</v>
      </c>
      <c r="AK4" s="222" t="s">
        <v>37</v>
      </c>
      <c r="AL4" s="222" t="s">
        <v>38</v>
      </c>
      <c r="AM4" s="222" t="s">
        <v>39</v>
      </c>
      <c r="AN4" s="198">
        <v>2008</v>
      </c>
      <c r="AO4" s="198">
        <v>2009</v>
      </c>
      <c r="AP4" s="198">
        <v>2010</v>
      </c>
    </row>
    <row r="5" spans="1:42" ht="9" customHeight="1">
      <c r="A5" s="221"/>
    </row>
    <row r="6" spans="1:42" ht="17.25" customHeight="1">
      <c r="A6" s="218" t="s">
        <v>217</v>
      </c>
      <c r="B6" s="220">
        <v>626.29999999999995</v>
      </c>
      <c r="C6" s="220">
        <v>707.6</v>
      </c>
      <c r="D6" s="220">
        <v>820.5</v>
      </c>
      <c r="E6" s="220">
        <v>965</v>
      </c>
      <c r="F6" s="220">
        <v>1245.5999999999999</v>
      </c>
      <c r="G6" s="220">
        <v>1536.1</v>
      </c>
      <c r="H6" s="220">
        <v>1914.1</v>
      </c>
      <c r="I6" s="220">
        <v>2383.1</v>
      </c>
      <c r="J6" s="220">
        <v>2671.9</v>
      </c>
      <c r="K6" s="220">
        <v>3090.3</v>
      </c>
      <c r="L6" s="220">
        <v>3744.9</v>
      </c>
      <c r="M6" s="220">
        <v>4138.7</v>
      </c>
      <c r="N6" s="220">
        <v>4593.3</v>
      </c>
      <c r="O6" s="220">
        <v>5580.8</v>
      </c>
      <c r="P6" s="220">
        <v>5802.5</v>
      </c>
      <c r="Q6" s="220">
        <v>6439.9</v>
      </c>
      <c r="R6" s="220">
        <v>6580.5</v>
      </c>
      <c r="S6" s="220">
        <v>6911.8</v>
      </c>
      <c r="T6" s="220">
        <v>7377.8</v>
      </c>
      <c r="U6" s="220">
        <v>7931.5</v>
      </c>
      <c r="V6" s="220">
        <v>8332.7999999999993</v>
      </c>
      <c r="W6" s="220">
        <v>8501.7999999999993</v>
      </c>
      <c r="X6" s="220">
        <v>9256</v>
      </c>
      <c r="Y6" s="220">
        <v>8884.5</v>
      </c>
      <c r="Z6" s="220">
        <v>8452</v>
      </c>
      <c r="AA6" s="220">
        <v>8352</v>
      </c>
      <c r="AB6" s="220">
        <v>8067.1</v>
      </c>
      <c r="AC6" s="220">
        <v>7982.9</v>
      </c>
      <c r="AD6" s="220">
        <v>7745.2</v>
      </c>
      <c r="AE6" s="220">
        <v>7657.1</v>
      </c>
      <c r="AF6" s="220">
        <v>7732.3</v>
      </c>
      <c r="AG6" s="220">
        <v>8088.2</v>
      </c>
      <c r="AH6" s="220">
        <v>8060.5</v>
      </c>
      <c r="AI6" s="220">
        <v>7398.7</v>
      </c>
      <c r="AJ6" s="220">
        <v>7820.8</v>
      </c>
      <c r="AK6" s="220">
        <v>8750.6</v>
      </c>
      <c r="AL6" s="220">
        <v>9196.7000000000007</v>
      </c>
      <c r="AM6" s="220">
        <v>9337.9</v>
      </c>
      <c r="AN6" s="220">
        <v>9261.2999999999993</v>
      </c>
      <c r="AO6" s="220">
        <v>9215.7000000000007</v>
      </c>
      <c r="AP6" s="220">
        <v>9557.4</v>
      </c>
    </row>
    <row r="7" spans="1:42" ht="9.5" customHeight="1">
      <c r="A7" s="216" t="s">
        <v>216</v>
      </c>
      <c r="B7" s="181">
        <v>607.79999999999995</v>
      </c>
      <c r="C7" s="181">
        <v>686.9</v>
      </c>
      <c r="D7" s="181">
        <v>796.4</v>
      </c>
      <c r="E7" s="181">
        <v>936.4</v>
      </c>
      <c r="F7" s="181">
        <v>1208.5999999999999</v>
      </c>
      <c r="G7" s="181">
        <v>1490.7</v>
      </c>
      <c r="H7" s="181">
        <v>1856.9</v>
      </c>
      <c r="I7" s="181">
        <v>2311.9</v>
      </c>
      <c r="J7" s="181">
        <v>2592.3000000000002</v>
      </c>
      <c r="K7" s="181">
        <v>2998.3</v>
      </c>
      <c r="L7" s="181">
        <v>3633.9</v>
      </c>
      <c r="M7" s="181">
        <v>4015.9</v>
      </c>
      <c r="N7" s="181">
        <v>4457.6000000000004</v>
      </c>
      <c r="O7" s="181">
        <v>5415.9</v>
      </c>
      <c r="P7" s="181">
        <v>5630.9</v>
      </c>
      <c r="Q7" s="181">
        <v>6249.7</v>
      </c>
      <c r="R7" s="181">
        <v>6386.4</v>
      </c>
      <c r="S7" s="181">
        <v>6708.1</v>
      </c>
      <c r="T7" s="181">
        <v>7160.6</v>
      </c>
      <c r="U7" s="181">
        <v>7698</v>
      </c>
      <c r="V7" s="181">
        <v>8088</v>
      </c>
      <c r="W7" s="181">
        <v>8252.5</v>
      </c>
      <c r="X7" s="181">
        <v>8962.7999999999993</v>
      </c>
      <c r="Y7" s="181">
        <v>8578.6</v>
      </c>
      <c r="Z7" s="181">
        <v>8101</v>
      </c>
      <c r="AA7" s="181">
        <v>7978.8</v>
      </c>
      <c r="AB7" s="181">
        <v>7671.2</v>
      </c>
      <c r="AC7" s="181">
        <v>7564</v>
      </c>
      <c r="AD7" s="181">
        <v>7282.2</v>
      </c>
      <c r="AE7" s="181">
        <v>7164.5</v>
      </c>
      <c r="AF7" s="181">
        <v>7219.9</v>
      </c>
      <c r="AG7" s="181">
        <v>7553.7</v>
      </c>
      <c r="AH7" s="181">
        <v>7519.2</v>
      </c>
      <c r="AI7" s="181">
        <v>6873.9</v>
      </c>
      <c r="AJ7" s="181">
        <v>7273.6</v>
      </c>
      <c r="AK7" s="181">
        <v>8134.2</v>
      </c>
      <c r="AL7" s="181">
        <v>8568.2000000000007</v>
      </c>
      <c r="AM7" s="181">
        <v>8708.6</v>
      </c>
      <c r="AN7" s="181">
        <v>8623.9</v>
      </c>
      <c r="AO7" s="181">
        <v>8516.2000000000007</v>
      </c>
      <c r="AP7" s="181">
        <v>8877.4</v>
      </c>
    </row>
    <row r="8" spans="1:42" ht="9.5" customHeight="1">
      <c r="A8" s="216" t="s">
        <v>215</v>
      </c>
      <c r="B8" s="181">
        <v>18.5</v>
      </c>
      <c r="C8" s="181">
        <v>20.7</v>
      </c>
      <c r="D8" s="181">
        <v>24.1</v>
      </c>
      <c r="E8" s="181">
        <v>28.6</v>
      </c>
      <c r="F8" s="181">
        <v>37</v>
      </c>
      <c r="G8" s="181">
        <v>45.4</v>
      </c>
      <c r="H8" s="181">
        <v>57.2</v>
      </c>
      <c r="I8" s="181">
        <v>71.2</v>
      </c>
      <c r="J8" s="181">
        <v>79.599999999999994</v>
      </c>
      <c r="K8" s="181">
        <v>92</v>
      </c>
      <c r="L8" s="181">
        <v>111</v>
      </c>
      <c r="M8" s="181">
        <v>122.8</v>
      </c>
      <c r="N8" s="181">
        <v>135.69999999999999</v>
      </c>
      <c r="O8" s="181">
        <v>164.9</v>
      </c>
      <c r="P8" s="181">
        <v>171.6</v>
      </c>
      <c r="Q8" s="181">
        <v>190.2</v>
      </c>
      <c r="R8" s="181">
        <v>194.1</v>
      </c>
      <c r="S8" s="181">
        <v>203.7</v>
      </c>
      <c r="T8" s="181">
        <v>217.2</v>
      </c>
      <c r="U8" s="181">
        <v>233.5</v>
      </c>
      <c r="V8" s="181">
        <v>244.8</v>
      </c>
      <c r="W8" s="181">
        <v>249.3</v>
      </c>
      <c r="X8" s="181">
        <v>293.2</v>
      </c>
      <c r="Y8" s="181">
        <v>305.89999999999998</v>
      </c>
      <c r="Z8" s="181">
        <v>351</v>
      </c>
      <c r="AA8" s="181">
        <v>373.2</v>
      </c>
      <c r="AB8" s="181">
        <v>395.9</v>
      </c>
      <c r="AC8" s="181">
        <v>418.9</v>
      </c>
      <c r="AD8" s="181">
        <v>463</v>
      </c>
      <c r="AE8" s="181">
        <v>492.6</v>
      </c>
      <c r="AF8" s="181">
        <v>512.4</v>
      </c>
      <c r="AG8" s="181">
        <v>534.5</v>
      </c>
      <c r="AH8" s="181">
        <v>541.29999999999995</v>
      </c>
      <c r="AI8" s="181">
        <v>524.79999999999995</v>
      </c>
      <c r="AJ8" s="181">
        <v>547.20000000000005</v>
      </c>
      <c r="AK8" s="181">
        <v>616.4</v>
      </c>
      <c r="AL8" s="181">
        <v>628.5</v>
      </c>
      <c r="AM8" s="181">
        <v>629.29999999999995</v>
      </c>
      <c r="AN8" s="181">
        <v>637.4</v>
      </c>
      <c r="AO8" s="181">
        <v>699.5</v>
      </c>
      <c r="AP8" s="181">
        <v>680</v>
      </c>
    </row>
    <row r="9" spans="1:42" ht="9.5" customHeight="1">
      <c r="A9" s="218" t="s">
        <v>214</v>
      </c>
      <c r="B9" s="217">
        <v>5799.2</v>
      </c>
      <c r="C9" s="217">
        <v>6680.4</v>
      </c>
      <c r="D9" s="217">
        <v>7307.7</v>
      </c>
      <c r="E9" s="217">
        <v>8911.1</v>
      </c>
      <c r="F9" s="217">
        <v>11559.8</v>
      </c>
      <c r="G9" s="217">
        <v>14185.2</v>
      </c>
      <c r="H9" s="217">
        <v>17727.2</v>
      </c>
      <c r="I9" s="217">
        <v>21278.6</v>
      </c>
      <c r="J9" s="217">
        <v>24180.7</v>
      </c>
      <c r="K9" s="217">
        <v>29498.7</v>
      </c>
      <c r="L9" s="217">
        <v>34782.9</v>
      </c>
      <c r="M9" s="217">
        <v>40498.300000000003</v>
      </c>
      <c r="N9" s="217">
        <v>46179.7</v>
      </c>
      <c r="O9" s="217">
        <v>51748.2</v>
      </c>
      <c r="P9" s="217">
        <v>56659.8</v>
      </c>
      <c r="Q9" s="217">
        <v>62301.2</v>
      </c>
      <c r="R9" s="217">
        <v>65958.8</v>
      </c>
      <c r="S9" s="217">
        <v>70743.5</v>
      </c>
      <c r="T9" s="217">
        <v>77045.7</v>
      </c>
      <c r="U9" s="217">
        <v>84979.3</v>
      </c>
      <c r="V9" s="217">
        <v>92906.6</v>
      </c>
      <c r="W9" s="217">
        <v>99761.3</v>
      </c>
      <c r="X9" s="217">
        <v>101984.3</v>
      </c>
      <c r="Y9" s="217">
        <v>102169.8</v>
      </c>
      <c r="Z9" s="217">
        <v>105958</v>
      </c>
      <c r="AA9" s="217">
        <v>111996.7</v>
      </c>
      <c r="AB9" s="217">
        <v>117067.2</v>
      </c>
      <c r="AC9" s="217">
        <v>122134.3</v>
      </c>
      <c r="AD9" s="217">
        <v>122658.5</v>
      </c>
      <c r="AE9" s="217">
        <v>124322.1</v>
      </c>
      <c r="AF9" s="217">
        <v>126758.5</v>
      </c>
      <c r="AG9" s="217">
        <v>130420.3</v>
      </c>
      <c r="AH9" s="217">
        <v>134292.6</v>
      </c>
      <c r="AI9" s="217">
        <v>137546.5</v>
      </c>
      <c r="AJ9" s="217">
        <v>141689.79999999999</v>
      </c>
      <c r="AK9" s="217">
        <v>145217.4</v>
      </c>
      <c r="AL9" s="217">
        <v>150777.29999999999</v>
      </c>
      <c r="AM9" s="217">
        <v>156951.1</v>
      </c>
      <c r="AN9" s="217">
        <v>161490.5</v>
      </c>
      <c r="AO9" s="217">
        <v>149629.6</v>
      </c>
      <c r="AP9" s="217">
        <v>148762.4</v>
      </c>
    </row>
    <row r="10" spans="1:42" ht="9.5" customHeight="1">
      <c r="A10" s="216" t="s">
        <v>213</v>
      </c>
      <c r="B10" s="181">
        <v>8.3000000000000007</v>
      </c>
      <c r="C10" s="181">
        <v>9.3000000000000007</v>
      </c>
      <c r="D10" s="181">
        <v>10.3</v>
      </c>
      <c r="E10" s="181">
        <v>11.9</v>
      </c>
      <c r="F10" s="181">
        <v>15</v>
      </c>
      <c r="G10" s="181">
        <v>18.100000000000001</v>
      </c>
      <c r="H10" s="181">
        <v>20.7</v>
      </c>
      <c r="I10" s="181">
        <v>25.3</v>
      </c>
      <c r="J10" s="181">
        <v>28.9</v>
      </c>
      <c r="K10" s="181">
        <v>33.1</v>
      </c>
      <c r="L10" s="181">
        <v>42.9</v>
      </c>
      <c r="M10" s="181">
        <v>52.2</v>
      </c>
      <c r="N10" s="181">
        <v>58.9</v>
      </c>
      <c r="O10" s="181">
        <v>69.2</v>
      </c>
      <c r="P10" s="181">
        <v>77.5</v>
      </c>
      <c r="Q10" s="181">
        <v>131.69999999999999</v>
      </c>
      <c r="R10" s="181">
        <v>100.8</v>
      </c>
      <c r="S10" s="181">
        <v>298.2</v>
      </c>
      <c r="T10" s="181">
        <v>342.7</v>
      </c>
      <c r="U10" s="181">
        <v>331.8</v>
      </c>
      <c r="V10" s="181">
        <v>362.4</v>
      </c>
      <c r="W10" s="181">
        <v>363.4</v>
      </c>
      <c r="X10" s="181">
        <v>379.6</v>
      </c>
      <c r="Y10" s="181">
        <v>382.8</v>
      </c>
      <c r="Z10" s="181">
        <v>364.7</v>
      </c>
      <c r="AA10" s="181">
        <v>391.4</v>
      </c>
      <c r="AB10" s="181">
        <v>411.6</v>
      </c>
      <c r="AC10" s="181">
        <v>455.8</v>
      </c>
      <c r="AD10" s="181">
        <v>425</v>
      </c>
      <c r="AE10" s="181">
        <v>403.1</v>
      </c>
      <c r="AF10" s="181">
        <v>373.5</v>
      </c>
      <c r="AG10" s="181">
        <v>345.5</v>
      </c>
      <c r="AH10" s="181">
        <v>558.9</v>
      </c>
      <c r="AI10" s="181">
        <v>527.29999999999995</v>
      </c>
      <c r="AJ10" s="181">
        <v>547.70000000000005</v>
      </c>
      <c r="AK10" s="181">
        <v>556.1</v>
      </c>
      <c r="AL10" s="181">
        <v>583.70000000000005</v>
      </c>
      <c r="AM10" s="181">
        <v>610</v>
      </c>
      <c r="AN10" s="181">
        <v>651.9</v>
      </c>
      <c r="AO10" s="181">
        <v>648.29999999999995</v>
      </c>
      <c r="AP10" s="181">
        <v>640.9</v>
      </c>
    </row>
    <row r="11" spans="1:42" ht="9.5" customHeight="1">
      <c r="A11" s="216" t="s">
        <v>212</v>
      </c>
      <c r="B11" s="214">
        <v>53.7</v>
      </c>
      <c r="C11" s="214">
        <v>58.4</v>
      </c>
      <c r="D11" s="214">
        <v>64.599999999999994</v>
      </c>
      <c r="E11" s="214">
        <v>78.5</v>
      </c>
      <c r="F11" s="214">
        <v>100.7</v>
      </c>
      <c r="G11" s="214">
        <v>118.8</v>
      </c>
      <c r="H11" s="214">
        <v>145.6</v>
      </c>
      <c r="I11" s="214">
        <v>174.6</v>
      </c>
      <c r="J11" s="214">
        <v>197.3</v>
      </c>
      <c r="K11" s="214">
        <v>238.6</v>
      </c>
      <c r="L11" s="214">
        <v>286.10000000000002</v>
      </c>
      <c r="M11" s="214">
        <v>342.9</v>
      </c>
      <c r="N11" s="214">
        <v>404.4</v>
      </c>
      <c r="O11" s="214">
        <v>396.6</v>
      </c>
      <c r="P11" s="214">
        <v>425.8</v>
      </c>
      <c r="Q11" s="214">
        <v>465.2</v>
      </c>
      <c r="R11" s="214">
        <v>514</v>
      </c>
      <c r="S11" s="214">
        <v>524.79999999999995</v>
      </c>
      <c r="T11" s="214">
        <v>544.79999999999995</v>
      </c>
      <c r="U11" s="214">
        <v>628.9</v>
      </c>
      <c r="V11" s="214">
        <v>678.3</v>
      </c>
      <c r="W11" s="214">
        <v>697.1</v>
      </c>
      <c r="X11" s="214">
        <v>722.1</v>
      </c>
      <c r="Y11" s="214">
        <v>720.2</v>
      </c>
      <c r="Z11" s="214">
        <v>709.4</v>
      </c>
      <c r="AA11" s="214">
        <v>715.7</v>
      </c>
      <c r="AB11" s="214">
        <v>733.8</v>
      </c>
      <c r="AC11" s="214">
        <v>777.2</v>
      </c>
      <c r="AD11" s="214">
        <v>792.9</v>
      </c>
      <c r="AE11" s="214">
        <v>846.1</v>
      </c>
      <c r="AF11" s="214">
        <v>842.1</v>
      </c>
      <c r="AG11" s="214">
        <v>865.9</v>
      </c>
      <c r="AH11" s="214">
        <v>905.9</v>
      </c>
      <c r="AI11" s="214">
        <v>887.8</v>
      </c>
      <c r="AJ11" s="214">
        <v>853.5</v>
      </c>
      <c r="AK11" s="214">
        <v>925.9</v>
      </c>
      <c r="AL11" s="214">
        <v>916.9</v>
      </c>
      <c r="AM11" s="214">
        <v>929.1</v>
      </c>
      <c r="AN11" s="214">
        <v>924.3</v>
      </c>
      <c r="AO11" s="214">
        <v>904.4</v>
      </c>
      <c r="AP11" s="214">
        <v>899.8</v>
      </c>
    </row>
    <row r="12" spans="1:42" ht="10.5" customHeight="1">
      <c r="A12" s="216" t="s">
        <v>211</v>
      </c>
      <c r="B12" s="214">
        <v>403.9</v>
      </c>
      <c r="C12" s="214">
        <v>454.6</v>
      </c>
      <c r="D12" s="214">
        <v>521.70000000000005</v>
      </c>
      <c r="E12" s="214">
        <v>628.1</v>
      </c>
      <c r="F12" s="214">
        <v>810.9</v>
      </c>
      <c r="G12" s="214">
        <v>1017</v>
      </c>
      <c r="H12" s="214">
        <v>1200.3</v>
      </c>
      <c r="I12" s="214">
        <v>1442.5</v>
      </c>
      <c r="J12" s="214">
        <v>1651.3</v>
      </c>
      <c r="K12" s="214">
        <v>1967.4</v>
      </c>
      <c r="L12" s="214">
        <v>2289.6999999999998</v>
      </c>
      <c r="M12" s="214">
        <v>2701.3</v>
      </c>
      <c r="N12" s="214">
        <v>3152.6</v>
      </c>
      <c r="O12" s="214">
        <v>3494</v>
      </c>
      <c r="P12" s="214">
        <v>3948.2</v>
      </c>
      <c r="Q12" s="214">
        <v>4438.7</v>
      </c>
      <c r="R12" s="214">
        <v>4748.7</v>
      </c>
      <c r="S12" s="214">
        <v>5197.3999999999996</v>
      </c>
      <c r="T12" s="214">
        <v>5702.4</v>
      </c>
      <c r="U12" s="214">
        <v>6311.1</v>
      </c>
      <c r="V12" s="214">
        <v>6941.7</v>
      </c>
      <c r="W12" s="214">
        <v>7698.4</v>
      </c>
      <c r="X12" s="214">
        <v>8177.3</v>
      </c>
      <c r="Y12" s="214">
        <v>8476.9</v>
      </c>
      <c r="Z12" s="214">
        <v>8754.2000000000007</v>
      </c>
      <c r="AA12" s="214">
        <v>8932.4</v>
      </c>
      <c r="AB12" s="214">
        <v>9129.2999999999993</v>
      </c>
      <c r="AC12" s="214">
        <v>9551.2999999999993</v>
      </c>
      <c r="AD12" s="214">
        <v>10017.1</v>
      </c>
      <c r="AE12" s="214">
        <v>9755.9</v>
      </c>
      <c r="AF12" s="214">
        <v>9728.5</v>
      </c>
      <c r="AG12" s="214">
        <v>9782.9</v>
      </c>
      <c r="AH12" s="214">
        <v>9979.7000000000007</v>
      </c>
      <c r="AI12" s="214">
        <v>10195.9</v>
      </c>
      <c r="AJ12" s="214">
        <v>11125.3</v>
      </c>
      <c r="AK12" s="214">
        <v>11416.8</v>
      </c>
      <c r="AL12" s="214">
        <v>11784.4</v>
      </c>
      <c r="AM12" s="214">
        <v>12068.6</v>
      </c>
      <c r="AN12" s="214">
        <v>12529.2</v>
      </c>
      <c r="AO12" s="214">
        <v>12598.3</v>
      </c>
      <c r="AP12" s="214">
        <v>12832.4</v>
      </c>
    </row>
    <row r="13" spans="1:42" ht="9.5" customHeight="1">
      <c r="A13" s="216" t="s">
        <v>210</v>
      </c>
      <c r="B13" s="214">
        <v>726.1</v>
      </c>
      <c r="C13" s="214">
        <v>862.5</v>
      </c>
      <c r="D13" s="214">
        <v>956.5</v>
      </c>
      <c r="E13" s="214">
        <v>1154.3</v>
      </c>
      <c r="F13" s="214">
        <v>1443</v>
      </c>
      <c r="G13" s="214">
        <v>1746.1</v>
      </c>
      <c r="H13" s="214">
        <v>2150</v>
      </c>
      <c r="I13" s="214">
        <v>2556.4</v>
      </c>
      <c r="J13" s="214">
        <v>2824.5</v>
      </c>
      <c r="K13" s="214">
        <v>3529.9</v>
      </c>
      <c r="L13" s="214">
        <v>3900.8</v>
      </c>
      <c r="M13" s="214">
        <v>4548.3999999999996</v>
      </c>
      <c r="N13" s="214">
        <v>5107.7</v>
      </c>
      <c r="O13" s="214">
        <v>5890.7</v>
      </c>
      <c r="P13" s="214">
        <v>6509.5</v>
      </c>
      <c r="Q13" s="214">
        <v>7097.4</v>
      </c>
      <c r="R13" s="214">
        <v>7439.8</v>
      </c>
      <c r="S13" s="214">
        <v>8021</v>
      </c>
      <c r="T13" s="214">
        <v>8631</v>
      </c>
      <c r="U13" s="214">
        <v>9333.2999999999993</v>
      </c>
      <c r="V13" s="214">
        <v>10117.200000000001</v>
      </c>
      <c r="W13" s="214">
        <v>10832.7</v>
      </c>
      <c r="X13" s="214">
        <v>10897.6</v>
      </c>
      <c r="Y13" s="214">
        <v>10740.5</v>
      </c>
      <c r="Z13" s="214">
        <v>11136.5</v>
      </c>
      <c r="AA13" s="214">
        <v>11693.3</v>
      </c>
      <c r="AB13" s="214">
        <v>11903</v>
      </c>
      <c r="AC13" s="214">
        <v>12085.1</v>
      </c>
      <c r="AD13" s="214">
        <v>11983.3</v>
      </c>
      <c r="AE13" s="214">
        <v>11506.7</v>
      </c>
      <c r="AF13" s="214">
        <v>11885.6</v>
      </c>
      <c r="AG13" s="214">
        <v>12170.7</v>
      </c>
      <c r="AH13" s="214">
        <v>12478.3</v>
      </c>
      <c r="AI13" s="214">
        <v>12475.1</v>
      </c>
      <c r="AJ13" s="214">
        <v>12351.2</v>
      </c>
      <c r="AK13" s="214">
        <v>12040.2</v>
      </c>
      <c r="AL13" s="214">
        <v>11719.7</v>
      </c>
      <c r="AM13" s="214">
        <v>11965.4</v>
      </c>
      <c r="AN13" s="214">
        <v>12027.9</v>
      </c>
      <c r="AO13" s="214">
        <v>10599</v>
      </c>
      <c r="AP13" s="214">
        <v>10056.200000000001</v>
      </c>
    </row>
    <row r="14" spans="1:42" ht="9.5" customHeight="1">
      <c r="A14" s="216" t="s">
        <v>209</v>
      </c>
      <c r="B14" s="214">
        <v>150.30000000000001</v>
      </c>
      <c r="C14" s="214">
        <v>190.6</v>
      </c>
      <c r="D14" s="214">
        <v>206.6</v>
      </c>
      <c r="E14" s="214">
        <v>258.2</v>
      </c>
      <c r="F14" s="214">
        <v>345</v>
      </c>
      <c r="G14" s="214">
        <v>423</v>
      </c>
      <c r="H14" s="214">
        <v>515.4</v>
      </c>
      <c r="I14" s="214">
        <v>637.29999999999995</v>
      </c>
      <c r="J14" s="214">
        <v>723.6</v>
      </c>
      <c r="K14" s="214">
        <v>919.3</v>
      </c>
      <c r="L14" s="214">
        <v>1115.0999999999999</v>
      </c>
      <c r="M14" s="214">
        <v>1334.6</v>
      </c>
      <c r="N14" s="214">
        <v>1514.8</v>
      </c>
      <c r="O14" s="214">
        <v>1684.6</v>
      </c>
      <c r="P14" s="214">
        <v>1914.6</v>
      </c>
      <c r="Q14" s="214">
        <v>2040.7</v>
      </c>
      <c r="R14" s="214">
        <v>2166.9</v>
      </c>
      <c r="S14" s="214">
        <v>2184.6</v>
      </c>
      <c r="T14" s="214">
        <v>2348.1999999999998</v>
      </c>
      <c r="U14" s="214">
        <v>2574</v>
      </c>
      <c r="V14" s="214">
        <v>2798.3</v>
      </c>
      <c r="W14" s="214">
        <v>3003.7</v>
      </c>
      <c r="X14" s="214">
        <v>3058.3</v>
      </c>
      <c r="Y14" s="214">
        <v>3063.5</v>
      </c>
      <c r="Z14" s="214">
        <v>3198.6</v>
      </c>
      <c r="AA14" s="214">
        <v>3380.4</v>
      </c>
      <c r="AB14" s="214">
        <v>3542</v>
      </c>
      <c r="AC14" s="214">
        <v>3732.2</v>
      </c>
      <c r="AD14" s="214">
        <v>3635.6</v>
      </c>
      <c r="AE14" s="214">
        <v>3546.6</v>
      </c>
      <c r="AF14" s="214">
        <v>3704.4</v>
      </c>
      <c r="AG14" s="214">
        <v>3790.8</v>
      </c>
      <c r="AH14" s="214">
        <v>3823.9</v>
      </c>
      <c r="AI14" s="214">
        <v>3827.9</v>
      </c>
      <c r="AJ14" s="214">
        <v>3681.9</v>
      </c>
      <c r="AK14" s="214">
        <v>3520.1</v>
      </c>
      <c r="AL14" s="214">
        <v>3597</v>
      </c>
      <c r="AM14" s="214">
        <v>3793.5</v>
      </c>
      <c r="AN14" s="214">
        <v>3887.3</v>
      </c>
      <c r="AO14" s="214">
        <v>3470.4</v>
      </c>
      <c r="AP14" s="214">
        <v>3438.5</v>
      </c>
    </row>
    <row r="15" spans="1:42" ht="9.5" customHeight="1">
      <c r="A15" s="216" t="s">
        <v>208</v>
      </c>
      <c r="B15" s="214">
        <v>110.5</v>
      </c>
      <c r="C15" s="214">
        <v>137.4</v>
      </c>
      <c r="D15" s="214">
        <v>144.6</v>
      </c>
      <c r="E15" s="214">
        <v>179.7</v>
      </c>
      <c r="F15" s="214">
        <v>239.1</v>
      </c>
      <c r="G15" s="214">
        <v>276.3</v>
      </c>
      <c r="H15" s="214">
        <v>340.4</v>
      </c>
      <c r="I15" s="214">
        <v>423</v>
      </c>
      <c r="J15" s="214">
        <v>485</v>
      </c>
      <c r="K15" s="214">
        <v>597.1</v>
      </c>
      <c r="L15" s="214">
        <v>712.7</v>
      </c>
      <c r="M15" s="214">
        <v>830</v>
      </c>
      <c r="N15" s="214">
        <v>949.3</v>
      </c>
      <c r="O15" s="214">
        <v>1028.7</v>
      </c>
      <c r="P15" s="214">
        <v>1099.4000000000001</v>
      </c>
      <c r="Q15" s="214">
        <v>1250</v>
      </c>
      <c r="R15" s="214">
        <v>1293.8</v>
      </c>
      <c r="S15" s="214">
        <v>1351</v>
      </c>
      <c r="T15" s="214">
        <v>1432.5</v>
      </c>
      <c r="U15" s="214">
        <v>1548</v>
      </c>
      <c r="V15" s="214">
        <v>1678.4</v>
      </c>
      <c r="W15" s="214">
        <v>1825.4</v>
      </c>
      <c r="X15" s="214">
        <v>1838.4</v>
      </c>
      <c r="Y15" s="214">
        <v>1889.1</v>
      </c>
      <c r="Z15" s="214">
        <v>2042.6</v>
      </c>
      <c r="AA15" s="214">
        <v>2123.8000000000002</v>
      </c>
      <c r="AB15" s="214">
        <v>2144.1</v>
      </c>
      <c r="AC15" s="214">
        <v>2188.6</v>
      </c>
      <c r="AD15" s="214">
        <v>2308.1</v>
      </c>
      <c r="AE15" s="214">
        <v>2428.4</v>
      </c>
      <c r="AF15" s="214">
        <v>2525.5</v>
      </c>
      <c r="AG15" s="214">
        <v>2641.4</v>
      </c>
      <c r="AH15" s="214">
        <v>2757</v>
      </c>
      <c r="AI15" s="214">
        <v>2783.5</v>
      </c>
      <c r="AJ15" s="214">
        <v>2723.7</v>
      </c>
      <c r="AK15" s="214">
        <v>2738.6</v>
      </c>
      <c r="AL15" s="214">
        <v>2767.7</v>
      </c>
      <c r="AM15" s="214">
        <v>2805.8</v>
      </c>
      <c r="AN15" s="214">
        <v>2932.4</v>
      </c>
      <c r="AO15" s="214">
        <v>2732.9</v>
      </c>
      <c r="AP15" s="214">
        <v>2699.1</v>
      </c>
    </row>
    <row r="16" spans="1:42" ht="20.25" customHeight="1">
      <c r="A16" s="216" t="s">
        <v>207</v>
      </c>
      <c r="B16" s="214">
        <v>292.8</v>
      </c>
      <c r="C16" s="214">
        <v>350.2</v>
      </c>
      <c r="D16" s="214">
        <v>376</v>
      </c>
      <c r="E16" s="214">
        <v>466.9</v>
      </c>
      <c r="F16" s="214">
        <v>602.20000000000005</v>
      </c>
      <c r="G16" s="214">
        <v>746.3</v>
      </c>
      <c r="H16" s="214">
        <v>917.8</v>
      </c>
      <c r="I16" s="214">
        <v>1103.7</v>
      </c>
      <c r="J16" s="214">
        <v>1247.3</v>
      </c>
      <c r="K16" s="214">
        <v>1544.7</v>
      </c>
      <c r="L16" s="214">
        <v>1797.3</v>
      </c>
      <c r="M16" s="214">
        <v>2070</v>
      </c>
      <c r="N16" s="214">
        <v>2431.5</v>
      </c>
      <c r="O16" s="214">
        <v>2692.6</v>
      </c>
      <c r="P16" s="214">
        <v>2961.5</v>
      </c>
      <c r="Q16" s="214">
        <v>3372.6</v>
      </c>
      <c r="R16" s="214">
        <v>3620.8</v>
      </c>
      <c r="S16" s="214">
        <v>4026.5</v>
      </c>
      <c r="T16" s="214">
        <v>4397</v>
      </c>
      <c r="U16" s="214">
        <v>4810.8999999999996</v>
      </c>
      <c r="V16" s="214">
        <v>5306.4</v>
      </c>
      <c r="W16" s="214">
        <v>5756.1</v>
      </c>
      <c r="X16" s="214">
        <v>5990.4</v>
      </c>
      <c r="Y16" s="214">
        <v>6105.2</v>
      </c>
      <c r="Z16" s="214">
        <v>6226.7</v>
      </c>
      <c r="AA16" s="214">
        <v>6587.1</v>
      </c>
      <c r="AB16" s="214">
        <v>6903.1</v>
      </c>
      <c r="AC16" s="214">
        <v>6989.6</v>
      </c>
      <c r="AD16" s="214">
        <v>7003.1</v>
      </c>
      <c r="AE16" s="214">
        <v>7083.3</v>
      </c>
      <c r="AF16" s="214">
        <v>7152.2</v>
      </c>
      <c r="AG16" s="214">
        <v>7399.4</v>
      </c>
      <c r="AH16" s="214">
        <v>7542.7</v>
      </c>
      <c r="AI16" s="214">
        <v>7689.3</v>
      </c>
      <c r="AJ16" s="214">
        <v>7904.8</v>
      </c>
      <c r="AK16" s="214">
        <v>7964.6</v>
      </c>
      <c r="AL16" s="214">
        <v>8102</v>
      </c>
      <c r="AM16" s="214">
        <v>8240.1</v>
      </c>
      <c r="AN16" s="214">
        <v>8349.2999999999993</v>
      </c>
      <c r="AO16" s="214">
        <v>8114.8</v>
      </c>
      <c r="AP16" s="214">
        <v>7960.3</v>
      </c>
    </row>
    <row r="17" spans="1:42" ht="20.25" customHeight="1">
      <c r="A17" s="216" t="s">
        <v>206</v>
      </c>
      <c r="B17" s="214">
        <v>70.2</v>
      </c>
      <c r="C17" s="214">
        <v>76.900000000000006</v>
      </c>
      <c r="D17" s="214">
        <v>86.2</v>
      </c>
      <c r="E17" s="214">
        <v>99.1</v>
      </c>
      <c r="F17" s="214">
        <v>120.8</v>
      </c>
      <c r="G17" s="214">
        <v>142.5</v>
      </c>
      <c r="H17" s="214">
        <v>164.7</v>
      </c>
      <c r="I17" s="214">
        <v>199.3</v>
      </c>
      <c r="J17" s="214">
        <v>224.6</v>
      </c>
      <c r="K17" s="214">
        <v>261.3</v>
      </c>
      <c r="L17" s="214">
        <v>314.5</v>
      </c>
      <c r="M17" s="214">
        <v>379.6</v>
      </c>
      <c r="N17" s="214">
        <v>428.1</v>
      </c>
      <c r="O17" s="214">
        <v>487.2</v>
      </c>
      <c r="P17" s="214">
        <v>574.5</v>
      </c>
      <c r="Q17" s="214">
        <v>601.9</v>
      </c>
      <c r="R17" s="214">
        <v>700.8</v>
      </c>
      <c r="S17" s="214">
        <v>686.4</v>
      </c>
      <c r="T17" s="214">
        <v>750.7</v>
      </c>
      <c r="U17" s="214">
        <v>818</v>
      </c>
      <c r="V17" s="214">
        <v>855.3</v>
      </c>
      <c r="W17" s="214">
        <v>906</v>
      </c>
      <c r="X17" s="214">
        <v>917.5</v>
      </c>
      <c r="Y17" s="214">
        <v>944.4</v>
      </c>
      <c r="Z17" s="214">
        <v>976.4</v>
      </c>
      <c r="AA17" s="214">
        <v>1006.1</v>
      </c>
      <c r="AB17" s="214">
        <v>1088.2</v>
      </c>
      <c r="AC17" s="214">
        <v>1174.7</v>
      </c>
      <c r="AD17" s="214">
        <v>1203</v>
      </c>
      <c r="AE17" s="214">
        <v>1222.2</v>
      </c>
      <c r="AF17" s="214">
        <v>1241.3</v>
      </c>
      <c r="AG17" s="214">
        <v>1251.5999999999999</v>
      </c>
      <c r="AH17" s="214">
        <v>1153.2</v>
      </c>
      <c r="AI17" s="214">
        <v>1159.5</v>
      </c>
      <c r="AJ17" s="214">
        <v>1254</v>
      </c>
      <c r="AK17" s="214">
        <v>1332.5</v>
      </c>
      <c r="AL17" s="214">
        <v>1384.7</v>
      </c>
      <c r="AM17" s="214">
        <v>1435.7</v>
      </c>
      <c r="AN17" s="214">
        <v>1484.2</v>
      </c>
      <c r="AO17" s="214">
        <v>1432.7</v>
      </c>
      <c r="AP17" s="214">
        <v>1440.7</v>
      </c>
    </row>
    <row r="18" spans="1:42" ht="20.25" customHeight="1">
      <c r="A18" s="216" t="s">
        <v>205</v>
      </c>
      <c r="B18" s="214">
        <v>484.4</v>
      </c>
      <c r="C18" s="214">
        <v>543.29999999999995</v>
      </c>
      <c r="D18" s="214">
        <v>589.29999999999995</v>
      </c>
      <c r="E18" s="214">
        <v>730.8</v>
      </c>
      <c r="F18" s="214">
        <v>920.3</v>
      </c>
      <c r="G18" s="214">
        <v>1147.5999999999999</v>
      </c>
      <c r="H18" s="214">
        <v>1430.1</v>
      </c>
      <c r="I18" s="214">
        <v>1654.2</v>
      </c>
      <c r="J18" s="214">
        <v>1866.5</v>
      </c>
      <c r="K18" s="214">
        <v>2288.9</v>
      </c>
      <c r="L18" s="214">
        <v>2514.1</v>
      </c>
      <c r="M18" s="214">
        <v>2706.2</v>
      </c>
      <c r="N18" s="214">
        <v>3135.4</v>
      </c>
      <c r="O18" s="214">
        <v>3633.3</v>
      </c>
      <c r="P18" s="214">
        <v>3918.5</v>
      </c>
      <c r="Q18" s="214">
        <v>4380.8</v>
      </c>
      <c r="R18" s="214">
        <v>4566.8</v>
      </c>
      <c r="S18" s="214">
        <v>5113.8</v>
      </c>
      <c r="T18" s="214">
        <v>5580.8</v>
      </c>
      <c r="U18" s="214">
        <v>6131</v>
      </c>
      <c r="V18" s="214">
        <v>6565</v>
      </c>
      <c r="W18" s="214">
        <v>6949.4</v>
      </c>
      <c r="X18" s="214">
        <v>7220</v>
      </c>
      <c r="Y18" s="214">
        <v>7265.8</v>
      </c>
      <c r="Z18" s="214">
        <v>7367.8</v>
      </c>
      <c r="AA18" s="214">
        <v>7535.7</v>
      </c>
      <c r="AB18" s="214">
        <v>7864.8</v>
      </c>
      <c r="AC18" s="214">
        <v>8255.7999999999993</v>
      </c>
      <c r="AD18" s="214">
        <v>8434.2000000000007</v>
      </c>
      <c r="AE18" s="214">
        <v>8603.2999999999993</v>
      </c>
      <c r="AF18" s="214">
        <v>8685.2999999999993</v>
      </c>
      <c r="AG18" s="214">
        <v>8842.9</v>
      </c>
      <c r="AH18" s="214">
        <v>9334.9</v>
      </c>
      <c r="AI18" s="214">
        <v>9430.6</v>
      </c>
      <c r="AJ18" s="214">
        <v>9589.6</v>
      </c>
      <c r="AK18" s="214">
        <v>9972.4</v>
      </c>
      <c r="AL18" s="214">
        <v>10261.200000000001</v>
      </c>
      <c r="AM18" s="214">
        <v>10578.8</v>
      </c>
      <c r="AN18" s="214">
        <v>10658.9</v>
      </c>
      <c r="AO18" s="214">
        <v>10277.200000000001</v>
      </c>
      <c r="AP18" s="214">
        <v>10344.4</v>
      </c>
    </row>
    <row r="19" spans="1:42" ht="20.25" customHeight="1">
      <c r="A19" s="216" t="s">
        <v>204</v>
      </c>
      <c r="B19" s="214">
        <v>176.1</v>
      </c>
      <c r="C19" s="214">
        <v>242.2</v>
      </c>
      <c r="D19" s="214">
        <v>256.7</v>
      </c>
      <c r="E19" s="214">
        <v>299.5</v>
      </c>
      <c r="F19" s="214">
        <v>432.8</v>
      </c>
      <c r="G19" s="214">
        <v>523.20000000000005</v>
      </c>
      <c r="H19" s="214">
        <v>665.2</v>
      </c>
      <c r="I19" s="214">
        <v>812.9</v>
      </c>
      <c r="J19" s="214">
        <v>906.9</v>
      </c>
      <c r="K19" s="214">
        <v>1091.8</v>
      </c>
      <c r="L19" s="214">
        <v>1262.7</v>
      </c>
      <c r="M19" s="214">
        <v>1471.9</v>
      </c>
      <c r="N19" s="214">
        <v>1670.2</v>
      </c>
      <c r="O19" s="214">
        <v>1783.2</v>
      </c>
      <c r="P19" s="214">
        <v>1990</v>
      </c>
      <c r="Q19" s="214">
        <v>2148.1</v>
      </c>
      <c r="R19" s="214">
        <v>2434.1999999999998</v>
      </c>
      <c r="S19" s="214">
        <v>2594.1</v>
      </c>
      <c r="T19" s="214">
        <v>2811.6</v>
      </c>
      <c r="U19" s="214">
        <v>3078.4</v>
      </c>
      <c r="V19" s="214">
        <v>3337.5</v>
      </c>
      <c r="W19" s="214">
        <v>3501.7</v>
      </c>
      <c r="X19" s="214">
        <v>3604.2</v>
      </c>
      <c r="Y19" s="214">
        <v>3687.5</v>
      </c>
      <c r="Z19" s="214">
        <v>4018.4</v>
      </c>
      <c r="AA19" s="214">
        <v>4281.5</v>
      </c>
      <c r="AB19" s="214">
        <v>4689.3999999999996</v>
      </c>
      <c r="AC19" s="214">
        <v>5062</v>
      </c>
      <c r="AD19" s="214">
        <v>5268.7</v>
      </c>
      <c r="AE19" s="214">
        <v>5465.6</v>
      </c>
      <c r="AF19" s="214">
        <v>5639.3</v>
      </c>
      <c r="AG19" s="214">
        <v>5761.4</v>
      </c>
      <c r="AH19" s="214">
        <v>5994.4</v>
      </c>
      <c r="AI19" s="214">
        <v>6112</v>
      </c>
      <c r="AJ19" s="214">
        <v>6197.7</v>
      </c>
      <c r="AK19" s="214">
        <v>6208.4</v>
      </c>
      <c r="AL19" s="214">
        <v>6191.9</v>
      </c>
      <c r="AM19" s="214">
        <v>6297.4</v>
      </c>
      <c r="AN19" s="214">
        <v>6417.7</v>
      </c>
      <c r="AO19" s="214">
        <v>5846.5</v>
      </c>
      <c r="AP19" s="214">
        <v>5873.1</v>
      </c>
    </row>
    <row r="20" spans="1:42" ht="20.25" customHeight="1">
      <c r="A20" s="216" t="s">
        <v>203</v>
      </c>
      <c r="B20" s="214">
        <v>347.6</v>
      </c>
      <c r="C20" s="214">
        <v>373.4</v>
      </c>
      <c r="D20" s="214">
        <v>416.8</v>
      </c>
      <c r="E20" s="214">
        <v>504.6</v>
      </c>
      <c r="F20" s="214">
        <v>645.6</v>
      </c>
      <c r="G20" s="214">
        <v>763.3</v>
      </c>
      <c r="H20" s="214">
        <v>932.7</v>
      </c>
      <c r="I20" s="214">
        <v>1121.2</v>
      </c>
      <c r="J20" s="214">
        <v>1267.4000000000001</v>
      </c>
      <c r="K20" s="214">
        <v>1529.7</v>
      </c>
      <c r="L20" s="214">
        <v>1849.4</v>
      </c>
      <c r="M20" s="214">
        <v>2222.8000000000002</v>
      </c>
      <c r="N20" s="214">
        <v>2630.8</v>
      </c>
      <c r="O20" s="214">
        <v>2678.8</v>
      </c>
      <c r="P20" s="214">
        <v>2919.9</v>
      </c>
      <c r="Q20" s="214">
        <v>3074.7</v>
      </c>
      <c r="R20" s="214">
        <v>3399.2</v>
      </c>
      <c r="S20" s="214">
        <v>3703.5</v>
      </c>
      <c r="T20" s="214">
        <v>4150</v>
      </c>
      <c r="U20" s="214">
        <v>4821.2</v>
      </c>
      <c r="V20" s="214">
        <v>5222.5</v>
      </c>
      <c r="W20" s="214">
        <v>5375</v>
      </c>
      <c r="X20" s="214">
        <v>5423.5</v>
      </c>
      <c r="Y20" s="214">
        <v>5486.4</v>
      </c>
      <c r="Z20" s="214">
        <v>5488.1</v>
      </c>
      <c r="AA20" s="214">
        <v>5734.8</v>
      </c>
      <c r="AB20" s="214">
        <v>6042.3</v>
      </c>
      <c r="AC20" s="214">
        <v>6184</v>
      </c>
      <c r="AD20" s="214">
        <v>5949.2</v>
      </c>
      <c r="AE20" s="214">
        <v>6185.5</v>
      </c>
      <c r="AF20" s="214">
        <v>6378.6</v>
      </c>
      <c r="AG20" s="214">
        <v>6690.1</v>
      </c>
      <c r="AH20" s="214">
        <v>6843.2</v>
      </c>
      <c r="AI20" s="214">
        <v>7046.8</v>
      </c>
      <c r="AJ20" s="214">
        <v>7132.6</v>
      </c>
      <c r="AK20" s="214">
        <v>7641.9</v>
      </c>
      <c r="AL20" s="214">
        <v>7599</v>
      </c>
      <c r="AM20" s="214">
        <v>8075.9</v>
      </c>
      <c r="AN20" s="214">
        <v>8213.9</v>
      </c>
      <c r="AO20" s="214">
        <v>7503.9</v>
      </c>
      <c r="AP20" s="214">
        <v>7352.3</v>
      </c>
    </row>
    <row r="21" spans="1:42" ht="9" customHeight="1">
      <c r="A21" s="215" t="s">
        <v>202</v>
      </c>
      <c r="B21" s="214">
        <v>806.2</v>
      </c>
      <c r="C21" s="214">
        <v>908.4</v>
      </c>
      <c r="D21" s="214">
        <v>965.3</v>
      </c>
      <c r="E21" s="214">
        <v>1204.4000000000001</v>
      </c>
      <c r="F21" s="214">
        <v>1619.1</v>
      </c>
      <c r="G21" s="214">
        <v>1932.1</v>
      </c>
      <c r="H21" s="214">
        <v>2483.6</v>
      </c>
      <c r="I21" s="214">
        <v>3011.5</v>
      </c>
      <c r="J21" s="214">
        <v>3398.3</v>
      </c>
      <c r="K21" s="214">
        <v>4130.6000000000004</v>
      </c>
      <c r="L21" s="214">
        <v>5008.6000000000004</v>
      </c>
      <c r="M21" s="214">
        <v>5902.6</v>
      </c>
      <c r="N21" s="214">
        <v>6602.9</v>
      </c>
      <c r="O21" s="214">
        <v>7634</v>
      </c>
      <c r="P21" s="214">
        <v>8185.9</v>
      </c>
      <c r="Q21" s="214">
        <v>8773.5</v>
      </c>
      <c r="R21" s="214">
        <v>8947.5</v>
      </c>
      <c r="S21" s="214">
        <v>9304.2999999999993</v>
      </c>
      <c r="T21" s="214">
        <v>10045.1</v>
      </c>
      <c r="U21" s="214">
        <v>11114.3</v>
      </c>
      <c r="V21" s="214">
        <v>12090.2</v>
      </c>
      <c r="W21" s="214">
        <v>12946.7</v>
      </c>
      <c r="X21" s="214">
        <v>13150.4</v>
      </c>
      <c r="Y21" s="214">
        <v>13313.7</v>
      </c>
      <c r="Z21" s="214">
        <v>13787.5</v>
      </c>
      <c r="AA21" s="214">
        <v>15080.5</v>
      </c>
      <c r="AB21" s="214">
        <v>16300.9</v>
      </c>
      <c r="AC21" s="214">
        <v>17303.900000000001</v>
      </c>
      <c r="AD21" s="214">
        <v>17494</v>
      </c>
      <c r="AE21" s="214">
        <v>18171.5</v>
      </c>
      <c r="AF21" s="214">
        <v>18502.8</v>
      </c>
      <c r="AG21" s="214">
        <v>19571.900000000001</v>
      </c>
      <c r="AH21" s="214">
        <v>20280.7</v>
      </c>
      <c r="AI21" s="214">
        <v>21692.2</v>
      </c>
      <c r="AJ21" s="214">
        <v>22176.2</v>
      </c>
      <c r="AK21" s="214">
        <v>22672.3</v>
      </c>
      <c r="AL21" s="214">
        <v>24482.7</v>
      </c>
      <c r="AM21" s="214">
        <v>26203.8</v>
      </c>
      <c r="AN21" s="214">
        <v>27356.1</v>
      </c>
      <c r="AO21" s="214">
        <v>24125.599999999999</v>
      </c>
      <c r="AP21" s="214">
        <v>23781.7</v>
      </c>
    </row>
    <row r="22" spans="1:42" ht="9" customHeight="1">
      <c r="A22" s="216" t="s">
        <v>201</v>
      </c>
      <c r="B22" s="214">
        <v>562.9</v>
      </c>
      <c r="C22" s="214">
        <v>619.20000000000005</v>
      </c>
      <c r="D22" s="214">
        <v>672.4</v>
      </c>
      <c r="E22" s="214">
        <v>841.8</v>
      </c>
      <c r="F22" s="214">
        <v>1134.0999999999999</v>
      </c>
      <c r="G22" s="214">
        <v>1429</v>
      </c>
      <c r="H22" s="214">
        <v>1847.9</v>
      </c>
      <c r="I22" s="214">
        <v>2275</v>
      </c>
      <c r="J22" s="214">
        <v>2617.4</v>
      </c>
      <c r="K22" s="214">
        <v>3243.9</v>
      </c>
      <c r="L22" s="214">
        <v>3978.3</v>
      </c>
      <c r="M22" s="214">
        <v>4711.6000000000004</v>
      </c>
      <c r="N22" s="214">
        <v>5281.3</v>
      </c>
      <c r="O22" s="214">
        <v>5734</v>
      </c>
      <c r="P22" s="214">
        <v>6484.6</v>
      </c>
      <c r="Q22" s="214">
        <v>7223</v>
      </c>
      <c r="R22" s="214">
        <v>7640.7</v>
      </c>
      <c r="S22" s="214">
        <v>7989.9</v>
      </c>
      <c r="T22" s="214">
        <v>8669.9</v>
      </c>
      <c r="U22" s="214">
        <v>9660.7000000000007</v>
      </c>
      <c r="V22" s="214">
        <v>10728.7</v>
      </c>
      <c r="W22" s="214">
        <v>11620.3</v>
      </c>
      <c r="X22" s="214">
        <v>11849.4</v>
      </c>
      <c r="Y22" s="214">
        <v>12031.6</v>
      </c>
      <c r="Z22" s="214">
        <v>12489.6</v>
      </c>
      <c r="AA22" s="214">
        <v>13585.2</v>
      </c>
      <c r="AB22" s="214">
        <v>14476.3</v>
      </c>
      <c r="AC22" s="214">
        <v>15480.6</v>
      </c>
      <c r="AD22" s="214">
        <v>15733.2</v>
      </c>
      <c r="AE22" s="214">
        <v>16366.9</v>
      </c>
      <c r="AF22" s="214">
        <v>17112.5</v>
      </c>
      <c r="AG22" s="214">
        <v>17868.8</v>
      </c>
      <c r="AH22" s="214">
        <v>18416.900000000001</v>
      </c>
      <c r="AI22" s="214">
        <v>19508.2</v>
      </c>
      <c r="AJ22" s="214">
        <v>20475.099999999999</v>
      </c>
      <c r="AK22" s="214">
        <v>21460.799999999999</v>
      </c>
      <c r="AL22" s="214">
        <v>22958.5</v>
      </c>
      <c r="AM22" s="214">
        <v>23928.400000000001</v>
      </c>
      <c r="AN22" s="214">
        <v>25076</v>
      </c>
      <c r="AO22" s="214">
        <v>23317.7</v>
      </c>
      <c r="AP22" s="214">
        <v>23313.9</v>
      </c>
    </row>
    <row r="23" spans="1:42" ht="20.25" customHeight="1">
      <c r="A23" s="216" t="s">
        <v>200</v>
      </c>
      <c r="B23" s="214">
        <v>574.29999999999995</v>
      </c>
      <c r="C23" s="214">
        <v>649.70000000000005</v>
      </c>
      <c r="D23" s="214">
        <v>711.2</v>
      </c>
      <c r="E23" s="214">
        <v>879.5</v>
      </c>
      <c r="F23" s="214">
        <v>1126.4000000000001</v>
      </c>
      <c r="G23" s="214">
        <v>1415.1</v>
      </c>
      <c r="H23" s="214">
        <v>1806.6</v>
      </c>
      <c r="I23" s="214">
        <v>2146.4</v>
      </c>
      <c r="J23" s="214">
        <v>2421.6999999999998</v>
      </c>
      <c r="K23" s="214">
        <v>2846.7</v>
      </c>
      <c r="L23" s="214">
        <v>3411.8</v>
      </c>
      <c r="M23" s="214">
        <v>3833.7</v>
      </c>
      <c r="N23" s="214">
        <v>4467.3999999999996</v>
      </c>
      <c r="O23" s="214">
        <v>5057.1000000000004</v>
      </c>
      <c r="P23" s="214">
        <v>5346.7</v>
      </c>
      <c r="Q23" s="214">
        <v>5980.3</v>
      </c>
      <c r="R23" s="214">
        <v>6233.6</v>
      </c>
      <c r="S23" s="214">
        <v>6609.6</v>
      </c>
      <c r="T23" s="214">
        <v>7321.7</v>
      </c>
      <c r="U23" s="214">
        <v>8160.4</v>
      </c>
      <c r="V23" s="214">
        <v>8947.7999999999993</v>
      </c>
      <c r="W23" s="214">
        <v>9674.9</v>
      </c>
      <c r="X23" s="214">
        <v>9882.4</v>
      </c>
      <c r="Y23" s="214">
        <v>9624.1</v>
      </c>
      <c r="Z23" s="214">
        <v>9903.5</v>
      </c>
      <c r="AA23" s="214">
        <v>10607.1</v>
      </c>
      <c r="AB23" s="214">
        <v>11105.9</v>
      </c>
      <c r="AC23" s="214">
        <v>11761.4</v>
      </c>
      <c r="AD23" s="214">
        <v>11667.2</v>
      </c>
      <c r="AE23" s="214">
        <v>11807.7</v>
      </c>
      <c r="AF23" s="214">
        <v>12173.8</v>
      </c>
      <c r="AG23" s="214">
        <v>12497.6</v>
      </c>
      <c r="AH23" s="214">
        <v>13014</v>
      </c>
      <c r="AI23" s="214">
        <v>13546</v>
      </c>
      <c r="AJ23" s="214">
        <v>14019.1</v>
      </c>
      <c r="AK23" s="214">
        <v>14704.4</v>
      </c>
      <c r="AL23" s="214">
        <v>15418.8</v>
      </c>
      <c r="AM23" s="214">
        <v>16206.4</v>
      </c>
      <c r="AN23" s="214">
        <v>16772.2</v>
      </c>
      <c r="AO23" s="214">
        <v>15667.4</v>
      </c>
      <c r="AP23" s="214">
        <v>16035.8</v>
      </c>
    </row>
    <row r="24" spans="1:42" ht="9.5" customHeight="1">
      <c r="A24" s="216" t="s">
        <v>199</v>
      </c>
      <c r="B24" s="214">
        <v>463.8</v>
      </c>
      <c r="C24" s="214">
        <v>531.9</v>
      </c>
      <c r="D24" s="214">
        <v>596.5</v>
      </c>
      <c r="E24" s="214">
        <v>700.8</v>
      </c>
      <c r="F24" s="214">
        <v>939.5</v>
      </c>
      <c r="G24" s="214">
        <v>1211.0999999999999</v>
      </c>
      <c r="H24" s="214">
        <v>1574.1</v>
      </c>
      <c r="I24" s="214">
        <v>1838.6</v>
      </c>
      <c r="J24" s="214">
        <v>2157.1999999999998</v>
      </c>
      <c r="K24" s="214">
        <v>2620</v>
      </c>
      <c r="L24" s="214">
        <v>3122</v>
      </c>
      <c r="M24" s="214">
        <v>3504.2</v>
      </c>
      <c r="N24" s="214">
        <v>3872.4</v>
      </c>
      <c r="O24" s="214">
        <v>4424</v>
      </c>
      <c r="P24" s="214">
        <v>4714.7</v>
      </c>
      <c r="Q24" s="214">
        <v>5058.3</v>
      </c>
      <c r="R24" s="214">
        <v>5272.7</v>
      </c>
      <c r="S24" s="214">
        <v>5734.5</v>
      </c>
      <c r="T24" s="214">
        <v>6393.7</v>
      </c>
      <c r="U24" s="214">
        <v>7051.7</v>
      </c>
      <c r="V24" s="214">
        <v>7640.3</v>
      </c>
      <c r="W24" s="214">
        <v>8106.7</v>
      </c>
      <c r="X24" s="214">
        <v>7992.2</v>
      </c>
      <c r="Y24" s="214">
        <v>7527.2</v>
      </c>
      <c r="Z24" s="214">
        <v>8041.3</v>
      </c>
      <c r="AA24" s="214">
        <v>8445.2000000000007</v>
      </c>
      <c r="AB24" s="214">
        <v>8754.6</v>
      </c>
      <c r="AC24" s="214">
        <v>9258.7999999999993</v>
      </c>
      <c r="AD24" s="214">
        <v>9203.1</v>
      </c>
      <c r="AE24" s="214">
        <v>9268.2999999999993</v>
      </c>
      <c r="AF24" s="214">
        <v>9327.7000000000007</v>
      </c>
      <c r="AG24" s="214">
        <v>9227.2000000000007</v>
      </c>
      <c r="AH24" s="214">
        <v>9196.7999999999993</v>
      </c>
      <c r="AI24" s="214">
        <v>8636.5</v>
      </c>
      <c r="AJ24" s="214">
        <v>9571.1</v>
      </c>
      <c r="AK24" s="214">
        <v>9569.1</v>
      </c>
      <c r="AL24" s="214">
        <v>10167.6</v>
      </c>
      <c r="AM24" s="214">
        <v>10827.9</v>
      </c>
      <c r="AN24" s="214">
        <v>10976.8</v>
      </c>
      <c r="AO24" s="214">
        <v>9490</v>
      </c>
      <c r="AP24" s="214">
        <v>9305.6</v>
      </c>
    </row>
    <row r="25" spans="1:42" ht="9.5" customHeight="1">
      <c r="A25" s="216" t="s">
        <v>198</v>
      </c>
      <c r="B25" s="214">
        <v>236.5</v>
      </c>
      <c r="C25" s="214">
        <v>288.2</v>
      </c>
      <c r="D25" s="214">
        <v>305.2</v>
      </c>
      <c r="E25" s="214">
        <v>379.1</v>
      </c>
      <c r="F25" s="214">
        <v>502.5</v>
      </c>
      <c r="G25" s="214">
        <v>596</v>
      </c>
      <c r="H25" s="214">
        <v>734.4</v>
      </c>
      <c r="I25" s="214">
        <v>906.9</v>
      </c>
      <c r="J25" s="214">
        <v>1035</v>
      </c>
      <c r="K25" s="214">
        <v>1278.7</v>
      </c>
      <c r="L25" s="214">
        <v>1550.4</v>
      </c>
      <c r="M25" s="214">
        <v>1809.1</v>
      </c>
      <c r="N25" s="214">
        <v>2077.6999999999998</v>
      </c>
      <c r="O25" s="214">
        <v>2236.4</v>
      </c>
      <c r="P25" s="214">
        <v>2331.1999999999998</v>
      </c>
      <c r="Q25" s="214">
        <v>2599</v>
      </c>
      <c r="R25" s="214">
        <v>2824.8</v>
      </c>
      <c r="S25" s="214">
        <v>2995.9</v>
      </c>
      <c r="T25" s="214">
        <v>3191.1</v>
      </c>
      <c r="U25" s="214">
        <v>3411.1</v>
      </c>
      <c r="V25" s="214">
        <v>3736.8</v>
      </c>
      <c r="W25" s="214">
        <v>4027.7</v>
      </c>
      <c r="X25" s="214">
        <v>4118.7</v>
      </c>
      <c r="Y25" s="214">
        <v>4254.6000000000004</v>
      </c>
      <c r="Z25" s="214">
        <v>4553.2</v>
      </c>
      <c r="AA25" s="214">
        <v>4715.1000000000004</v>
      </c>
      <c r="AB25" s="214">
        <v>4880</v>
      </c>
      <c r="AC25" s="214">
        <v>5056.8</v>
      </c>
      <c r="AD25" s="214">
        <v>5021.7</v>
      </c>
      <c r="AE25" s="214">
        <v>5365.6</v>
      </c>
      <c r="AF25" s="214">
        <v>5582.7</v>
      </c>
      <c r="AG25" s="214">
        <v>5768.4</v>
      </c>
      <c r="AH25" s="214">
        <v>5920.5</v>
      </c>
      <c r="AI25" s="214">
        <v>5982.6</v>
      </c>
      <c r="AJ25" s="214">
        <v>6092.7</v>
      </c>
      <c r="AK25" s="214">
        <v>6352.9</v>
      </c>
      <c r="AL25" s="214">
        <v>6466.6</v>
      </c>
      <c r="AM25" s="214">
        <v>6526.6</v>
      </c>
      <c r="AN25" s="214">
        <v>6695.1</v>
      </c>
      <c r="AO25" s="214">
        <v>6153.6</v>
      </c>
      <c r="AP25" s="214">
        <v>5954.2</v>
      </c>
    </row>
    <row r="26" spans="1:42" ht="20.25" customHeight="1">
      <c r="A26" s="216" t="s">
        <v>197</v>
      </c>
      <c r="B26" s="214">
        <v>331.6</v>
      </c>
      <c r="C26" s="214">
        <v>384.2</v>
      </c>
      <c r="D26" s="214">
        <v>427.8</v>
      </c>
      <c r="E26" s="214">
        <v>493.9</v>
      </c>
      <c r="F26" s="214">
        <v>562.79999999999995</v>
      </c>
      <c r="G26" s="214">
        <v>679.7</v>
      </c>
      <c r="H26" s="214">
        <v>797.7</v>
      </c>
      <c r="I26" s="214">
        <v>949.8</v>
      </c>
      <c r="J26" s="214">
        <v>1127.8</v>
      </c>
      <c r="K26" s="214">
        <v>1377</v>
      </c>
      <c r="L26" s="214">
        <v>1626.5</v>
      </c>
      <c r="M26" s="214">
        <v>2077.1999999999998</v>
      </c>
      <c r="N26" s="214">
        <v>2394.3000000000002</v>
      </c>
      <c r="O26" s="214">
        <v>2823.8</v>
      </c>
      <c r="P26" s="214">
        <v>3257.3</v>
      </c>
      <c r="Q26" s="214">
        <v>3665.3</v>
      </c>
      <c r="R26" s="214">
        <v>4053.7</v>
      </c>
      <c r="S26" s="214">
        <v>4408</v>
      </c>
      <c r="T26" s="214">
        <v>4732.5</v>
      </c>
      <c r="U26" s="214">
        <v>5194.5</v>
      </c>
      <c r="V26" s="214">
        <v>5899.8</v>
      </c>
      <c r="W26" s="214">
        <v>6476.1</v>
      </c>
      <c r="X26" s="214">
        <v>6762.3</v>
      </c>
      <c r="Y26" s="214">
        <v>6656.3</v>
      </c>
      <c r="Z26" s="214">
        <v>6899.5</v>
      </c>
      <c r="AA26" s="214">
        <v>7181.4</v>
      </c>
      <c r="AB26" s="214">
        <v>7097.9</v>
      </c>
      <c r="AC26" s="214">
        <v>6816.5</v>
      </c>
      <c r="AD26" s="214">
        <v>6519.1</v>
      </c>
      <c r="AE26" s="214">
        <v>6295.4</v>
      </c>
      <c r="AF26" s="214">
        <v>5902.7</v>
      </c>
      <c r="AG26" s="214">
        <v>5943.8</v>
      </c>
      <c r="AH26" s="214">
        <v>6091.6</v>
      </c>
      <c r="AI26" s="214">
        <v>6045.3</v>
      </c>
      <c r="AJ26" s="214">
        <v>5993.6</v>
      </c>
      <c r="AK26" s="214">
        <v>6140.4</v>
      </c>
      <c r="AL26" s="214">
        <v>6374.9</v>
      </c>
      <c r="AM26" s="214">
        <v>6457.7</v>
      </c>
      <c r="AN26" s="214">
        <v>6537.3</v>
      </c>
      <c r="AO26" s="214">
        <v>6746.9</v>
      </c>
      <c r="AP26" s="214">
        <v>6833.5</v>
      </c>
    </row>
    <row r="27" spans="1:42" ht="10" customHeight="1">
      <c r="A27" s="218" t="s">
        <v>196</v>
      </c>
      <c r="B27" s="219">
        <v>1502.9</v>
      </c>
      <c r="C27" s="219">
        <v>1606.7</v>
      </c>
      <c r="D27" s="219">
        <v>1738.3</v>
      </c>
      <c r="E27" s="219">
        <v>2118.4</v>
      </c>
      <c r="F27" s="219">
        <v>2539.5</v>
      </c>
      <c r="G27" s="219">
        <v>2829.9</v>
      </c>
      <c r="H27" s="219">
        <v>3216.3</v>
      </c>
      <c r="I27" s="219">
        <v>4001.8</v>
      </c>
      <c r="J27" s="219">
        <v>4416.1000000000004</v>
      </c>
      <c r="K27" s="219">
        <v>5063.7</v>
      </c>
      <c r="L27" s="219">
        <v>6134.1</v>
      </c>
      <c r="M27" s="219">
        <v>7886.2</v>
      </c>
      <c r="N27" s="219">
        <v>9004.2999999999993</v>
      </c>
      <c r="O27" s="219">
        <v>9729.7999999999993</v>
      </c>
      <c r="P27" s="219">
        <v>10060.4</v>
      </c>
      <c r="Q27" s="219">
        <v>10946.8</v>
      </c>
      <c r="R27" s="219">
        <v>11880.3</v>
      </c>
      <c r="S27" s="219">
        <v>12280.3</v>
      </c>
      <c r="T27" s="219">
        <v>13394.4</v>
      </c>
      <c r="U27" s="219">
        <v>14574.9</v>
      </c>
      <c r="V27" s="219">
        <v>16640.099999999999</v>
      </c>
      <c r="W27" s="219">
        <v>18318.8</v>
      </c>
      <c r="X27" s="219">
        <v>19688.8</v>
      </c>
      <c r="Y27" s="219">
        <v>19801.2</v>
      </c>
      <c r="Z27" s="219">
        <v>19343.599999999999</v>
      </c>
      <c r="AA27" s="219">
        <v>19331.3</v>
      </c>
      <c r="AB27" s="219">
        <v>19600.599999999999</v>
      </c>
      <c r="AC27" s="219">
        <v>20867.599999999999</v>
      </c>
      <c r="AD27" s="219">
        <v>20023.7</v>
      </c>
      <c r="AE27" s="219">
        <v>21075</v>
      </c>
      <c r="AF27" s="219">
        <v>22367.9</v>
      </c>
      <c r="AG27" s="219">
        <v>24413</v>
      </c>
      <c r="AH27" s="219">
        <v>26313.7</v>
      </c>
      <c r="AI27" s="219">
        <v>28203.9</v>
      </c>
      <c r="AJ27" s="219">
        <v>29564.3</v>
      </c>
      <c r="AK27" s="219">
        <v>31743.9</v>
      </c>
      <c r="AL27" s="219">
        <v>33439.5</v>
      </c>
      <c r="AM27" s="219">
        <v>35665.699999999997</v>
      </c>
      <c r="AN27" s="219">
        <v>37361.1</v>
      </c>
      <c r="AO27" s="219">
        <v>37443.4</v>
      </c>
      <c r="AP27" s="219">
        <v>37798.6</v>
      </c>
    </row>
    <row r="28" spans="1:42" ht="27.75" customHeight="1">
      <c r="A28" s="218" t="s">
        <v>195</v>
      </c>
      <c r="B28" s="217">
        <v>3031</v>
      </c>
      <c r="C28" s="217">
        <v>3378.7</v>
      </c>
      <c r="D28" s="217">
        <v>3774.4</v>
      </c>
      <c r="E28" s="217">
        <v>4567.1000000000004</v>
      </c>
      <c r="F28" s="217">
        <v>5646.1</v>
      </c>
      <c r="G28" s="217">
        <v>7104.4</v>
      </c>
      <c r="H28" s="217">
        <v>8649.4</v>
      </c>
      <c r="I28" s="217">
        <v>10604.2</v>
      </c>
      <c r="J28" s="217">
        <v>12250.2</v>
      </c>
      <c r="K28" s="217">
        <v>14895.4</v>
      </c>
      <c r="L28" s="217">
        <v>18293.7</v>
      </c>
      <c r="M28" s="217">
        <v>22372.9</v>
      </c>
      <c r="N28" s="217">
        <v>27233.599999999999</v>
      </c>
      <c r="O28" s="217">
        <v>30558.7</v>
      </c>
      <c r="P28" s="217">
        <v>34492.1</v>
      </c>
      <c r="Q28" s="217">
        <v>38829.9</v>
      </c>
      <c r="R28" s="217">
        <v>42181</v>
      </c>
      <c r="S28" s="217">
        <v>45606.6</v>
      </c>
      <c r="T28" s="217">
        <v>48717.9</v>
      </c>
      <c r="U28" s="217">
        <v>53560.6</v>
      </c>
      <c r="V28" s="217">
        <v>58922.1</v>
      </c>
      <c r="W28" s="217">
        <v>64815.6</v>
      </c>
      <c r="X28" s="217">
        <v>68689</v>
      </c>
      <c r="Y28" s="217">
        <v>71132.899999999994</v>
      </c>
      <c r="Z28" s="217">
        <v>72433.399999999994</v>
      </c>
      <c r="AA28" s="217">
        <v>76439.3</v>
      </c>
      <c r="AB28" s="217">
        <v>80425</v>
      </c>
      <c r="AC28" s="217">
        <v>83900.6</v>
      </c>
      <c r="AD28" s="217">
        <v>85458.7</v>
      </c>
      <c r="AE28" s="217">
        <v>90512.8</v>
      </c>
      <c r="AF28" s="217">
        <v>95201.9</v>
      </c>
      <c r="AG28" s="217">
        <v>100410.8</v>
      </c>
      <c r="AH28" s="217">
        <v>105244.5</v>
      </c>
      <c r="AI28" s="217">
        <v>109319.3</v>
      </c>
      <c r="AJ28" s="217">
        <v>112870.5</v>
      </c>
      <c r="AK28" s="217">
        <v>119493.8</v>
      </c>
      <c r="AL28" s="217">
        <v>124920.6</v>
      </c>
      <c r="AM28" s="217">
        <v>130219.7</v>
      </c>
      <c r="AN28" s="217">
        <v>135799.4</v>
      </c>
      <c r="AO28" s="217">
        <v>136088.79999999999</v>
      </c>
      <c r="AP28" s="217">
        <v>138313.29999999999</v>
      </c>
    </row>
    <row r="29" spans="1:42" ht="9.5" customHeight="1">
      <c r="A29" s="215" t="s">
        <v>194</v>
      </c>
      <c r="B29" s="214">
        <v>1171.0999999999999</v>
      </c>
      <c r="C29" s="214">
        <v>1258.4000000000001</v>
      </c>
      <c r="D29" s="214">
        <v>1431.5</v>
      </c>
      <c r="E29" s="214">
        <v>1750.5</v>
      </c>
      <c r="F29" s="214">
        <v>2130.1999999999998</v>
      </c>
      <c r="G29" s="214">
        <v>2805.2</v>
      </c>
      <c r="H29" s="214">
        <v>3376.9</v>
      </c>
      <c r="I29" s="214">
        <v>4188.5</v>
      </c>
      <c r="J29" s="214">
        <v>4861.7</v>
      </c>
      <c r="K29" s="214">
        <v>5794.2</v>
      </c>
      <c r="L29" s="214">
        <v>7196.6</v>
      </c>
      <c r="M29" s="214">
        <v>8850.4</v>
      </c>
      <c r="N29" s="214">
        <v>10690.6</v>
      </c>
      <c r="O29" s="214">
        <v>12325.4</v>
      </c>
      <c r="P29" s="214">
        <v>14377.2</v>
      </c>
      <c r="Q29" s="214">
        <v>16696.599999999999</v>
      </c>
      <c r="R29" s="214">
        <v>18107.5</v>
      </c>
      <c r="S29" s="214">
        <v>19710.3</v>
      </c>
      <c r="T29" s="214">
        <v>21134.1</v>
      </c>
      <c r="U29" s="214">
        <v>23211.1</v>
      </c>
      <c r="V29" s="214">
        <v>25734.799999999999</v>
      </c>
      <c r="W29" s="214">
        <v>28667.200000000001</v>
      </c>
      <c r="X29" s="214">
        <v>29936.3</v>
      </c>
      <c r="Y29" s="214">
        <v>31520.5</v>
      </c>
      <c r="Z29" s="214">
        <v>32038.799999999999</v>
      </c>
      <c r="AA29" s="214">
        <v>33374.199999999997</v>
      </c>
      <c r="AB29" s="214">
        <v>34440.6</v>
      </c>
      <c r="AC29" s="214">
        <v>35376</v>
      </c>
      <c r="AD29" s="214">
        <v>35788.199999999997</v>
      </c>
      <c r="AE29" s="214">
        <v>38859.1</v>
      </c>
      <c r="AF29" s="214">
        <v>40981.9</v>
      </c>
      <c r="AG29" s="214">
        <v>43945.3</v>
      </c>
      <c r="AH29" s="214">
        <v>46600.7</v>
      </c>
      <c r="AI29" s="214">
        <v>47767</v>
      </c>
      <c r="AJ29" s="214">
        <v>49214.8</v>
      </c>
      <c r="AK29" s="214">
        <v>52967.3</v>
      </c>
      <c r="AL29" s="214">
        <v>55685.4</v>
      </c>
      <c r="AM29" s="214">
        <v>58067.4</v>
      </c>
      <c r="AN29" s="214">
        <v>61214.2</v>
      </c>
      <c r="AO29" s="214">
        <v>61958.1</v>
      </c>
      <c r="AP29" s="214">
        <v>63888</v>
      </c>
    </row>
    <row r="30" spans="1:42" ht="9.5" customHeight="1">
      <c r="A30" s="216" t="s">
        <v>193</v>
      </c>
      <c r="B30" s="214">
        <v>444.1</v>
      </c>
      <c r="C30" s="214">
        <v>497.1</v>
      </c>
      <c r="D30" s="214">
        <v>576.79999999999995</v>
      </c>
      <c r="E30" s="214">
        <v>687.1</v>
      </c>
      <c r="F30" s="214">
        <v>875.8</v>
      </c>
      <c r="G30" s="214">
        <v>1123.7</v>
      </c>
      <c r="H30" s="214">
        <v>1368.8</v>
      </c>
      <c r="I30" s="214">
        <v>1716.9</v>
      </c>
      <c r="J30" s="214">
        <v>1900.1</v>
      </c>
      <c r="K30" s="214">
        <v>2218.8000000000002</v>
      </c>
      <c r="L30" s="214">
        <v>2535</v>
      </c>
      <c r="M30" s="214">
        <v>3144.4</v>
      </c>
      <c r="N30" s="214">
        <v>3967.4</v>
      </c>
      <c r="O30" s="214">
        <v>4187.8</v>
      </c>
      <c r="P30" s="214">
        <v>5071.6000000000004</v>
      </c>
      <c r="Q30" s="214">
        <v>5378</v>
      </c>
      <c r="R30" s="214">
        <v>5883.6</v>
      </c>
      <c r="S30" s="214">
        <v>6324.9</v>
      </c>
      <c r="T30" s="214">
        <v>6578</v>
      </c>
      <c r="U30" s="214">
        <v>7038.2</v>
      </c>
      <c r="V30" s="214">
        <v>7833.3</v>
      </c>
      <c r="W30" s="214">
        <v>8477.6</v>
      </c>
      <c r="X30" s="214">
        <v>9280.4</v>
      </c>
      <c r="Y30" s="214">
        <v>10038.4</v>
      </c>
      <c r="Z30" s="214">
        <v>10919</v>
      </c>
      <c r="AA30" s="214">
        <v>12385</v>
      </c>
      <c r="AB30" s="214">
        <v>12850.2</v>
      </c>
      <c r="AC30" s="214">
        <v>13700.9</v>
      </c>
      <c r="AD30" s="214">
        <v>14530.9</v>
      </c>
      <c r="AE30" s="214">
        <v>15300.7</v>
      </c>
      <c r="AF30" s="214">
        <v>17404.900000000001</v>
      </c>
      <c r="AG30" s="214">
        <v>18496.5</v>
      </c>
      <c r="AH30" s="214">
        <v>19591.2</v>
      </c>
      <c r="AI30" s="214">
        <v>20756.8</v>
      </c>
      <c r="AJ30" s="214">
        <v>21920.799999999999</v>
      </c>
      <c r="AK30" s="214">
        <v>22884</v>
      </c>
      <c r="AL30" s="214">
        <v>23719.5</v>
      </c>
      <c r="AM30" s="214">
        <v>24545.4</v>
      </c>
      <c r="AN30" s="214">
        <v>25565</v>
      </c>
      <c r="AO30" s="214">
        <v>26159.9</v>
      </c>
      <c r="AP30" s="214">
        <v>26805.3</v>
      </c>
    </row>
    <row r="31" spans="1:42" ht="9.5" customHeight="1">
      <c r="A31" s="216" t="s">
        <v>192</v>
      </c>
      <c r="B31" s="214">
        <v>1415.8</v>
      </c>
      <c r="C31" s="214">
        <v>1623.2</v>
      </c>
      <c r="D31" s="214">
        <v>1766.1</v>
      </c>
      <c r="E31" s="214">
        <v>2129.5</v>
      </c>
      <c r="F31" s="214">
        <v>2640.1</v>
      </c>
      <c r="G31" s="214">
        <v>3175.5</v>
      </c>
      <c r="H31" s="214">
        <v>3903.7</v>
      </c>
      <c r="I31" s="214">
        <v>4698.8</v>
      </c>
      <c r="J31" s="214">
        <v>5488.4</v>
      </c>
      <c r="K31" s="214">
        <v>6882.4</v>
      </c>
      <c r="L31" s="214">
        <v>8562.1</v>
      </c>
      <c r="M31" s="214">
        <v>10378.1</v>
      </c>
      <c r="N31" s="214">
        <v>12575.6</v>
      </c>
      <c r="O31" s="214">
        <v>14045.5</v>
      </c>
      <c r="P31" s="214">
        <v>15043.3</v>
      </c>
      <c r="Q31" s="214">
        <v>16755.3</v>
      </c>
      <c r="R31" s="214">
        <v>18189.900000000001</v>
      </c>
      <c r="S31" s="214">
        <v>19571.400000000001</v>
      </c>
      <c r="T31" s="214">
        <v>21005.8</v>
      </c>
      <c r="U31" s="214">
        <v>23311.3</v>
      </c>
      <c r="V31" s="214">
        <v>25354</v>
      </c>
      <c r="W31" s="214">
        <v>27670.799999999999</v>
      </c>
      <c r="X31" s="214">
        <v>29472.3</v>
      </c>
      <c r="Y31" s="214">
        <v>29574</v>
      </c>
      <c r="Z31" s="214">
        <v>29475.599999999999</v>
      </c>
      <c r="AA31" s="214">
        <v>30680.1</v>
      </c>
      <c r="AB31" s="214">
        <v>33134.199999999997</v>
      </c>
      <c r="AC31" s="214">
        <v>34823.699999999997</v>
      </c>
      <c r="AD31" s="214">
        <v>35139.599999999999</v>
      </c>
      <c r="AE31" s="214">
        <v>36353</v>
      </c>
      <c r="AF31" s="214">
        <v>36815.1</v>
      </c>
      <c r="AG31" s="214">
        <v>37969</v>
      </c>
      <c r="AH31" s="214">
        <v>39052.6</v>
      </c>
      <c r="AI31" s="214">
        <v>40795.5</v>
      </c>
      <c r="AJ31" s="214">
        <v>41734.9</v>
      </c>
      <c r="AK31" s="214">
        <v>43642.5</v>
      </c>
      <c r="AL31" s="214">
        <v>45515.7</v>
      </c>
      <c r="AM31" s="214">
        <v>47606.9</v>
      </c>
      <c r="AN31" s="214">
        <v>49020.2</v>
      </c>
      <c r="AO31" s="214">
        <v>47970.8</v>
      </c>
      <c r="AP31" s="214">
        <v>47620</v>
      </c>
    </row>
    <row r="32" spans="1:42" ht="20.25" customHeight="1">
      <c r="A32" s="218" t="s">
        <v>191</v>
      </c>
      <c r="B32" s="217">
        <v>1226.7</v>
      </c>
      <c r="C32" s="217">
        <v>1435.6</v>
      </c>
      <c r="D32" s="217">
        <v>1618.2</v>
      </c>
      <c r="E32" s="217">
        <v>2037</v>
      </c>
      <c r="F32" s="217">
        <v>2619.1999999999998</v>
      </c>
      <c r="G32" s="217">
        <v>3244.2</v>
      </c>
      <c r="H32" s="217">
        <v>4022.1</v>
      </c>
      <c r="I32" s="217">
        <v>4702.5</v>
      </c>
      <c r="J32" s="217">
        <v>5637.8</v>
      </c>
      <c r="K32" s="217">
        <v>6785.2</v>
      </c>
      <c r="L32" s="217">
        <v>8971.5</v>
      </c>
      <c r="M32" s="217">
        <v>10407.9</v>
      </c>
      <c r="N32" s="217">
        <v>11978.6</v>
      </c>
      <c r="O32" s="217">
        <v>15733.8</v>
      </c>
      <c r="P32" s="217">
        <v>18362.7</v>
      </c>
      <c r="Q32" s="217">
        <v>21236.2</v>
      </c>
      <c r="R32" s="217">
        <v>23884.2</v>
      </c>
      <c r="S32" s="217">
        <v>26585</v>
      </c>
      <c r="T32" s="217">
        <v>29507.3</v>
      </c>
      <c r="U32" s="217">
        <v>32374.799999999999</v>
      </c>
      <c r="V32" s="217">
        <v>36025.300000000003</v>
      </c>
      <c r="W32" s="217">
        <v>40707.300000000003</v>
      </c>
      <c r="X32" s="217">
        <v>44267.7</v>
      </c>
      <c r="Y32" s="217">
        <v>46149.9</v>
      </c>
      <c r="Z32" s="217">
        <v>48034.2</v>
      </c>
      <c r="AA32" s="217">
        <v>49920.6</v>
      </c>
      <c r="AB32" s="217">
        <v>53343</v>
      </c>
      <c r="AC32" s="217">
        <v>55595</v>
      </c>
      <c r="AD32" s="217">
        <v>55733.2</v>
      </c>
      <c r="AE32" s="217">
        <v>59308.2</v>
      </c>
      <c r="AF32" s="217">
        <v>63125.9</v>
      </c>
      <c r="AG32" s="217">
        <v>68847.399999999994</v>
      </c>
      <c r="AH32" s="217">
        <v>73584.7</v>
      </c>
      <c r="AI32" s="217">
        <v>76455.5</v>
      </c>
      <c r="AJ32" s="217">
        <v>79132</v>
      </c>
      <c r="AK32" s="217">
        <v>83440.2</v>
      </c>
      <c r="AL32" s="217">
        <v>88776.5</v>
      </c>
      <c r="AM32" s="217">
        <v>95461.8</v>
      </c>
      <c r="AN32" s="217">
        <v>99828.7</v>
      </c>
      <c r="AO32" s="217">
        <v>99459.5</v>
      </c>
      <c r="AP32" s="217">
        <v>100858.1</v>
      </c>
    </row>
    <row r="33" spans="1:42" ht="9.5" customHeight="1">
      <c r="A33" s="216" t="s">
        <v>190</v>
      </c>
      <c r="B33" s="214">
        <v>832.7</v>
      </c>
      <c r="C33" s="214">
        <v>996.7</v>
      </c>
      <c r="D33" s="214">
        <v>1115.9000000000001</v>
      </c>
      <c r="E33" s="214">
        <v>1426</v>
      </c>
      <c r="F33" s="214">
        <v>1872.7</v>
      </c>
      <c r="G33" s="214">
        <v>2309.1999999999998</v>
      </c>
      <c r="H33" s="214">
        <v>2909.7</v>
      </c>
      <c r="I33" s="214">
        <v>3336.4</v>
      </c>
      <c r="J33" s="214">
        <v>4037</v>
      </c>
      <c r="K33" s="214">
        <v>4835.6000000000004</v>
      </c>
      <c r="L33" s="214">
        <v>6338.4</v>
      </c>
      <c r="M33" s="214">
        <v>7016.8</v>
      </c>
      <c r="N33" s="214">
        <v>7872.7</v>
      </c>
      <c r="O33" s="214">
        <v>10218.1</v>
      </c>
      <c r="P33" s="214">
        <v>11333.9</v>
      </c>
      <c r="Q33" s="214">
        <v>12584.8</v>
      </c>
      <c r="R33" s="214">
        <v>14037.8</v>
      </c>
      <c r="S33" s="214">
        <v>15386.4</v>
      </c>
      <c r="T33" s="214">
        <v>16820</v>
      </c>
      <c r="U33" s="214">
        <v>18385.900000000001</v>
      </c>
      <c r="V33" s="214">
        <v>20110.2</v>
      </c>
      <c r="W33" s="214">
        <v>22252.799999999999</v>
      </c>
      <c r="X33" s="214">
        <v>24590</v>
      </c>
      <c r="Y33" s="214">
        <v>25254.400000000001</v>
      </c>
      <c r="Z33" s="214">
        <v>26167.3</v>
      </c>
      <c r="AA33" s="214">
        <v>26932.6</v>
      </c>
      <c r="AB33" s="214">
        <v>28220.9</v>
      </c>
      <c r="AC33" s="214">
        <v>28458.3</v>
      </c>
      <c r="AD33" s="214">
        <v>27458.9</v>
      </c>
      <c r="AE33" s="214">
        <v>27747.4</v>
      </c>
      <c r="AF33" s="214">
        <v>27909.599999999999</v>
      </c>
      <c r="AG33" s="214">
        <v>28590.3</v>
      </c>
      <c r="AH33" s="214">
        <v>29067.599999999999</v>
      </c>
      <c r="AI33" s="214">
        <v>29698.9</v>
      </c>
      <c r="AJ33" s="214">
        <v>30411.3</v>
      </c>
      <c r="AK33" s="214">
        <v>31824.799999999999</v>
      </c>
      <c r="AL33" s="214">
        <v>33992</v>
      </c>
      <c r="AM33" s="214">
        <v>36226.699999999997</v>
      </c>
      <c r="AN33" s="214">
        <v>37407.5</v>
      </c>
      <c r="AO33" s="214">
        <v>35428.400000000001</v>
      </c>
      <c r="AP33" s="214">
        <v>35640.6</v>
      </c>
    </row>
    <row r="34" spans="1:42" ht="20.25" customHeight="1">
      <c r="A34" s="216" t="s">
        <v>189</v>
      </c>
      <c r="B34" s="214">
        <v>394</v>
      </c>
      <c r="C34" s="214">
        <v>438.9</v>
      </c>
      <c r="D34" s="214">
        <v>502.3</v>
      </c>
      <c r="E34" s="214">
        <v>611</v>
      </c>
      <c r="F34" s="214">
        <v>746.5</v>
      </c>
      <c r="G34" s="214">
        <v>935</v>
      </c>
      <c r="H34" s="214">
        <v>1112.4000000000001</v>
      </c>
      <c r="I34" s="214">
        <v>1366.1</v>
      </c>
      <c r="J34" s="214">
        <v>1600.8</v>
      </c>
      <c r="K34" s="214">
        <v>1949.6</v>
      </c>
      <c r="L34" s="214">
        <v>2633.1</v>
      </c>
      <c r="M34" s="214">
        <v>3391.1</v>
      </c>
      <c r="N34" s="214">
        <v>4105.8999999999996</v>
      </c>
      <c r="O34" s="214">
        <v>5515.7</v>
      </c>
      <c r="P34" s="214">
        <v>7028.8</v>
      </c>
      <c r="Q34" s="214">
        <v>8651.4</v>
      </c>
      <c r="R34" s="214">
        <v>9846.4</v>
      </c>
      <c r="S34" s="214">
        <v>11198.6</v>
      </c>
      <c r="T34" s="214">
        <v>12687.3</v>
      </c>
      <c r="U34" s="214">
        <v>13988.9</v>
      </c>
      <c r="V34" s="214">
        <v>15915.1</v>
      </c>
      <c r="W34" s="214">
        <v>18454.5</v>
      </c>
      <c r="X34" s="214">
        <v>19677.7</v>
      </c>
      <c r="Y34" s="214">
        <v>20895.5</v>
      </c>
      <c r="Z34" s="214">
        <v>21866.9</v>
      </c>
      <c r="AA34" s="214">
        <v>22988</v>
      </c>
      <c r="AB34" s="214">
        <v>25122.1</v>
      </c>
      <c r="AC34" s="214">
        <v>27136.7</v>
      </c>
      <c r="AD34" s="214">
        <v>28274.3</v>
      </c>
      <c r="AE34" s="214">
        <v>31560.799999999999</v>
      </c>
      <c r="AF34" s="214">
        <v>35216.300000000003</v>
      </c>
      <c r="AG34" s="214">
        <v>40257.1</v>
      </c>
      <c r="AH34" s="214">
        <v>44517.1</v>
      </c>
      <c r="AI34" s="214">
        <v>46756.6</v>
      </c>
      <c r="AJ34" s="214">
        <v>48720.7</v>
      </c>
      <c r="AK34" s="214">
        <v>51615.4</v>
      </c>
      <c r="AL34" s="214">
        <v>54784.5</v>
      </c>
      <c r="AM34" s="214">
        <v>59235.1</v>
      </c>
      <c r="AN34" s="214">
        <v>62421.2</v>
      </c>
      <c r="AO34" s="214">
        <v>64031.1</v>
      </c>
      <c r="AP34" s="214">
        <v>65217.5</v>
      </c>
    </row>
    <row r="35" spans="1:42" ht="9.5" customHeight="1">
      <c r="A35" s="218" t="s">
        <v>188</v>
      </c>
      <c r="B35" s="217">
        <v>4150.8</v>
      </c>
      <c r="C35" s="217">
        <v>4969.8</v>
      </c>
      <c r="D35" s="217">
        <v>5665.2</v>
      </c>
      <c r="E35" s="217">
        <v>6551.3</v>
      </c>
      <c r="F35" s="217">
        <v>7824.8</v>
      </c>
      <c r="G35" s="217">
        <v>9009.7000000000007</v>
      </c>
      <c r="H35" s="217">
        <v>11040.1</v>
      </c>
      <c r="I35" s="217">
        <v>13825.6</v>
      </c>
      <c r="J35" s="217">
        <v>16627.8</v>
      </c>
      <c r="K35" s="217">
        <v>20438.3</v>
      </c>
      <c r="L35" s="217">
        <v>26262.6</v>
      </c>
      <c r="M35" s="217">
        <v>34100.1</v>
      </c>
      <c r="N35" s="217">
        <v>40075.699999999997</v>
      </c>
      <c r="O35" s="217">
        <v>46409.5</v>
      </c>
      <c r="P35" s="217">
        <v>52835.5</v>
      </c>
      <c r="Q35" s="217">
        <v>59270.400000000001</v>
      </c>
      <c r="R35" s="217">
        <v>64562.400000000001</v>
      </c>
      <c r="S35" s="217">
        <v>71137.8</v>
      </c>
      <c r="T35" s="217">
        <v>79904.3</v>
      </c>
      <c r="U35" s="217">
        <v>86985.1</v>
      </c>
      <c r="V35" s="217">
        <v>100949.3</v>
      </c>
      <c r="W35" s="217">
        <v>111702.39999999999</v>
      </c>
      <c r="X35" s="217">
        <v>116382.1</v>
      </c>
      <c r="Y35" s="217">
        <v>119255.5</v>
      </c>
      <c r="Z35" s="217">
        <v>121593.9</v>
      </c>
      <c r="AA35" s="217">
        <v>125209.8</v>
      </c>
      <c r="AB35" s="217">
        <v>136949.9</v>
      </c>
      <c r="AC35" s="217">
        <v>145531.20000000001</v>
      </c>
      <c r="AD35" s="217">
        <v>141299.70000000001</v>
      </c>
      <c r="AE35" s="217">
        <v>145478.70000000001</v>
      </c>
      <c r="AF35" s="217">
        <v>152206.29999999999</v>
      </c>
      <c r="AG35" s="217">
        <v>161115.29999999999</v>
      </c>
      <c r="AH35" s="217">
        <v>168513.9</v>
      </c>
      <c r="AI35" s="217">
        <v>177306.2</v>
      </c>
      <c r="AJ35" s="217">
        <v>184408.5</v>
      </c>
      <c r="AK35" s="217">
        <v>193348.9</v>
      </c>
      <c r="AL35" s="217">
        <v>201753.3</v>
      </c>
      <c r="AM35" s="217">
        <v>205020.2</v>
      </c>
      <c r="AN35" s="217">
        <v>213494.2</v>
      </c>
      <c r="AO35" s="217">
        <v>217586.2</v>
      </c>
      <c r="AP35" s="217">
        <v>219545.7</v>
      </c>
    </row>
    <row r="36" spans="1:42" ht="20.25" customHeight="1">
      <c r="A36" s="215" t="s">
        <v>187</v>
      </c>
      <c r="B36" s="214">
        <v>1591.3</v>
      </c>
      <c r="C36" s="214">
        <v>1901.4</v>
      </c>
      <c r="D36" s="214">
        <v>2078</v>
      </c>
      <c r="E36" s="214">
        <v>2388.6999999999998</v>
      </c>
      <c r="F36" s="214">
        <v>2935.4</v>
      </c>
      <c r="G36" s="214">
        <v>3231.4</v>
      </c>
      <c r="H36" s="214">
        <v>3870.5</v>
      </c>
      <c r="I36" s="214">
        <v>4812.3</v>
      </c>
      <c r="J36" s="214">
        <v>5954.6</v>
      </c>
      <c r="K36" s="214">
        <v>7295.7</v>
      </c>
      <c r="L36" s="214">
        <v>8552.5</v>
      </c>
      <c r="M36" s="214">
        <v>11178.6</v>
      </c>
      <c r="N36" s="214">
        <v>12748.5</v>
      </c>
      <c r="O36" s="214">
        <v>15005.1</v>
      </c>
      <c r="P36" s="214">
        <v>17430.5</v>
      </c>
      <c r="Q36" s="214">
        <v>19565.599999999999</v>
      </c>
      <c r="R36" s="214">
        <v>21239.7</v>
      </c>
      <c r="S36" s="214">
        <v>23635</v>
      </c>
      <c r="T36" s="214">
        <v>26755.599999999999</v>
      </c>
      <c r="U36" s="214">
        <v>29576.5</v>
      </c>
      <c r="V36" s="214">
        <v>34767.300000000003</v>
      </c>
      <c r="W36" s="214">
        <v>37329.9</v>
      </c>
      <c r="X36" s="214">
        <v>40668.9</v>
      </c>
      <c r="Y36" s="214">
        <v>41377.599999999999</v>
      </c>
      <c r="Z36" s="214">
        <v>40118.699999999997</v>
      </c>
      <c r="AA36" s="214">
        <v>40905</v>
      </c>
      <c r="AB36" s="214">
        <v>44004.1</v>
      </c>
      <c r="AC36" s="214">
        <v>45723.7</v>
      </c>
      <c r="AD36" s="214">
        <v>44052.4</v>
      </c>
      <c r="AE36" s="214">
        <v>45138.3</v>
      </c>
      <c r="AF36" s="214">
        <v>46650.3</v>
      </c>
      <c r="AG36" s="214">
        <v>49814.9</v>
      </c>
      <c r="AH36" s="214">
        <v>52060</v>
      </c>
      <c r="AI36" s="214">
        <v>56287.199999999997</v>
      </c>
      <c r="AJ36" s="214">
        <v>59921.4</v>
      </c>
      <c r="AK36" s="214">
        <v>61778.400000000001</v>
      </c>
      <c r="AL36" s="214">
        <v>63406.5</v>
      </c>
      <c r="AM36" s="214">
        <v>64141.599999999999</v>
      </c>
      <c r="AN36" s="214">
        <v>67059.5</v>
      </c>
      <c r="AO36" s="214">
        <v>67885.7</v>
      </c>
      <c r="AP36" s="214">
        <v>68543.8</v>
      </c>
    </row>
    <row r="37" spans="1:42" ht="9.5" customHeight="1">
      <c r="A37" s="216" t="s">
        <v>186</v>
      </c>
      <c r="B37" s="214">
        <v>1096.3</v>
      </c>
      <c r="C37" s="214">
        <v>1307.4000000000001</v>
      </c>
      <c r="D37" s="214">
        <v>1553.1</v>
      </c>
      <c r="E37" s="214">
        <v>1857</v>
      </c>
      <c r="F37" s="214">
        <v>2085.4</v>
      </c>
      <c r="G37" s="214">
        <v>2485.6999999999998</v>
      </c>
      <c r="H37" s="214">
        <v>3118</v>
      </c>
      <c r="I37" s="214">
        <v>4107</v>
      </c>
      <c r="J37" s="214">
        <v>4913</v>
      </c>
      <c r="K37" s="214">
        <v>6077.8</v>
      </c>
      <c r="L37" s="214">
        <v>8289</v>
      </c>
      <c r="M37" s="214">
        <v>10987.4</v>
      </c>
      <c r="N37" s="214">
        <v>13010.7</v>
      </c>
      <c r="O37" s="214">
        <v>14888.4</v>
      </c>
      <c r="P37" s="214">
        <v>16700.599999999999</v>
      </c>
      <c r="Q37" s="214">
        <v>18326.3</v>
      </c>
      <c r="R37" s="214">
        <v>20437.099999999999</v>
      </c>
      <c r="S37" s="214">
        <v>22307</v>
      </c>
      <c r="T37" s="214">
        <v>25134.7</v>
      </c>
      <c r="U37" s="214">
        <v>27303</v>
      </c>
      <c r="V37" s="214">
        <v>31310.400000000001</v>
      </c>
      <c r="W37" s="214">
        <v>33736.1</v>
      </c>
      <c r="X37" s="214">
        <v>34018.400000000001</v>
      </c>
      <c r="Y37" s="214">
        <v>34751.9</v>
      </c>
      <c r="Z37" s="214">
        <v>36729.699999999997</v>
      </c>
      <c r="AA37" s="214">
        <v>37465.699999999997</v>
      </c>
      <c r="AB37" s="214">
        <v>41726</v>
      </c>
      <c r="AC37" s="214">
        <v>43364.6</v>
      </c>
      <c r="AD37" s="214">
        <v>41834.800000000003</v>
      </c>
      <c r="AE37" s="214">
        <v>43280.9</v>
      </c>
      <c r="AF37" s="214">
        <v>44068</v>
      </c>
      <c r="AG37" s="214">
        <v>46184</v>
      </c>
      <c r="AH37" s="214">
        <v>48618.8</v>
      </c>
      <c r="AI37" s="214">
        <v>51193.9</v>
      </c>
      <c r="AJ37" s="214">
        <v>49416</v>
      </c>
      <c r="AK37" s="214">
        <v>52682.6</v>
      </c>
      <c r="AL37" s="214">
        <v>54278.5</v>
      </c>
      <c r="AM37" s="214">
        <v>56281.5</v>
      </c>
      <c r="AN37" s="214">
        <v>55344</v>
      </c>
      <c r="AO37" s="214">
        <v>57132.800000000003</v>
      </c>
      <c r="AP37" s="214">
        <v>55955.7</v>
      </c>
    </row>
    <row r="38" spans="1:42" ht="9.5" customHeight="1">
      <c r="A38" s="216" t="s">
        <v>185</v>
      </c>
      <c r="B38" s="214">
        <v>756</v>
      </c>
      <c r="C38" s="214">
        <v>956.9</v>
      </c>
      <c r="D38" s="214">
        <v>1117.7</v>
      </c>
      <c r="E38" s="214">
        <v>1283.5</v>
      </c>
      <c r="F38" s="214">
        <v>1560.1</v>
      </c>
      <c r="G38" s="214">
        <v>1802.9</v>
      </c>
      <c r="H38" s="214">
        <v>2162.4</v>
      </c>
      <c r="I38" s="214">
        <v>2612.9</v>
      </c>
      <c r="J38" s="214">
        <v>3153.3</v>
      </c>
      <c r="K38" s="214">
        <v>4013.5</v>
      </c>
      <c r="L38" s="214">
        <v>5361.6</v>
      </c>
      <c r="M38" s="214">
        <v>6986.9</v>
      </c>
      <c r="N38" s="214">
        <v>8155</v>
      </c>
      <c r="O38" s="214">
        <v>9469.2000000000007</v>
      </c>
      <c r="P38" s="214">
        <v>10450.9</v>
      </c>
      <c r="Q38" s="214">
        <v>11695.7</v>
      </c>
      <c r="R38" s="214">
        <v>12618.9</v>
      </c>
      <c r="S38" s="214">
        <v>14457.7</v>
      </c>
      <c r="T38" s="214">
        <v>16384.5</v>
      </c>
      <c r="U38" s="214">
        <v>17504.8</v>
      </c>
      <c r="V38" s="214">
        <v>20763.8</v>
      </c>
      <c r="W38" s="214">
        <v>24730.5</v>
      </c>
      <c r="X38" s="214">
        <v>25345.200000000001</v>
      </c>
      <c r="Y38" s="214">
        <v>26180.5</v>
      </c>
      <c r="Z38" s="214">
        <v>26872.1</v>
      </c>
      <c r="AA38" s="214">
        <v>28108.7</v>
      </c>
      <c r="AB38" s="214">
        <v>30948.3</v>
      </c>
      <c r="AC38" s="214">
        <v>35288.800000000003</v>
      </c>
      <c r="AD38" s="214">
        <v>34040.1</v>
      </c>
      <c r="AE38" s="214">
        <v>35206.300000000003</v>
      </c>
      <c r="AF38" s="214">
        <v>38475.199999999997</v>
      </c>
      <c r="AG38" s="214">
        <v>40898.1</v>
      </c>
      <c r="AH38" s="214">
        <v>42367.8</v>
      </c>
      <c r="AI38" s="214">
        <v>43414.6</v>
      </c>
      <c r="AJ38" s="214">
        <v>47214.7</v>
      </c>
      <c r="AK38" s="214">
        <v>49516.9</v>
      </c>
      <c r="AL38" s="214">
        <v>52904.2</v>
      </c>
      <c r="AM38" s="214">
        <v>51716.5</v>
      </c>
      <c r="AN38" s="214">
        <v>56308.7</v>
      </c>
      <c r="AO38" s="214">
        <v>55986.1</v>
      </c>
      <c r="AP38" s="214">
        <v>57803.6</v>
      </c>
    </row>
    <row r="39" spans="1:42" ht="9.5" customHeight="1">
      <c r="A39" s="216" t="s">
        <v>184</v>
      </c>
      <c r="B39" s="214">
        <v>455.9</v>
      </c>
      <c r="C39" s="214">
        <v>520.1</v>
      </c>
      <c r="D39" s="214">
        <v>590.29999999999995</v>
      </c>
      <c r="E39" s="214">
        <v>671.5</v>
      </c>
      <c r="F39" s="214">
        <v>818.5</v>
      </c>
      <c r="G39" s="214">
        <v>986</v>
      </c>
      <c r="H39" s="214">
        <v>1232.4000000000001</v>
      </c>
      <c r="I39" s="214">
        <v>1513.9</v>
      </c>
      <c r="J39" s="214">
        <v>1733.9</v>
      </c>
      <c r="K39" s="214">
        <v>2045.1</v>
      </c>
      <c r="L39" s="214">
        <v>2798.5</v>
      </c>
      <c r="M39" s="214">
        <v>3360.1</v>
      </c>
      <c r="N39" s="214">
        <v>4139.6000000000004</v>
      </c>
      <c r="O39" s="214">
        <v>4564.5</v>
      </c>
      <c r="P39" s="214">
        <v>5511.3</v>
      </c>
      <c r="Q39" s="214">
        <v>6394.3</v>
      </c>
      <c r="R39" s="214">
        <v>6766.3</v>
      </c>
      <c r="S39" s="214">
        <v>7098</v>
      </c>
      <c r="T39" s="214">
        <v>7640.7</v>
      </c>
      <c r="U39" s="214">
        <v>7973</v>
      </c>
      <c r="V39" s="214">
        <v>8909.6</v>
      </c>
      <c r="W39" s="214">
        <v>9991.4</v>
      </c>
      <c r="X39" s="214">
        <v>9714.2999999999993</v>
      </c>
      <c r="Y39" s="214">
        <v>10001.1</v>
      </c>
      <c r="Z39" s="214">
        <v>10688.5</v>
      </c>
      <c r="AA39" s="214">
        <v>11030.2</v>
      </c>
      <c r="AB39" s="214">
        <v>11791.6</v>
      </c>
      <c r="AC39" s="214">
        <v>12385.3</v>
      </c>
      <c r="AD39" s="214">
        <v>12623.3</v>
      </c>
      <c r="AE39" s="214">
        <v>13023.6</v>
      </c>
      <c r="AF39" s="214">
        <v>13793.5</v>
      </c>
      <c r="AG39" s="214">
        <v>14507.9</v>
      </c>
      <c r="AH39" s="214">
        <v>15088.7</v>
      </c>
      <c r="AI39" s="214">
        <v>15702.8</v>
      </c>
      <c r="AJ39" s="214">
        <v>16537.8</v>
      </c>
      <c r="AK39" s="214">
        <v>17416.2</v>
      </c>
      <c r="AL39" s="214">
        <v>18665.900000000001</v>
      </c>
      <c r="AM39" s="214">
        <v>19377.7</v>
      </c>
      <c r="AN39" s="214">
        <v>20127.8</v>
      </c>
      <c r="AO39" s="214">
        <v>21256.3</v>
      </c>
      <c r="AP39" s="214">
        <v>21602.1</v>
      </c>
    </row>
    <row r="40" spans="1:42" s="213" customFormat="1" ht="9.5" customHeight="1">
      <c r="A40" s="215" t="s">
        <v>183</v>
      </c>
      <c r="B40" s="214">
        <v>251.3</v>
      </c>
      <c r="C40" s="214">
        <v>284</v>
      </c>
      <c r="D40" s="214">
        <v>326.10000000000002</v>
      </c>
      <c r="E40" s="214">
        <v>350.6</v>
      </c>
      <c r="F40" s="214">
        <v>425.4</v>
      </c>
      <c r="G40" s="214">
        <v>503.7</v>
      </c>
      <c r="H40" s="214">
        <v>656.8</v>
      </c>
      <c r="I40" s="214">
        <v>779.5</v>
      </c>
      <c r="J40" s="214">
        <v>873</v>
      </c>
      <c r="K40" s="214">
        <v>1006.2</v>
      </c>
      <c r="L40" s="214">
        <v>1261</v>
      </c>
      <c r="M40" s="214">
        <v>1587.1</v>
      </c>
      <c r="N40" s="214">
        <v>2021.9</v>
      </c>
      <c r="O40" s="214">
        <v>2482.3000000000002</v>
      </c>
      <c r="P40" s="214">
        <v>2742.2</v>
      </c>
      <c r="Q40" s="214">
        <v>3288.5</v>
      </c>
      <c r="R40" s="214">
        <v>3500.4</v>
      </c>
      <c r="S40" s="214">
        <v>3640.1</v>
      </c>
      <c r="T40" s="214">
        <v>3988.8</v>
      </c>
      <c r="U40" s="214">
        <v>4627.8</v>
      </c>
      <c r="V40" s="214">
        <v>5198.2</v>
      </c>
      <c r="W40" s="214">
        <v>5914.5</v>
      </c>
      <c r="X40" s="214">
        <v>6635.3</v>
      </c>
      <c r="Y40" s="214">
        <v>6944.4</v>
      </c>
      <c r="Z40" s="214">
        <v>7184.9</v>
      </c>
      <c r="AA40" s="214">
        <v>7700.2</v>
      </c>
      <c r="AB40" s="214">
        <v>8479.9</v>
      </c>
      <c r="AC40" s="214">
        <v>8768.7999999999993</v>
      </c>
      <c r="AD40" s="214">
        <v>8749.1</v>
      </c>
      <c r="AE40" s="214">
        <v>8829.6</v>
      </c>
      <c r="AF40" s="214">
        <v>9219.2999999999993</v>
      </c>
      <c r="AG40" s="214">
        <v>9710.4</v>
      </c>
      <c r="AH40" s="214">
        <v>10378.6</v>
      </c>
      <c r="AI40" s="214">
        <v>10707.7</v>
      </c>
      <c r="AJ40" s="214">
        <v>11318.6</v>
      </c>
      <c r="AK40" s="214">
        <v>11954.8</v>
      </c>
      <c r="AL40" s="214">
        <v>12498.2</v>
      </c>
      <c r="AM40" s="214">
        <v>13502.9</v>
      </c>
      <c r="AN40" s="214">
        <v>14654.2</v>
      </c>
      <c r="AO40" s="214">
        <v>15325.3</v>
      </c>
      <c r="AP40" s="214">
        <v>15640.5</v>
      </c>
    </row>
    <row r="41" spans="1:42" s="210" customFormat="1" ht="13.75" customHeight="1">
      <c r="A41" s="212" t="s">
        <v>182</v>
      </c>
      <c r="B41" s="211">
        <v>16336.9</v>
      </c>
      <c r="C41" s="211">
        <v>18778.8</v>
      </c>
      <c r="D41" s="211">
        <v>20924.3</v>
      </c>
      <c r="E41" s="211">
        <v>25149.9</v>
      </c>
      <c r="F41" s="211">
        <v>31435</v>
      </c>
      <c r="G41" s="211">
        <v>37909.5</v>
      </c>
      <c r="H41" s="211">
        <v>46569.2</v>
      </c>
      <c r="I41" s="211">
        <v>56795.8</v>
      </c>
      <c r="J41" s="211">
        <v>65784.5</v>
      </c>
      <c r="K41" s="211">
        <v>79771.600000000006</v>
      </c>
      <c r="L41" s="211">
        <v>98189.7</v>
      </c>
      <c r="M41" s="211">
        <v>119404.1</v>
      </c>
      <c r="N41" s="211">
        <v>139065.20000000001</v>
      </c>
      <c r="O41" s="211">
        <v>159760.79999999999</v>
      </c>
      <c r="P41" s="211">
        <v>178213</v>
      </c>
      <c r="Q41" s="211">
        <v>199024.4</v>
      </c>
      <c r="R41" s="211">
        <v>215047.2</v>
      </c>
      <c r="S41" s="211">
        <v>233265</v>
      </c>
      <c r="T41" s="211">
        <v>255947.4</v>
      </c>
      <c r="U41" s="211">
        <v>280406.2</v>
      </c>
      <c r="V41" s="211">
        <v>313776.2</v>
      </c>
      <c r="W41" s="211">
        <v>343807.2</v>
      </c>
      <c r="X41" s="211">
        <v>360267.9</v>
      </c>
      <c r="Y41" s="211">
        <v>367393.8</v>
      </c>
      <c r="Z41" s="211">
        <v>375815.1</v>
      </c>
      <c r="AA41" s="211">
        <v>391249.7</v>
      </c>
      <c r="AB41" s="211">
        <v>415452.8</v>
      </c>
      <c r="AC41" s="211">
        <v>436011.6</v>
      </c>
      <c r="AD41" s="211">
        <v>432919</v>
      </c>
      <c r="AE41" s="211">
        <v>448353.9</v>
      </c>
      <c r="AF41" s="211">
        <v>467392.8</v>
      </c>
      <c r="AG41" s="211">
        <v>493295</v>
      </c>
      <c r="AH41" s="211">
        <v>516009.9</v>
      </c>
      <c r="AI41" s="211">
        <v>536230.1</v>
      </c>
      <c r="AJ41" s="211">
        <v>555485.9</v>
      </c>
      <c r="AK41" s="211">
        <v>581994.80000000005</v>
      </c>
      <c r="AL41" s="211">
        <v>608863.9</v>
      </c>
      <c r="AM41" s="211">
        <v>632656.4</v>
      </c>
      <c r="AN41" s="211">
        <v>657235.19999999995</v>
      </c>
      <c r="AO41" s="211">
        <v>649423.19999999995</v>
      </c>
      <c r="AP41" s="211">
        <v>654835.5</v>
      </c>
    </row>
    <row r="42" spans="1:42" ht="9" customHeight="1">
      <c r="A42" s="209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</row>
    <row r="43" spans="1:42"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</row>
    <row r="44" spans="1:42">
      <c r="A44" s="205" t="s">
        <v>625</v>
      </c>
      <c r="B44" s="207">
        <f>B36+B37+B38</f>
        <v>3443.6</v>
      </c>
      <c r="C44" s="207">
        <f t="shared" ref="C44:AP44" si="0">C36+C37+C38</f>
        <v>4165.7</v>
      </c>
      <c r="D44" s="207">
        <f t="shared" si="0"/>
        <v>4748.8</v>
      </c>
      <c r="E44" s="207">
        <f t="shared" si="0"/>
        <v>5529.2</v>
      </c>
      <c r="F44" s="207">
        <f t="shared" si="0"/>
        <v>6580.9</v>
      </c>
      <c r="G44" s="207">
        <f t="shared" si="0"/>
        <v>7520</v>
      </c>
      <c r="H44" s="207">
        <f t="shared" si="0"/>
        <v>9150.9</v>
      </c>
      <c r="I44" s="207">
        <f t="shared" si="0"/>
        <v>11532.199999999999</v>
      </c>
      <c r="J44" s="207">
        <f t="shared" si="0"/>
        <v>14020.900000000001</v>
      </c>
      <c r="K44" s="207">
        <f t="shared" si="0"/>
        <v>17387</v>
      </c>
      <c r="L44" s="207">
        <f t="shared" si="0"/>
        <v>22203.1</v>
      </c>
      <c r="M44" s="207">
        <f t="shared" si="0"/>
        <v>29152.9</v>
      </c>
      <c r="N44" s="207">
        <f t="shared" si="0"/>
        <v>33914.199999999997</v>
      </c>
      <c r="O44" s="207">
        <f t="shared" si="0"/>
        <v>39362.699999999997</v>
      </c>
      <c r="P44" s="207">
        <f t="shared" si="0"/>
        <v>44582</v>
      </c>
      <c r="Q44" s="207">
        <f t="shared" si="0"/>
        <v>49587.599999999991</v>
      </c>
      <c r="R44" s="207">
        <f t="shared" si="0"/>
        <v>54295.700000000004</v>
      </c>
      <c r="S44" s="207">
        <f t="shared" si="0"/>
        <v>60399.7</v>
      </c>
      <c r="T44" s="207">
        <f t="shared" si="0"/>
        <v>68274.8</v>
      </c>
      <c r="U44" s="207">
        <f t="shared" si="0"/>
        <v>74384.3</v>
      </c>
      <c r="V44" s="207">
        <f t="shared" si="0"/>
        <v>86841.500000000015</v>
      </c>
      <c r="W44" s="207">
        <f t="shared" si="0"/>
        <v>95796.5</v>
      </c>
      <c r="X44" s="207">
        <f t="shared" si="0"/>
        <v>100032.5</v>
      </c>
      <c r="Y44" s="207">
        <f t="shared" si="0"/>
        <v>102310</v>
      </c>
      <c r="Z44" s="207">
        <f t="shared" si="0"/>
        <v>103720.5</v>
      </c>
      <c r="AA44" s="207">
        <f t="shared" si="0"/>
        <v>106479.4</v>
      </c>
      <c r="AB44" s="207">
        <f t="shared" si="0"/>
        <v>116678.40000000001</v>
      </c>
      <c r="AC44" s="207">
        <f t="shared" si="0"/>
        <v>124377.09999999999</v>
      </c>
      <c r="AD44" s="207">
        <f t="shared" si="0"/>
        <v>119927.30000000002</v>
      </c>
      <c r="AE44" s="207">
        <f t="shared" si="0"/>
        <v>123625.50000000001</v>
      </c>
      <c r="AF44" s="207">
        <f t="shared" si="0"/>
        <v>129193.5</v>
      </c>
      <c r="AG44" s="207">
        <f t="shared" si="0"/>
        <v>136897</v>
      </c>
      <c r="AH44" s="207">
        <f t="shared" si="0"/>
        <v>143046.6</v>
      </c>
      <c r="AI44" s="207">
        <f t="shared" si="0"/>
        <v>150895.70000000001</v>
      </c>
      <c r="AJ44" s="207">
        <f t="shared" si="0"/>
        <v>156552.09999999998</v>
      </c>
      <c r="AK44" s="207">
        <f t="shared" si="0"/>
        <v>163977.9</v>
      </c>
      <c r="AL44" s="207">
        <f t="shared" si="0"/>
        <v>170589.2</v>
      </c>
      <c r="AM44" s="207">
        <f t="shared" si="0"/>
        <v>172139.6</v>
      </c>
      <c r="AN44" s="207">
        <f t="shared" si="0"/>
        <v>178712.2</v>
      </c>
      <c r="AO44" s="207">
        <f t="shared" si="0"/>
        <v>181004.6</v>
      </c>
      <c r="AP44" s="207">
        <f t="shared" si="0"/>
        <v>182303.1</v>
      </c>
    </row>
    <row r="45" spans="1:42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</row>
    <row r="46" spans="1:42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</row>
    <row r="47" spans="1:42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</row>
    <row r="48" spans="1:42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</row>
    <row r="87" spans="40:41">
      <c r="AN87" s="206"/>
      <c r="AO87" s="206"/>
    </row>
    <row r="88" spans="40:41">
      <c r="AN88" s="206"/>
      <c r="AO88" s="206"/>
    </row>
    <row r="89" spans="40:41">
      <c r="AN89" s="206"/>
      <c r="AO89" s="206"/>
    </row>
    <row r="90" spans="40:41">
      <c r="AN90" s="206"/>
      <c r="AO90" s="206"/>
    </row>
    <row r="91" spans="40:41">
      <c r="AN91" s="206"/>
      <c r="AO91" s="206"/>
    </row>
    <row r="92" spans="40:41">
      <c r="AN92" s="206"/>
      <c r="AO92" s="206"/>
    </row>
    <row r="93" spans="40:41">
      <c r="AN93" s="206"/>
      <c r="AO93" s="206"/>
    </row>
    <row r="94" spans="40:41">
      <c r="AN94" s="206"/>
      <c r="AO94" s="206"/>
    </row>
    <row r="95" spans="40:41">
      <c r="AN95" s="206"/>
      <c r="AO95" s="206"/>
    </row>
    <row r="96" spans="40:41">
      <c r="AN96" s="206"/>
      <c r="AO96" s="206"/>
    </row>
    <row r="97" spans="40:41">
      <c r="AN97" s="206"/>
      <c r="AO97" s="206"/>
    </row>
    <row r="98" spans="40:41">
      <c r="AN98" s="206"/>
      <c r="AO98" s="206"/>
    </row>
    <row r="99" spans="40:41">
      <c r="AN99" s="206"/>
      <c r="AO99" s="206"/>
    </row>
    <row r="100" spans="40:41">
      <c r="AN100" s="206"/>
      <c r="AO100" s="206"/>
    </row>
    <row r="101" spans="40:41">
      <c r="AN101" s="206"/>
      <c r="AO101" s="206"/>
    </row>
    <row r="102" spans="40:41">
      <c r="AN102" s="206"/>
      <c r="AO102" s="206"/>
    </row>
    <row r="103" spans="40:41">
      <c r="AN103" s="206"/>
      <c r="AO103" s="206"/>
    </row>
    <row r="104" spans="40:41">
      <c r="AN104" s="206"/>
      <c r="AO104" s="206"/>
    </row>
    <row r="105" spans="40:41">
      <c r="AN105" s="206"/>
      <c r="AO105" s="206"/>
    </row>
    <row r="106" spans="40:41">
      <c r="AN106" s="206"/>
      <c r="AO106" s="206"/>
    </row>
    <row r="107" spans="40:41">
      <c r="AN107" s="206"/>
      <c r="AO107" s="206"/>
    </row>
    <row r="108" spans="40:41">
      <c r="AN108" s="206"/>
      <c r="AO108" s="206"/>
    </row>
    <row r="109" spans="40:41">
      <c r="AN109" s="206"/>
      <c r="AO109" s="206"/>
    </row>
    <row r="110" spans="40:41">
      <c r="AN110" s="206"/>
      <c r="AO110" s="206"/>
    </row>
    <row r="111" spans="40:41">
      <c r="AN111" s="206"/>
      <c r="AO111" s="206"/>
    </row>
    <row r="112" spans="40:41">
      <c r="AN112" s="206"/>
      <c r="AO112" s="206"/>
    </row>
    <row r="113" spans="40:41">
      <c r="AN113" s="206"/>
      <c r="AO113" s="206"/>
    </row>
    <row r="114" spans="40:41">
      <c r="AN114" s="206"/>
      <c r="AO114" s="206"/>
    </row>
    <row r="115" spans="40:41">
      <c r="AN115" s="206"/>
      <c r="AO115" s="206"/>
    </row>
    <row r="116" spans="40:41">
      <c r="AN116" s="206"/>
      <c r="AO116" s="206"/>
    </row>
    <row r="117" spans="40:41">
      <c r="AN117" s="206"/>
      <c r="AO117" s="206"/>
    </row>
    <row r="118" spans="40:41">
      <c r="AN118" s="206"/>
      <c r="AO118" s="206"/>
    </row>
    <row r="119" spans="40:41">
      <c r="AN119" s="206"/>
      <c r="AO119" s="206"/>
    </row>
    <row r="120" spans="40:41">
      <c r="AN120" s="206"/>
      <c r="AO120" s="206"/>
    </row>
    <row r="121" spans="40:41">
      <c r="AN121" s="206"/>
      <c r="AO121" s="206"/>
    </row>
    <row r="122" spans="40:41">
      <c r="AN122" s="206"/>
      <c r="AO122" s="206"/>
    </row>
    <row r="123" spans="40:41">
      <c r="AN123" s="206"/>
      <c r="AO123" s="206"/>
    </row>
    <row r="124" spans="40:41">
      <c r="AN124" s="206"/>
      <c r="AO124" s="206"/>
    </row>
    <row r="125" spans="40:41">
      <c r="AN125" s="206"/>
      <c r="AO125" s="206"/>
    </row>
    <row r="126" spans="40:41">
      <c r="AN126" s="206"/>
      <c r="AO126" s="206"/>
    </row>
    <row r="127" spans="40:41">
      <c r="AN127" s="206"/>
      <c r="AO127" s="206"/>
    </row>
    <row r="128" spans="40:41">
      <c r="AN128" s="206"/>
      <c r="AO128" s="206"/>
    </row>
    <row r="129" spans="40:41">
      <c r="AN129" s="206"/>
      <c r="AO129" s="206"/>
    </row>
    <row r="130" spans="40:41">
      <c r="AN130" s="206"/>
      <c r="AO130" s="206"/>
    </row>
    <row r="131" spans="40:41">
      <c r="AN131" s="206"/>
      <c r="AO131" s="206"/>
    </row>
    <row r="132" spans="40:41">
      <c r="AN132" s="206"/>
      <c r="AO132" s="206"/>
    </row>
    <row r="133" spans="40:41">
      <c r="AN133" s="206"/>
      <c r="AO133" s="206"/>
    </row>
    <row r="134" spans="40:41">
      <c r="AN134" s="206"/>
      <c r="AO134" s="206"/>
    </row>
    <row r="135" spans="40:41">
      <c r="AN135" s="206"/>
      <c r="AO135" s="206"/>
    </row>
    <row r="136" spans="40:41">
      <c r="AN136" s="206"/>
      <c r="AO136" s="206"/>
    </row>
    <row r="137" spans="40:41">
      <c r="AN137" s="206"/>
      <c r="AO137" s="206"/>
    </row>
    <row r="138" spans="40:41">
      <c r="AN138" s="206"/>
      <c r="AO138" s="206"/>
    </row>
    <row r="139" spans="40:41">
      <c r="AN139" s="206"/>
      <c r="AO139" s="206"/>
    </row>
    <row r="140" spans="40:41">
      <c r="AN140" s="206"/>
      <c r="AO140" s="206"/>
    </row>
    <row r="141" spans="40:41">
      <c r="AN141" s="206"/>
      <c r="AO141" s="206"/>
    </row>
    <row r="142" spans="40:41">
      <c r="AN142" s="206"/>
      <c r="AO142" s="206"/>
    </row>
    <row r="143" spans="40:41">
      <c r="AN143" s="206"/>
      <c r="AO143" s="206"/>
    </row>
    <row r="144" spans="40:41">
      <c r="AN144" s="206"/>
      <c r="AO144" s="206"/>
    </row>
    <row r="145" spans="40:41">
      <c r="AN145" s="206"/>
      <c r="AO145" s="206"/>
    </row>
    <row r="146" spans="40:41">
      <c r="AN146" s="206"/>
      <c r="AO146" s="206"/>
    </row>
    <row r="147" spans="40:41">
      <c r="AN147" s="206"/>
      <c r="AO147" s="206"/>
    </row>
    <row r="148" spans="40:41">
      <c r="AN148" s="206"/>
      <c r="AO148" s="206"/>
    </row>
    <row r="149" spans="40:41">
      <c r="AN149" s="206"/>
      <c r="AO149" s="206"/>
    </row>
    <row r="150" spans="40:41">
      <c r="AN150" s="206"/>
      <c r="AO150" s="206"/>
    </row>
    <row r="151" spans="40:41">
      <c r="AN151" s="206"/>
      <c r="AO151" s="206"/>
    </row>
    <row r="152" spans="40:41">
      <c r="AN152" s="206"/>
      <c r="AO152" s="206"/>
    </row>
    <row r="153" spans="40:41">
      <c r="AN153" s="206"/>
      <c r="AO153" s="206"/>
    </row>
    <row r="154" spans="40:41">
      <c r="AN154" s="206"/>
      <c r="AO154" s="206"/>
    </row>
    <row r="155" spans="40:41">
      <c r="AN155" s="206"/>
      <c r="AO155" s="206"/>
    </row>
    <row r="156" spans="40:41">
      <c r="AN156" s="206"/>
      <c r="AO156" s="206"/>
    </row>
    <row r="157" spans="40:41">
      <c r="AN157" s="206"/>
      <c r="AO157" s="206"/>
    </row>
    <row r="158" spans="40:41">
      <c r="AN158" s="206"/>
      <c r="AO158" s="206"/>
    </row>
    <row r="159" spans="40:41">
      <c r="AN159" s="206"/>
      <c r="AO159" s="206"/>
    </row>
    <row r="160" spans="40:41">
      <c r="AN160" s="206"/>
      <c r="AO160" s="206"/>
    </row>
    <row r="161" spans="40:41">
      <c r="AN161" s="206"/>
      <c r="AO161" s="206"/>
    </row>
    <row r="162" spans="40:41">
      <c r="AN162" s="206"/>
      <c r="AO162" s="206"/>
    </row>
    <row r="163" spans="40:41">
      <c r="AN163" s="206"/>
      <c r="AO163" s="206"/>
    </row>
    <row r="164" spans="40:41">
      <c r="AN164" s="206"/>
      <c r="AO164" s="206"/>
    </row>
    <row r="165" spans="40:41">
      <c r="AN165" s="206"/>
      <c r="AO165" s="206"/>
    </row>
    <row r="166" spans="40:41">
      <c r="AN166" s="206"/>
      <c r="AO166" s="206"/>
    </row>
  </sheetData>
  <sheetProtection sheet="1" objects="1" scenarios="1"/>
  <mergeCells count="1">
    <mergeCell ref="A1:H2"/>
  </mergeCells>
  <pageMargins left="0" right="0" top="0.19685039370078741" bottom="0.19685039370078741" header="0" footer="1.2598425196850394"/>
  <pageSetup paperSize="9" scale="95" fitToWidth="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6"/>
  <sheetViews>
    <sheetView workbookViewId="0">
      <selection activeCell="FS41" sqref="FS41"/>
    </sheetView>
  </sheetViews>
  <sheetFormatPr baseColWidth="10" defaultColWidth="9.1640625" defaultRowHeight="12" x14ac:dyDescent="0"/>
  <cols>
    <col min="1" max="1" width="35" style="205" customWidth="1"/>
    <col min="2" max="41" width="7.6640625" style="205" customWidth="1"/>
    <col min="42" max="16384" width="9.1640625" style="205"/>
  </cols>
  <sheetData>
    <row r="1" spans="1:42" s="227" customFormat="1" ht="24" customHeight="1">
      <c r="A1" s="426" t="s">
        <v>220</v>
      </c>
      <c r="B1" s="426"/>
      <c r="C1" s="426"/>
      <c r="D1" s="426"/>
      <c r="E1" s="426"/>
      <c r="F1" s="426"/>
      <c r="G1" s="426"/>
      <c r="H1" s="426"/>
    </row>
    <row r="2" spans="1:42" ht="4.5" customHeight="1">
      <c r="A2" s="230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5"/>
    </row>
    <row r="3" spans="1:42" ht="4.5" customHeight="1">
      <c r="A3" s="224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</row>
    <row r="4" spans="1:42" ht="21" customHeight="1">
      <c r="A4" s="223" t="s">
        <v>218</v>
      </c>
      <c r="B4" s="222" t="s">
        <v>12</v>
      </c>
      <c r="C4" s="222" t="s">
        <v>13</v>
      </c>
      <c r="D4" s="222" t="s">
        <v>14</v>
      </c>
      <c r="E4" s="222" t="s">
        <v>15</v>
      </c>
      <c r="F4" s="222" t="s">
        <v>16</v>
      </c>
      <c r="G4" s="222" t="s">
        <v>17</v>
      </c>
      <c r="H4" s="222" t="s">
        <v>18</v>
      </c>
      <c r="I4" s="222" t="s">
        <v>19</v>
      </c>
      <c r="J4" s="222" t="s">
        <v>20</v>
      </c>
      <c r="K4" s="222" t="s">
        <v>21</v>
      </c>
      <c r="L4" s="222" t="s">
        <v>22</v>
      </c>
      <c r="M4" s="222" t="s">
        <v>23</v>
      </c>
      <c r="N4" s="222" t="s">
        <v>24</v>
      </c>
      <c r="O4" s="222" t="s">
        <v>25</v>
      </c>
      <c r="P4" s="222" t="s">
        <v>26</v>
      </c>
      <c r="Q4" s="222" t="s">
        <v>27</v>
      </c>
      <c r="R4" s="222" t="s">
        <v>28</v>
      </c>
      <c r="S4" s="222" t="s">
        <v>29</v>
      </c>
      <c r="T4" s="222" t="s">
        <v>30</v>
      </c>
      <c r="U4" s="222" t="s">
        <v>31</v>
      </c>
      <c r="V4" s="222" t="s">
        <v>32</v>
      </c>
      <c r="W4" s="222" t="s">
        <v>33</v>
      </c>
      <c r="X4" s="222" t="s">
        <v>0</v>
      </c>
      <c r="Y4" s="222" t="s">
        <v>1</v>
      </c>
      <c r="Z4" s="222" t="s">
        <v>2</v>
      </c>
      <c r="AA4" s="222" t="s">
        <v>3</v>
      </c>
      <c r="AB4" s="222" t="s">
        <v>4</v>
      </c>
      <c r="AC4" s="222" t="s">
        <v>5</v>
      </c>
      <c r="AD4" s="222" t="s">
        <v>6</v>
      </c>
      <c r="AE4" s="222" t="s">
        <v>7</v>
      </c>
      <c r="AF4" s="222" t="s">
        <v>8</v>
      </c>
      <c r="AG4" s="222" t="s">
        <v>9</v>
      </c>
      <c r="AH4" s="222" t="s">
        <v>10</v>
      </c>
      <c r="AI4" s="222" t="s">
        <v>34</v>
      </c>
      <c r="AJ4" s="222" t="s">
        <v>35</v>
      </c>
      <c r="AK4" s="222" t="s">
        <v>37</v>
      </c>
      <c r="AL4" s="222" t="s">
        <v>38</v>
      </c>
      <c r="AM4" s="222" t="s">
        <v>39</v>
      </c>
      <c r="AN4" s="198">
        <v>2008</v>
      </c>
      <c r="AO4" s="198">
        <v>2009</v>
      </c>
      <c r="AP4" s="198">
        <v>2010</v>
      </c>
    </row>
    <row r="5" spans="1:42" ht="9" customHeight="1">
      <c r="A5" s="221"/>
    </row>
    <row r="6" spans="1:42" ht="17.25" customHeight="1">
      <c r="A6" s="218" t="s">
        <v>217</v>
      </c>
      <c r="B6" s="220">
        <v>542.9</v>
      </c>
      <c r="C6" s="220">
        <v>614.1</v>
      </c>
      <c r="D6" s="220">
        <v>712.9</v>
      </c>
      <c r="E6" s="220">
        <v>836.9</v>
      </c>
      <c r="F6" s="220">
        <v>1083.9000000000001</v>
      </c>
      <c r="G6" s="220">
        <v>1343</v>
      </c>
      <c r="H6" s="220">
        <v>1666.7</v>
      </c>
      <c r="I6" s="220">
        <v>2076.8000000000002</v>
      </c>
      <c r="J6" s="220">
        <v>2317.3000000000002</v>
      </c>
      <c r="K6" s="220">
        <v>2675.6</v>
      </c>
      <c r="L6" s="220">
        <v>3253.8</v>
      </c>
      <c r="M6" s="220">
        <v>3594.2</v>
      </c>
      <c r="N6" s="220">
        <v>4085</v>
      </c>
      <c r="O6" s="220">
        <v>4681.3999999999996</v>
      </c>
      <c r="P6" s="220">
        <v>4981.8999999999996</v>
      </c>
      <c r="Q6" s="220">
        <v>5512.3</v>
      </c>
      <c r="R6" s="220">
        <v>5664.3</v>
      </c>
      <c r="S6" s="220">
        <v>5850</v>
      </c>
      <c r="T6" s="220">
        <v>6140.7</v>
      </c>
      <c r="U6" s="220">
        <v>6598</v>
      </c>
      <c r="V6" s="220">
        <v>6881.4</v>
      </c>
      <c r="W6" s="220">
        <v>7054.5</v>
      </c>
      <c r="X6" s="220">
        <v>7680.6</v>
      </c>
      <c r="Y6" s="220">
        <v>7377.3</v>
      </c>
      <c r="Z6" s="220">
        <v>6962.9</v>
      </c>
      <c r="AA6" s="220">
        <v>6895.5</v>
      </c>
      <c r="AB6" s="220">
        <v>6515.3</v>
      </c>
      <c r="AC6" s="220">
        <v>6421.4</v>
      </c>
      <c r="AD6" s="220">
        <v>6421.5</v>
      </c>
      <c r="AE6" s="220">
        <v>6279.3</v>
      </c>
      <c r="AF6" s="220">
        <v>6293.1</v>
      </c>
      <c r="AG6" s="220">
        <v>6527.1</v>
      </c>
      <c r="AH6" s="220">
        <v>6497.8</v>
      </c>
      <c r="AI6" s="220">
        <v>5843.8</v>
      </c>
      <c r="AJ6" s="220">
        <v>6236.2</v>
      </c>
      <c r="AK6" s="220">
        <v>7021</v>
      </c>
      <c r="AL6" s="220">
        <v>7394.3</v>
      </c>
      <c r="AM6" s="220">
        <v>7589</v>
      </c>
      <c r="AN6" s="220">
        <v>7558.8</v>
      </c>
      <c r="AO6" s="220">
        <v>7521.8</v>
      </c>
      <c r="AP6" s="220">
        <v>7782.1</v>
      </c>
    </row>
    <row r="7" spans="1:42" ht="9.5" customHeight="1">
      <c r="A7" s="216" t="s">
        <v>216</v>
      </c>
      <c r="B7" s="181">
        <v>526.79999999999995</v>
      </c>
      <c r="C7" s="181">
        <v>595.70000000000005</v>
      </c>
      <c r="D7" s="181">
        <v>691.7</v>
      </c>
      <c r="E7" s="181">
        <v>811.8</v>
      </c>
      <c r="F7" s="181">
        <v>1051.5999999999999</v>
      </c>
      <c r="G7" s="181">
        <v>1302.9000000000001</v>
      </c>
      <c r="H7" s="181">
        <v>1616.6</v>
      </c>
      <c r="I7" s="181">
        <v>2014.4</v>
      </c>
      <c r="J7" s="181">
        <v>2248.1999999999998</v>
      </c>
      <c r="K7" s="181">
        <v>2596</v>
      </c>
      <c r="L7" s="181">
        <v>3156.9</v>
      </c>
      <c r="M7" s="181">
        <v>3487.3</v>
      </c>
      <c r="N7" s="181">
        <v>3963.6</v>
      </c>
      <c r="O7" s="181">
        <v>4542.2</v>
      </c>
      <c r="P7" s="181">
        <v>4834.3</v>
      </c>
      <c r="Q7" s="181">
        <v>5349.1</v>
      </c>
      <c r="R7" s="181">
        <v>5496.6</v>
      </c>
      <c r="S7" s="181">
        <v>5676.7</v>
      </c>
      <c r="T7" s="181">
        <v>5959</v>
      </c>
      <c r="U7" s="181">
        <v>6402.9</v>
      </c>
      <c r="V7" s="181">
        <v>6678.5</v>
      </c>
      <c r="W7" s="181">
        <v>6846.5</v>
      </c>
      <c r="X7" s="181">
        <v>7436.4</v>
      </c>
      <c r="Y7" s="181">
        <v>7122.1</v>
      </c>
      <c r="Z7" s="181">
        <v>6674.4</v>
      </c>
      <c r="AA7" s="181">
        <v>6588.6</v>
      </c>
      <c r="AB7" s="181">
        <v>6198.4</v>
      </c>
      <c r="AC7" s="181">
        <v>6088.1</v>
      </c>
      <c r="AD7" s="181">
        <v>6042.7</v>
      </c>
      <c r="AE7" s="181">
        <v>5883.1</v>
      </c>
      <c r="AF7" s="181">
        <v>5885.8</v>
      </c>
      <c r="AG7" s="181">
        <v>6106.7</v>
      </c>
      <c r="AH7" s="181">
        <v>6074.3</v>
      </c>
      <c r="AI7" s="181">
        <v>5440.5</v>
      </c>
      <c r="AJ7" s="181">
        <v>5813.3</v>
      </c>
      <c r="AK7" s="181">
        <v>6542.8</v>
      </c>
      <c r="AL7" s="181">
        <v>6900.9</v>
      </c>
      <c r="AM7" s="181">
        <v>7092.2</v>
      </c>
      <c r="AN7" s="181">
        <v>7050.8</v>
      </c>
      <c r="AO7" s="181">
        <v>6970.1</v>
      </c>
      <c r="AP7" s="181">
        <v>7245.5</v>
      </c>
    </row>
    <row r="8" spans="1:42" ht="9.5" customHeight="1">
      <c r="A8" s="216" t="s">
        <v>215</v>
      </c>
      <c r="B8" s="181">
        <v>16.100000000000001</v>
      </c>
      <c r="C8" s="181">
        <v>18.399999999999999</v>
      </c>
      <c r="D8" s="181">
        <v>21.2</v>
      </c>
      <c r="E8" s="181">
        <v>25.1</v>
      </c>
      <c r="F8" s="181">
        <v>32.299999999999997</v>
      </c>
      <c r="G8" s="181">
        <v>40.1</v>
      </c>
      <c r="H8" s="181">
        <v>50.1</v>
      </c>
      <c r="I8" s="181">
        <v>62.4</v>
      </c>
      <c r="J8" s="181">
        <v>69.099999999999994</v>
      </c>
      <c r="K8" s="181">
        <v>79.599999999999994</v>
      </c>
      <c r="L8" s="181">
        <v>96.9</v>
      </c>
      <c r="M8" s="181">
        <v>106.9</v>
      </c>
      <c r="N8" s="181">
        <v>121.4</v>
      </c>
      <c r="O8" s="181">
        <v>139.19999999999999</v>
      </c>
      <c r="P8" s="181">
        <v>147.6</v>
      </c>
      <c r="Q8" s="181">
        <v>163.19999999999999</v>
      </c>
      <c r="R8" s="181">
        <v>167.7</v>
      </c>
      <c r="S8" s="181">
        <v>173.3</v>
      </c>
      <c r="T8" s="181">
        <v>181.7</v>
      </c>
      <c r="U8" s="181">
        <v>195.1</v>
      </c>
      <c r="V8" s="181">
        <v>202.9</v>
      </c>
      <c r="W8" s="181">
        <v>208</v>
      </c>
      <c r="X8" s="181">
        <v>244.2</v>
      </c>
      <c r="Y8" s="181">
        <v>255.2</v>
      </c>
      <c r="Z8" s="181">
        <v>288.5</v>
      </c>
      <c r="AA8" s="181">
        <v>306.89999999999998</v>
      </c>
      <c r="AB8" s="181">
        <v>316.89999999999998</v>
      </c>
      <c r="AC8" s="181">
        <v>333.3</v>
      </c>
      <c r="AD8" s="181">
        <v>378.8</v>
      </c>
      <c r="AE8" s="181">
        <v>396.2</v>
      </c>
      <c r="AF8" s="181">
        <v>407.3</v>
      </c>
      <c r="AG8" s="181">
        <v>420.4</v>
      </c>
      <c r="AH8" s="181">
        <v>423.5</v>
      </c>
      <c r="AI8" s="181">
        <v>403.3</v>
      </c>
      <c r="AJ8" s="181">
        <v>422.9</v>
      </c>
      <c r="AK8" s="181">
        <v>478.2</v>
      </c>
      <c r="AL8" s="181">
        <v>493.4</v>
      </c>
      <c r="AM8" s="181">
        <v>496.8</v>
      </c>
      <c r="AN8" s="181">
        <v>508</v>
      </c>
      <c r="AO8" s="181">
        <v>551.70000000000005</v>
      </c>
      <c r="AP8" s="181">
        <v>536.6</v>
      </c>
    </row>
    <row r="9" spans="1:42" ht="9.5" customHeight="1">
      <c r="A9" s="218" t="s">
        <v>214</v>
      </c>
      <c r="B9" s="217">
        <v>3829.9</v>
      </c>
      <c r="C9" s="217">
        <v>4406.1000000000004</v>
      </c>
      <c r="D9" s="217">
        <v>4749.6000000000004</v>
      </c>
      <c r="E9" s="217">
        <v>5796.5</v>
      </c>
      <c r="F9" s="217">
        <v>7539.5</v>
      </c>
      <c r="G9" s="217">
        <v>9149.7000000000007</v>
      </c>
      <c r="H9" s="217">
        <v>11350.6</v>
      </c>
      <c r="I9" s="217">
        <v>14568.5</v>
      </c>
      <c r="J9" s="217">
        <v>16765.5</v>
      </c>
      <c r="K9" s="217">
        <v>20448.2</v>
      </c>
      <c r="L9" s="217">
        <v>24443.200000000001</v>
      </c>
      <c r="M9" s="217">
        <v>28866.5</v>
      </c>
      <c r="N9" s="217">
        <v>32405.9</v>
      </c>
      <c r="O9" s="217">
        <v>36175.300000000003</v>
      </c>
      <c r="P9" s="217">
        <v>39543.300000000003</v>
      </c>
      <c r="Q9" s="217">
        <v>43244.800000000003</v>
      </c>
      <c r="R9" s="217">
        <v>45631.7</v>
      </c>
      <c r="S9" s="217">
        <v>49432.5</v>
      </c>
      <c r="T9" s="217">
        <v>53713.9</v>
      </c>
      <c r="U9" s="217">
        <v>57818.400000000001</v>
      </c>
      <c r="V9" s="217">
        <v>62739.4</v>
      </c>
      <c r="W9" s="217">
        <v>67454.899999999994</v>
      </c>
      <c r="X9" s="217">
        <v>69059.3</v>
      </c>
      <c r="Y9" s="217">
        <v>69390.399999999994</v>
      </c>
      <c r="Z9" s="217">
        <v>71967.600000000006</v>
      </c>
      <c r="AA9" s="217">
        <v>75064.399999999994</v>
      </c>
      <c r="AB9" s="217">
        <v>78190.2</v>
      </c>
      <c r="AC9" s="217">
        <v>80936</v>
      </c>
      <c r="AD9" s="217">
        <v>84971.3</v>
      </c>
      <c r="AE9" s="217">
        <v>86615.1</v>
      </c>
      <c r="AF9" s="217">
        <v>88918.7</v>
      </c>
      <c r="AG9" s="217">
        <v>91335.7</v>
      </c>
      <c r="AH9" s="217">
        <v>94178.7</v>
      </c>
      <c r="AI9" s="217">
        <v>96190.7</v>
      </c>
      <c r="AJ9" s="217">
        <v>99007.1</v>
      </c>
      <c r="AK9" s="217">
        <v>101801.8</v>
      </c>
      <c r="AL9" s="217">
        <v>106485.7</v>
      </c>
      <c r="AM9" s="217">
        <v>110882.5</v>
      </c>
      <c r="AN9" s="217">
        <v>113978.1</v>
      </c>
      <c r="AO9" s="217">
        <v>105744.2</v>
      </c>
      <c r="AP9" s="217">
        <v>105512.9</v>
      </c>
    </row>
    <row r="10" spans="1:42" ht="9.5" customHeight="1">
      <c r="A10" s="216" t="s">
        <v>213</v>
      </c>
      <c r="B10" s="181">
        <v>5.2</v>
      </c>
      <c r="C10" s="181">
        <v>5.7</v>
      </c>
      <c r="D10" s="181">
        <v>6.2</v>
      </c>
      <c r="E10" s="181">
        <v>7.2</v>
      </c>
      <c r="F10" s="181">
        <v>9.3000000000000007</v>
      </c>
      <c r="G10" s="181">
        <v>11.4</v>
      </c>
      <c r="H10" s="181">
        <v>12.4</v>
      </c>
      <c r="I10" s="181">
        <v>16.5</v>
      </c>
      <c r="J10" s="181">
        <v>19.100000000000001</v>
      </c>
      <c r="K10" s="181">
        <v>22.2</v>
      </c>
      <c r="L10" s="181">
        <v>28.9</v>
      </c>
      <c r="M10" s="181">
        <v>35.700000000000003</v>
      </c>
      <c r="N10" s="181">
        <v>39.799999999999997</v>
      </c>
      <c r="O10" s="181">
        <v>47</v>
      </c>
      <c r="P10" s="181">
        <v>52.2</v>
      </c>
      <c r="Q10" s="181">
        <v>89.5</v>
      </c>
      <c r="R10" s="181">
        <v>68.400000000000006</v>
      </c>
      <c r="S10" s="181">
        <v>202.7</v>
      </c>
      <c r="T10" s="181">
        <v>233</v>
      </c>
      <c r="U10" s="181">
        <v>221.7</v>
      </c>
      <c r="V10" s="181">
        <v>240.6</v>
      </c>
      <c r="W10" s="181">
        <v>243.9</v>
      </c>
      <c r="X10" s="181">
        <v>251.2</v>
      </c>
      <c r="Y10" s="181">
        <v>246.7</v>
      </c>
      <c r="Z10" s="181">
        <v>249.6</v>
      </c>
      <c r="AA10" s="181">
        <v>257.10000000000002</v>
      </c>
      <c r="AB10" s="181">
        <v>272.5</v>
      </c>
      <c r="AC10" s="181">
        <v>283</v>
      </c>
      <c r="AD10" s="181">
        <v>274.10000000000002</v>
      </c>
      <c r="AE10" s="181">
        <v>267.3</v>
      </c>
      <c r="AF10" s="181">
        <v>262.10000000000002</v>
      </c>
      <c r="AG10" s="181">
        <v>240.9</v>
      </c>
      <c r="AH10" s="181">
        <v>393.1</v>
      </c>
      <c r="AI10" s="181">
        <v>369.8</v>
      </c>
      <c r="AJ10" s="181">
        <v>387.4</v>
      </c>
      <c r="AK10" s="181">
        <v>389.5</v>
      </c>
      <c r="AL10" s="181">
        <v>405.6</v>
      </c>
      <c r="AM10" s="181">
        <v>429.1</v>
      </c>
      <c r="AN10" s="181">
        <v>456.9</v>
      </c>
      <c r="AO10" s="181">
        <v>456.5</v>
      </c>
      <c r="AP10" s="181">
        <v>452.2</v>
      </c>
    </row>
    <row r="11" spans="1:42" ht="9.5" customHeight="1">
      <c r="A11" s="216" t="s">
        <v>212</v>
      </c>
      <c r="B11" s="181">
        <v>34.1</v>
      </c>
      <c r="C11" s="181">
        <v>37.200000000000003</v>
      </c>
      <c r="D11" s="181">
        <v>40.299999999999997</v>
      </c>
      <c r="E11" s="181">
        <v>49.1</v>
      </c>
      <c r="F11" s="181">
        <v>63.5</v>
      </c>
      <c r="G11" s="181">
        <v>74.900000000000006</v>
      </c>
      <c r="H11" s="181">
        <v>91.9</v>
      </c>
      <c r="I11" s="181">
        <v>118.8</v>
      </c>
      <c r="J11" s="181">
        <v>135.9</v>
      </c>
      <c r="K11" s="181">
        <v>161.69999999999999</v>
      </c>
      <c r="L11" s="181">
        <v>199.4</v>
      </c>
      <c r="M11" s="181">
        <v>243.8</v>
      </c>
      <c r="N11" s="181">
        <v>281</v>
      </c>
      <c r="O11" s="181">
        <v>275.2</v>
      </c>
      <c r="P11" s="181">
        <v>295.8</v>
      </c>
      <c r="Q11" s="181">
        <v>323.39999999999998</v>
      </c>
      <c r="R11" s="181">
        <v>357.6</v>
      </c>
      <c r="S11" s="181">
        <v>365.6</v>
      </c>
      <c r="T11" s="181">
        <v>379.6</v>
      </c>
      <c r="U11" s="181">
        <v>426.3</v>
      </c>
      <c r="V11" s="181">
        <v>454.9</v>
      </c>
      <c r="W11" s="181">
        <v>470.7</v>
      </c>
      <c r="X11" s="181">
        <v>487.1</v>
      </c>
      <c r="Y11" s="181">
        <v>482.9</v>
      </c>
      <c r="Z11" s="181">
        <v>472.2</v>
      </c>
      <c r="AA11" s="181">
        <v>474.5</v>
      </c>
      <c r="AB11" s="181">
        <v>477.8</v>
      </c>
      <c r="AC11" s="181">
        <v>502.5</v>
      </c>
      <c r="AD11" s="181">
        <v>539.4</v>
      </c>
      <c r="AE11" s="181">
        <v>577.70000000000005</v>
      </c>
      <c r="AF11" s="181">
        <v>574.9</v>
      </c>
      <c r="AG11" s="181">
        <v>588.9</v>
      </c>
      <c r="AH11" s="181">
        <v>616.5</v>
      </c>
      <c r="AI11" s="181">
        <v>598.5</v>
      </c>
      <c r="AJ11" s="181">
        <v>579.9</v>
      </c>
      <c r="AK11" s="181">
        <v>626.5</v>
      </c>
      <c r="AL11" s="181">
        <v>621.9</v>
      </c>
      <c r="AM11" s="181">
        <v>630.70000000000005</v>
      </c>
      <c r="AN11" s="181">
        <v>627.6</v>
      </c>
      <c r="AO11" s="181">
        <v>614.9</v>
      </c>
      <c r="AP11" s="181">
        <v>615.70000000000005</v>
      </c>
    </row>
    <row r="12" spans="1:42" ht="10.5" customHeight="1">
      <c r="A12" s="216" t="s">
        <v>211</v>
      </c>
      <c r="B12" s="181">
        <v>252</v>
      </c>
      <c r="C12" s="181">
        <v>275.89999999999998</v>
      </c>
      <c r="D12" s="181">
        <v>317.2</v>
      </c>
      <c r="E12" s="181">
        <v>376.1</v>
      </c>
      <c r="F12" s="181">
        <v>487.1</v>
      </c>
      <c r="G12" s="181">
        <v>616.20000000000005</v>
      </c>
      <c r="H12" s="181">
        <v>751</v>
      </c>
      <c r="I12" s="181">
        <v>975.7</v>
      </c>
      <c r="J12" s="181">
        <v>1138.5</v>
      </c>
      <c r="K12" s="181">
        <v>1363.6</v>
      </c>
      <c r="L12" s="181">
        <v>1601.7</v>
      </c>
      <c r="M12" s="181">
        <v>1925</v>
      </c>
      <c r="N12" s="181">
        <v>2221.1999999999998</v>
      </c>
      <c r="O12" s="181">
        <v>2466.5</v>
      </c>
      <c r="P12" s="181">
        <v>2779.9</v>
      </c>
      <c r="Q12" s="181">
        <v>3111.9</v>
      </c>
      <c r="R12" s="181">
        <v>3324.3</v>
      </c>
      <c r="S12" s="181">
        <v>3676</v>
      </c>
      <c r="T12" s="181">
        <v>4014.1</v>
      </c>
      <c r="U12" s="181">
        <v>4331.2</v>
      </c>
      <c r="V12" s="181">
        <v>4744.1000000000004</v>
      </c>
      <c r="W12" s="181">
        <v>5294.8</v>
      </c>
      <c r="X12" s="181">
        <v>5604.8</v>
      </c>
      <c r="Y12" s="181">
        <v>5840.4</v>
      </c>
      <c r="Z12" s="181">
        <v>6055.3</v>
      </c>
      <c r="AA12" s="181">
        <v>6080.2</v>
      </c>
      <c r="AB12" s="181">
        <v>6162.7</v>
      </c>
      <c r="AC12" s="181">
        <v>6442.9</v>
      </c>
      <c r="AD12" s="181">
        <v>6988.5</v>
      </c>
      <c r="AE12" s="181">
        <v>6846.3</v>
      </c>
      <c r="AF12" s="181">
        <v>6867</v>
      </c>
      <c r="AG12" s="181">
        <v>6884.7</v>
      </c>
      <c r="AH12" s="181">
        <v>7045</v>
      </c>
      <c r="AI12" s="181">
        <v>7164.7</v>
      </c>
      <c r="AJ12" s="181">
        <v>7818.2</v>
      </c>
      <c r="AK12" s="181">
        <v>8041.4</v>
      </c>
      <c r="AL12" s="181">
        <v>8336.9</v>
      </c>
      <c r="AM12" s="181">
        <v>8550.6</v>
      </c>
      <c r="AN12" s="181">
        <v>8869.1</v>
      </c>
      <c r="AO12" s="181">
        <v>8927.2999999999993</v>
      </c>
      <c r="AP12" s="181">
        <v>9114.7000000000007</v>
      </c>
    </row>
    <row r="13" spans="1:42" ht="9.5" customHeight="1">
      <c r="A13" s="216" t="s">
        <v>210</v>
      </c>
      <c r="B13" s="214">
        <v>505.1</v>
      </c>
      <c r="C13" s="214">
        <v>602.20000000000005</v>
      </c>
      <c r="D13" s="214">
        <v>658</v>
      </c>
      <c r="E13" s="214">
        <v>796.9</v>
      </c>
      <c r="F13" s="214">
        <v>1009.1</v>
      </c>
      <c r="G13" s="214">
        <v>1182.2</v>
      </c>
      <c r="H13" s="214">
        <v>1437.8</v>
      </c>
      <c r="I13" s="214">
        <v>1813.8</v>
      </c>
      <c r="J13" s="214">
        <v>2045.7</v>
      </c>
      <c r="K13" s="214">
        <v>2559.5</v>
      </c>
      <c r="L13" s="214">
        <v>2864.2</v>
      </c>
      <c r="M13" s="214">
        <v>3384.8</v>
      </c>
      <c r="N13" s="214">
        <v>3752</v>
      </c>
      <c r="O13" s="214">
        <v>4286</v>
      </c>
      <c r="P13" s="214">
        <v>4679</v>
      </c>
      <c r="Q13" s="214">
        <v>5084.8999999999996</v>
      </c>
      <c r="R13" s="214">
        <v>5328</v>
      </c>
      <c r="S13" s="214">
        <v>5813.3</v>
      </c>
      <c r="T13" s="214">
        <v>6262</v>
      </c>
      <c r="U13" s="214">
        <v>6555.8</v>
      </c>
      <c r="V13" s="214">
        <v>7006.6</v>
      </c>
      <c r="W13" s="214">
        <v>7508.6</v>
      </c>
      <c r="X13" s="214">
        <v>7570.1</v>
      </c>
      <c r="Y13" s="214">
        <v>7424</v>
      </c>
      <c r="Z13" s="214">
        <v>7729.1</v>
      </c>
      <c r="AA13" s="214">
        <v>8035.7</v>
      </c>
      <c r="AB13" s="214">
        <v>8063.4</v>
      </c>
      <c r="AC13" s="214">
        <v>8142.8</v>
      </c>
      <c r="AD13" s="214">
        <v>8521.1</v>
      </c>
      <c r="AE13" s="214">
        <v>8206.7000000000007</v>
      </c>
      <c r="AF13" s="214">
        <v>8472.9</v>
      </c>
      <c r="AG13" s="214">
        <v>8657.1</v>
      </c>
      <c r="AH13" s="214">
        <v>8879</v>
      </c>
      <c r="AI13" s="214">
        <v>8867</v>
      </c>
      <c r="AJ13" s="214">
        <v>8766.2000000000007</v>
      </c>
      <c r="AK13" s="214">
        <v>8580</v>
      </c>
      <c r="AL13" s="214">
        <v>8377.7000000000007</v>
      </c>
      <c r="AM13" s="214">
        <v>8565.7999999999993</v>
      </c>
      <c r="AN13" s="214">
        <v>8602.5</v>
      </c>
      <c r="AO13" s="214">
        <v>7586.2</v>
      </c>
      <c r="AP13" s="214">
        <v>7259</v>
      </c>
    </row>
    <row r="14" spans="1:42" ht="9.5" customHeight="1">
      <c r="A14" s="216" t="s">
        <v>209</v>
      </c>
      <c r="B14" s="214">
        <v>101.7</v>
      </c>
      <c r="C14" s="214">
        <v>129.6</v>
      </c>
      <c r="D14" s="214">
        <v>141</v>
      </c>
      <c r="E14" s="214">
        <v>174.1</v>
      </c>
      <c r="F14" s="214">
        <v>232.4</v>
      </c>
      <c r="G14" s="214">
        <v>286.60000000000002</v>
      </c>
      <c r="H14" s="214">
        <v>347.1</v>
      </c>
      <c r="I14" s="214">
        <v>454.5</v>
      </c>
      <c r="J14" s="214">
        <v>524.20000000000005</v>
      </c>
      <c r="K14" s="214">
        <v>673</v>
      </c>
      <c r="L14" s="214">
        <v>825.8</v>
      </c>
      <c r="M14" s="214">
        <v>1005.1</v>
      </c>
      <c r="N14" s="214">
        <v>1119.2</v>
      </c>
      <c r="O14" s="214">
        <v>1233.4000000000001</v>
      </c>
      <c r="P14" s="214">
        <v>1368.5</v>
      </c>
      <c r="Q14" s="214">
        <v>1461.9</v>
      </c>
      <c r="R14" s="214">
        <v>1540.9</v>
      </c>
      <c r="S14" s="214">
        <v>1580.2</v>
      </c>
      <c r="T14" s="214">
        <v>1700</v>
      </c>
      <c r="U14" s="214">
        <v>1811.2</v>
      </c>
      <c r="V14" s="214">
        <v>1948.1</v>
      </c>
      <c r="W14" s="214">
        <v>2086.3000000000002</v>
      </c>
      <c r="X14" s="214">
        <v>2133.6</v>
      </c>
      <c r="Y14" s="214">
        <v>2141.5</v>
      </c>
      <c r="Z14" s="214">
        <v>2229.5</v>
      </c>
      <c r="AA14" s="214">
        <v>2324.6999999999998</v>
      </c>
      <c r="AB14" s="214">
        <v>2423.8000000000002</v>
      </c>
      <c r="AC14" s="214">
        <v>2504.6</v>
      </c>
      <c r="AD14" s="214">
        <v>2571.4</v>
      </c>
      <c r="AE14" s="214">
        <v>2533.4</v>
      </c>
      <c r="AF14" s="214">
        <v>2634.5</v>
      </c>
      <c r="AG14" s="214">
        <v>2695.3</v>
      </c>
      <c r="AH14" s="214">
        <v>2721.6</v>
      </c>
      <c r="AI14" s="214">
        <v>2713.7</v>
      </c>
      <c r="AJ14" s="214">
        <v>2613.4</v>
      </c>
      <c r="AK14" s="214">
        <v>2500.1</v>
      </c>
      <c r="AL14" s="214">
        <v>2578.8000000000002</v>
      </c>
      <c r="AM14" s="214">
        <v>2710</v>
      </c>
      <c r="AN14" s="214">
        <v>2772.1</v>
      </c>
      <c r="AO14" s="214">
        <v>2478.1</v>
      </c>
      <c r="AP14" s="214">
        <v>2463</v>
      </c>
    </row>
    <row r="15" spans="1:42" ht="9.5" customHeight="1">
      <c r="A15" s="216" t="s">
        <v>208</v>
      </c>
      <c r="B15" s="214">
        <v>82.6</v>
      </c>
      <c r="C15" s="214">
        <v>101.7</v>
      </c>
      <c r="D15" s="214">
        <v>105.9</v>
      </c>
      <c r="E15" s="214">
        <v>131.69999999999999</v>
      </c>
      <c r="F15" s="214">
        <v>176.6</v>
      </c>
      <c r="G15" s="214">
        <v>195.2</v>
      </c>
      <c r="H15" s="214">
        <v>235.5</v>
      </c>
      <c r="I15" s="214">
        <v>306.3</v>
      </c>
      <c r="J15" s="214">
        <v>353.2</v>
      </c>
      <c r="K15" s="214">
        <v>433.8</v>
      </c>
      <c r="L15" s="214">
        <v>520.6</v>
      </c>
      <c r="M15" s="214">
        <v>612</v>
      </c>
      <c r="N15" s="214">
        <v>691</v>
      </c>
      <c r="O15" s="214">
        <v>749.1</v>
      </c>
      <c r="P15" s="214">
        <v>789.1</v>
      </c>
      <c r="Q15" s="214">
        <v>895.3</v>
      </c>
      <c r="R15" s="214">
        <v>923.9</v>
      </c>
      <c r="S15" s="214">
        <v>982.1</v>
      </c>
      <c r="T15" s="214">
        <v>1037.8</v>
      </c>
      <c r="U15" s="214">
        <v>1091.9000000000001</v>
      </c>
      <c r="V15" s="214">
        <v>1173.4000000000001</v>
      </c>
      <c r="W15" s="214">
        <v>1278.9000000000001</v>
      </c>
      <c r="X15" s="214">
        <v>1292.0999999999999</v>
      </c>
      <c r="Y15" s="214">
        <v>1318.9</v>
      </c>
      <c r="Z15" s="214">
        <v>1431.5</v>
      </c>
      <c r="AA15" s="214">
        <v>1463</v>
      </c>
      <c r="AB15" s="214">
        <v>1465.8</v>
      </c>
      <c r="AC15" s="214">
        <v>1492.4</v>
      </c>
      <c r="AD15" s="214">
        <v>1634.1</v>
      </c>
      <c r="AE15" s="214">
        <v>1730.9</v>
      </c>
      <c r="AF15" s="214">
        <v>1796.9</v>
      </c>
      <c r="AG15" s="214">
        <v>1882.4</v>
      </c>
      <c r="AH15" s="214">
        <v>1951.2</v>
      </c>
      <c r="AI15" s="214">
        <v>1962.4</v>
      </c>
      <c r="AJ15" s="214">
        <v>1908.4</v>
      </c>
      <c r="AK15" s="214">
        <v>1926.5</v>
      </c>
      <c r="AL15" s="214">
        <v>1961.5</v>
      </c>
      <c r="AM15" s="214">
        <v>1975.4</v>
      </c>
      <c r="AN15" s="214">
        <v>2058.5</v>
      </c>
      <c r="AO15" s="214">
        <v>1921.8</v>
      </c>
      <c r="AP15" s="214">
        <v>1906.9</v>
      </c>
    </row>
    <row r="16" spans="1:42" ht="20.25" customHeight="1">
      <c r="A16" s="216" t="s">
        <v>207</v>
      </c>
      <c r="B16" s="214">
        <v>198.3</v>
      </c>
      <c r="C16" s="214">
        <v>232.9</v>
      </c>
      <c r="D16" s="214">
        <v>244.3</v>
      </c>
      <c r="E16" s="214">
        <v>303.7</v>
      </c>
      <c r="F16" s="214">
        <v>392</v>
      </c>
      <c r="G16" s="214">
        <v>474.6</v>
      </c>
      <c r="H16" s="214">
        <v>574.29999999999995</v>
      </c>
      <c r="I16" s="214">
        <v>729.8</v>
      </c>
      <c r="J16" s="214">
        <v>845.5</v>
      </c>
      <c r="K16" s="214">
        <v>1045.3</v>
      </c>
      <c r="L16" s="214">
        <v>1243.7</v>
      </c>
      <c r="M16" s="214">
        <v>1458</v>
      </c>
      <c r="N16" s="214">
        <v>1680.6</v>
      </c>
      <c r="O16" s="214">
        <v>1863.8</v>
      </c>
      <c r="P16" s="214">
        <v>2052</v>
      </c>
      <c r="Q16" s="214">
        <v>2329.4</v>
      </c>
      <c r="R16" s="214">
        <v>2505</v>
      </c>
      <c r="S16" s="214">
        <v>2803.6</v>
      </c>
      <c r="T16" s="214">
        <v>3058.7</v>
      </c>
      <c r="U16" s="214">
        <v>3270.3</v>
      </c>
      <c r="V16" s="214">
        <v>3593.8</v>
      </c>
      <c r="W16" s="214">
        <v>3904</v>
      </c>
      <c r="X16" s="214">
        <v>4071.8</v>
      </c>
      <c r="Y16" s="214">
        <v>4168.3999999999996</v>
      </c>
      <c r="Z16" s="214">
        <v>4262</v>
      </c>
      <c r="AA16" s="214">
        <v>4455.1000000000004</v>
      </c>
      <c r="AB16" s="214">
        <v>4634.2</v>
      </c>
      <c r="AC16" s="214">
        <v>4676.1000000000004</v>
      </c>
      <c r="AD16" s="214">
        <v>4901.8999999999996</v>
      </c>
      <c r="AE16" s="214">
        <v>4998.1000000000004</v>
      </c>
      <c r="AF16" s="214">
        <v>5040.3</v>
      </c>
      <c r="AG16" s="214">
        <v>5202.8999999999996</v>
      </c>
      <c r="AH16" s="214">
        <v>5325.6</v>
      </c>
      <c r="AI16" s="214">
        <v>5389.9</v>
      </c>
      <c r="AJ16" s="214">
        <v>5535.6</v>
      </c>
      <c r="AK16" s="214">
        <v>5589.6</v>
      </c>
      <c r="AL16" s="214">
        <v>5736.8</v>
      </c>
      <c r="AM16" s="214">
        <v>5829.6</v>
      </c>
      <c r="AN16" s="214">
        <v>5905.6</v>
      </c>
      <c r="AO16" s="214">
        <v>5747.5</v>
      </c>
      <c r="AP16" s="214">
        <v>5664.4</v>
      </c>
    </row>
    <row r="17" spans="1:42" ht="20.25" customHeight="1">
      <c r="A17" s="216" t="s">
        <v>206</v>
      </c>
      <c r="B17" s="214">
        <v>43.9</v>
      </c>
      <c r="C17" s="214">
        <v>48</v>
      </c>
      <c r="D17" s="214">
        <v>53.2</v>
      </c>
      <c r="E17" s="214">
        <v>62</v>
      </c>
      <c r="F17" s="214">
        <v>74.400000000000006</v>
      </c>
      <c r="G17" s="214">
        <v>90.4</v>
      </c>
      <c r="H17" s="214">
        <v>101.2</v>
      </c>
      <c r="I17" s="214">
        <v>134.30000000000001</v>
      </c>
      <c r="J17" s="214">
        <v>151.80000000000001</v>
      </c>
      <c r="K17" s="214">
        <v>176.1</v>
      </c>
      <c r="L17" s="214">
        <v>213.3</v>
      </c>
      <c r="M17" s="214">
        <v>256.10000000000002</v>
      </c>
      <c r="N17" s="214">
        <v>286.10000000000002</v>
      </c>
      <c r="O17" s="214">
        <v>325.8</v>
      </c>
      <c r="P17" s="214">
        <v>384.1</v>
      </c>
      <c r="Q17" s="214">
        <v>402.6</v>
      </c>
      <c r="R17" s="214">
        <v>469.1</v>
      </c>
      <c r="S17" s="214">
        <v>459.7</v>
      </c>
      <c r="T17" s="214">
        <v>502.9</v>
      </c>
      <c r="U17" s="214">
        <v>541</v>
      </c>
      <c r="V17" s="214">
        <v>563.1</v>
      </c>
      <c r="W17" s="214">
        <v>604.70000000000005</v>
      </c>
      <c r="X17" s="214">
        <v>602.20000000000005</v>
      </c>
      <c r="Y17" s="214">
        <v>615.5</v>
      </c>
      <c r="Z17" s="214">
        <v>634.1</v>
      </c>
      <c r="AA17" s="214">
        <v>656.4</v>
      </c>
      <c r="AB17" s="214">
        <v>681.3</v>
      </c>
      <c r="AC17" s="214">
        <v>720.1</v>
      </c>
      <c r="AD17" s="214">
        <v>800.7</v>
      </c>
      <c r="AE17" s="214">
        <v>813.3</v>
      </c>
      <c r="AF17" s="214">
        <v>874.8</v>
      </c>
      <c r="AG17" s="214">
        <v>879.9</v>
      </c>
      <c r="AH17" s="214">
        <v>801.3</v>
      </c>
      <c r="AI17" s="214">
        <v>814.3</v>
      </c>
      <c r="AJ17" s="214">
        <v>879.2</v>
      </c>
      <c r="AK17" s="214">
        <v>937.9</v>
      </c>
      <c r="AL17" s="214">
        <v>981</v>
      </c>
      <c r="AM17" s="214">
        <v>1013.5</v>
      </c>
      <c r="AN17" s="214">
        <v>1046.3</v>
      </c>
      <c r="AO17" s="214">
        <v>1013.8</v>
      </c>
      <c r="AP17" s="214">
        <v>1022.2</v>
      </c>
    </row>
    <row r="18" spans="1:42" ht="20.25" customHeight="1">
      <c r="A18" s="216" t="s">
        <v>205</v>
      </c>
      <c r="B18" s="214">
        <v>300.60000000000002</v>
      </c>
      <c r="C18" s="214">
        <v>338.3</v>
      </c>
      <c r="D18" s="214">
        <v>357.9</v>
      </c>
      <c r="E18" s="214">
        <v>445.2</v>
      </c>
      <c r="F18" s="214">
        <v>561.9</v>
      </c>
      <c r="G18" s="214">
        <v>718.4</v>
      </c>
      <c r="H18" s="214">
        <v>898.1</v>
      </c>
      <c r="I18" s="214">
        <v>1124.9000000000001</v>
      </c>
      <c r="J18" s="214">
        <v>1287.5</v>
      </c>
      <c r="K18" s="214">
        <v>1582.4</v>
      </c>
      <c r="L18" s="214">
        <v>1779.2</v>
      </c>
      <c r="M18" s="214">
        <v>1963.6</v>
      </c>
      <c r="N18" s="214">
        <v>2227.5</v>
      </c>
      <c r="O18" s="214">
        <v>2566.1999999999998</v>
      </c>
      <c r="P18" s="214">
        <v>2775.1</v>
      </c>
      <c r="Q18" s="214">
        <v>3088.7</v>
      </c>
      <c r="R18" s="214">
        <v>3198.7</v>
      </c>
      <c r="S18" s="214">
        <v>3592.2</v>
      </c>
      <c r="T18" s="214">
        <v>3899.6</v>
      </c>
      <c r="U18" s="214">
        <v>4194.3999999999996</v>
      </c>
      <c r="V18" s="214">
        <v>4491.1000000000004</v>
      </c>
      <c r="W18" s="214">
        <v>4717</v>
      </c>
      <c r="X18" s="214">
        <v>4928.1000000000004</v>
      </c>
      <c r="Y18" s="214">
        <v>4973.3</v>
      </c>
      <c r="Z18" s="214">
        <v>5030.8999999999996</v>
      </c>
      <c r="AA18" s="214">
        <v>5068.8999999999996</v>
      </c>
      <c r="AB18" s="214">
        <v>5279</v>
      </c>
      <c r="AC18" s="214">
        <v>5515.3</v>
      </c>
      <c r="AD18" s="214">
        <v>5825.2</v>
      </c>
      <c r="AE18" s="214">
        <v>5996.7</v>
      </c>
      <c r="AF18" s="214">
        <v>6079.5</v>
      </c>
      <c r="AG18" s="214">
        <v>6155.6</v>
      </c>
      <c r="AH18" s="214">
        <v>6506.1</v>
      </c>
      <c r="AI18" s="214">
        <v>6544.5</v>
      </c>
      <c r="AJ18" s="214">
        <v>6665.5</v>
      </c>
      <c r="AK18" s="214">
        <v>6961.9</v>
      </c>
      <c r="AL18" s="214">
        <v>7237.8</v>
      </c>
      <c r="AM18" s="214">
        <v>7506.7</v>
      </c>
      <c r="AN18" s="214">
        <v>7544.6</v>
      </c>
      <c r="AO18" s="214">
        <v>7283.1</v>
      </c>
      <c r="AP18" s="214">
        <v>7362.8</v>
      </c>
    </row>
    <row r="19" spans="1:42" ht="20.25" customHeight="1">
      <c r="A19" s="216" t="s">
        <v>204</v>
      </c>
      <c r="B19" s="214">
        <v>118.8</v>
      </c>
      <c r="C19" s="214">
        <v>165.3</v>
      </c>
      <c r="D19" s="214">
        <v>175.1</v>
      </c>
      <c r="E19" s="214">
        <v>201.4</v>
      </c>
      <c r="F19" s="214">
        <v>291.8</v>
      </c>
      <c r="G19" s="214">
        <v>337.3</v>
      </c>
      <c r="H19" s="214">
        <v>428.2</v>
      </c>
      <c r="I19" s="214">
        <v>546.4</v>
      </c>
      <c r="J19" s="214">
        <v>619.29999999999995</v>
      </c>
      <c r="K19" s="214">
        <v>754.1</v>
      </c>
      <c r="L19" s="214">
        <v>881.1</v>
      </c>
      <c r="M19" s="214">
        <v>1047.9000000000001</v>
      </c>
      <c r="N19" s="214">
        <v>1172.4000000000001</v>
      </c>
      <c r="O19" s="214">
        <v>1242.5999999999999</v>
      </c>
      <c r="P19" s="214">
        <v>1388.8</v>
      </c>
      <c r="Q19" s="214">
        <v>1492.4</v>
      </c>
      <c r="R19" s="214">
        <v>1677</v>
      </c>
      <c r="S19" s="214">
        <v>1800.2</v>
      </c>
      <c r="T19" s="214">
        <v>1954.5</v>
      </c>
      <c r="U19" s="214">
        <v>2085.4</v>
      </c>
      <c r="V19" s="214">
        <v>2240.8000000000002</v>
      </c>
      <c r="W19" s="214">
        <v>2345.8000000000002</v>
      </c>
      <c r="X19" s="214">
        <v>2427</v>
      </c>
      <c r="Y19" s="214">
        <v>2485.6999999999998</v>
      </c>
      <c r="Z19" s="214">
        <v>2725.4</v>
      </c>
      <c r="AA19" s="214">
        <v>2869</v>
      </c>
      <c r="AB19" s="214">
        <v>3125.1</v>
      </c>
      <c r="AC19" s="214">
        <v>3353.6</v>
      </c>
      <c r="AD19" s="214">
        <v>3645.6</v>
      </c>
      <c r="AE19" s="214">
        <v>3814.7</v>
      </c>
      <c r="AF19" s="214">
        <v>3947.5</v>
      </c>
      <c r="AG19" s="214">
        <v>4015</v>
      </c>
      <c r="AH19" s="214">
        <v>4179.5</v>
      </c>
      <c r="AI19" s="214">
        <v>4252.2</v>
      </c>
      <c r="AJ19" s="214">
        <v>4302.2</v>
      </c>
      <c r="AK19" s="214">
        <v>4322</v>
      </c>
      <c r="AL19" s="214">
        <v>4332.7</v>
      </c>
      <c r="AM19" s="214">
        <v>4439.5</v>
      </c>
      <c r="AN19" s="214">
        <v>4505.8</v>
      </c>
      <c r="AO19" s="214">
        <v>4110</v>
      </c>
      <c r="AP19" s="214">
        <v>4139.8</v>
      </c>
    </row>
    <row r="20" spans="1:42" ht="20.25" customHeight="1">
      <c r="A20" s="216" t="s">
        <v>203</v>
      </c>
      <c r="B20" s="214">
        <v>218.5</v>
      </c>
      <c r="C20" s="214">
        <v>235.5</v>
      </c>
      <c r="D20" s="214">
        <v>257.7</v>
      </c>
      <c r="E20" s="214">
        <v>314.5</v>
      </c>
      <c r="F20" s="214">
        <v>407</v>
      </c>
      <c r="G20" s="214">
        <v>477.2</v>
      </c>
      <c r="H20" s="214">
        <v>584.1</v>
      </c>
      <c r="I20" s="214">
        <v>756.6</v>
      </c>
      <c r="J20" s="214">
        <v>866.6</v>
      </c>
      <c r="K20" s="214">
        <v>1030.3</v>
      </c>
      <c r="L20" s="214">
        <v>1277.7</v>
      </c>
      <c r="M20" s="214">
        <v>1568.5</v>
      </c>
      <c r="N20" s="214">
        <v>1813.8</v>
      </c>
      <c r="O20" s="214">
        <v>1852.4</v>
      </c>
      <c r="P20" s="214">
        <v>2027.6</v>
      </c>
      <c r="Q20" s="214">
        <v>2126.9</v>
      </c>
      <c r="R20" s="214">
        <v>2340.6999999999998</v>
      </c>
      <c r="S20" s="214">
        <v>2582.1</v>
      </c>
      <c r="T20" s="214">
        <v>2876.6</v>
      </c>
      <c r="U20" s="214">
        <v>3248.2</v>
      </c>
      <c r="V20" s="214">
        <v>3477.5</v>
      </c>
      <c r="W20" s="214">
        <v>3610</v>
      </c>
      <c r="X20" s="214">
        <v>3635.3</v>
      </c>
      <c r="Y20" s="214">
        <v>3676.3</v>
      </c>
      <c r="Z20" s="214">
        <v>3689.6</v>
      </c>
      <c r="AA20" s="214">
        <v>3811.5</v>
      </c>
      <c r="AB20" s="214">
        <v>3987.8</v>
      </c>
      <c r="AC20" s="214">
        <v>4053.2</v>
      </c>
      <c r="AD20" s="214">
        <v>4082.2</v>
      </c>
      <c r="AE20" s="214">
        <v>4283.1000000000004</v>
      </c>
      <c r="AF20" s="214">
        <v>4431.3</v>
      </c>
      <c r="AG20" s="214">
        <v>4652.3</v>
      </c>
      <c r="AH20" s="214">
        <v>4765.5</v>
      </c>
      <c r="AI20" s="214">
        <v>4886.5</v>
      </c>
      <c r="AJ20" s="214">
        <v>4934</v>
      </c>
      <c r="AK20" s="214">
        <v>5292.7</v>
      </c>
      <c r="AL20" s="214">
        <v>5296.2</v>
      </c>
      <c r="AM20" s="214">
        <v>5642.3</v>
      </c>
      <c r="AN20" s="214">
        <v>5738.5</v>
      </c>
      <c r="AO20" s="214">
        <v>5249.2</v>
      </c>
      <c r="AP20" s="214">
        <v>5172</v>
      </c>
    </row>
    <row r="21" spans="1:42" ht="9" customHeight="1">
      <c r="A21" s="215" t="s">
        <v>202</v>
      </c>
      <c r="B21" s="214">
        <v>539.20000000000005</v>
      </c>
      <c r="C21" s="214">
        <v>611.5</v>
      </c>
      <c r="D21" s="214">
        <v>638.29999999999995</v>
      </c>
      <c r="E21" s="214">
        <v>801</v>
      </c>
      <c r="F21" s="214">
        <v>1064.4000000000001</v>
      </c>
      <c r="G21" s="214">
        <v>1251.4000000000001</v>
      </c>
      <c r="H21" s="214">
        <v>1581.9</v>
      </c>
      <c r="I21" s="214">
        <v>2055</v>
      </c>
      <c r="J21" s="214">
        <v>2339.5</v>
      </c>
      <c r="K21" s="214">
        <v>2843.1</v>
      </c>
      <c r="L21" s="214">
        <v>3501</v>
      </c>
      <c r="M21" s="214">
        <v>4197.7</v>
      </c>
      <c r="N21" s="214">
        <v>4630.5</v>
      </c>
      <c r="O21" s="214">
        <v>5311.6</v>
      </c>
      <c r="P21" s="214">
        <v>5749.9</v>
      </c>
      <c r="Q21" s="214">
        <v>6076.2</v>
      </c>
      <c r="R21" s="214">
        <v>6170.4</v>
      </c>
      <c r="S21" s="214">
        <v>6467.3</v>
      </c>
      <c r="T21" s="214">
        <v>6952.2</v>
      </c>
      <c r="U21" s="214">
        <v>7464.7</v>
      </c>
      <c r="V21" s="214">
        <v>8069.7</v>
      </c>
      <c r="W21" s="214">
        <v>8650.7000000000007</v>
      </c>
      <c r="X21" s="214">
        <v>8846.7999999999993</v>
      </c>
      <c r="Y21" s="214">
        <v>8999.1</v>
      </c>
      <c r="Z21" s="214">
        <v>9356.6</v>
      </c>
      <c r="AA21" s="214">
        <v>10103.4</v>
      </c>
      <c r="AB21" s="214">
        <v>10912.2</v>
      </c>
      <c r="AC21" s="214">
        <v>11407.4</v>
      </c>
      <c r="AD21" s="214">
        <v>12055.8</v>
      </c>
      <c r="AE21" s="214">
        <v>12598.8</v>
      </c>
      <c r="AF21" s="214">
        <v>12874.4</v>
      </c>
      <c r="AG21" s="214">
        <v>13612.2</v>
      </c>
      <c r="AH21" s="214">
        <v>14119</v>
      </c>
      <c r="AI21" s="214">
        <v>15074.7</v>
      </c>
      <c r="AJ21" s="214">
        <v>15397.7</v>
      </c>
      <c r="AK21" s="214">
        <v>15780.4</v>
      </c>
      <c r="AL21" s="214">
        <v>17168.099999999999</v>
      </c>
      <c r="AM21" s="214">
        <v>18353.8</v>
      </c>
      <c r="AN21" s="214">
        <v>19156.400000000001</v>
      </c>
      <c r="AO21" s="214">
        <v>16919.400000000001</v>
      </c>
      <c r="AP21" s="214">
        <v>16718.3</v>
      </c>
    </row>
    <row r="22" spans="1:42" ht="9" customHeight="1">
      <c r="A22" s="216" t="s">
        <v>201</v>
      </c>
      <c r="B22" s="214">
        <v>361</v>
      </c>
      <c r="C22" s="214">
        <v>397.7</v>
      </c>
      <c r="D22" s="214">
        <v>421.4</v>
      </c>
      <c r="E22" s="214">
        <v>530.4</v>
      </c>
      <c r="F22" s="214">
        <v>723</v>
      </c>
      <c r="G22" s="214">
        <v>915.2</v>
      </c>
      <c r="H22" s="214">
        <v>1167.2</v>
      </c>
      <c r="I22" s="214">
        <v>1538</v>
      </c>
      <c r="J22" s="214">
        <v>1787.5</v>
      </c>
      <c r="K22" s="214">
        <v>2226.5</v>
      </c>
      <c r="L22" s="214">
        <v>2759.4</v>
      </c>
      <c r="M22" s="214">
        <v>3317.7</v>
      </c>
      <c r="N22" s="214">
        <v>3674.6</v>
      </c>
      <c r="O22" s="214">
        <v>3984.3</v>
      </c>
      <c r="P22" s="214">
        <v>4501.2</v>
      </c>
      <c r="Q22" s="214">
        <v>4977.8999999999996</v>
      </c>
      <c r="R22" s="214">
        <v>5240.3</v>
      </c>
      <c r="S22" s="214">
        <v>5538.4</v>
      </c>
      <c r="T22" s="214">
        <v>5998.8</v>
      </c>
      <c r="U22" s="214">
        <v>6555.4</v>
      </c>
      <c r="V22" s="214">
        <v>7203.1</v>
      </c>
      <c r="W22" s="214">
        <v>7801.9</v>
      </c>
      <c r="X22" s="214">
        <v>7959.8</v>
      </c>
      <c r="Y22" s="214">
        <v>8099.4</v>
      </c>
      <c r="Z22" s="214">
        <v>8432.7999999999993</v>
      </c>
      <c r="AA22" s="214">
        <v>9031.1</v>
      </c>
      <c r="AB22" s="214">
        <v>9612</v>
      </c>
      <c r="AC22" s="214">
        <v>10176.5</v>
      </c>
      <c r="AD22" s="214">
        <v>10824.8</v>
      </c>
      <c r="AE22" s="214">
        <v>11306</v>
      </c>
      <c r="AF22" s="214">
        <v>11899.7</v>
      </c>
      <c r="AG22" s="214">
        <v>12433.7</v>
      </c>
      <c r="AH22" s="214">
        <v>12844.7</v>
      </c>
      <c r="AI22" s="214">
        <v>13598.7</v>
      </c>
      <c r="AJ22" s="214">
        <v>14260.8</v>
      </c>
      <c r="AK22" s="214">
        <v>14992.1</v>
      </c>
      <c r="AL22" s="214">
        <v>16175.2</v>
      </c>
      <c r="AM22" s="214">
        <v>16850.2</v>
      </c>
      <c r="AN22" s="214">
        <v>17651.900000000001</v>
      </c>
      <c r="AO22" s="214">
        <v>16427.099999999999</v>
      </c>
      <c r="AP22" s="214">
        <v>16467.400000000001</v>
      </c>
    </row>
    <row r="23" spans="1:42" ht="20.25" customHeight="1">
      <c r="A23" s="216" t="s">
        <v>200</v>
      </c>
      <c r="B23" s="214">
        <v>374.9</v>
      </c>
      <c r="C23" s="214">
        <v>424</v>
      </c>
      <c r="D23" s="214">
        <v>455</v>
      </c>
      <c r="E23" s="214">
        <v>565</v>
      </c>
      <c r="F23" s="214">
        <v>727.2</v>
      </c>
      <c r="G23" s="214">
        <v>918.8</v>
      </c>
      <c r="H23" s="214">
        <v>1160.5</v>
      </c>
      <c r="I23" s="214">
        <v>1491</v>
      </c>
      <c r="J23" s="214">
        <v>1710.5</v>
      </c>
      <c r="K23" s="214">
        <v>2006.4</v>
      </c>
      <c r="L23" s="214">
        <v>2434.6</v>
      </c>
      <c r="M23" s="214">
        <v>2772.3</v>
      </c>
      <c r="N23" s="214">
        <v>3173.1</v>
      </c>
      <c r="O23" s="214">
        <v>3595.9</v>
      </c>
      <c r="P23" s="214">
        <v>3805.4</v>
      </c>
      <c r="Q23" s="214">
        <v>4232.6000000000004</v>
      </c>
      <c r="R23" s="214">
        <v>4394.2</v>
      </c>
      <c r="S23" s="214">
        <v>4680.3</v>
      </c>
      <c r="T23" s="214">
        <v>5148.2</v>
      </c>
      <c r="U23" s="214">
        <v>5619.8</v>
      </c>
      <c r="V23" s="214">
        <v>6151.6</v>
      </c>
      <c r="W23" s="214">
        <v>6615.3</v>
      </c>
      <c r="X23" s="214">
        <v>6754.7</v>
      </c>
      <c r="Y23" s="214">
        <v>6638.8</v>
      </c>
      <c r="Z23" s="214">
        <v>6819.8</v>
      </c>
      <c r="AA23" s="214">
        <v>7164.9</v>
      </c>
      <c r="AB23" s="214">
        <v>7523.2</v>
      </c>
      <c r="AC23" s="214">
        <v>7841.5</v>
      </c>
      <c r="AD23" s="214">
        <v>8154</v>
      </c>
      <c r="AE23" s="214">
        <v>8296.9</v>
      </c>
      <c r="AF23" s="214">
        <v>8586.7000000000007</v>
      </c>
      <c r="AG23" s="214">
        <v>8783.5</v>
      </c>
      <c r="AH23" s="214">
        <v>9162.5</v>
      </c>
      <c r="AI23" s="214">
        <v>9522.7999999999993</v>
      </c>
      <c r="AJ23" s="214">
        <v>9860.9</v>
      </c>
      <c r="AK23" s="214">
        <v>10396.799999999999</v>
      </c>
      <c r="AL23" s="214">
        <v>10982.7</v>
      </c>
      <c r="AM23" s="214">
        <v>11524.4</v>
      </c>
      <c r="AN23" s="214">
        <v>11919.1</v>
      </c>
      <c r="AO23" s="214">
        <v>11149.5</v>
      </c>
      <c r="AP23" s="214">
        <v>11440.9</v>
      </c>
    </row>
    <row r="24" spans="1:42" ht="9.5" customHeight="1">
      <c r="A24" s="216" t="s">
        <v>199</v>
      </c>
      <c r="B24" s="214">
        <v>299.5</v>
      </c>
      <c r="C24" s="214">
        <v>338.3</v>
      </c>
      <c r="D24" s="214">
        <v>377.5</v>
      </c>
      <c r="E24" s="214">
        <v>437.4</v>
      </c>
      <c r="F24" s="214">
        <v>589.29999999999995</v>
      </c>
      <c r="G24" s="214">
        <v>757.6</v>
      </c>
      <c r="H24" s="214">
        <v>980.8</v>
      </c>
      <c r="I24" s="214">
        <v>1247.8</v>
      </c>
      <c r="J24" s="214">
        <v>1477.6</v>
      </c>
      <c r="K24" s="214">
        <v>1793.2</v>
      </c>
      <c r="L24" s="214">
        <v>2165.6</v>
      </c>
      <c r="M24" s="214">
        <v>2463.5</v>
      </c>
      <c r="N24" s="214">
        <v>2663.9</v>
      </c>
      <c r="O24" s="214">
        <v>3033.6</v>
      </c>
      <c r="P24" s="214">
        <v>3224.1</v>
      </c>
      <c r="Q24" s="214">
        <v>3426.5</v>
      </c>
      <c r="R24" s="214">
        <v>3598.2</v>
      </c>
      <c r="S24" s="214">
        <v>3975.8</v>
      </c>
      <c r="T24" s="214">
        <v>4435.8999999999996</v>
      </c>
      <c r="U24" s="214">
        <v>4778.8</v>
      </c>
      <c r="V24" s="214">
        <v>5163.8</v>
      </c>
      <c r="W24" s="214">
        <v>5465.9</v>
      </c>
      <c r="X24" s="214">
        <v>5372.4</v>
      </c>
      <c r="Y24" s="214">
        <v>5158</v>
      </c>
      <c r="Z24" s="214">
        <v>5402.8</v>
      </c>
      <c r="AA24" s="214">
        <v>5626.9</v>
      </c>
      <c r="AB24" s="214">
        <v>5793.4</v>
      </c>
      <c r="AC24" s="214">
        <v>6108.8</v>
      </c>
      <c r="AD24" s="214">
        <v>6328</v>
      </c>
      <c r="AE24" s="214">
        <v>6377.4</v>
      </c>
      <c r="AF24" s="214">
        <v>6448.6</v>
      </c>
      <c r="AG24" s="214">
        <v>6358.4</v>
      </c>
      <c r="AH24" s="214">
        <v>6359.9</v>
      </c>
      <c r="AI24" s="214">
        <v>5983.5</v>
      </c>
      <c r="AJ24" s="214">
        <v>6623.8</v>
      </c>
      <c r="AK24" s="214">
        <v>6678.1</v>
      </c>
      <c r="AL24" s="214">
        <v>7148.6</v>
      </c>
      <c r="AM24" s="214">
        <v>7621.5</v>
      </c>
      <c r="AN24" s="214">
        <v>7719.7</v>
      </c>
      <c r="AO24" s="214">
        <v>6677.2</v>
      </c>
      <c r="AP24" s="214">
        <v>6587</v>
      </c>
    </row>
    <row r="25" spans="1:42" ht="9.5" customHeight="1">
      <c r="A25" s="216" t="s">
        <v>198</v>
      </c>
      <c r="B25" s="214">
        <v>168.9</v>
      </c>
      <c r="C25" s="214">
        <v>205</v>
      </c>
      <c r="D25" s="214">
        <v>215.4</v>
      </c>
      <c r="E25" s="214">
        <v>267</v>
      </c>
      <c r="F25" s="214">
        <v>353.8</v>
      </c>
      <c r="G25" s="214">
        <v>403.3</v>
      </c>
      <c r="H25" s="214">
        <v>488</v>
      </c>
      <c r="I25" s="214">
        <v>633.20000000000005</v>
      </c>
      <c r="J25" s="214">
        <v>729.2</v>
      </c>
      <c r="K25" s="214">
        <v>901.7</v>
      </c>
      <c r="L25" s="214">
        <v>1100.5</v>
      </c>
      <c r="M25" s="214">
        <v>1303</v>
      </c>
      <c r="N25" s="214">
        <v>1476.5</v>
      </c>
      <c r="O25" s="214">
        <v>1586.1</v>
      </c>
      <c r="P25" s="214">
        <v>1640</v>
      </c>
      <c r="Q25" s="214">
        <v>1825.8</v>
      </c>
      <c r="R25" s="214">
        <v>1963.7</v>
      </c>
      <c r="S25" s="214">
        <v>2113.5</v>
      </c>
      <c r="T25" s="214">
        <v>2249</v>
      </c>
      <c r="U25" s="214">
        <v>2348</v>
      </c>
      <c r="V25" s="214">
        <v>2533.8000000000002</v>
      </c>
      <c r="W25" s="214">
        <v>2755.2</v>
      </c>
      <c r="X25" s="214">
        <v>2819.1</v>
      </c>
      <c r="Y25" s="214">
        <v>2919.1</v>
      </c>
      <c r="Z25" s="214">
        <v>3131.7</v>
      </c>
      <c r="AA25" s="214">
        <v>3197.7</v>
      </c>
      <c r="AB25" s="214">
        <v>3312.1</v>
      </c>
      <c r="AC25" s="214">
        <v>3410.1</v>
      </c>
      <c r="AD25" s="214">
        <v>3542.4</v>
      </c>
      <c r="AE25" s="214">
        <v>3776.6</v>
      </c>
      <c r="AF25" s="214">
        <v>3942.7</v>
      </c>
      <c r="AG25" s="214">
        <v>4071.9</v>
      </c>
      <c r="AH25" s="214">
        <v>4173.8</v>
      </c>
      <c r="AI25" s="214">
        <v>4196.5</v>
      </c>
      <c r="AJ25" s="214">
        <v>4267.8999999999996</v>
      </c>
      <c r="AK25" s="214">
        <v>4455.1000000000004</v>
      </c>
      <c r="AL25" s="214">
        <v>4574.8999999999996</v>
      </c>
      <c r="AM25" s="214">
        <v>4618.8</v>
      </c>
      <c r="AN25" s="214">
        <v>4737.3</v>
      </c>
      <c r="AO25" s="214">
        <v>4364.6000000000004</v>
      </c>
      <c r="AP25" s="214">
        <v>4236.3</v>
      </c>
    </row>
    <row r="26" spans="1:42" ht="20.25" customHeight="1">
      <c r="A26" s="216" t="s">
        <v>197</v>
      </c>
      <c r="B26" s="214">
        <v>225.6</v>
      </c>
      <c r="C26" s="214">
        <v>257.3</v>
      </c>
      <c r="D26" s="214">
        <v>285.2</v>
      </c>
      <c r="E26" s="214">
        <v>333.8</v>
      </c>
      <c r="F26" s="214">
        <v>376.7</v>
      </c>
      <c r="G26" s="214">
        <v>439</v>
      </c>
      <c r="H26" s="214">
        <v>510.6</v>
      </c>
      <c r="I26" s="214">
        <v>625.9</v>
      </c>
      <c r="J26" s="214">
        <v>733.9</v>
      </c>
      <c r="K26" s="214">
        <v>875.3</v>
      </c>
      <c r="L26" s="214">
        <v>1046.5</v>
      </c>
      <c r="M26" s="214">
        <v>1311.8</v>
      </c>
      <c r="N26" s="214">
        <v>1502.7</v>
      </c>
      <c r="O26" s="214">
        <v>1755.8</v>
      </c>
      <c r="P26" s="214">
        <v>2030.6</v>
      </c>
      <c r="Q26" s="214">
        <v>2298.9</v>
      </c>
      <c r="R26" s="214">
        <v>2531.3000000000002</v>
      </c>
      <c r="S26" s="214">
        <v>2799.5</v>
      </c>
      <c r="T26" s="214">
        <v>3011</v>
      </c>
      <c r="U26" s="214">
        <v>3274.3</v>
      </c>
      <c r="V26" s="214">
        <v>3683.4</v>
      </c>
      <c r="W26" s="214">
        <v>4101.2</v>
      </c>
      <c r="X26" s="214">
        <v>4303.2</v>
      </c>
      <c r="Y26" s="214">
        <v>4202.3999999999996</v>
      </c>
      <c r="Z26" s="214">
        <v>4314.7</v>
      </c>
      <c r="AA26" s="214">
        <v>4444.3</v>
      </c>
      <c r="AB26" s="214">
        <v>4463.8999999999996</v>
      </c>
      <c r="AC26" s="214">
        <v>4305.2</v>
      </c>
      <c r="AD26" s="214">
        <v>4282.1000000000004</v>
      </c>
      <c r="AE26" s="214">
        <v>4191.2</v>
      </c>
      <c r="AF26" s="214">
        <v>4184.8999999999996</v>
      </c>
      <c r="AG26" s="214">
        <v>4221</v>
      </c>
      <c r="AH26" s="214">
        <v>4334.3999999999996</v>
      </c>
      <c r="AI26" s="214">
        <v>4251</v>
      </c>
      <c r="AJ26" s="214">
        <v>4206</v>
      </c>
      <c r="AK26" s="214">
        <v>4331.2</v>
      </c>
      <c r="AL26" s="214">
        <v>4569.3</v>
      </c>
      <c r="AM26" s="214">
        <v>4620.6000000000004</v>
      </c>
      <c r="AN26" s="214">
        <v>4666.2</v>
      </c>
      <c r="AO26" s="214">
        <v>4818</v>
      </c>
      <c r="AP26" s="214">
        <v>4890.3</v>
      </c>
    </row>
    <row r="27" spans="1:42" ht="10" customHeight="1">
      <c r="A27" s="218" t="s">
        <v>196</v>
      </c>
      <c r="B27" s="219">
        <v>1014.6</v>
      </c>
      <c r="C27" s="219">
        <v>1087.8</v>
      </c>
      <c r="D27" s="219">
        <v>1167.3</v>
      </c>
      <c r="E27" s="219">
        <v>1424.3</v>
      </c>
      <c r="F27" s="219">
        <v>1696.3</v>
      </c>
      <c r="G27" s="219">
        <v>1908.6</v>
      </c>
      <c r="H27" s="219">
        <v>2129.1</v>
      </c>
      <c r="I27" s="219">
        <v>2674.5</v>
      </c>
      <c r="J27" s="219">
        <v>2958.1</v>
      </c>
      <c r="K27" s="219">
        <v>3369.1</v>
      </c>
      <c r="L27" s="219">
        <v>4085.6</v>
      </c>
      <c r="M27" s="219">
        <v>5265.3</v>
      </c>
      <c r="N27" s="219">
        <v>5951.7</v>
      </c>
      <c r="O27" s="219">
        <v>6552.3</v>
      </c>
      <c r="P27" s="219">
        <v>6993.1</v>
      </c>
      <c r="Q27" s="219">
        <v>7582.6</v>
      </c>
      <c r="R27" s="219">
        <v>8061.6</v>
      </c>
      <c r="S27" s="219">
        <v>8480.9</v>
      </c>
      <c r="T27" s="219">
        <v>9254.6</v>
      </c>
      <c r="U27" s="219">
        <v>9947.2000000000007</v>
      </c>
      <c r="V27" s="219">
        <v>11275.1</v>
      </c>
      <c r="W27" s="219">
        <v>12405.5</v>
      </c>
      <c r="X27" s="219">
        <v>13291.3</v>
      </c>
      <c r="Y27" s="219">
        <v>13335.8</v>
      </c>
      <c r="Z27" s="219">
        <v>13225.7</v>
      </c>
      <c r="AA27" s="219">
        <v>13072.8</v>
      </c>
      <c r="AB27" s="219">
        <v>13266.3</v>
      </c>
      <c r="AC27" s="219">
        <v>14034.1</v>
      </c>
      <c r="AD27" s="219">
        <v>14236</v>
      </c>
      <c r="AE27" s="219">
        <v>14986.5</v>
      </c>
      <c r="AF27" s="219">
        <v>16016.9</v>
      </c>
      <c r="AG27" s="219">
        <v>17634.900000000001</v>
      </c>
      <c r="AH27" s="219">
        <v>18816.5</v>
      </c>
      <c r="AI27" s="219">
        <v>19899.5</v>
      </c>
      <c r="AJ27" s="219">
        <v>20840.099999999999</v>
      </c>
      <c r="AK27" s="219">
        <v>22492.3</v>
      </c>
      <c r="AL27" s="219">
        <v>23744</v>
      </c>
      <c r="AM27" s="219">
        <v>25182.6</v>
      </c>
      <c r="AN27" s="219">
        <v>26309.8</v>
      </c>
      <c r="AO27" s="219">
        <v>26647.8</v>
      </c>
      <c r="AP27" s="219">
        <v>26818.6</v>
      </c>
    </row>
    <row r="28" spans="1:42" ht="27.75" customHeight="1">
      <c r="A28" s="218" t="s">
        <v>195</v>
      </c>
      <c r="B28" s="217">
        <v>2236.1</v>
      </c>
      <c r="C28" s="217">
        <v>2478.1</v>
      </c>
      <c r="D28" s="217">
        <v>2785.3</v>
      </c>
      <c r="E28" s="217">
        <v>3381</v>
      </c>
      <c r="F28" s="217">
        <v>4144.8</v>
      </c>
      <c r="G28" s="217">
        <v>5181.3999999999996</v>
      </c>
      <c r="H28" s="217">
        <v>6241.1</v>
      </c>
      <c r="I28" s="217">
        <v>7824.3</v>
      </c>
      <c r="J28" s="217">
        <v>9022.7999999999993</v>
      </c>
      <c r="K28" s="217">
        <v>10942</v>
      </c>
      <c r="L28" s="217">
        <v>13383.5</v>
      </c>
      <c r="M28" s="217">
        <v>16318.6</v>
      </c>
      <c r="N28" s="217">
        <v>19691.7</v>
      </c>
      <c r="O28" s="217">
        <v>22146.6</v>
      </c>
      <c r="P28" s="217">
        <v>25223.200000000001</v>
      </c>
      <c r="Q28" s="217">
        <v>28254.799999999999</v>
      </c>
      <c r="R28" s="217">
        <v>30765.1</v>
      </c>
      <c r="S28" s="217">
        <v>33421.699999999997</v>
      </c>
      <c r="T28" s="217">
        <v>35692.5</v>
      </c>
      <c r="U28" s="217">
        <v>38820.1</v>
      </c>
      <c r="V28" s="217">
        <v>42485.4</v>
      </c>
      <c r="W28" s="217">
        <v>47406.9</v>
      </c>
      <c r="X28" s="217">
        <v>50288.6</v>
      </c>
      <c r="Y28" s="217">
        <v>52007.5</v>
      </c>
      <c r="Z28" s="217">
        <v>53550.400000000001</v>
      </c>
      <c r="AA28" s="217">
        <v>55921.599999999999</v>
      </c>
      <c r="AB28" s="217">
        <v>58550.6</v>
      </c>
      <c r="AC28" s="217">
        <v>61096.3</v>
      </c>
      <c r="AD28" s="217">
        <v>65023.3</v>
      </c>
      <c r="AE28" s="217">
        <v>69045.8</v>
      </c>
      <c r="AF28" s="217">
        <v>73305.5</v>
      </c>
      <c r="AG28" s="217">
        <v>77418.3</v>
      </c>
      <c r="AH28" s="217">
        <v>80937.2</v>
      </c>
      <c r="AI28" s="217">
        <v>83734.8</v>
      </c>
      <c r="AJ28" s="217">
        <v>86264</v>
      </c>
      <c r="AK28" s="217">
        <v>91264.9</v>
      </c>
      <c r="AL28" s="217">
        <v>95818.9</v>
      </c>
      <c r="AM28" s="217">
        <v>99600</v>
      </c>
      <c r="AN28" s="217">
        <v>103648.5</v>
      </c>
      <c r="AO28" s="217">
        <v>104000.9</v>
      </c>
      <c r="AP28" s="217">
        <v>105862.8</v>
      </c>
    </row>
    <row r="29" spans="1:42" ht="9.5" customHeight="1">
      <c r="A29" s="215" t="s">
        <v>194</v>
      </c>
      <c r="B29" s="214">
        <v>818.6</v>
      </c>
      <c r="C29" s="214">
        <v>872.7</v>
      </c>
      <c r="D29" s="214">
        <v>1003.5</v>
      </c>
      <c r="E29" s="214">
        <v>1236.4000000000001</v>
      </c>
      <c r="F29" s="214">
        <v>1502.2</v>
      </c>
      <c r="G29" s="214">
        <v>1976.7</v>
      </c>
      <c r="H29" s="214">
        <v>2336.8000000000002</v>
      </c>
      <c r="I29" s="214">
        <v>2977.6</v>
      </c>
      <c r="J29" s="214">
        <v>3433.1</v>
      </c>
      <c r="K29" s="214">
        <v>4091.9</v>
      </c>
      <c r="L29" s="214">
        <v>4986.8</v>
      </c>
      <c r="M29" s="214">
        <v>6165</v>
      </c>
      <c r="N29" s="214">
        <v>7410.2</v>
      </c>
      <c r="O29" s="214">
        <v>8606.4</v>
      </c>
      <c r="P29" s="214">
        <v>10173.700000000001</v>
      </c>
      <c r="Q29" s="214">
        <v>11802.6</v>
      </c>
      <c r="R29" s="214">
        <v>12807.4</v>
      </c>
      <c r="S29" s="214">
        <v>14093.6</v>
      </c>
      <c r="T29" s="214">
        <v>15103.2</v>
      </c>
      <c r="U29" s="214">
        <v>16330.9</v>
      </c>
      <c r="V29" s="214">
        <v>17875.099999999999</v>
      </c>
      <c r="W29" s="214">
        <v>20203.099999999999</v>
      </c>
      <c r="X29" s="214">
        <v>21067.599999999999</v>
      </c>
      <c r="Y29" s="214">
        <v>22198.400000000001</v>
      </c>
      <c r="Z29" s="214">
        <v>22597.3</v>
      </c>
      <c r="AA29" s="214">
        <v>23410.799999999999</v>
      </c>
      <c r="AB29" s="214">
        <v>24016.400000000001</v>
      </c>
      <c r="AC29" s="214">
        <v>24762.3</v>
      </c>
      <c r="AD29" s="214">
        <v>26237.3</v>
      </c>
      <c r="AE29" s="214">
        <v>28601.8</v>
      </c>
      <c r="AF29" s="214">
        <v>30328.400000000001</v>
      </c>
      <c r="AG29" s="214">
        <v>32620.799999999999</v>
      </c>
      <c r="AH29" s="214">
        <v>34428.199999999997</v>
      </c>
      <c r="AI29" s="214">
        <v>35098</v>
      </c>
      <c r="AJ29" s="214">
        <v>36046.9</v>
      </c>
      <c r="AK29" s="214">
        <v>38793.199999999997</v>
      </c>
      <c r="AL29" s="214">
        <v>40988.800000000003</v>
      </c>
      <c r="AM29" s="214">
        <v>42690.5</v>
      </c>
      <c r="AN29" s="214">
        <v>44924.4</v>
      </c>
      <c r="AO29" s="214">
        <v>45503.8</v>
      </c>
      <c r="AP29" s="214">
        <v>47001.5</v>
      </c>
    </row>
    <row r="30" spans="1:42" ht="9.5" customHeight="1">
      <c r="A30" s="216" t="s">
        <v>193</v>
      </c>
      <c r="B30" s="214">
        <v>381.7</v>
      </c>
      <c r="C30" s="214">
        <v>421.8</v>
      </c>
      <c r="D30" s="214">
        <v>491</v>
      </c>
      <c r="E30" s="214">
        <v>590.4</v>
      </c>
      <c r="F30" s="214">
        <v>748.7</v>
      </c>
      <c r="G30" s="214">
        <v>953</v>
      </c>
      <c r="H30" s="214">
        <v>1159.4000000000001</v>
      </c>
      <c r="I30" s="214">
        <v>1495.2</v>
      </c>
      <c r="J30" s="214">
        <v>1651.7</v>
      </c>
      <c r="K30" s="214">
        <v>1926.3</v>
      </c>
      <c r="L30" s="214">
        <v>2187.1999999999998</v>
      </c>
      <c r="M30" s="214">
        <v>2677.8</v>
      </c>
      <c r="N30" s="214">
        <v>3347.2</v>
      </c>
      <c r="O30" s="214">
        <v>3562.6</v>
      </c>
      <c r="P30" s="214">
        <v>4326.7</v>
      </c>
      <c r="Q30" s="214">
        <v>4545.8999999999996</v>
      </c>
      <c r="R30" s="214">
        <v>4971.8999999999996</v>
      </c>
      <c r="S30" s="214">
        <v>5361.3</v>
      </c>
      <c r="T30" s="214">
        <v>5584.8</v>
      </c>
      <c r="U30" s="214">
        <v>5932</v>
      </c>
      <c r="V30" s="214">
        <v>6544.5</v>
      </c>
      <c r="W30" s="214">
        <v>7090.1</v>
      </c>
      <c r="X30" s="214">
        <v>7730.3</v>
      </c>
      <c r="Y30" s="214">
        <v>8331.9</v>
      </c>
      <c r="Z30" s="214">
        <v>9119.7999999999993</v>
      </c>
      <c r="AA30" s="214">
        <v>10393.299999999999</v>
      </c>
      <c r="AB30" s="214">
        <v>10652.5</v>
      </c>
      <c r="AC30" s="214">
        <v>11407.1</v>
      </c>
      <c r="AD30" s="214">
        <v>12490.8</v>
      </c>
      <c r="AE30" s="214">
        <v>13106.5</v>
      </c>
      <c r="AF30" s="214">
        <v>14892.1</v>
      </c>
      <c r="AG30" s="214">
        <v>15692.5</v>
      </c>
      <c r="AH30" s="214">
        <v>16487.7</v>
      </c>
      <c r="AI30" s="214">
        <v>17358.2</v>
      </c>
      <c r="AJ30" s="214">
        <v>18321</v>
      </c>
      <c r="AK30" s="214">
        <v>19091.5</v>
      </c>
      <c r="AL30" s="214">
        <v>19683.8</v>
      </c>
      <c r="AM30" s="214">
        <v>20218.099999999999</v>
      </c>
      <c r="AN30" s="214">
        <v>20965.2</v>
      </c>
      <c r="AO30" s="214">
        <v>21479.5</v>
      </c>
      <c r="AP30" s="214">
        <v>21991.9</v>
      </c>
    </row>
    <row r="31" spans="1:42" ht="9.5" customHeight="1">
      <c r="A31" s="216" t="s">
        <v>192</v>
      </c>
      <c r="B31" s="214">
        <v>1035.8</v>
      </c>
      <c r="C31" s="214">
        <v>1183.5999999999999</v>
      </c>
      <c r="D31" s="214">
        <v>1290.8</v>
      </c>
      <c r="E31" s="214">
        <v>1554.2</v>
      </c>
      <c r="F31" s="214">
        <v>1893.9</v>
      </c>
      <c r="G31" s="214">
        <v>2251.6999999999998</v>
      </c>
      <c r="H31" s="214">
        <v>2744.9</v>
      </c>
      <c r="I31" s="214">
        <v>3351.5</v>
      </c>
      <c r="J31" s="214">
        <v>3938</v>
      </c>
      <c r="K31" s="214">
        <v>4923.8</v>
      </c>
      <c r="L31" s="214">
        <v>6209.5</v>
      </c>
      <c r="M31" s="214">
        <v>7475.8</v>
      </c>
      <c r="N31" s="214">
        <v>8934.2999999999993</v>
      </c>
      <c r="O31" s="214">
        <v>9977.6</v>
      </c>
      <c r="P31" s="214">
        <v>10722.8</v>
      </c>
      <c r="Q31" s="214">
        <v>11906.3</v>
      </c>
      <c r="R31" s="214">
        <v>12985.8</v>
      </c>
      <c r="S31" s="214">
        <v>13966.8</v>
      </c>
      <c r="T31" s="214">
        <v>15004.5</v>
      </c>
      <c r="U31" s="214">
        <v>16557.2</v>
      </c>
      <c r="V31" s="214">
        <v>18065.8</v>
      </c>
      <c r="W31" s="214">
        <v>20113.7</v>
      </c>
      <c r="X31" s="214">
        <v>21490.7</v>
      </c>
      <c r="Y31" s="214">
        <v>21477.200000000001</v>
      </c>
      <c r="Z31" s="214">
        <v>21833.3</v>
      </c>
      <c r="AA31" s="214">
        <v>22117.5</v>
      </c>
      <c r="AB31" s="214">
        <v>23881.7</v>
      </c>
      <c r="AC31" s="214">
        <v>24926.9</v>
      </c>
      <c r="AD31" s="214">
        <v>26295.200000000001</v>
      </c>
      <c r="AE31" s="214">
        <v>27337.5</v>
      </c>
      <c r="AF31" s="214">
        <v>28085</v>
      </c>
      <c r="AG31" s="214">
        <v>29105</v>
      </c>
      <c r="AH31" s="214">
        <v>30021.3</v>
      </c>
      <c r="AI31" s="214">
        <v>31278.6</v>
      </c>
      <c r="AJ31" s="214">
        <v>31896.1</v>
      </c>
      <c r="AK31" s="214">
        <v>33380.199999999997</v>
      </c>
      <c r="AL31" s="214">
        <v>35146.300000000003</v>
      </c>
      <c r="AM31" s="214">
        <v>36691.4</v>
      </c>
      <c r="AN31" s="214">
        <v>37758.9</v>
      </c>
      <c r="AO31" s="214">
        <v>37017.599999999999</v>
      </c>
      <c r="AP31" s="214">
        <v>36869.4</v>
      </c>
    </row>
    <row r="32" spans="1:42" ht="20.25" customHeight="1">
      <c r="A32" s="218" t="s">
        <v>191</v>
      </c>
      <c r="B32" s="217">
        <v>792.6</v>
      </c>
      <c r="C32" s="217">
        <v>888.5</v>
      </c>
      <c r="D32" s="217">
        <v>1006.5</v>
      </c>
      <c r="E32" s="217">
        <v>1240.3</v>
      </c>
      <c r="F32" s="217">
        <v>1513.5</v>
      </c>
      <c r="G32" s="217">
        <v>1924.9</v>
      </c>
      <c r="H32" s="217">
        <v>2332.6</v>
      </c>
      <c r="I32" s="217">
        <v>2884.7</v>
      </c>
      <c r="J32" s="217">
        <v>3472.8</v>
      </c>
      <c r="K32" s="217">
        <v>4207.5</v>
      </c>
      <c r="L32" s="217">
        <v>5489.5</v>
      </c>
      <c r="M32" s="217">
        <v>6786.2</v>
      </c>
      <c r="N32" s="217">
        <v>7794.7</v>
      </c>
      <c r="O32" s="217">
        <v>10200.200000000001</v>
      </c>
      <c r="P32" s="217">
        <v>12216.5</v>
      </c>
      <c r="Q32" s="217">
        <v>14433.8</v>
      </c>
      <c r="R32" s="217">
        <v>15996.4</v>
      </c>
      <c r="S32" s="217">
        <v>18043</v>
      </c>
      <c r="T32" s="217">
        <v>20028.3</v>
      </c>
      <c r="U32" s="217">
        <v>21759.599999999999</v>
      </c>
      <c r="V32" s="217">
        <v>24215.8</v>
      </c>
      <c r="W32" s="217">
        <v>27675.7</v>
      </c>
      <c r="X32" s="217">
        <v>29767.7</v>
      </c>
      <c r="Y32" s="217">
        <v>30962.3</v>
      </c>
      <c r="Z32" s="217">
        <v>32174.5</v>
      </c>
      <c r="AA32" s="217">
        <v>33320.400000000001</v>
      </c>
      <c r="AB32" s="217">
        <v>35801</v>
      </c>
      <c r="AC32" s="217">
        <v>37395.5</v>
      </c>
      <c r="AD32" s="217">
        <v>39335.199999999997</v>
      </c>
      <c r="AE32" s="217">
        <v>42180.6</v>
      </c>
      <c r="AF32" s="217">
        <v>45258.3</v>
      </c>
      <c r="AG32" s="217">
        <v>49745.9</v>
      </c>
      <c r="AH32" s="217">
        <v>53230.2</v>
      </c>
      <c r="AI32" s="217">
        <v>55299.6</v>
      </c>
      <c r="AJ32" s="217">
        <v>57142</v>
      </c>
      <c r="AK32" s="217">
        <v>60311.7</v>
      </c>
      <c r="AL32" s="217">
        <v>64465.5</v>
      </c>
      <c r="AM32" s="217">
        <v>69710.100000000006</v>
      </c>
      <c r="AN32" s="217">
        <v>72823.199999999997</v>
      </c>
      <c r="AO32" s="217">
        <v>72610.100000000006</v>
      </c>
      <c r="AP32" s="217">
        <v>73978.2</v>
      </c>
    </row>
    <row r="33" spans="1:42" ht="9.5" customHeight="1">
      <c r="A33" s="216" t="s">
        <v>190</v>
      </c>
      <c r="B33" s="214">
        <v>502.4</v>
      </c>
      <c r="C33" s="214">
        <v>565.79999999999995</v>
      </c>
      <c r="D33" s="214">
        <v>636.4</v>
      </c>
      <c r="E33" s="214">
        <v>788.9</v>
      </c>
      <c r="F33" s="214">
        <v>972.9</v>
      </c>
      <c r="G33" s="214">
        <v>1241.4000000000001</v>
      </c>
      <c r="H33" s="214">
        <v>1518.1</v>
      </c>
      <c r="I33" s="214">
        <v>1870.5</v>
      </c>
      <c r="J33" s="214">
        <v>2277.6</v>
      </c>
      <c r="K33" s="214">
        <v>2746</v>
      </c>
      <c r="L33" s="214">
        <v>3513.8</v>
      </c>
      <c r="M33" s="214">
        <v>4246.6000000000004</v>
      </c>
      <c r="N33" s="214">
        <v>4796.3999999999996</v>
      </c>
      <c r="O33" s="214">
        <v>6155.3</v>
      </c>
      <c r="P33" s="214">
        <v>6966.2</v>
      </c>
      <c r="Q33" s="214">
        <v>7977</v>
      </c>
      <c r="R33" s="214">
        <v>8797.2000000000007</v>
      </c>
      <c r="S33" s="214">
        <v>9750.1</v>
      </c>
      <c r="T33" s="214">
        <v>10622</v>
      </c>
      <c r="U33" s="214">
        <v>11448.4</v>
      </c>
      <c r="V33" s="214">
        <v>12660.9</v>
      </c>
      <c r="W33" s="214">
        <v>14215.2</v>
      </c>
      <c r="X33" s="214">
        <v>15393.7</v>
      </c>
      <c r="Y33" s="214">
        <v>15741.3</v>
      </c>
      <c r="Z33" s="214">
        <v>16368.6</v>
      </c>
      <c r="AA33" s="214">
        <v>16842.3</v>
      </c>
      <c r="AB33" s="214">
        <v>17673.900000000001</v>
      </c>
      <c r="AC33" s="214">
        <v>17894.400000000001</v>
      </c>
      <c r="AD33" s="214">
        <v>18279.8</v>
      </c>
      <c r="AE33" s="214">
        <v>18570.900000000001</v>
      </c>
      <c r="AF33" s="214">
        <v>18935.5</v>
      </c>
      <c r="AG33" s="214">
        <v>19705.900000000001</v>
      </c>
      <c r="AH33" s="214">
        <v>20279.400000000001</v>
      </c>
      <c r="AI33" s="214">
        <v>20742.2</v>
      </c>
      <c r="AJ33" s="214">
        <v>21304</v>
      </c>
      <c r="AK33" s="214">
        <v>22296.1</v>
      </c>
      <c r="AL33" s="214">
        <v>23887.200000000001</v>
      </c>
      <c r="AM33" s="214">
        <v>25825.8</v>
      </c>
      <c r="AN33" s="214">
        <v>26719.4</v>
      </c>
      <c r="AO33" s="214">
        <v>25218.3</v>
      </c>
      <c r="AP33" s="214">
        <v>25558.6</v>
      </c>
    </row>
    <row r="34" spans="1:42" ht="20.25" customHeight="1">
      <c r="A34" s="216" t="s">
        <v>189</v>
      </c>
      <c r="B34" s="214">
        <v>290.2</v>
      </c>
      <c r="C34" s="214">
        <v>322.7</v>
      </c>
      <c r="D34" s="214">
        <v>370.1</v>
      </c>
      <c r="E34" s="214">
        <v>451.4</v>
      </c>
      <c r="F34" s="214">
        <v>540.6</v>
      </c>
      <c r="G34" s="214">
        <v>683.5</v>
      </c>
      <c r="H34" s="214">
        <v>814.5</v>
      </c>
      <c r="I34" s="214">
        <v>1014.2</v>
      </c>
      <c r="J34" s="214">
        <v>1195.2</v>
      </c>
      <c r="K34" s="214">
        <v>1461.5</v>
      </c>
      <c r="L34" s="214">
        <v>1975.7</v>
      </c>
      <c r="M34" s="214">
        <v>2539.6</v>
      </c>
      <c r="N34" s="214">
        <v>2998.3</v>
      </c>
      <c r="O34" s="214">
        <v>4044.9</v>
      </c>
      <c r="P34" s="214">
        <v>5250.3</v>
      </c>
      <c r="Q34" s="214">
        <v>6456.8</v>
      </c>
      <c r="R34" s="214">
        <v>7199.2</v>
      </c>
      <c r="S34" s="214">
        <v>8292.9</v>
      </c>
      <c r="T34" s="214">
        <v>9406.2999999999993</v>
      </c>
      <c r="U34" s="214">
        <v>10311.200000000001</v>
      </c>
      <c r="V34" s="214">
        <v>11554.9</v>
      </c>
      <c r="W34" s="214">
        <v>13460.5</v>
      </c>
      <c r="X34" s="214">
        <v>14374</v>
      </c>
      <c r="Y34" s="214">
        <v>15221</v>
      </c>
      <c r="Z34" s="214">
        <v>15805.9</v>
      </c>
      <c r="AA34" s="214">
        <v>16478.099999999999</v>
      </c>
      <c r="AB34" s="214">
        <v>18127.099999999999</v>
      </c>
      <c r="AC34" s="214">
        <v>19501.099999999999</v>
      </c>
      <c r="AD34" s="214">
        <v>21055.4</v>
      </c>
      <c r="AE34" s="214">
        <v>23609.7</v>
      </c>
      <c r="AF34" s="214">
        <v>26322.799999999999</v>
      </c>
      <c r="AG34" s="214">
        <v>30040</v>
      </c>
      <c r="AH34" s="214">
        <v>32950.800000000003</v>
      </c>
      <c r="AI34" s="214">
        <v>34557.4</v>
      </c>
      <c r="AJ34" s="214">
        <v>35838</v>
      </c>
      <c r="AK34" s="214">
        <v>38015.599999999999</v>
      </c>
      <c r="AL34" s="214">
        <v>40578.300000000003</v>
      </c>
      <c r="AM34" s="214">
        <v>43884.3</v>
      </c>
      <c r="AN34" s="214">
        <v>46103.8</v>
      </c>
      <c r="AO34" s="214">
        <v>47391.8</v>
      </c>
      <c r="AP34" s="214">
        <v>48419.6</v>
      </c>
    </row>
    <row r="35" spans="1:42" ht="9.5" customHeight="1">
      <c r="A35" s="218" t="s">
        <v>188</v>
      </c>
      <c r="B35" s="217">
        <v>3212.4</v>
      </c>
      <c r="C35" s="217">
        <v>3922.6</v>
      </c>
      <c r="D35" s="217">
        <v>4483.8999999999996</v>
      </c>
      <c r="E35" s="217">
        <v>5157.8999999999996</v>
      </c>
      <c r="F35" s="217">
        <v>6230.9</v>
      </c>
      <c r="G35" s="217">
        <v>7146.9</v>
      </c>
      <c r="H35" s="217">
        <v>8672.1</v>
      </c>
      <c r="I35" s="217">
        <v>10891.8</v>
      </c>
      <c r="J35" s="217">
        <v>12926.9</v>
      </c>
      <c r="K35" s="217">
        <v>15681.7</v>
      </c>
      <c r="L35" s="217">
        <v>20106.8</v>
      </c>
      <c r="M35" s="217">
        <v>26262.5</v>
      </c>
      <c r="N35" s="217">
        <v>30758.400000000001</v>
      </c>
      <c r="O35" s="217">
        <v>35119.199999999997</v>
      </c>
      <c r="P35" s="217">
        <v>39764.6</v>
      </c>
      <c r="Q35" s="217">
        <v>44487.199999999997</v>
      </c>
      <c r="R35" s="217">
        <v>47493.3</v>
      </c>
      <c r="S35" s="217">
        <v>52487.9</v>
      </c>
      <c r="T35" s="217">
        <v>59219.5</v>
      </c>
      <c r="U35" s="217">
        <v>64472.7</v>
      </c>
      <c r="V35" s="217">
        <v>74876.800000000003</v>
      </c>
      <c r="W35" s="217">
        <v>82522.2</v>
      </c>
      <c r="X35" s="217">
        <v>84816</v>
      </c>
      <c r="Y35" s="217">
        <v>86362</v>
      </c>
      <c r="Z35" s="217">
        <v>86959.1</v>
      </c>
      <c r="AA35" s="217">
        <v>89285.3</v>
      </c>
      <c r="AB35" s="217">
        <v>96325.7</v>
      </c>
      <c r="AC35" s="217">
        <v>101393.3</v>
      </c>
      <c r="AD35" s="217">
        <v>101557.9</v>
      </c>
      <c r="AE35" s="217">
        <v>104619.9</v>
      </c>
      <c r="AF35" s="217">
        <v>109817</v>
      </c>
      <c r="AG35" s="217">
        <v>116927.4</v>
      </c>
      <c r="AH35" s="217">
        <v>121922.3</v>
      </c>
      <c r="AI35" s="217">
        <v>127420.7</v>
      </c>
      <c r="AJ35" s="217">
        <v>133449.79999999999</v>
      </c>
      <c r="AK35" s="217">
        <v>140296.4</v>
      </c>
      <c r="AL35" s="217">
        <v>146893.29999999999</v>
      </c>
      <c r="AM35" s="217">
        <v>149148</v>
      </c>
      <c r="AN35" s="217">
        <v>155296.6</v>
      </c>
      <c r="AO35" s="217">
        <v>158019.70000000001</v>
      </c>
      <c r="AP35" s="217">
        <v>159216.1</v>
      </c>
    </row>
    <row r="36" spans="1:42" ht="20.25" customHeight="1">
      <c r="A36" s="215" t="s">
        <v>187</v>
      </c>
      <c r="B36" s="214">
        <v>1285.0999999999999</v>
      </c>
      <c r="C36" s="214">
        <v>1575.1</v>
      </c>
      <c r="D36" s="214">
        <v>1728.4</v>
      </c>
      <c r="E36" s="214">
        <v>1978.6</v>
      </c>
      <c r="F36" s="214">
        <v>2467</v>
      </c>
      <c r="G36" s="214">
        <v>2706.1</v>
      </c>
      <c r="H36" s="214">
        <v>3204.2</v>
      </c>
      <c r="I36" s="214">
        <v>4002.1</v>
      </c>
      <c r="J36" s="214">
        <v>4872.6000000000004</v>
      </c>
      <c r="K36" s="214">
        <v>5879.9</v>
      </c>
      <c r="L36" s="214">
        <v>6924.9</v>
      </c>
      <c r="M36" s="214">
        <v>9120.7000000000007</v>
      </c>
      <c r="N36" s="214">
        <v>10370.200000000001</v>
      </c>
      <c r="O36" s="214">
        <v>11814</v>
      </c>
      <c r="P36" s="214">
        <v>13289.4</v>
      </c>
      <c r="Q36" s="214">
        <v>14599.6</v>
      </c>
      <c r="R36" s="214">
        <v>15593.5</v>
      </c>
      <c r="S36" s="214">
        <v>17346.599999999999</v>
      </c>
      <c r="T36" s="214">
        <v>19516.2</v>
      </c>
      <c r="U36" s="214">
        <v>21554.400000000001</v>
      </c>
      <c r="V36" s="214">
        <v>25327.8</v>
      </c>
      <c r="W36" s="214">
        <v>27049.200000000001</v>
      </c>
      <c r="X36" s="214">
        <v>28831.3</v>
      </c>
      <c r="Y36" s="214">
        <v>29071.1</v>
      </c>
      <c r="Z36" s="214">
        <v>27675</v>
      </c>
      <c r="AA36" s="214">
        <v>28135.1</v>
      </c>
      <c r="AB36" s="214">
        <v>29558.2</v>
      </c>
      <c r="AC36" s="214">
        <v>30573.1</v>
      </c>
      <c r="AD36" s="214">
        <v>30203.5</v>
      </c>
      <c r="AE36" s="214">
        <v>30898.9</v>
      </c>
      <c r="AF36" s="214">
        <v>32142.400000000001</v>
      </c>
      <c r="AG36" s="214">
        <v>34526</v>
      </c>
      <c r="AH36" s="214">
        <v>36196.9</v>
      </c>
      <c r="AI36" s="214">
        <v>38883.599999999999</v>
      </c>
      <c r="AJ36" s="214">
        <v>41738.800000000003</v>
      </c>
      <c r="AK36" s="214">
        <v>43234.8</v>
      </c>
      <c r="AL36" s="214">
        <v>44559.8</v>
      </c>
      <c r="AM36" s="214">
        <v>44934.400000000001</v>
      </c>
      <c r="AN36" s="214">
        <v>46878.1</v>
      </c>
      <c r="AO36" s="214">
        <v>47312.5</v>
      </c>
      <c r="AP36" s="214">
        <v>47604.7</v>
      </c>
    </row>
    <row r="37" spans="1:42" ht="9.5" customHeight="1">
      <c r="A37" s="216" t="s">
        <v>186</v>
      </c>
      <c r="B37" s="214">
        <v>792.5</v>
      </c>
      <c r="C37" s="214">
        <v>968.8</v>
      </c>
      <c r="D37" s="214">
        <v>1155.5</v>
      </c>
      <c r="E37" s="214">
        <v>1376.5</v>
      </c>
      <c r="F37" s="214">
        <v>1564.5</v>
      </c>
      <c r="G37" s="214">
        <v>1861.1</v>
      </c>
      <c r="H37" s="214">
        <v>2309.1999999999998</v>
      </c>
      <c r="I37" s="214">
        <v>3056.4</v>
      </c>
      <c r="J37" s="214">
        <v>3600.6</v>
      </c>
      <c r="K37" s="214">
        <v>4390.7</v>
      </c>
      <c r="L37" s="214">
        <v>6020.1</v>
      </c>
      <c r="M37" s="214">
        <v>8036</v>
      </c>
      <c r="N37" s="214">
        <v>9485.2000000000007</v>
      </c>
      <c r="O37" s="214">
        <v>10863.3</v>
      </c>
      <c r="P37" s="214">
        <v>12235.7</v>
      </c>
      <c r="Q37" s="214">
        <v>13491.8</v>
      </c>
      <c r="R37" s="214">
        <v>14474.7</v>
      </c>
      <c r="S37" s="214">
        <v>16182.7</v>
      </c>
      <c r="T37" s="214">
        <v>18329.8</v>
      </c>
      <c r="U37" s="214">
        <v>19969</v>
      </c>
      <c r="V37" s="214">
        <v>22857.5</v>
      </c>
      <c r="W37" s="214">
        <v>24381.200000000001</v>
      </c>
      <c r="X37" s="214">
        <v>24071.7</v>
      </c>
      <c r="Y37" s="214">
        <v>24358.1</v>
      </c>
      <c r="Z37" s="214">
        <v>25276.6</v>
      </c>
      <c r="AA37" s="214">
        <v>25605</v>
      </c>
      <c r="AB37" s="214">
        <v>28092.799999999999</v>
      </c>
      <c r="AC37" s="214">
        <v>28768</v>
      </c>
      <c r="AD37" s="214">
        <v>28506.1</v>
      </c>
      <c r="AE37" s="214">
        <v>29378.3</v>
      </c>
      <c r="AF37" s="214">
        <v>29867.200000000001</v>
      </c>
      <c r="AG37" s="214">
        <v>31623.200000000001</v>
      </c>
      <c r="AH37" s="214">
        <v>33185.4</v>
      </c>
      <c r="AI37" s="214">
        <v>34802.6</v>
      </c>
      <c r="AJ37" s="214">
        <v>33865.1</v>
      </c>
      <c r="AK37" s="214">
        <v>36253.9</v>
      </c>
      <c r="AL37" s="214">
        <v>37503.4</v>
      </c>
      <c r="AM37" s="214">
        <v>38877.300000000003</v>
      </c>
      <c r="AN37" s="214">
        <v>38109</v>
      </c>
      <c r="AO37" s="214">
        <v>39283</v>
      </c>
      <c r="AP37" s="214">
        <v>38358.5</v>
      </c>
    </row>
    <row r="38" spans="1:42" ht="9.5" customHeight="1">
      <c r="A38" s="216" t="s">
        <v>185</v>
      </c>
      <c r="B38" s="214">
        <v>560</v>
      </c>
      <c r="C38" s="214">
        <v>725.7</v>
      </c>
      <c r="D38" s="214">
        <v>851.2</v>
      </c>
      <c r="E38" s="214">
        <v>973.8</v>
      </c>
      <c r="F38" s="214">
        <v>1198.7</v>
      </c>
      <c r="G38" s="214">
        <v>1381.3</v>
      </c>
      <c r="H38" s="214">
        <v>1637.7</v>
      </c>
      <c r="I38" s="214">
        <v>1985.5</v>
      </c>
      <c r="J38" s="214">
        <v>2360.6999999999998</v>
      </c>
      <c r="K38" s="214">
        <v>2961.7</v>
      </c>
      <c r="L38" s="214">
        <v>3964.2</v>
      </c>
      <c r="M38" s="214">
        <v>5199</v>
      </c>
      <c r="N38" s="214">
        <v>6048.6</v>
      </c>
      <c r="O38" s="214">
        <v>6847.3</v>
      </c>
      <c r="P38" s="214">
        <v>7707.8</v>
      </c>
      <c r="Q38" s="214">
        <v>8691.9</v>
      </c>
      <c r="R38" s="214">
        <v>9313.2000000000007</v>
      </c>
      <c r="S38" s="214">
        <v>10435.700000000001</v>
      </c>
      <c r="T38" s="214">
        <v>12065.8</v>
      </c>
      <c r="U38" s="214">
        <v>12813.2</v>
      </c>
      <c r="V38" s="214">
        <v>15344.1</v>
      </c>
      <c r="W38" s="214">
        <v>18310</v>
      </c>
      <c r="X38" s="214">
        <v>18681.8</v>
      </c>
      <c r="Y38" s="214">
        <v>19140.900000000001</v>
      </c>
      <c r="Z38" s="214">
        <v>19622.099999999999</v>
      </c>
      <c r="AA38" s="214">
        <v>20492.599999999999</v>
      </c>
      <c r="AB38" s="214">
        <v>22296.1</v>
      </c>
      <c r="AC38" s="214">
        <v>25070.3</v>
      </c>
      <c r="AD38" s="214">
        <v>25222.3</v>
      </c>
      <c r="AE38" s="214">
        <v>26278.9</v>
      </c>
      <c r="AF38" s="214">
        <v>28755.8</v>
      </c>
      <c r="AG38" s="214">
        <v>30602.1</v>
      </c>
      <c r="AH38" s="214">
        <v>31691.4</v>
      </c>
      <c r="AI38" s="214">
        <v>32421.9</v>
      </c>
      <c r="AJ38" s="214">
        <v>35298.9</v>
      </c>
      <c r="AK38" s="214">
        <v>37011.599999999999</v>
      </c>
      <c r="AL38" s="214">
        <v>39536.699999999997</v>
      </c>
      <c r="AM38" s="214">
        <v>38616</v>
      </c>
      <c r="AN38" s="214">
        <v>42045.7</v>
      </c>
      <c r="AO38" s="214">
        <v>41815.599999999999</v>
      </c>
      <c r="AP38" s="214">
        <v>43186.3</v>
      </c>
    </row>
    <row r="39" spans="1:42" ht="9.5" customHeight="1">
      <c r="A39" s="216" t="s">
        <v>184</v>
      </c>
      <c r="B39" s="214">
        <v>342</v>
      </c>
      <c r="C39" s="214">
        <v>390</v>
      </c>
      <c r="D39" s="214">
        <v>446.6</v>
      </c>
      <c r="E39" s="214">
        <v>504.9</v>
      </c>
      <c r="F39" s="214">
        <v>606.5</v>
      </c>
      <c r="G39" s="214">
        <v>732.2</v>
      </c>
      <c r="H39" s="214">
        <v>912.7</v>
      </c>
      <c r="I39" s="214">
        <v>1125.7</v>
      </c>
      <c r="J39" s="214">
        <v>1284.7</v>
      </c>
      <c r="K39" s="214">
        <v>1517</v>
      </c>
      <c r="L39" s="214">
        <v>2029.2</v>
      </c>
      <c r="M39" s="214">
        <v>2436.1</v>
      </c>
      <c r="N39" s="214">
        <v>2981.2</v>
      </c>
      <c r="O39" s="214">
        <v>3330.1</v>
      </c>
      <c r="P39" s="214">
        <v>4040.8</v>
      </c>
      <c r="Q39" s="214">
        <v>4747.1000000000004</v>
      </c>
      <c r="R39" s="214">
        <v>5009.8</v>
      </c>
      <c r="S39" s="214">
        <v>5282.7</v>
      </c>
      <c r="T39" s="214">
        <v>5741.9</v>
      </c>
      <c r="U39" s="214">
        <v>5949.2</v>
      </c>
      <c r="V39" s="214">
        <v>6626.6</v>
      </c>
      <c r="W39" s="214">
        <v>7429.5</v>
      </c>
      <c r="X39" s="214">
        <v>7170.9</v>
      </c>
      <c r="Y39" s="214">
        <v>7414.8</v>
      </c>
      <c r="Z39" s="214">
        <v>7846.3</v>
      </c>
      <c r="AA39" s="214">
        <v>8052.6</v>
      </c>
      <c r="AB39" s="214">
        <v>8645.5</v>
      </c>
      <c r="AC39" s="214">
        <v>8983.1</v>
      </c>
      <c r="AD39" s="214">
        <v>9470.2000000000007</v>
      </c>
      <c r="AE39" s="214">
        <v>9839.1</v>
      </c>
      <c r="AF39" s="214">
        <v>10405.1</v>
      </c>
      <c r="AG39" s="214">
        <v>10984.2</v>
      </c>
      <c r="AH39" s="214">
        <v>11406.3</v>
      </c>
      <c r="AI39" s="214">
        <v>11728.2</v>
      </c>
      <c r="AJ39" s="214">
        <v>12339</v>
      </c>
      <c r="AK39" s="214">
        <v>13009.2</v>
      </c>
      <c r="AL39" s="214">
        <v>14015.5</v>
      </c>
      <c r="AM39" s="214">
        <v>14551</v>
      </c>
      <c r="AN39" s="214">
        <v>15095.9</v>
      </c>
      <c r="AO39" s="214">
        <v>15950.9</v>
      </c>
      <c r="AP39" s="214">
        <v>16234.3</v>
      </c>
    </row>
    <row r="40" spans="1:42" s="213" customFormat="1" ht="9.5" customHeight="1">
      <c r="A40" s="215" t="s">
        <v>183</v>
      </c>
      <c r="B40" s="214">
        <v>232.8</v>
      </c>
      <c r="C40" s="214">
        <v>263</v>
      </c>
      <c r="D40" s="214">
        <v>302.2</v>
      </c>
      <c r="E40" s="214">
        <v>324.10000000000002</v>
      </c>
      <c r="F40" s="214">
        <v>394.2</v>
      </c>
      <c r="G40" s="214">
        <v>466.2</v>
      </c>
      <c r="H40" s="214">
        <v>608.29999999999995</v>
      </c>
      <c r="I40" s="214">
        <v>722.1</v>
      </c>
      <c r="J40" s="214">
        <v>808.3</v>
      </c>
      <c r="K40" s="214">
        <v>932.4</v>
      </c>
      <c r="L40" s="214">
        <v>1168.4000000000001</v>
      </c>
      <c r="M40" s="214">
        <v>1470.7</v>
      </c>
      <c r="N40" s="214">
        <v>1873.2</v>
      </c>
      <c r="O40" s="214">
        <v>2264.5</v>
      </c>
      <c r="P40" s="214">
        <v>2490.9</v>
      </c>
      <c r="Q40" s="214">
        <v>2956.8</v>
      </c>
      <c r="R40" s="214">
        <v>3102.1</v>
      </c>
      <c r="S40" s="214">
        <v>3240.2</v>
      </c>
      <c r="T40" s="214">
        <v>3565.8</v>
      </c>
      <c r="U40" s="214">
        <v>4186.8999999999996</v>
      </c>
      <c r="V40" s="214">
        <v>4720.8</v>
      </c>
      <c r="W40" s="214">
        <v>5352.3</v>
      </c>
      <c r="X40" s="214">
        <v>6060.3</v>
      </c>
      <c r="Y40" s="214">
        <v>6377.1</v>
      </c>
      <c r="Z40" s="214">
        <v>6539.1</v>
      </c>
      <c r="AA40" s="214">
        <v>7000</v>
      </c>
      <c r="AB40" s="214">
        <v>7733.1</v>
      </c>
      <c r="AC40" s="214">
        <v>7998.8</v>
      </c>
      <c r="AD40" s="214">
        <v>8155.8</v>
      </c>
      <c r="AE40" s="214">
        <v>8224.7000000000007</v>
      </c>
      <c r="AF40" s="214">
        <v>8646.5</v>
      </c>
      <c r="AG40" s="214">
        <v>9191.9</v>
      </c>
      <c r="AH40" s="214">
        <v>9442.2999999999993</v>
      </c>
      <c r="AI40" s="214">
        <v>9584.4</v>
      </c>
      <c r="AJ40" s="214">
        <v>10208</v>
      </c>
      <c r="AK40" s="214">
        <v>10786.9</v>
      </c>
      <c r="AL40" s="214">
        <v>11277.9</v>
      </c>
      <c r="AM40" s="214">
        <v>12169.3</v>
      </c>
      <c r="AN40" s="214">
        <v>13167.9</v>
      </c>
      <c r="AO40" s="214">
        <v>13657.7</v>
      </c>
      <c r="AP40" s="214">
        <v>13832.3</v>
      </c>
    </row>
    <row r="41" spans="1:42" s="210" customFormat="1" ht="13.75" customHeight="1">
      <c r="A41" s="212" t="s">
        <v>182</v>
      </c>
      <c r="B41" s="211">
        <v>11628.5</v>
      </c>
      <c r="C41" s="211">
        <v>13397.2</v>
      </c>
      <c r="D41" s="211">
        <v>14905.5</v>
      </c>
      <c r="E41" s="211">
        <v>17836.900000000001</v>
      </c>
      <c r="F41" s="211">
        <v>22208.9</v>
      </c>
      <c r="G41" s="211">
        <v>26654.5</v>
      </c>
      <c r="H41" s="211">
        <v>32392.2</v>
      </c>
      <c r="I41" s="211">
        <v>40920.6</v>
      </c>
      <c r="J41" s="211">
        <v>47463.4</v>
      </c>
      <c r="K41" s="211">
        <v>57324.1</v>
      </c>
      <c r="L41" s="211">
        <v>70762.399999999994</v>
      </c>
      <c r="M41" s="211">
        <v>87093.3</v>
      </c>
      <c r="N41" s="211">
        <v>100687.4</v>
      </c>
      <c r="O41" s="211">
        <v>114875</v>
      </c>
      <c r="P41" s="211">
        <v>128722.6</v>
      </c>
      <c r="Q41" s="211">
        <v>143515.5</v>
      </c>
      <c r="R41" s="211">
        <v>153612.4</v>
      </c>
      <c r="S41" s="211">
        <v>167716</v>
      </c>
      <c r="T41" s="211">
        <v>184049.5</v>
      </c>
      <c r="U41" s="211">
        <v>199416</v>
      </c>
      <c r="V41" s="211">
        <v>222473.9</v>
      </c>
      <c r="W41" s="211">
        <v>244519.7</v>
      </c>
      <c r="X41" s="211">
        <v>254903.5</v>
      </c>
      <c r="Y41" s="211">
        <v>259435.3</v>
      </c>
      <c r="Z41" s="211">
        <v>264840.2</v>
      </c>
      <c r="AA41" s="211">
        <v>273560</v>
      </c>
      <c r="AB41" s="211">
        <v>288649.09999999998</v>
      </c>
      <c r="AC41" s="211">
        <v>301276.59999999998</v>
      </c>
      <c r="AD41" s="211">
        <v>311545.2</v>
      </c>
      <c r="AE41" s="211">
        <v>323727.2</v>
      </c>
      <c r="AF41" s="211">
        <v>339609.5</v>
      </c>
      <c r="AG41" s="211">
        <v>359589.3</v>
      </c>
      <c r="AH41" s="211">
        <v>375582.7</v>
      </c>
      <c r="AI41" s="211">
        <v>388389.1</v>
      </c>
      <c r="AJ41" s="211">
        <v>402939.2</v>
      </c>
      <c r="AK41" s="211">
        <v>423188.1</v>
      </c>
      <c r="AL41" s="211">
        <v>444801.7</v>
      </c>
      <c r="AM41" s="211">
        <v>462112.2</v>
      </c>
      <c r="AN41" s="211">
        <v>479615</v>
      </c>
      <c r="AO41" s="211">
        <v>474544.5</v>
      </c>
      <c r="AP41" s="211">
        <v>479170.7</v>
      </c>
    </row>
    <row r="42" spans="1:42" ht="9" customHeight="1">
      <c r="A42" s="209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</row>
    <row r="43" spans="1:42"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</row>
    <row r="44" spans="1:42"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</row>
    <row r="45" spans="1:42"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</row>
    <row r="46" spans="1:42"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</row>
    <row r="47" spans="1:42"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</row>
    <row r="48" spans="1:42"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</row>
    <row r="87" spans="40:41">
      <c r="AN87" s="206"/>
      <c r="AO87" s="206"/>
    </row>
    <row r="88" spans="40:41">
      <c r="AN88" s="206"/>
      <c r="AO88" s="206"/>
    </row>
    <row r="89" spans="40:41">
      <c r="AN89" s="206"/>
      <c r="AO89" s="206"/>
    </row>
    <row r="90" spans="40:41">
      <c r="AN90" s="206"/>
      <c r="AO90" s="206"/>
    </row>
    <row r="91" spans="40:41">
      <c r="AN91" s="206"/>
      <c r="AO91" s="206"/>
    </row>
    <row r="92" spans="40:41">
      <c r="AN92" s="206"/>
      <c r="AO92" s="206"/>
    </row>
    <row r="93" spans="40:41">
      <c r="AN93" s="206"/>
      <c r="AO93" s="206"/>
    </row>
    <row r="94" spans="40:41">
      <c r="AN94" s="206"/>
      <c r="AO94" s="206"/>
    </row>
    <row r="95" spans="40:41">
      <c r="AN95" s="206"/>
      <c r="AO95" s="206"/>
    </row>
    <row r="96" spans="40:41">
      <c r="AN96" s="206"/>
      <c r="AO96" s="206"/>
    </row>
    <row r="97" spans="40:41">
      <c r="AN97" s="206"/>
      <c r="AO97" s="206"/>
    </row>
    <row r="98" spans="40:41">
      <c r="AN98" s="206"/>
      <c r="AO98" s="206"/>
    </row>
    <row r="99" spans="40:41">
      <c r="AN99" s="206"/>
      <c r="AO99" s="206"/>
    </row>
    <row r="100" spans="40:41">
      <c r="AN100" s="206"/>
      <c r="AO100" s="206"/>
    </row>
    <row r="101" spans="40:41">
      <c r="AN101" s="206"/>
      <c r="AO101" s="206"/>
    </row>
    <row r="102" spans="40:41">
      <c r="AN102" s="206"/>
      <c r="AO102" s="206"/>
    </row>
    <row r="103" spans="40:41">
      <c r="AN103" s="206"/>
      <c r="AO103" s="206"/>
    </row>
    <row r="104" spans="40:41">
      <c r="AN104" s="206"/>
      <c r="AO104" s="206"/>
    </row>
    <row r="105" spans="40:41">
      <c r="AN105" s="206"/>
      <c r="AO105" s="206"/>
    </row>
    <row r="106" spans="40:41">
      <c r="AN106" s="206"/>
      <c r="AO106" s="206"/>
    </row>
    <row r="107" spans="40:41">
      <c r="AN107" s="206"/>
      <c r="AO107" s="206"/>
    </row>
    <row r="108" spans="40:41">
      <c r="AN108" s="206"/>
      <c r="AO108" s="206"/>
    </row>
    <row r="109" spans="40:41">
      <c r="AN109" s="206"/>
      <c r="AO109" s="206"/>
    </row>
    <row r="110" spans="40:41">
      <c r="AN110" s="206"/>
      <c r="AO110" s="206"/>
    </row>
    <row r="111" spans="40:41">
      <c r="AN111" s="206"/>
      <c r="AO111" s="206"/>
    </row>
    <row r="112" spans="40:41">
      <c r="AN112" s="206"/>
      <c r="AO112" s="206"/>
    </row>
    <row r="113" spans="40:41">
      <c r="AN113" s="206"/>
      <c r="AO113" s="206"/>
    </row>
    <row r="114" spans="40:41">
      <c r="AN114" s="206"/>
      <c r="AO114" s="206"/>
    </row>
    <row r="115" spans="40:41">
      <c r="AN115" s="206"/>
      <c r="AO115" s="206"/>
    </row>
    <row r="116" spans="40:41">
      <c r="AN116" s="206"/>
      <c r="AO116" s="206"/>
    </row>
    <row r="117" spans="40:41">
      <c r="AN117" s="206"/>
      <c r="AO117" s="206"/>
    </row>
    <row r="118" spans="40:41">
      <c r="AN118" s="206"/>
      <c r="AO118" s="206"/>
    </row>
    <row r="119" spans="40:41">
      <c r="AN119" s="206"/>
      <c r="AO119" s="206"/>
    </row>
    <row r="120" spans="40:41">
      <c r="AN120" s="206"/>
      <c r="AO120" s="206"/>
    </row>
    <row r="121" spans="40:41">
      <c r="AN121" s="206"/>
      <c r="AO121" s="206"/>
    </row>
    <row r="122" spans="40:41">
      <c r="AN122" s="206"/>
      <c r="AO122" s="206"/>
    </row>
    <row r="123" spans="40:41">
      <c r="AN123" s="206"/>
      <c r="AO123" s="206"/>
    </row>
    <row r="124" spans="40:41">
      <c r="AN124" s="206"/>
      <c r="AO124" s="206"/>
    </row>
    <row r="125" spans="40:41">
      <c r="AN125" s="206"/>
      <c r="AO125" s="206"/>
    </row>
    <row r="126" spans="40:41">
      <c r="AN126" s="206"/>
      <c r="AO126" s="206"/>
    </row>
    <row r="127" spans="40:41">
      <c r="AN127" s="206"/>
      <c r="AO127" s="206"/>
    </row>
    <row r="128" spans="40:41">
      <c r="AN128" s="206"/>
      <c r="AO128" s="206"/>
    </row>
    <row r="129" spans="40:41">
      <c r="AN129" s="206"/>
      <c r="AO129" s="206"/>
    </row>
    <row r="130" spans="40:41">
      <c r="AN130" s="206"/>
      <c r="AO130" s="206"/>
    </row>
    <row r="131" spans="40:41">
      <c r="AN131" s="206"/>
      <c r="AO131" s="206"/>
    </row>
    <row r="132" spans="40:41">
      <c r="AN132" s="206"/>
      <c r="AO132" s="206"/>
    </row>
    <row r="133" spans="40:41">
      <c r="AN133" s="206"/>
      <c r="AO133" s="206"/>
    </row>
    <row r="134" spans="40:41">
      <c r="AN134" s="206"/>
      <c r="AO134" s="206"/>
    </row>
    <row r="135" spans="40:41">
      <c r="AN135" s="206"/>
      <c r="AO135" s="206"/>
    </row>
    <row r="136" spans="40:41">
      <c r="AN136" s="206"/>
      <c r="AO136" s="206"/>
    </row>
    <row r="137" spans="40:41">
      <c r="AN137" s="206"/>
      <c r="AO137" s="206"/>
    </row>
    <row r="138" spans="40:41">
      <c r="AN138" s="206"/>
      <c r="AO138" s="206"/>
    </row>
    <row r="139" spans="40:41">
      <c r="AN139" s="206"/>
      <c r="AO139" s="206"/>
    </row>
    <row r="140" spans="40:41">
      <c r="AN140" s="206"/>
      <c r="AO140" s="206"/>
    </row>
    <row r="141" spans="40:41">
      <c r="AN141" s="206"/>
      <c r="AO141" s="206"/>
    </row>
    <row r="142" spans="40:41">
      <c r="AN142" s="206"/>
      <c r="AO142" s="206"/>
    </row>
    <row r="143" spans="40:41">
      <c r="AN143" s="206"/>
      <c r="AO143" s="206"/>
    </row>
    <row r="144" spans="40:41">
      <c r="AN144" s="206"/>
      <c r="AO144" s="206"/>
    </row>
    <row r="145" spans="40:41">
      <c r="AN145" s="206"/>
      <c r="AO145" s="206"/>
    </row>
    <row r="146" spans="40:41">
      <c r="AN146" s="206"/>
      <c r="AO146" s="206"/>
    </row>
    <row r="147" spans="40:41">
      <c r="AN147" s="206"/>
      <c r="AO147" s="206"/>
    </row>
    <row r="148" spans="40:41">
      <c r="AN148" s="206"/>
      <c r="AO148" s="206"/>
    </row>
    <row r="149" spans="40:41">
      <c r="AN149" s="206"/>
      <c r="AO149" s="206"/>
    </row>
    <row r="150" spans="40:41">
      <c r="AN150" s="206"/>
      <c r="AO150" s="206"/>
    </row>
    <row r="151" spans="40:41">
      <c r="AN151" s="206"/>
      <c r="AO151" s="206"/>
    </row>
    <row r="152" spans="40:41">
      <c r="AN152" s="206"/>
      <c r="AO152" s="206"/>
    </row>
    <row r="153" spans="40:41">
      <c r="AN153" s="206"/>
      <c r="AO153" s="206"/>
    </row>
    <row r="154" spans="40:41">
      <c r="AN154" s="206"/>
      <c r="AO154" s="206"/>
    </row>
    <row r="155" spans="40:41">
      <c r="AN155" s="206"/>
      <c r="AO155" s="206"/>
    </row>
    <row r="156" spans="40:41">
      <c r="AN156" s="206"/>
      <c r="AO156" s="206"/>
    </row>
    <row r="157" spans="40:41">
      <c r="AN157" s="206"/>
      <c r="AO157" s="206"/>
    </row>
    <row r="158" spans="40:41">
      <c r="AN158" s="206"/>
      <c r="AO158" s="206"/>
    </row>
    <row r="159" spans="40:41">
      <c r="AN159" s="206"/>
      <c r="AO159" s="206"/>
    </row>
    <row r="160" spans="40:41">
      <c r="AN160" s="206"/>
      <c r="AO160" s="206"/>
    </row>
    <row r="161" spans="40:41">
      <c r="AN161" s="206"/>
      <c r="AO161" s="206"/>
    </row>
    <row r="162" spans="40:41">
      <c r="AN162" s="206"/>
      <c r="AO162" s="206"/>
    </row>
    <row r="163" spans="40:41">
      <c r="AN163" s="206"/>
      <c r="AO163" s="206"/>
    </row>
    <row r="164" spans="40:41">
      <c r="AN164" s="206"/>
      <c r="AO164" s="206"/>
    </row>
    <row r="165" spans="40:41">
      <c r="AN165" s="206"/>
      <c r="AO165" s="206"/>
    </row>
    <row r="166" spans="40:41">
      <c r="AN166" s="206"/>
      <c r="AO166" s="206"/>
    </row>
  </sheetData>
  <sheetProtection sheet="1" objects="1" scenarios="1"/>
  <mergeCells count="1">
    <mergeCell ref="A1:H1"/>
  </mergeCells>
  <printOptions horizontalCentered="1"/>
  <pageMargins left="0" right="0" top="0.19685039370078741" bottom="0.19685039370078741" header="0" footer="1.2598425196850394"/>
  <pageSetup paperSize="9" scale="95" fitToWidth="2" pageOrder="overThenDown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0"/>
  <sheetViews>
    <sheetView workbookViewId="0">
      <selection activeCell="FS41" sqref="FS41"/>
    </sheetView>
  </sheetViews>
  <sheetFormatPr baseColWidth="10" defaultColWidth="9.1640625" defaultRowHeight="12" x14ac:dyDescent="0"/>
  <cols>
    <col min="1" max="1" width="45.33203125" style="245" customWidth="1"/>
    <col min="2" max="33" width="7.6640625" style="49" customWidth="1"/>
    <col min="34" max="34" width="8" style="49" customWidth="1"/>
    <col min="35" max="37" width="7.6640625" style="49" customWidth="1"/>
    <col min="38" max="38" width="8" style="49" customWidth="1"/>
    <col min="39" max="16384" width="9.1640625" style="49"/>
  </cols>
  <sheetData>
    <row r="1" spans="1:42" s="122" customFormat="1" ht="24" customHeight="1">
      <c r="A1" s="427" t="s">
        <v>322</v>
      </c>
      <c r="B1" s="427"/>
      <c r="C1" s="427"/>
      <c r="D1" s="427"/>
      <c r="E1" s="427"/>
      <c r="F1" s="427"/>
      <c r="G1" s="265"/>
      <c r="H1" s="265"/>
    </row>
    <row r="2" spans="1:42" s="84" customFormat="1" ht="4.5" customHeight="1"/>
    <row r="3" spans="1:42" s="84" customFormat="1" ht="4.5" customHeight="1"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</row>
    <row r="4" spans="1:42" s="93" customFormat="1" ht="21" customHeight="1">
      <c r="A4" s="263" t="s">
        <v>321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2" t="s">
        <v>28</v>
      </c>
      <c r="S4" s="2" t="s">
        <v>29</v>
      </c>
      <c r="T4" s="2" t="s">
        <v>30</v>
      </c>
      <c r="U4" s="2" t="s">
        <v>31</v>
      </c>
      <c r="V4" s="2" t="s">
        <v>32</v>
      </c>
      <c r="W4" s="2" t="s">
        <v>33</v>
      </c>
      <c r="X4" s="2" t="s">
        <v>0</v>
      </c>
      <c r="Y4" s="2" t="s">
        <v>1</v>
      </c>
      <c r="Z4" s="2" t="s">
        <v>2</v>
      </c>
      <c r="AA4" s="2" t="s">
        <v>3</v>
      </c>
      <c r="AB4" s="2" t="s">
        <v>4</v>
      </c>
      <c r="AC4" s="2" t="s">
        <v>5</v>
      </c>
      <c r="AD4" s="2" t="s">
        <v>6</v>
      </c>
      <c r="AE4" s="2" t="s">
        <v>7</v>
      </c>
      <c r="AF4" s="2" t="s">
        <v>8</v>
      </c>
      <c r="AG4" s="2" t="s">
        <v>9</v>
      </c>
      <c r="AH4" s="2" t="s">
        <v>10</v>
      </c>
      <c r="AI4" s="2" t="s">
        <v>34</v>
      </c>
      <c r="AJ4" s="2" t="s">
        <v>35</v>
      </c>
      <c r="AK4" s="2" t="s">
        <v>37</v>
      </c>
      <c r="AL4" s="2" t="s">
        <v>38</v>
      </c>
      <c r="AM4" s="2" t="s">
        <v>39</v>
      </c>
      <c r="AN4" s="2" t="s">
        <v>180</v>
      </c>
      <c r="AO4" s="262">
        <v>2009</v>
      </c>
      <c r="AP4" s="262">
        <v>2010</v>
      </c>
    </row>
    <row r="5" spans="1:42" ht="9" customHeight="1">
      <c r="A5" s="261"/>
    </row>
    <row r="6" spans="1:42" s="245" customFormat="1" ht="10" customHeight="1">
      <c r="A6" s="18" t="s">
        <v>320</v>
      </c>
      <c r="B6" s="55">
        <v>6834.4</v>
      </c>
      <c r="C6" s="55">
        <v>7268.4</v>
      </c>
      <c r="D6" s="55">
        <v>7862</v>
      </c>
      <c r="E6" s="55">
        <v>9268.7999999999993</v>
      </c>
      <c r="F6" s="55">
        <v>11338.7</v>
      </c>
      <c r="G6" s="55">
        <v>13095.2</v>
      </c>
      <c r="H6" s="55">
        <v>16013.7</v>
      </c>
      <c r="I6" s="55">
        <v>19232.8</v>
      </c>
      <c r="J6" s="55">
        <v>22272.799999999999</v>
      </c>
      <c r="K6" s="55">
        <v>26154.2</v>
      </c>
      <c r="L6" s="55">
        <v>31101.200000000001</v>
      </c>
      <c r="M6" s="55">
        <v>36301.9</v>
      </c>
      <c r="N6" s="55">
        <v>42773.3</v>
      </c>
      <c r="O6" s="55">
        <v>47827.5</v>
      </c>
      <c r="P6" s="55">
        <v>52693.1</v>
      </c>
      <c r="Q6" s="55">
        <v>57309.5</v>
      </c>
      <c r="R6" s="55">
        <v>61093.8</v>
      </c>
      <c r="S6" s="55">
        <v>64031.6</v>
      </c>
      <c r="T6" s="55">
        <v>67044.399999999994</v>
      </c>
      <c r="U6" s="55">
        <v>71812.2</v>
      </c>
      <c r="V6" s="55">
        <v>76483.199999999997</v>
      </c>
      <c r="W6" s="55">
        <v>81585.2</v>
      </c>
      <c r="X6" s="55">
        <v>85832.7</v>
      </c>
      <c r="Y6" s="55">
        <v>86453.3</v>
      </c>
      <c r="Z6" s="55">
        <v>89865.4</v>
      </c>
      <c r="AA6" s="55">
        <v>94327.3</v>
      </c>
      <c r="AB6" s="55">
        <v>98268.4</v>
      </c>
      <c r="AC6" s="55">
        <v>100887.8</v>
      </c>
      <c r="AD6" s="55">
        <v>103450.7</v>
      </c>
      <c r="AE6" s="55">
        <v>104927</v>
      </c>
      <c r="AF6" s="55">
        <v>109549.2</v>
      </c>
      <c r="AG6" s="55">
        <v>112271.6</v>
      </c>
      <c r="AH6" s="55">
        <v>115867.2</v>
      </c>
      <c r="AI6" s="55">
        <v>120353.1</v>
      </c>
      <c r="AJ6" s="55">
        <v>123435.6</v>
      </c>
      <c r="AK6" s="55">
        <v>126187.9</v>
      </c>
      <c r="AL6" s="55">
        <v>130485.7</v>
      </c>
      <c r="AM6" s="55">
        <v>134039.79999999999</v>
      </c>
      <c r="AN6" s="55">
        <v>136507.1</v>
      </c>
      <c r="AO6" s="55">
        <v>135052.5</v>
      </c>
      <c r="AP6" s="55">
        <v>135556.4</v>
      </c>
    </row>
    <row r="7" spans="1:42" s="84" customFormat="1" ht="9.5" customHeight="1">
      <c r="A7" s="17" t="s">
        <v>319</v>
      </c>
      <c r="B7" s="252">
        <v>6440.6</v>
      </c>
      <c r="C7" s="252">
        <v>6846</v>
      </c>
      <c r="D7" s="252">
        <v>7434.9</v>
      </c>
      <c r="E7" s="252">
        <v>8771.6</v>
      </c>
      <c r="F7" s="252">
        <v>10718.2</v>
      </c>
      <c r="G7" s="252">
        <v>12380.7</v>
      </c>
      <c r="H7" s="252">
        <v>15073</v>
      </c>
      <c r="I7" s="252">
        <v>17747.400000000001</v>
      </c>
      <c r="J7" s="252">
        <v>20715.900000000001</v>
      </c>
      <c r="K7" s="252">
        <v>24468.799999999999</v>
      </c>
      <c r="L7" s="252">
        <v>29178.5</v>
      </c>
      <c r="M7" s="252">
        <v>34153.1</v>
      </c>
      <c r="N7" s="252">
        <v>40328.800000000003</v>
      </c>
      <c r="O7" s="252">
        <v>44995.5</v>
      </c>
      <c r="P7" s="252">
        <v>49526.5</v>
      </c>
      <c r="Q7" s="252">
        <v>53697.2</v>
      </c>
      <c r="R7" s="252">
        <v>56816.3</v>
      </c>
      <c r="S7" s="252">
        <v>59576.3</v>
      </c>
      <c r="T7" s="252">
        <v>62493.5</v>
      </c>
      <c r="U7" s="252">
        <v>66978.8</v>
      </c>
      <c r="V7" s="252">
        <v>71212.899999999994</v>
      </c>
      <c r="W7" s="252">
        <v>75813</v>
      </c>
      <c r="X7" s="252">
        <v>79744.3</v>
      </c>
      <c r="Y7" s="252">
        <v>80532</v>
      </c>
      <c r="Z7" s="252">
        <v>83558.2</v>
      </c>
      <c r="AA7" s="252">
        <v>87874.6</v>
      </c>
      <c r="AB7" s="252">
        <v>91463.2</v>
      </c>
      <c r="AC7" s="252">
        <v>93815.9</v>
      </c>
      <c r="AD7" s="252">
        <v>96056.7</v>
      </c>
      <c r="AE7" s="252">
        <v>97466.8</v>
      </c>
      <c r="AF7" s="252">
        <v>101608.6</v>
      </c>
      <c r="AG7" s="252">
        <v>104157.1</v>
      </c>
      <c r="AH7" s="252">
        <v>107473.7</v>
      </c>
      <c r="AI7" s="252">
        <v>111644.4</v>
      </c>
      <c r="AJ7" s="252">
        <v>114663.6</v>
      </c>
      <c r="AK7" s="252">
        <v>117382.39999999999</v>
      </c>
      <c r="AL7" s="252">
        <v>121426.8</v>
      </c>
      <c r="AM7" s="252">
        <v>124860.6</v>
      </c>
      <c r="AN7" s="252">
        <v>127293.3</v>
      </c>
      <c r="AO7" s="252">
        <v>125882.9</v>
      </c>
      <c r="AP7" s="252">
        <v>126411.6</v>
      </c>
    </row>
    <row r="8" spans="1:42" s="84" customFormat="1" ht="9.5" customHeight="1">
      <c r="A8" s="17" t="s">
        <v>318</v>
      </c>
      <c r="B8" s="252">
        <v>393.8</v>
      </c>
      <c r="C8" s="252">
        <v>422.4</v>
      </c>
      <c r="D8" s="252">
        <v>427.1</v>
      </c>
      <c r="E8" s="252">
        <v>497.2</v>
      </c>
      <c r="F8" s="252">
        <v>620.5</v>
      </c>
      <c r="G8" s="252">
        <v>714.5</v>
      </c>
      <c r="H8" s="252">
        <v>940.7</v>
      </c>
      <c r="I8" s="252">
        <v>1485.4</v>
      </c>
      <c r="J8" s="252">
        <v>1556.9</v>
      </c>
      <c r="K8" s="252">
        <v>1685.4</v>
      </c>
      <c r="L8" s="252">
        <v>1922.7</v>
      </c>
      <c r="M8" s="252">
        <v>2148.8000000000002</v>
      </c>
      <c r="N8" s="252">
        <v>2444.5</v>
      </c>
      <c r="O8" s="252">
        <v>2832</v>
      </c>
      <c r="P8" s="252">
        <v>3166.6</v>
      </c>
      <c r="Q8" s="252">
        <v>3612.3</v>
      </c>
      <c r="R8" s="252">
        <v>4277.5</v>
      </c>
      <c r="S8" s="252">
        <v>4455.3</v>
      </c>
      <c r="T8" s="252">
        <v>4550.8999999999996</v>
      </c>
      <c r="U8" s="252">
        <v>4833.3999999999996</v>
      </c>
      <c r="V8" s="252">
        <v>5270.3</v>
      </c>
      <c r="W8" s="252">
        <v>5772.2</v>
      </c>
      <c r="X8" s="252">
        <v>6088.4</v>
      </c>
      <c r="Y8" s="252">
        <v>5921.3</v>
      </c>
      <c r="Z8" s="252">
        <v>6307.2</v>
      </c>
      <c r="AA8" s="252">
        <v>6452.7</v>
      </c>
      <c r="AB8" s="252">
        <v>6805.2</v>
      </c>
      <c r="AC8" s="252">
        <v>7071.9</v>
      </c>
      <c r="AD8" s="252">
        <v>7394</v>
      </c>
      <c r="AE8" s="252">
        <v>7460.2</v>
      </c>
      <c r="AF8" s="252">
        <v>7940.6</v>
      </c>
      <c r="AG8" s="252">
        <v>8114.5</v>
      </c>
      <c r="AH8" s="252">
        <v>8393.5</v>
      </c>
      <c r="AI8" s="252">
        <v>8708.7000000000007</v>
      </c>
      <c r="AJ8" s="252">
        <v>8772</v>
      </c>
      <c r="AK8" s="252">
        <v>8805.5</v>
      </c>
      <c r="AL8" s="252">
        <v>9058.9</v>
      </c>
      <c r="AM8" s="252">
        <v>9179.2000000000007</v>
      </c>
      <c r="AN8" s="252">
        <v>9213.7999999999993</v>
      </c>
      <c r="AO8" s="252">
        <v>9169.6</v>
      </c>
      <c r="AP8" s="252">
        <v>9144.7999999999993</v>
      </c>
    </row>
    <row r="9" spans="1:42" s="245" customFormat="1" ht="9.5" customHeight="1">
      <c r="A9" s="18" t="s">
        <v>317</v>
      </c>
      <c r="B9" s="52">
        <v>1236</v>
      </c>
      <c r="C9" s="52">
        <v>1284.8</v>
      </c>
      <c r="D9" s="52">
        <v>1358.1</v>
      </c>
      <c r="E9" s="52">
        <v>1611.5</v>
      </c>
      <c r="F9" s="52">
        <v>1883.3</v>
      </c>
      <c r="G9" s="52">
        <v>2069.4</v>
      </c>
      <c r="H9" s="52">
        <v>2260.4</v>
      </c>
      <c r="I9" s="52">
        <v>2562.8000000000002</v>
      </c>
      <c r="J9" s="52">
        <v>2896.1</v>
      </c>
      <c r="K9" s="52">
        <v>3386</v>
      </c>
      <c r="L9" s="52">
        <v>4021.6</v>
      </c>
      <c r="M9" s="52">
        <v>4760.6000000000004</v>
      </c>
      <c r="N9" s="52">
        <v>5857</v>
      </c>
      <c r="O9" s="52">
        <v>6784.4</v>
      </c>
      <c r="P9" s="52">
        <v>7336.3</v>
      </c>
      <c r="Q9" s="52">
        <v>7942.8</v>
      </c>
      <c r="R9" s="52">
        <v>8547.2999999999993</v>
      </c>
      <c r="S9" s="52">
        <v>8826.1</v>
      </c>
      <c r="T9" s="52">
        <v>9302.2999999999993</v>
      </c>
      <c r="U9" s="52">
        <v>9898.1</v>
      </c>
      <c r="V9" s="52">
        <v>10403.700000000001</v>
      </c>
      <c r="W9" s="52">
        <v>11218.3</v>
      </c>
      <c r="X9" s="52">
        <v>11689.3</v>
      </c>
      <c r="Y9" s="52">
        <v>12525.4</v>
      </c>
      <c r="Z9" s="52">
        <v>13264.3</v>
      </c>
      <c r="AA9" s="52">
        <v>13942.5</v>
      </c>
      <c r="AB9" s="52">
        <v>15001.5</v>
      </c>
      <c r="AC9" s="52">
        <v>15493.8</v>
      </c>
      <c r="AD9" s="52">
        <v>16367.8</v>
      </c>
      <c r="AE9" s="52">
        <v>17316.599999999999</v>
      </c>
      <c r="AF9" s="52">
        <v>18228.2</v>
      </c>
      <c r="AG9" s="52">
        <v>18898</v>
      </c>
      <c r="AH9" s="52">
        <v>19826.5</v>
      </c>
      <c r="AI9" s="52">
        <v>20780.400000000001</v>
      </c>
      <c r="AJ9" s="52">
        <v>21648.7</v>
      </c>
      <c r="AK9" s="52">
        <v>22334.799999999999</v>
      </c>
      <c r="AL9" s="52">
        <v>23483.599999999999</v>
      </c>
      <c r="AM9" s="52">
        <v>23988.2</v>
      </c>
      <c r="AN9" s="52">
        <v>24541.9</v>
      </c>
      <c r="AO9" s="52">
        <v>24524.9</v>
      </c>
      <c r="AP9" s="52">
        <v>25055.1</v>
      </c>
    </row>
    <row r="10" spans="1:42" s="84" customFormat="1" ht="9.5" customHeight="1">
      <c r="A10" s="17" t="s">
        <v>316</v>
      </c>
      <c r="B10" s="252">
        <v>662.3</v>
      </c>
      <c r="C10" s="252">
        <v>690.9</v>
      </c>
      <c r="D10" s="252">
        <v>714.1</v>
      </c>
      <c r="E10" s="252">
        <v>903.9</v>
      </c>
      <c r="F10" s="252">
        <v>1074.7</v>
      </c>
      <c r="G10" s="252">
        <v>1129.0999999999999</v>
      </c>
      <c r="H10" s="252">
        <v>1181.8</v>
      </c>
      <c r="I10" s="252">
        <v>1307.5</v>
      </c>
      <c r="J10" s="252">
        <v>1465.7</v>
      </c>
      <c r="K10" s="252">
        <v>1687.8</v>
      </c>
      <c r="L10" s="252">
        <v>2040.6</v>
      </c>
      <c r="M10" s="252">
        <v>2314.6</v>
      </c>
      <c r="N10" s="252">
        <v>2622</v>
      </c>
      <c r="O10" s="252">
        <v>3017.3</v>
      </c>
      <c r="P10" s="252">
        <v>3179.3</v>
      </c>
      <c r="Q10" s="252">
        <v>3406.9</v>
      </c>
      <c r="R10" s="252">
        <v>3678.2</v>
      </c>
      <c r="S10" s="252">
        <v>3826.4</v>
      </c>
      <c r="T10" s="252">
        <v>3937.7</v>
      </c>
      <c r="U10" s="252">
        <v>4132.7</v>
      </c>
      <c r="V10" s="252">
        <v>4454.2</v>
      </c>
      <c r="W10" s="252">
        <v>4796.3</v>
      </c>
      <c r="X10" s="252">
        <v>4993.3999999999996</v>
      </c>
      <c r="Y10" s="252">
        <v>4802.3999999999996</v>
      </c>
      <c r="Z10" s="252">
        <v>4650</v>
      </c>
      <c r="AA10" s="252">
        <v>4610.7</v>
      </c>
      <c r="AB10" s="252">
        <v>5032.8</v>
      </c>
      <c r="AC10" s="252">
        <v>5214.2</v>
      </c>
      <c r="AD10" s="252">
        <v>5415.7</v>
      </c>
      <c r="AE10" s="252">
        <v>5483.8</v>
      </c>
      <c r="AF10" s="252">
        <v>5704.2</v>
      </c>
      <c r="AG10" s="252">
        <v>5760.5</v>
      </c>
      <c r="AH10" s="252">
        <v>5977.3</v>
      </c>
      <c r="AI10" s="252">
        <v>6352.3</v>
      </c>
      <c r="AJ10" s="252">
        <v>6738.5</v>
      </c>
      <c r="AK10" s="252">
        <v>6988.8</v>
      </c>
      <c r="AL10" s="252">
        <v>6888.3</v>
      </c>
      <c r="AM10" s="252">
        <v>6862.3</v>
      </c>
      <c r="AN10" s="252">
        <v>6844.5</v>
      </c>
      <c r="AO10" s="252">
        <v>6713.8</v>
      </c>
      <c r="AP10" s="252">
        <v>6942.2</v>
      </c>
    </row>
    <row r="11" spans="1:42" s="84" customFormat="1" ht="9.5" customHeight="1">
      <c r="A11" s="17" t="s">
        <v>315</v>
      </c>
      <c r="B11" s="252">
        <v>573.70000000000005</v>
      </c>
      <c r="C11" s="252">
        <v>593.9</v>
      </c>
      <c r="D11" s="252">
        <v>644</v>
      </c>
      <c r="E11" s="252">
        <v>707.6</v>
      </c>
      <c r="F11" s="252">
        <v>808.6</v>
      </c>
      <c r="G11" s="252">
        <v>940.3</v>
      </c>
      <c r="H11" s="252">
        <v>1078.5999999999999</v>
      </c>
      <c r="I11" s="252">
        <v>1255.3</v>
      </c>
      <c r="J11" s="252">
        <v>1430.4</v>
      </c>
      <c r="K11" s="252">
        <v>1698.2</v>
      </c>
      <c r="L11" s="252">
        <v>1981</v>
      </c>
      <c r="M11" s="252">
        <v>2446</v>
      </c>
      <c r="N11" s="252">
        <v>3235</v>
      </c>
      <c r="O11" s="252">
        <v>3767.1</v>
      </c>
      <c r="P11" s="252">
        <v>4157</v>
      </c>
      <c r="Q11" s="252">
        <v>4535.8999999999996</v>
      </c>
      <c r="R11" s="252">
        <v>4869.1000000000004</v>
      </c>
      <c r="S11" s="252">
        <v>4999.7</v>
      </c>
      <c r="T11" s="252">
        <v>5364.6</v>
      </c>
      <c r="U11" s="252">
        <v>5765.4</v>
      </c>
      <c r="V11" s="252">
        <v>5949.5</v>
      </c>
      <c r="W11" s="252">
        <v>6422</v>
      </c>
      <c r="X11" s="252">
        <v>6695.9</v>
      </c>
      <c r="Y11" s="252">
        <v>7723</v>
      </c>
      <c r="Z11" s="252">
        <v>8614.2999999999993</v>
      </c>
      <c r="AA11" s="252">
        <v>9331.7999999999993</v>
      </c>
      <c r="AB11" s="252">
        <v>9968.7000000000007</v>
      </c>
      <c r="AC11" s="252">
        <v>10279.6</v>
      </c>
      <c r="AD11" s="252">
        <v>10952.1</v>
      </c>
      <c r="AE11" s="252">
        <v>11832.8</v>
      </c>
      <c r="AF11" s="252">
        <v>12524</v>
      </c>
      <c r="AG11" s="252">
        <v>13137.5</v>
      </c>
      <c r="AH11" s="252">
        <v>13849.2</v>
      </c>
      <c r="AI11" s="252">
        <v>14428.1</v>
      </c>
      <c r="AJ11" s="252">
        <v>14910.2</v>
      </c>
      <c r="AK11" s="252">
        <v>15346</v>
      </c>
      <c r="AL11" s="252">
        <v>16595.3</v>
      </c>
      <c r="AM11" s="252">
        <v>17125.900000000001</v>
      </c>
      <c r="AN11" s="252">
        <v>17697.400000000001</v>
      </c>
      <c r="AO11" s="252">
        <v>17811.099999999999</v>
      </c>
      <c r="AP11" s="252">
        <v>18112.900000000001</v>
      </c>
    </row>
    <row r="12" spans="1:42" s="84" customFormat="1" ht="9.5" customHeight="1">
      <c r="A12" s="255" t="s">
        <v>314</v>
      </c>
      <c r="B12" s="252" t="s">
        <v>36</v>
      </c>
      <c r="C12" s="252" t="s">
        <v>36</v>
      </c>
      <c r="D12" s="252" t="s">
        <v>36</v>
      </c>
      <c r="E12" s="252" t="s">
        <v>36</v>
      </c>
      <c r="F12" s="252" t="s">
        <v>36</v>
      </c>
      <c r="G12" s="252" t="s">
        <v>36</v>
      </c>
      <c r="H12" s="252" t="s">
        <v>36</v>
      </c>
      <c r="I12" s="252" t="s">
        <v>36</v>
      </c>
      <c r="J12" s="252" t="s">
        <v>36</v>
      </c>
      <c r="K12" s="252" t="s">
        <v>36</v>
      </c>
      <c r="L12" s="252" t="s">
        <v>36</v>
      </c>
      <c r="M12" s="252" t="s">
        <v>36</v>
      </c>
      <c r="N12" s="252" t="s">
        <v>36</v>
      </c>
      <c r="O12" s="252" t="s">
        <v>36</v>
      </c>
      <c r="P12" s="252" t="s">
        <v>36</v>
      </c>
      <c r="Q12" s="252" t="s">
        <v>36</v>
      </c>
      <c r="R12" s="252" t="s">
        <v>36</v>
      </c>
      <c r="S12" s="252" t="s">
        <v>36</v>
      </c>
      <c r="T12" s="252" t="s">
        <v>36</v>
      </c>
      <c r="U12" s="252" t="s">
        <v>36</v>
      </c>
      <c r="V12" s="252" t="s">
        <v>36</v>
      </c>
      <c r="W12" s="252" t="s">
        <v>36</v>
      </c>
      <c r="X12" s="252" t="s">
        <v>36</v>
      </c>
      <c r="Y12" s="252" t="s">
        <v>36</v>
      </c>
      <c r="Z12" s="252" t="s">
        <v>36</v>
      </c>
      <c r="AA12" s="252" t="s">
        <v>36</v>
      </c>
      <c r="AB12" s="252" t="s">
        <v>36</v>
      </c>
      <c r="AC12" s="252" t="s">
        <v>36</v>
      </c>
      <c r="AD12" s="252" t="s">
        <v>36</v>
      </c>
      <c r="AE12" s="252" t="s">
        <v>36</v>
      </c>
      <c r="AF12" s="252" t="s">
        <v>36</v>
      </c>
      <c r="AG12" s="252" t="s">
        <v>36</v>
      </c>
      <c r="AH12" s="252" t="s">
        <v>36</v>
      </c>
      <c r="AI12" s="252" t="s">
        <v>36</v>
      </c>
      <c r="AJ12" s="252" t="s">
        <v>36</v>
      </c>
      <c r="AK12" s="252" t="s">
        <v>36</v>
      </c>
      <c r="AL12" s="252" t="s">
        <v>36</v>
      </c>
      <c r="AM12" s="252" t="s">
        <v>36</v>
      </c>
      <c r="AN12" s="252" t="s">
        <v>36</v>
      </c>
      <c r="AO12" s="252" t="s">
        <v>36</v>
      </c>
      <c r="AP12" s="252" t="s">
        <v>36</v>
      </c>
    </row>
    <row r="13" spans="1:42" s="245" customFormat="1" ht="9.5" customHeight="1">
      <c r="A13" s="12" t="s">
        <v>313</v>
      </c>
      <c r="B13" s="3">
        <v>1702.4</v>
      </c>
      <c r="C13" s="3">
        <v>1879.7</v>
      </c>
      <c r="D13" s="3">
        <v>2125.6999999999998</v>
      </c>
      <c r="E13" s="3">
        <v>2827.5</v>
      </c>
      <c r="F13" s="3">
        <v>3690.3</v>
      </c>
      <c r="G13" s="3">
        <v>4184.6000000000004</v>
      </c>
      <c r="H13" s="3">
        <v>5268</v>
      </c>
      <c r="I13" s="3">
        <v>6807.6</v>
      </c>
      <c r="J13" s="3">
        <v>7964.2</v>
      </c>
      <c r="K13" s="3">
        <v>10233.799999999999</v>
      </c>
      <c r="L13" s="3">
        <v>13481.9</v>
      </c>
      <c r="M13" s="3">
        <v>15414.2</v>
      </c>
      <c r="N13" s="3">
        <v>17723.099999999999</v>
      </c>
      <c r="O13" s="3">
        <v>19892.3</v>
      </c>
      <c r="P13" s="3">
        <v>22450.6</v>
      </c>
      <c r="Q13" s="3">
        <v>25722.799999999999</v>
      </c>
      <c r="R13" s="3">
        <v>28105.3</v>
      </c>
      <c r="S13" s="3">
        <v>31801.9</v>
      </c>
      <c r="T13" s="3">
        <v>35259.300000000003</v>
      </c>
      <c r="U13" s="3">
        <v>38391.699999999997</v>
      </c>
      <c r="V13" s="3">
        <v>40268.9</v>
      </c>
      <c r="W13" s="3">
        <v>43651.199999999997</v>
      </c>
      <c r="X13" s="3">
        <v>45667</v>
      </c>
      <c r="Y13" s="3">
        <v>45318.3</v>
      </c>
      <c r="Z13" s="3">
        <v>49105.599999999999</v>
      </c>
      <c r="AA13" s="3">
        <v>51452.7</v>
      </c>
      <c r="AB13" s="3">
        <v>52939.1</v>
      </c>
      <c r="AC13" s="3">
        <v>55978.6</v>
      </c>
      <c r="AD13" s="3">
        <v>60168</v>
      </c>
      <c r="AE13" s="3">
        <v>62001.2</v>
      </c>
      <c r="AF13" s="3">
        <v>64471.3</v>
      </c>
      <c r="AG13" s="3">
        <v>66330.899999999994</v>
      </c>
      <c r="AH13" s="3">
        <v>67289</v>
      </c>
      <c r="AI13" s="3">
        <v>68057</v>
      </c>
      <c r="AJ13" s="3">
        <v>67825.100000000006</v>
      </c>
      <c r="AK13" s="3">
        <v>68703.3</v>
      </c>
      <c r="AL13" s="3">
        <v>69942.100000000006</v>
      </c>
      <c r="AM13" s="3">
        <v>71107.100000000006</v>
      </c>
      <c r="AN13" s="3">
        <v>71791.5</v>
      </c>
      <c r="AO13" s="3">
        <v>69716.2</v>
      </c>
      <c r="AP13" s="3">
        <v>72400.5</v>
      </c>
    </row>
    <row r="14" spans="1:42" s="84" customFormat="1" ht="9.5" customHeight="1">
      <c r="A14" s="255" t="s">
        <v>312</v>
      </c>
      <c r="B14" s="252">
        <v>1348.7</v>
      </c>
      <c r="C14" s="252">
        <v>1487</v>
      </c>
      <c r="D14" s="252">
        <v>1682.4</v>
      </c>
      <c r="E14" s="252">
        <v>2206.3000000000002</v>
      </c>
      <c r="F14" s="252">
        <v>2886.7</v>
      </c>
      <c r="G14" s="252">
        <v>3307.5</v>
      </c>
      <c r="H14" s="252">
        <v>4133.2</v>
      </c>
      <c r="I14" s="252">
        <v>5317.4</v>
      </c>
      <c r="J14" s="252">
        <v>6183.4</v>
      </c>
      <c r="K14" s="252">
        <v>7940.2</v>
      </c>
      <c r="L14" s="252">
        <v>10455.5</v>
      </c>
      <c r="M14" s="252">
        <v>12035</v>
      </c>
      <c r="N14" s="252">
        <v>13714.9</v>
      </c>
      <c r="O14" s="252">
        <v>15310.1</v>
      </c>
      <c r="P14" s="252">
        <v>17164.900000000001</v>
      </c>
      <c r="Q14" s="252">
        <v>19660</v>
      </c>
      <c r="R14" s="252">
        <v>21416.1</v>
      </c>
      <c r="S14" s="252">
        <v>24421.7</v>
      </c>
      <c r="T14" s="252">
        <v>27250.5</v>
      </c>
      <c r="U14" s="252">
        <v>29902.6</v>
      </c>
      <c r="V14" s="252">
        <v>31124</v>
      </c>
      <c r="W14" s="252">
        <v>34181.1</v>
      </c>
      <c r="X14" s="252">
        <v>35879.5</v>
      </c>
      <c r="Y14" s="252">
        <v>35847.599999999999</v>
      </c>
      <c r="Z14" s="252">
        <v>38563.300000000003</v>
      </c>
      <c r="AA14" s="252">
        <v>40331.4</v>
      </c>
      <c r="AB14" s="252">
        <v>41517.800000000003</v>
      </c>
      <c r="AC14" s="252">
        <v>43794</v>
      </c>
      <c r="AD14" s="252">
        <v>47390.1</v>
      </c>
      <c r="AE14" s="252">
        <v>48911</v>
      </c>
      <c r="AF14" s="252">
        <v>50663.8</v>
      </c>
      <c r="AG14" s="252">
        <v>51915.6</v>
      </c>
      <c r="AH14" s="252">
        <v>52537.599999999999</v>
      </c>
      <c r="AI14" s="252">
        <v>53143</v>
      </c>
      <c r="AJ14" s="252">
        <v>52950.5</v>
      </c>
      <c r="AK14" s="252">
        <v>53507.1</v>
      </c>
      <c r="AL14" s="252">
        <v>54652.9</v>
      </c>
      <c r="AM14" s="252">
        <v>55348.5</v>
      </c>
      <c r="AN14" s="252">
        <v>56189</v>
      </c>
      <c r="AO14" s="252">
        <v>55021.5</v>
      </c>
      <c r="AP14" s="252">
        <v>57740.3</v>
      </c>
    </row>
    <row r="15" spans="1:42" s="84" customFormat="1" ht="9.5" customHeight="1">
      <c r="A15" s="17" t="s">
        <v>311</v>
      </c>
      <c r="B15" s="252">
        <v>353.7</v>
      </c>
      <c r="C15" s="252">
        <v>392.7</v>
      </c>
      <c r="D15" s="252">
        <v>443.3</v>
      </c>
      <c r="E15" s="252">
        <v>621.20000000000005</v>
      </c>
      <c r="F15" s="252">
        <v>803.6</v>
      </c>
      <c r="G15" s="252">
        <v>877.1</v>
      </c>
      <c r="H15" s="252">
        <v>1134.8</v>
      </c>
      <c r="I15" s="252">
        <v>1490.2</v>
      </c>
      <c r="J15" s="252">
        <v>1780.8</v>
      </c>
      <c r="K15" s="252">
        <v>2293.6</v>
      </c>
      <c r="L15" s="252">
        <v>3026.4</v>
      </c>
      <c r="M15" s="252">
        <v>3379.2</v>
      </c>
      <c r="N15" s="252">
        <v>4008.2</v>
      </c>
      <c r="O15" s="252">
        <v>4582.2</v>
      </c>
      <c r="P15" s="252">
        <v>5285.7</v>
      </c>
      <c r="Q15" s="252">
        <v>6062.8</v>
      </c>
      <c r="R15" s="252">
        <v>6689.2</v>
      </c>
      <c r="S15" s="252">
        <v>7380.2</v>
      </c>
      <c r="T15" s="252">
        <v>8008.8</v>
      </c>
      <c r="U15" s="252">
        <v>8489.1</v>
      </c>
      <c r="V15" s="252">
        <v>9144.9</v>
      </c>
      <c r="W15" s="252">
        <v>9470.1</v>
      </c>
      <c r="X15" s="252">
        <v>9787.5</v>
      </c>
      <c r="Y15" s="252">
        <v>9470.7000000000007</v>
      </c>
      <c r="Z15" s="252">
        <v>10542.3</v>
      </c>
      <c r="AA15" s="252">
        <v>11121.3</v>
      </c>
      <c r="AB15" s="252">
        <v>11421.3</v>
      </c>
      <c r="AC15" s="252">
        <v>12184.6</v>
      </c>
      <c r="AD15" s="252">
        <v>12777.9</v>
      </c>
      <c r="AE15" s="252">
        <v>13090.2</v>
      </c>
      <c r="AF15" s="252">
        <v>13807.5</v>
      </c>
      <c r="AG15" s="252">
        <v>14415.3</v>
      </c>
      <c r="AH15" s="252">
        <v>14751.4</v>
      </c>
      <c r="AI15" s="252">
        <v>14914</v>
      </c>
      <c r="AJ15" s="252">
        <v>14874.6</v>
      </c>
      <c r="AK15" s="252">
        <v>15196.2</v>
      </c>
      <c r="AL15" s="252">
        <v>15289.2</v>
      </c>
      <c r="AM15" s="252">
        <v>15758.6</v>
      </c>
      <c r="AN15" s="252">
        <v>15602.5</v>
      </c>
      <c r="AO15" s="252">
        <v>14694.7</v>
      </c>
      <c r="AP15" s="252">
        <v>14660.2</v>
      </c>
    </row>
    <row r="16" spans="1:42" s="245" customFormat="1" ht="9.5" customHeight="1">
      <c r="A16" s="26" t="s">
        <v>310</v>
      </c>
      <c r="B16" s="3">
        <v>2759.6</v>
      </c>
      <c r="C16" s="3">
        <v>3160.3</v>
      </c>
      <c r="D16" s="3">
        <v>3599.1</v>
      </c>
      <c r="E16" s="3">
        <v>4289.3</v>
      </c>
      <c r="F16" s="3">
        <v>5403.2</v>
      </c>
      <c r="G16" s="3">
        <v>6251.4</v>
      </c>
      <c r="H16" s="3">
        <v>7415.1</v>
      </c>
      <c r="I16" s="3">
        <v>8455.2999999999993</v>
      </c>
      <c r="J16" s="3">
        <v>9719.2999999999993</v>
      </c>
      <c r="K16" s="3">
        <v>12413.3</v>
      </c>
      <c r="L16" s="3">
        <v>16680.099999999999</v>
      </c>
      <c r="M16" s="3">
        <v>20132.400000000001</v>
      </c>
      <c r="N16" s="3">
        <v>24306.5</v>
      </c>
      <c r="O16" s="3">
        <v>29480.1</v>
      </c>
      <c r="P16" s="3">
        <v>36170.9</v>
      </c>
      <c r="Q16" s="3">
        <v>40073.9</v>
      </c>
      <c r="R16" s="3">
        <v>43543</v>
      </c>
      <c r="S16" s="3">
        <v>47584.5</v>
      </c>
      <c r="T16" s="3">
        <v>51973.599999999999</v>
      </c>
      <c r="U16" s="3">
        <v>57802</v>
      </c>
      <c r="V16" s="3">
        <v>64578.7</v>
      </c>
      <c r="W16" s="3">
        <v>74845.2</v>
      </c>
      <c r="X16" s="3">
        <v>81539.5</v>
      </c>
      <c r="Y16" s="3">
        <v>88652.4</v>
      </c>
      <c r="Z16" s="3">
        <v>94122.2</v>
      </c>
      <c r="AA16" s="3">
        <v>103293.7</v>
      </c>
      <c r="AB16" s="3">
        <v>108461.1</v>
      </c>
      <c r="AC16" s="3">
        <v>113158.39999999999</v>
      </c>
      <c r="AD16" s="3">
        <v>119080.8</v>
      </c>
      <c r="AE16" s="3">
        <v>126915.3</v>
      </c>
      <c r="AF16" s="3">
        <v>134172.5</v>
      </c>
      <c r="AG16" s="3">
        <v>140107.29999999999</v>
      </c>
      <c r="AH16" s="3">
        <v>147175.70000000001</v>
      </c>
      <c r="AI16" s="3">
        <v>156071.29999999999</v>
      </c>
      <c r="AJ16" s="3">
        <v>166208.5</v>
      </c>
      <c r="AK16" s="3">
        <v>174671.1</v>
      </c>
      <c r="AL16" s="3">
        <v>181797.7</v>
      </c>
      <c r="AM16" s="3">
        <v>188401</v>
      </c>
      <c r="AN16" s="3">
        <v>199367.5</v>
      </c>
      <c r="AO16" s="3">
        <v>203925.5</v>
      </c>
      <c r="AP16" s="3">
        <v>210046</v>
      </c>
    </row>
    <row r="17" spans="1:42" s="84" customFormat="1" ht="9.5" customHeight="1">
      <c r="A17" s="17" t="s">
        <v>309</v>
      </c>
      <c r="B17" s="252">
        <v>420.8</v>
      </c>
      <c r="C17" s="252">
        <v>490.8</v>
      </c>
      <c r="D17" s="252">
        <v>574.70000000000005</v>
      </c>
      <c r="E17" s="252">
        <v>694.2</v>
      </c>
      <c r="F17" s="252">
        <v>842.8</v>
      </c>
      <c r="G17" s="252">
        <v>987.4</v>
      </c>
      <c r="H17" s="252">
        <v>1178.8</v>
      </c>
      <c r="I17" s="252">
        <v>1287.5999999999999</v>
      </c>
      <c r="J17" s="252">
        <v>1426.9</v>
      </c>
      <c r="K17" s="252">
        <v>1869.4</v>
      </c>
      <c r="L17" s="252">
        <v>2350.6999999999998</v>
      </c>
      <c r="M17" s="252">
        <v>2806.7</v>
      </c>
      <c r="N17" s="252">
        <v>3358.6</v>
      </c>
      <c r="O17" s="252">
        <v>3976.9</v>
      </c>
      <c r="P17" s="252">
        <v>4858</v>
      </c>
      <c r="Q17" s="252">
        <v>5172</v>
      </c>
      <c r="R17" s="252">
        <v>5640.9</v>
      </c>
      <c r="S17" s="252">
        <v>5981.1</v>
      </c>
      <c r="T17" s="252">
        <v>6282.1</v>
      </c>
      <c r="U17" s="252">
        <v>6673.9</v>
      </c>
      <c r="V17" s="252">
        <v>7284.1</v>
      </c>
      <c r="W17" s="252">
        <v>7841.4</v>
      </c>
      <c r="X17" s="252">
        <v>8669.2000000000007</v>
      </c>
      <c r="Y17" s="252">
        <v>9589.2000000000007</v>
      </c>
      <c r="Z17" s="252">
        <v>10577.6</v>
      </c>
      <c r="AA17" s="252">
        <v>11413.3</v>
      </c>
      <c r="AB17" s="252">
        <v>11805.8</v>
      </c>
      <c r="AC17" s="252">
        <v>11953.1</v>
      </c>
      <c r="AD17" s="252">
        <v>12150.5</v>
      </c>
      <c r="AE17" s="252">
        <v>12532.9</v>
      </c>
      <c r="AF17" s="252">
        <v>13250</v>
      </c>
      <c r="AG17" s="252">
        <v>13533.4</v>
      </c>
      <c r="AH17" s="252">
        <v>14587</v>
      </c>
      <c r="AI17" s="252">
        <v>14911.5</v>
      </c>
      <c r="AJ17" s="252">
        <v>15725.3</v>
      </c>
      <c r="AK17" s="252">
        <v>16590.2</v>
      </c>
      <c r="AL17" s="252">
        <v>17527.400000000001</v>
      </c>
      <c r="AM17" s="252">
        <v>18150.7</v>
      </c>
      <c r="AN17" s="252">
        <v>18717.3</v>
      </c>
      <c r="AO17" s="252">
        <v>19630.8</v>
      </c>
      <c r="AP17" s="252">
        <v>20269.8</v>
      </c>
    </row>
    <row r="18" spans="1:42" s="84" customFormat="1" ht="9.5" customHeight="1">
      <c r="A18" s="17" t="s">
        <v>308</v>
      </c>
      <c r="B18" s="252">
        <v>1115.9000000000001</v>
      </c>
      <c r="C18" s="252">
        <v>1302.4000000000001</v>
      </c>
      <c r="D18" s="252">
        <v>1523.9</v>
      </c>
      <c r="E18" s="252">
        <v>1840.6</v>
      </c>
      <c r="F18" s="252">
        <v>2234.8000000000002</v>
      </c>
      <c r="G18" s="252">
        <v>2619.1</v>
      </c>
      <c r="H18" s="252">
        <v>3126.3</v>
      </c>
      <c r="I18" s="252">
        <v>3414.5</v>
      </c>
      <c r="J18" s="252">
        <v>3784.5</v>
      </c>
      <c r="K18" s="252">
        <v>4957.6000000000004</v>
      </c>
      <c r="L18" s="252">
        <v>6233.1</v>
      </c>
      <c r="M18" s="252">
        <v>7441</v>
      </c>
      <c r="N18" s="252">
        <v>8906.6</v>
      </c>
      <c r="O18" s="252">
        <v>11090.8</v>
      </c>
      <c r="P18" s="252">
        <v>14248.3</v>
      </c>
      <c r="Q18" s="252">
        <v>16095</v>
      </c>
      <c r="R18" s="252">
        <v>18687.5</v>
      </c>
      <c r="S18" s="252">
        <v>21173.9</v>
      </c>
      <c r="T18" s="252">
        <v>23853.3</v>
      </c>
      <c r="U18" s="252">
        <v>26893.4</v>
      </c>
      <c r="V18" s="252">
        <v>30422.799999999999</v>
      </c>
      <c r="W18" s="252">
        <v>35059.199999999997</v>
      </c>
      <c r="X18" s="252">
        <v>39535.800000000003</v>
      </c>
      <c r="Y18" s="252">
        <v>44109.4</v>
      </c>
      <c r="Z18" s="252">
        <v>49166.6</v>
      </c>
      <c r="AA18" s="252">
        <v>53838.9</v>
      </c>
      <c r="AB18" s="252">
        <v>56968.9</v>
      </c>
      <c r="AC18" s="252">
        <v>60291.199999999997</v>
      </c>
      <c r="AD18" s="252">
        <v>64687.9</v>
      </c>
      <c r="AE18" s="252">
        <v>70082</v>
      </c>
      <c r="AF18" s="252">
        <v>74611.7</v>
      </c>
      <c r="AG18" s="252">
        <v>78750.7</v>
      </c>
      <c r="AH18" s="252">
        <v>85259.4</v>
      </c>
      <c r="AI18" s="252">
        <v>90754.3</v>
      </c>
      <c r="AJ18" s="252">
        <v>98237.3</v>
      </c>
      <c r="AK18" s="252">
        <v>102217.60000000001</v>
      </c>
      <c r="AL18" s="252">
        <v>106263.5</v>
      </c>
      <c r="AM18" s="252">
        <v>112380.3</v>
      </c>
      <c r="AN18" s="252">
        <v>117359.9</v>
      </c>
      <c r="AO18" s="252">
        <v>121515.8</v>
      </c>
      <c r="AP18" s="252">
        <v>125228</v>
      </c>
    </row>
    <row r="19" spans="1:42" s="84" customFormat="1" ht="9.5" customHeight="1">
      <c r="A19" s="17" t="s">
        <v>307</v>
      </c>
      <c r="B19" s="252">
        <v>374.5</v>
      </c>
      <c r="C19" s="252">
        <v>419.3</v>
      </c>
      <c r="D19" s="252">
        <v>474.1</v>
      </c>
      <c r="E19" s="252">
        <v>580.29999999999995</v>
      </c>
      <c r="F19" s="252">
        <v>739.3</v>
      </c>
      <c r="G19" s="252">
        <v>910</v>
      </c>
      <c r="H19" s="252">
        <v>1033.9000000000001</v>
      </c>
      <c r="I19" s="252">
        <v>1148.5</v>
      </c>
      <c r="J19" s="252">
        <v>1298.8</v>
      </c>
      <c r="K19" s="252">
        <v>1722.6</v>
      </c>
      <c r="L19" s="252">
        <v>2304.6</v>
      </c>
      <c r="M19" s="252">
        <v>2758.9</v>
      </c>
      <c r="N19" s="252">
        <v>3115.8</v>
      </c>
      <c r="O19" s="252">
        <v>3782.7</v>
      </c>
      <c r="P19" s="252">
        <v>4708.2</v>
      </c>
      <c r="Q19" s="252">
        <v>5280</v>
      </c>
      <c r="R19" s="252">
        <v>5614.7</v>
      </c>
      <c r="S19" s="252">
        <v>5850.7</v>
      </c>
      <c r="T19" s="252">
        <v>6070</v>
      </c>
      <c r="U19" s="252">
        <v>6360</v>
      </c>
      <c r="V19" s="252">
        <v>6454.5</v>
      </c>
      <c r="W19" s="252">
        <v>6529.3</v>
      </c>
      <c r="X19" s="252">
        <v>6446.8</v>
      </c>
      <c r="Y19" s="252">
        <v>6643.1</v>
      </c>
      <c r="Z19" s="252">
        <v>6972.8</v>
      </c>
      <c r="AA19" s="252">
        <v>7396.9</v>
      </c>
      <c r="AB19" s="252">
        <v>7611.5</v>
      </c>
      <c r="AC19" s="252">
        <v>7731.8</v>
      </c>
      <c r="AD19" s="252">
        <v>7937.9</v>
      </c>
      <c r="AE19" s="252">
        <v>8292.6</v>
      </c>
      <c r="AF19" s="252">
        <v>8820</v>
      </c>
      <c r="AG19" s="252">
        <v>9005.1</v>
      </c>
      <c r="AH19" s="252">
        <v>8878.7000000000007</v>
      </c>
      <c r="AI19" s="252">
        <v>9047.2999999999993</v>
      </c>
      <c r="AJ19" s="252">
        <v>9103.2999999999993</v>
      </c>
      <c r="AK19" s="252">
        <v>9192.7000000000007</v>
      </c>
      <c r="AL19" s="252">
        <v>9686.2000000000007</v>
      </c>
      <c r="AM19" s="252">
        <v>10041.700000000001</v>
      </c>
      <c r="AN19" s="252">
        <v>10196.799999999999</v>
      </c>
      <c r="AO19" s="252">
        <v>10123.4</v>
      </c>
      <c r="AP19" s="252">
        <v>10362</v>
      </c>
    </row>
    <row r="20" spans="1:42" s="84" customFormat="1" ht="9.5" customHeight="1">
      <c r="A20" s="255" t="s">
        <v>306</v>
      </c>
      <c r="B20" s="252">
        <v>137.5</v>
      </c>
      <c r="C20" s="252">
        <v>154.30000000000001</v>
      </c>
      <c r="D20" s="252">
        <v>192.2</v>
      </c>
      <c r="E20" s="252">
        <v>231.4</v>
      </c>
      <c r="F20" s="252">
        <v>250.2</v>
      </c>
      <c r="G20" s="252">
        <v>243.9</v>
      </c>
      <c r="H20" s="252">
        <v>325.10000000000002</v>
      </c>
      <c r="I20" s="252">
        <v>468.3</v>
      </c>
      <c r="J20" s="252">
        <v>640.6</v>
      </c>
      <c r="K20" s="252">
        <v>786.2</v>
      </c>
      <c r="L20" s="252">
        <v>938.9</v>
      </c>
      <c r="M20" s="252">
        <v>1022.4</v>
      </c>
      <c r="N20" s="252">
        <v>1417.1</v>
      </c>
      <c r="O20" s="252">
        <v>1759.3</v>
      </c>
      <c r="P20" s="252">
        <v>2237.9</v>
      </c>
      <c r="Q20" s="252">
        <v>2506.8000000000002</v>
      </c>
      <c r="R20" s="252">
        <v>3001.2</v>
      </c>
      <c r="S20" s="252">
        <v>3471.1</v>
      </c>
      <c r="T20" s="252">
        <v>4049.4</v>
      </c>
      <c r="U20" s="252">
        <v>5058.8999999999996</v>
      </c>
      <c r="V20" s="252">
        <v>5527.6</v>
      </c>
      <c r="W20" s="252">
        <v>6685</v>
      </c>
      <c r="X20" s="252">
        <v>7916.3</v>
      </c>
      <c r="Y20" s="252">
        <v>8253.6</v>
      </c>
      <c r="Z20" s="252">
        <v>8618.7999999999993</v>
      </c>
      <c r="AA20" s="252">
        <v>9625.1</v>
      </c>
      <c r="AB20" s="252">
        <v>10201.1</v>
      </c>
      <c r="AC20" s="252">
        <v>11080.6</v>
      </c>
      <c r="AD20" s="252">
        <v>11704.3</v>
      </c>
      <c r="AE20" s="252">
        <v>12247.4</v>
      </c>
      <c r="AF20" s="252">
        <v>12697</v>
      </c>
      <c r="AG20" s="252">
        <v>12982.9</v>
      </c>
      <c r="AH20" s="252">
        <v>13542</v>
      </c>
      <c r="AI20" s="252">
        <v>14230.6</v>
      </c>
      <c r="AJ20" s="252">
        <v>15142.7</v>
      </c>
      <c r="AK20" s="252">
        <v>15440.6</v>
      </c>
      <c r="AL20" s="252">
        <v>15838.4</v>
      </c>
      <c r="AM20" s="252">
        <v>16379.5</v>
      </c>
      <c r="AN20" s="252">
        <v>17024.7</v>
      </c>
      <c r="AO20" s="252">
        <v>17499.2</v>
      </c>
      <c r="AP20" s="252">
        <v>18413.400000000001</v>
      </c>
    </row>
    <row r="21" spans="1:42" s="84" customFormat="1" ht="9.5" customHeight="1">
      <c r="A21" s="255" t="s">
        <v>305</v>
      </c>
      <c r="B21" s="252">
        <v>710.9</v>
      </c>
      <c r="C21" s="252">
        <v>793.5</v>
      </c>
      <c r="D21" s="252">
        <v>834.2</v>
      </c>
      <c r="E21" s="252">
        <v>942.8</v>
      </c>
      <c r="F21" s="252">
        <v>1336.1</v>
      </c>
      <c r="G21" s="252">
        <v>1491</v>
      </c>
      <c r="H21" s="252">
        <v>1751</v>
      </c>
      <c r="I21" s="252">
        <v>2136.4</v>
      </c>
      <c r="J21" s="252">
        <v>2568.5</v>
      </c>
      <c r="K21" s="252">
        <v>3077.5</v>
      </c>
      <c r="L21" s="252">
        <v>4852.8</v>
      </c>
      <c r="M21" s="252">
        <v>6103.4</v>
      </c>
      <c r="N21" s="252">
        <v>7508.4</v>
      </c>
      <c r="O21" s="252">
        <v>8870.4</v>
      </c>
      <c r="P21" s="252">
        <v>10118.5</v>
      </c>
      <c r="Q21" s="252">
        <v>11020.1</v>
      </c>
      <c r="R21" s="252">
        <v>10598.7</v>
      </c>
      <c r="S21" s="252">
        <v>11107.7</v>
      </c>
      <c r="T21" s="252">
        <v>11718.8</v>
      </c>
      <c r="U21" s="252">
        <v>12815.8</v>
      </c>
      <c r="V21" s="252">
        <v>14889.7</v>
      </c>
      <c r="W21" s="252">
        <v>18730.3</v>
      </c>
      <c r="X21" s="252">
        <v>18971.400000000001</v>
      </c>
      <c r="Y21" s="252">
        <v>20057.099999999999</v>
      </c>
      <c r="Z21" s="252">
        <v>18786.400000000001</v>
      </c>
      <c r="AA21" s="252">
        <v>21019.5</v>
      </c>
      <c r="AB21" s="252">
        <v>21873.8</v>
      </c>
      <c r="AC21" s="252">
        <v>22101.7</v>
      </c>
      <c r="AD21" s="252">
        <v>22600.2</v>
      </c>
      <c r="AE21" s="252">
        <v>23760.400000000001</v>
      </c>
      <c r="AF21" s="252">
        <v>24793.8</v>
      </c>
      <c r="AG21" s="252">
        <v>25835.200000000001</v>
      </c>
      <c r="AH21" s="252">
        <v>24908.6</v>
      </c>
      <c r="AI21" s="252">
        <v>27127.599999999999</v>
      </c>
      <c r="AJ21" s="252">
        <v>27999.9</v>
      </c>
      <c r="AK21" s="252">
        <v>31230</v>
      </c>
      <c r="AL21" s="252">
        <v>32482.2</v>
      </c>
      <c r="AM21" s="252">
        <v>31448.799999999999</v>
      </c>
      <c r="AN21" s="252">
        <v>36068.800000000003</v>
      </c>
      <c r="AO21" s="252">
        <v>35156.300000000003</v>
      </c>
      <c r="AP21" s="252">
        <v>35772.800000000003</v>
      </c>
    </row>
    <row r="22" spans="1:42" s="245" customFormat="1" ht="9.5" customHeight="1">
      <c r="A22" s="26" t="s">
        <v>304</v>
      </c>
      <c r="B22" s="3">
        <v>1351.9</v>
      </c>
      <c r="C22" s="3">
        <v>1493.9</v>
      </c>
      <c r="D22" s="3">
        <v>1666.4</v>
      </c>
      <c r="E22" s="3">
        <v>2184.1999999999998</v>
      </c>
      <c r="F22" s="3">
        <v>2941.5</v>
      </c>
      <c r="G22" s="3">
        <v>3425</v>
      </c>
      <c r="H22" s="3">
        <v>4385.7</v>
      </c>
      <c r="I22" s="3">
        <v>5693.9</v>
      </c>
      <c r="J22" s="3">
        <v>6479.2</v>
      </c>
      <c r="K22" s="3">
        <v>8205.4</v>
      </c>
      <c r="L22" s="3">
        <v>10869.5</v>
      </c>
      <c r="M22" s="3">
        <v>12857.7</v>
      </c>
      <c r="N22" s="3">
        <v>15086.7</v>
      </c>
      <c r="O22" s="3">
        <v>17291.400000000001</v>
      </c>
      <c r="P22" s="3">
        <v>19400.900000000001</v>
      </c>
      <c r="Q22" s="3">
        <v>22177.9</v>
      </c>
      <c r="R22" s="3">
        <v>24659.1</v>
      </c>
      <c r="S22" s="3">
        <v>27222</v>
      </c>
      <c r="T22" s="3">
        <v>30585.8</v>
      </c>
      <c r="U22" s="3">
        <v>34582.800000000003</v>
      </c>
      <c r="V22" s="3">
        <v>37507</v>
      </c>
      <c r="W22" s="3">
        <v>41411.599999999999</v>
      </c>
      <c r="X22" s="3">
        <v>43164.7</v>
      </c>
      <c r="Y22" s="3">
        <v>41868.1</v>
      </c>
      <c r="Z22" s="3">
        <v>44718.6</v>
      </c>
      <c r="AA22" s="3">
        <v>49131.3</v>
      </c>
      <c r="AB22" s="3">
        <v>50844.2</v>
      </c>
      <c r="AC22" s="3">
        <v>52853.1</v>
      </c>
      <c r="AD22" s="3">
        <v>55641.599999999999</v>
      </c>
      <c r="AE22" s="3">
        <v>58683.6</v>
      </c>
      <c r="AF22" s="3">
        <v>60003</v>
      </c>
      <c r="AG22" s="3">
        <v>60697.5</v>
      </c>
      <c r="AH22" s="3">
        <v>61466.6</v>
      </c>
      <c r="AI22" s="3">
        <v>62228.9</v>
      </c>
      <c r="AJ22" s="3">
        <v>64126.6</v>
      </c>
      <c r="AK22" s="3">
        <v>65703.8</v>
      </c>
      <c r="AL22" s="3">
        <v>67004</v>
      </c>
      <c r="AM22" s="3">
        <v>68351.5</v>
      </c>
      <c r="AN22" s="3">
        <v>69266.100000000006</v>
      </c>
      <c r="AO22" s="3">
        <v>65559.8</v>
      </c>
      <c r="AP22" s="3">
        <v>67989.3</v>
      </c>
    </row>
    <row r="23" spans="1:42" s="84" customFormat="1" ht="9.5" customHeight="1">
      <c r="A23" s="255" t="s">
        <v>303</v>
      </c>
      <c r="B23" s="252">
        <v>454.4</v>
      </c>
      <c r="C23" s="252">
        <v>511.2</v>
      </c>
      <c r="D23" s="252">
        <v>557.6</v>
      </c>
      <c r="E23" s="252">
        <v>759.8</v>
      </c>
      <c r="F23" s="252">
        <v>981.3</v>
      </c>
      <c r="G23" s="252">
        <v>984.7</v>
      </c>
      <c r="H23" s="252">
        <v>1331.8</v>
      </c>
      <c r="I23" s="252">
        <v>1963.1</v>
      </c>
      <c r="J23" s="252">
        <v>2286.6</v>
      </c>
      <c r="K23" s="252">
        <v>3008.3</v>
      </c>
      <c r="L23" s="252">
        <v>4146.5</v>
      </c>
      <c r="M23" s="252">
        <v>4884.3</v>
      </c>
      <c r="N23" s="252">
        <v>5779.6</v>
      </c>
      <c r="O23" s="252">
        <v>6509.8</v>
      </c>
      <c r="P23" s="252">
        <v>7403.6</v>
      </c>
      <c r="Q23" s="252">
        <v>8475.4</v>
      </c>
      <c r="R23" s="252">
        <v>9536.7999999999993</v>
      </c>
      <c r="S23" s="252">
        <v>10555.2</v>
      </c>
      <c r="T23" s="252">
        <v>12094.9</v>
      </c>
      <c r="U23" s="252">
        <v>14001.2</v>
      </c>
      <c r="V23" s="252">
        <v>15223.7</v>
      </c>
      <c r="W23" s="252">
        <v>16988.900000000001</v>
      </c>
      <c r="X23" s="252">
        <v>17729.3</v>
      </c>
      <c r="Y23" s="252">
        <v>17126.099999999999</v>
      </c>
      <c r="Z23" s="252">
        <v>18503.7</v>
      </c>
      <c r="AA23" s="252">
        <v>20157</v>
      </c>
      <c r="AB23" s="252">
        <v>20836.7</v>
      </c>
      <c r="AC23" s="252">
        <v>21364.3</v>
      </c>
      <c r="AD23" s="252">
        <v>22292.9</v>
      </c>
      <c r="AE23" s="252">
        <v>23380.400000000001</v>
      </c>
      <c r="AF23" s="252">
        <v>24365.9</v>
      </c>
      <c r="AG23" s="252">
        <v>24617.8</v>
      </c>
      <c r="AH23" s="252">
        <v>24847.1</v>
      </c>
      <c r="AI23" s="252">
        <v>24849.599999999999</v>
      </c>
      <c r="AJ23" s="252">
        <v>25522.6</v>
      </c>
      <c r="AK23" s="252">
        <v>25953</v>
      </c>
      <c r="AL23" s="252">
        <v>26472.5</v>
      </c>
      <c r="AM23" s="252">
        <v>27134.1</v>
      </c>
      <c r="AN23" s="252">
        <v>26926.7</v>
      </c>
      <c r="AO23" s="252">
        <v>24728</v>
      </c>
      <c r="AP23" s="252">
        <v>25807.5</v>
      </c>
    </row>
    <row r="24" spans="1:42" s="84" customFormat="1" ht="9.5" customHeight="1">
      <c r="A24" s="17" t="s">
        <v>302</v>
      </c>
      <c r="B24" s="252">
        <v>117.4</v>
      </c>
      <c r="C24" s="252">
        <v>115.3</v>
      </c>
      <c r="D24" s="252">
        <v>118.9</v>
      </c>
      <c r="E24" s="252">
        <v>156.19999999999999</v>
      </c>
      <c r="F24" s="252">
        <v>207.8</v>
      </c>
      <c r="G24" s="252">
        <v>233.5</v>
      </c>
      <c r="H24" s="252">
        <v>305.10000000000002</v>
      </c>
      <c r="I24" s="252">
        <v>380.1</v>
      </c>
      <c r="J24" s="252">
        <v>422.3</v>
      </c>
      <c r="K24" s="252">
        <v>524.79999999999995</v>
      </c>
      <c r="L24" s="252">
        <v>686.4</v>
      </c>
      <c r="M24" s="252">
        <v>765.7</v>
      </c>
      <c r="N24" s="252">
        <v>850.4</v>
      </c>
      <c r="O24" s="252">
        <v>983.8</v>
      </c>
      <c r="P24" s="252">
        <v>1106.5999999999999</v>
      </c>
      <c r="Q24" s="252">
        <v>1348.2</v>
      </c>
      <c r="R24" s="252">
        <v>1542.9</v>
      </c>
      <c r="S24" s="252">
        <v>1786.7</v>
      </c>
      <c r="T24" s="252">
        <v>2134</v>
      </c>
      <c r="U24" s="252">
        <v>2425.3000000000002</v>
      </c>
      <c r="V24" s="252">
        <v>2675.1</v>
      </c>
      <c r="W24" s="252">
        <v>2872</v>
      </c>
      <c r="X24" s="252">
        <v>2925.6</v>
      </c>
      <c r="Y24" s="252">
        <v>2479.6</v>
      </c>
      <c r="Z24" s="252">
        <v>2312.6999999999998</v>
      </c>
      <c r="AA24" s="252">
        <v>2724.4</v>
      </c>
      <c r="AB24" s="252">
        <v>2938.8</v>
      </c>
      <c r="AC24" s="252">
        <v>3154.7</v>
      </c>
      <c r="AD24" s="252">
        <v>3425.6</v>
      </c>
      <c r="AE24" s="252">
        <v>3492.7</v>
      </c>
      <c r="AF24" s="252">
        <v>3478.8</v>
      </c>
      <c r="AG24" s="252">
        <v>3461.6</v>
      </c>
      <c r="AH24" s="252">
        <v>3356.3</v>
      </c>
      <c r="AI24" s="252">
        <v>3290.8</v>
      </c>
      <c r="AJ24" s="252">
        <v>3250.7</v>
      </c>
      <c r="AK24" s="252">
        <v>3354.4</v>
      </c>
      <c r="AL24" s="252">
        <v>3181.5</v>
      </c>
      <c r="AM24" s="252">
        <v>2965.2</v>
      </c>
      <c r="AN24" s="252">
        <v>2955.2</v>
      </c>
      <c r="AO24" s="252">
        <v>3031.5</v>
      </c>
      <c r="AP24" s="252">
        <v>3148.5</v>
      </c>
    </row>
    <row r="25" spans="1:42" s="84" customFormat="1" ht="18.75" customHeight="1">
      <c r="A25" s="260" t="s">
        <v>301</v>
      </c>
      <c r="B25" s="252">
        <v>260.10000000000002</v>
      </c>
      <c r="C25" s="252">
        <v>295.39999999999998</v>
      </c>
      <c r="D25" s="252">
        <v>352.2</v>
      </c>
      <c r="E25" s="252">
        <v>444.9</v>
      </c>
      <c r="F25" s="252">
        <v>621.6</v>
      </c>
      <c r="G25" s="252">
        <v>743.6</v>
      </c>
      <c r="H25" s="252">
        <v>892</v>
      </c>
      <c r="I25" s="252">
        <v>1082.0999999999999</v>
      </c>
      <c r="J25" s="252">
        <v>1284.8</v>
      </c>
      <c r="K25" s="252">
        <v>1614.9</v>
      </c>
      <c r="L25" s="252">
        <v>2092.6</v>
      </c>
      <c r="M25" s="252">
        <v>2542.8000000000002</v>
      </c>
      <c r="N25" s="252">
        <v>2975.7</v>
      </c>
      <c r="O25" s="252">
        <v>3420.2</v>
      </c>
      <c r="P25" s="252">
        <v>3784.2</v>
      </c>
      <c r="Q25" s="252">
        <v>4088.2</v>
      </c>
      <c r="R25" s="252">
        <v>4454.5</v>
      </c>
      <c r="S25" s="252">
        <v>5143.3999999999996</v>
      </c>
      <c r="T25" s="252">
        <v>5612.2</v>
      </c>
      <c r="U25" s="252">
        <v>6028.5</v>
      </c>
      <c r="V25" s="252">
        <v>6144</v>
      </c>
      <c r="W25" s="252">
        <v>6547.5</v>
      </c>
      <c r="X25" s="252">
        <v>6248.9</v>
      </c>
      <c r="Y25" s="252">
        <v>5653.4</v>
      </c>
      <c r="Z25" s="252">
        <v>6321.4</v>
      </c>
      <c r="AA25" s="252">
        <v>6666.4</v>
      </c>
      <c r="AB25" s="252">
        <v>6634.2</v>
      </c>
      <c r="AC25" s="252">
        <v>6937.8</v>
      </c>
      <c r="AD25" s="252">
        <v>7522.5</v>
      </c>
      <c r="AE25" s="252">
        <v>8258.5</v>
      </c>
      <c r="AF25" s="252">
        <v>8278.1</v>
      </c>
      <c r="AG25" s="252">
        <v>8354.7999999999993</v>
      </c>
      <c r="AH25" s="252">
        <v>8208.9</v>
      </c>
      <c r="AI25" s="252">
        <v>8574.9</v>
      </c>
      <c r="AJ25" s="252">
        <v>8866.6</v>
      </c>
      <c r="AK25" s="252">
        <v>8895.2999999999993</v>
      </c>
      <c r="AL25" s="252">
        <v>8866.2000000000007</v>
      </c>
      <c r="AM25" s="252">
        <v>9032.2000000000007</v>
      </c>
      <c r="AN25" s="252">
        <v>8698.2999999999993</v>
      </c>
      <c r="AO25" s="252">
        <v>7688.8</v>
      </c>
      <c r="AP25" s="252">
        <v>8005.3</v>
      </c>
    </row>
    <row r="26" spans="1:42" s="84" customFormat="1" ht="9.5" customHeight="1">
      <c r="A26" s="17" t="s">
        <v>300</v>
      </c>
      <c r="B26" s="252">
        <v>117.2</v>
      </c>
      <c r="C26" s="252">
        <v>124.6</v>
      </c>
      <c r="D26" s="252">
        <v>134.30000000000001</v>
      </c>
      <c r="E26" s="252">
        <v>170.9</v>
      </c>
      <c r="F26" s="252">
        <v>215.2</v>
      </c>
      <c r="G26" s="252">
        <v>269.7</v>
      </c>
      <c r="H26" s="252">
        <v>324.60000000000002</v>
      </c>
      <c r="I26" s="252">
        <v>407</v>
      </c>
      <c r="J26" s="252">
        <v>423.5</v>
      </c>
      <c r="K26" s="252">
        <v>562.5</v>
      </c>
      <c r="L26" s="252">
        <v>756.3</v>
      </c>
      <c r="M26" s="252">
        <v>904</v>
      </c>
      <c r="N26" s="252">
        <v>1022.2</v>
      </c>
      <c r="O26" s="252">
        <v>1144.8</v>
      </c>
      <c r="P26" s="252">
        <v>1287.0999999999999</v>
      </c>
      <c r="Q26" s="252">
        <v>1534.4</v>
      </c>
      <c r="R26" s="252">
        <v>1739.2</v>
      </c>
      <c r="S26" s="252">
        <v>1931.4</v>
      </c>
      <c r="T26" s="252">
        <v>2186</v>
      </c>
      <c r="U26" s="252">
        <v>2399</v>
      </c>
      <c r="V26" s="252">
        <v>2641.2</v>
      </c>
      <c r="W26" s="252">
        <v>2884.1</v>
      </c>
      <c r="X26" s="252">
        <v>3000.8</v>
      </c>
      <c r="Y26" s="252">
        <v>3155.3</v>
      </c>
      <c r="Z26" s="252">
        <v>3216.3</v>
      </c>
      <c r="AA26" s="252">
        <v>3383</v>
      </c>
      <c r="AB26" s="252">
        <v>3652.1</v>
      </c>
      <c r="AC26" s="252">
        <v>3875.7</v>
      </c>
      <c r="AD26" s="252">
        <v>4235.2</v>
      </c>
      <c r="AE26" s="252">
        <v>4563.7</v>
      </c>
      <c r="AF26" s="252">
        <v>4595.3999999999996</v>
      </c>
      <c r="AG26" s="252">
        <v>4589.3</v>
      </c>
      <c r="AH26" s="252">
        <v>4651.7</v>
      </c>
      <c r="AI26" s="252">
        <v>4656.2</v>
      </c>
      <c r="AJ26" s="252">
        <v>4709</v>
      </c>
      <c r="AK26" s="252">
        <v>4858.3999999999996</v>
      </c>
      <c r="AL26" s="252">
        <v>4967.5</v>
      </c>
      <c r="AM26" s="252">
        <v>4974</v>
      </c>
      <c r="AN26" s="252">
        <v>4977.3999999999996</v>
      </c>
      <c r="AO26" s="252">
        <v>4450.1000000000004</v>
      </c>
      <c r="AP26" s="252">
        <v>4634.8999999999996</v>
      </c>
    </row>
    <row r="27" spans="1:42" s="84" customFormat="1" ht="18.75" customHeight="1">
      <c r="A27" s="259" t="s">
        <v>299</v>
      </c>
      <c r="B27" s="252">
        <v>79.2</v>
      </c>
      <c r="C27" s="252">
        <v>81</v>
      </c>
      <c r="D27" s="252">
        <v>88.5</v>
      </c>
      <c r="E27" s="252">
        <v>115.4</v>
      </c>
      <c r="F27" s="252">
        <v>144.80000000000001</v>
      </c>
      <c r="G27" s="252">
        <v>148.9</v>
      </c>
      <c r="H27" s="252">
        <v>168.4</v>
      </c>
      <c r="I27" s="252">
        <v>210.3</v>
      </c>
      <c r="J27" s="252">
        <v>228</v>
      </c>
      <c r="K27" s="252">
        <v>295.2</v>
      </c>
      <c r="L27" s="252">
        <v>398.5</v>
      </c>
      <c r="M27" s="252">
        <v>483</v>
      </c>
      <c r="N27" s="252">
        <v>587</v>
      </c>
      <c r="O27" s="252">
        <v>627.1</v>
      </c>
      <c r="P27" s="252">
        <v>677.8</v>
      </c>
      <c r="Q27" s="252">
        <v>754</v>
      </c>
      <c r="R27" s="252">
        <v>830.7</v>
      </c>
      <c r="S27" s="252">
        <v>905.4</v>
      </c>
      <c r="T27" s="252">
        <v>1019.1</v>
      </c>
      <c r="U27" s="252">
        <v>1148.5</v>
      </c>
      <c r="V27" s="252">
        <v>1252.5</v>
      </c>
      <c r="W27" s="252">
        <v>1360</v>
      </c>
      <c r="X27" s="252">
        <v>1410.9</v>
      </c>
      <c r="Y27" s="252">
        <v>1437.9</v>
      </c>
      <c r="Z27" s="252">
        <v>1588.9</v>
      </c>
      <c r="AA27" s="252">
        <v>1813.5</v>
      </c>
      <c r="AB27" s="252">
        <v>1997.1</v>
      </c>
      <c r="AC27" s="252">
        <v>2136.9</v>
      </c>
      <c r="AD27" s="252">
        <v>2320.9</v>
      </c>
      <c r="AE27" s="252">
        <v>2479.1999999999998</v>
      </c>
      <c r="AF27" s="252">
        <v>2511.1</v>
      </c>
      <c r="AG27" s="252">
        <v>2527.9</v>
      </c>
      <c r="AH27" s="252">
        <v>2465.8000000000002</v>
      </c>
      <c r="AI27" s="252">
        <v>2527.1999999999998</v>
      </c>
      <c r="AJ27" s="252">
        <v>2647.9</v>
      </c>
      <c r="AK27" s="252">
        <v>2652.4</v>
      </c>
      <c r="AL27" s="252">
        <v>2663.3</v>
      </c>
      <c r="AM27" s="252">
        <v>2690.6</v>
      </c>
      <c r="AN27" s="252">
        <v>2859.5</v>
      </c>
      <c r="AO27" s="252">
        <v>2532.6999999999998</v>
      </c>
      <c r="AP27" s="252">
        <v>2755</v>
      </c>
    </row>
    <row r="28" spans="1:42" s="84" customFormat="1" ht="9.5" customHeight="1">
      <c r="A28" s="255" t="s">
        <v>298</v>
      </c>
      <c r="B28" s="252">
        <v>323.60000000000002</v>
      </c>
      <c r="C28" s="252">
        <v>366.4</v>
      </c>
      <c r="D28" s="252">
        <v>414.9</v>
      </c>
      <c r="E28" s="252">
        <v>537</v>
      </c>
      <c r="F28" s="252">
        <v>770.8</v>
      </c>
      <c r="G28" s="252">
        <v>1044.5999999999999</v>
      </c>
      <c r="H28" s="252">
        <v>1363.8</v>
      </c>
      <c r="I28" s="252">
        <v>1651.3</v>
      </c>
      <c r="J28" s="252">
        <v>1834</v>
      </c>
      <c r="K28" s="252">
        <v>2199.6999999999998</v>
      </c>
      <c r="L28" s="252">
        <v>2789.2</v>
      </c>
      <c r="M28" s="252">
        <v>3277.9</v>
      </c>
      <c r="N28" s="252">
        <v>3871.8</v>
      </c>
      <c r="O28" s="252">
        <v>4605.7</v>
      </c>
      <c r="P28" s="252">
        <v>5141.6000000000004</v>
      </c>
      <c r="Q28" s="252">
        <v>5977.7</v>
      </c>
      <c r="R28" s="252">
        <v>6555</v>
      </c>
      <c r="S28" s="252">
        <v>6899.9</v>
      </c>
      <c r="T28" s="252">
        <v>7539.6</v>
      </c>
      <c r="U28" s="252">
        <v>8580.2999999999993</v>
      </c>
      <c r="V28" s="252">
        <v>9570.5</v>
      </c>
      <c r="W28" s="252">
        <v>10759.1</v>
      </c>
      <c r="X28" s="252">
        <v>11849.2</v>
      </c>
      <c r="Y28" s="252">
        <v>12015.8</v>
      </c>
      <c r="Z28" s="252">
        <v>12775.6</v>
      </c>
      <c r="AA28" s="252">
        <v>14387</v>
      </c>
      <c r="AB28" s="252">
        <v>14785.3</v>
      </c>
      <c r="AC28" s="252">
        <v>15383.7</v>
      </c>
      <c r="AD28" s="252">
        <v>15844.5</v>
      </c>
      <c r="AE28" s="252">
        <v>16509.099999999999</v>
      </c>
      <c r="AF28" s="252">
        <v>16773.7</v>
      </c>
      <c r="AG28" s="252">
        <v>17146.099999999999</v>
      </c>
      <c r="AH28" s="252">
        <v>17936.8</v>
      </c>
      <c r="AI28" s="252">
        <v>18330.2</v>
      </c>
      <c r="AJ28" s="252">
        <v>19129.8</v>
      </c>
      <c r="AK28" s="252">
        <v>19990.3</v>
      </c>
      <c r="AL28" s="252">
        <v>20853</v>
      </c>
      <c r="AM28" s="252">
        <v>21555.4</v>
      </c>
      <c r="AN28" s="252">
        <v>22849</v>
      </c>
      <c r="AO28" s="252">
        <v>23128.7</v>
      </c>
      <c r="AP28" s="252">
        <v>23638.1</v>
      </c>
    </row>
    <row r="29" spans="1:42" s="245" customFormat="1" ht="9.5" customHeight="1">
      <c r="A29" s="12" t="s">
        <v>297</v>
      </c>
      <c r="B29" s="3">
        <v>287.60000000000002</v>
      </c>
      <c r="C29" s="3">
        <v>338.1</v>
      </c>
      <c r="D29" s="3">
        <v>392.6</v>
      </c>
      <c r="E29" s="3">
        <v>485.3</v>
      </c>
      <c r="F29" s="3">
        <v>609.6</v>
      </c>
      <c r="G29" s="3">
        <v>715.8</v>
      </c>
      <c r="H29" s="3">
        <v>902.4</v>
      </c>
      <c r="I29" s="3">
        <v>1052.5999999999999</v>
      </c>
      <c r="J29" s="3">
        <v>1223.9000000000001</v>
      </c>
      <c r="K29" s="3">
        <v>1554.3</v>
      </c>
      <c r="L29" s="3">
        <v>2072.6999999999998</v>
      </c>
      <c r="M29" s="3">
        <v>2650.5</v>
      </c>
      <c r="N29" s="3">
        <v>3338.3</v>
      </c>
      <c r="O29" s="3">
        <v>3966.8</v>
      </c>
      <c r="P29" s="3">
        <v>4739.8999999999996</v>
      </c>
      <c r="Q29" s="3">
        <v>5434.1</v>
      </c>
      <c r="R29" s="3">
        <v>6288</v>
      </c>
      <c r="S29" s="3">
        <v>6579.9</v>
      </c>
      <c r="T29" s="3">
        <v>7545.4</v>
      </c>
      <c r="U29" s="3">
        <v>8712.4</v>
      </c>
      <c r="V29" s="3">
        <v>9553</v>
      </c>
      <c r="W29" s="3">
        <v>10877.4</v>
      </c>
      <c r="X29" s="3">
        <v>12959.5</v>
      </c>
      <c r="Y29" s="3">
        <v>14808.1</v>
      </c>
      <c r="Z29" s="3">
        <v>16680</v>
      </c>
      <c r="AA29" s="3">
        <v>18960.400000000001</v>
      </c>
      <c r="AB29" s="3">
        <v>20384.5</v>
      </c>
      <c r="AC29" s="3">
        <v>21956.400000000001</v>
      </c>
      <c r="AD29" s="3">
        <v>23279.9</v>
      </c>
      <c r="AE29" s="3">
        <v>23735.5</v>
      </c>
      <c r="AF29" s="3">
        <v>24372.799999999999</v>
      </c>
      <c r="AG29" s="3">
        <v>23622.2</v>
      </c>
      <c r="AH29" s="3">
        <v>25154.9</v>
      </c>
      <c r="AI29" s="3">
        <v>25981.3</v>
      </c>
      <c r="AJ29" s="3">
        <v>26612.799999999999</v>
      </c>
      <c r="AK29" s="3">
        <v>27284.7</v>
      </c>
      <c r="AL29" s="3">
        <v>27840.6</v>
      </c>
      <c r="AM29" s="3">
        <v>28302.6</v>
      </c>
      <c r="AN29" s="3">
        <v>29243.599999999999</v>
      </c>
      <c r="AO29" s="3">
        <v>29750.2</v>
      </c>
      <c r="AP29" s="3">
        <v>30591</v>
      </c>
    </row>
    <row r="30" spans="1:42" s="84" customFormat="1" ht="18.75" customHeight="1">
      <c r="A30" s="259" t="s">
        <v>296</v>
      </c>
      <c r="B30" s="252">
        <v>118.1</v>
      </c>
      <c r="C30" s="252">
        <v>128.30000000000001</v>
      </c>
      <c r="D30" s="252">
        <v>148.4</v>
      </c>
      <c r="E30" s="252">
        <v>188.1</v>
      </c>
      <c r="F30" s="252">
        <v>224.3</v>
      </c>
      <c r="G30" s="252">
        <v>269.3</v>
      </c>
      <c r="H30" s="252">
        <v>339.7</v>
      </c>
      <c r="I30" s="252">
        <v>372.5</v>
      </c>
      <c r="J30" s="252">
        <v>477.6</v>
      </c>
      <c r="K30" s="252">
        <v>686.2</v>
      </c>
      <c r="L30" s="252">
        <v>943.9</v>
      </c>
      <c r="M30" s="252">
        <v>1178.5999999999999</v>
      </c>
      <c r="N30" s="252">
        <v>1520.8</v>
      </c>
      <c r="O30" s="252">
        <v>1723.3</v>
      </c>
      <c r="P30" s="252">
        <v>2035.4</v>
      </c>
      <c r="Q30" s="252">
        <v>2398.9</v>
      </c>
      <c r="R30" s="252">
        <v>3021.5</v>
      </c>
      <c r="S30" s="252">
        <v>3230.9</v>
      </c>
      <c r="T30" s="252">
        <v>3542</v>
      </c>
      <c r="U30" s="252">
        <v>3966.1</v>
      </c>
      <c r="V30" s="252">
        <v>4331.3</v>
      </c>
      <c r="W30" s="252">
        <v>5034.3</v>
      </c>
      <c r="X30" s="252">
        <v>5997.4</v>
      </c>
      <c r="Y30" s="252">
        <v>6365.9</v>
      </c>
      <c r="Z30" s="252">
        <v>7725.4</v>
      </c>
      <c r="AA30" s="252">
        <v>8763</v>
      </c>
      <c r="AB30" s="252">
        <v>9615.6</v>
      </c>
      <c r="AC30" s="252">
        <v>10406.799999999999</v>
      </c>
      <c r="AD30" s="252">
        <v>10909.8</v>
      </c>
      <c r="AE30" s="252">
        <v>11418.7</v>
      </c>
      <c r="AF30" s="252">
        <v>11713.6</v>
      </c>
      <c r="AG30" s="252">
        <v>10654.5</v>
      </c>
      <c r="AH30" s="252">
        <v>11801.4</v>
      </c>
      <c r="AI30" s="252">
        <v>12361.6</v>
      </c>
      <c r="AJ30" s="252">
        <v>12726.4</v>
      </c>
      <c r="AK30" s="252">
        <v>12969.9</v>
      </c>
      <c r="AL30" s="252">
        <v>13229.5</v>
      </c>
      <c r="AM30" s="252">
        <v>13411</v>
      </c>
      <c r="AN30" s="252">
        <v>13717.5</v>
      </c>
      <c r="AO30" s="252">
        <v>13975.7</v>
      </c>
      <c r="AP30" s="252">
        <v>14185</v>
      </c>
    </row>
    <row r="31" spans="1:42" s="84" customFormat="1" ht="9.5" customHeight="1">
      <c r="A31" s="17" t="s">
        <v>295</v>
      </c>
      <c r="B31" s="252">
        <v>82.9</v>
      </c>
      <c r="C31" s="252">
        <v>90.6</v>
      </c>
      <c r="D31" s="252">
        <v>105</v>
      </c>
      <c r="E31" s="252">
        <v>131.80000000000001</v>
      </c>
      <c r="F31" s="252">
        <v>178</v>
      </c>
      <c r="G31" s="252">
        <v>208.9</v>
      </c>
      <c r="H31" s="252">
        <v>308.39999999999998</v>
      </c>
      <c r="I31" s="252">
        <v>394.4</v>
      </c>
      <c r="J31" s="252">
        <v>431.3</v>
      </c>
      <c r="K31" s="252">
        <v>515.6</v>
      </c>
      <c r="L31" s="252">
        <v>689.9</v>
      </c>
      <c r="M31" s="252">
        <v>867.5</v>
      </c>
      <c r="N31" s="252">
        <v>1101.8</v>
      </c>
      <c r="O31" s="252">
        <v>1253</v>
      </c>
      <c r="P31" s="252">
        <v>1488</v>
      </c>
      <c r="Q31" s="252">
        <v>1715.2</v>
      </c>
      <c r="R31" s="252">
        <v>1919.4</v>
      </c>
      <c r="S31" s="252">
        <v>2116.6999999999998</v>
      </c>
      <c r="T31" s="252">
        <v>2541.5</v>
      </c>
      <c r="U31" s="252">
        <v>3162.5</v>
      </c>
      <c r="V31" s="252">
        <v>3483</v>
      </c>
      <c r="W31" s="252">
        <v>3851</v>
      </c>
      <c r="X31" s="252">
        <v>4405.2</v>
      </c>
      <c r="Y31" s="252">
        <v>5453</v>
      </c>
      <c r="Z31" s="252">
        <v>5783.2</v>
      </c>
      <c r="AA31" s="252">
        <v>6520.9</v>
      </c>
      <c r="AB31" s="252">
        <v>7031</v>
      </c>
      <c r="AC31" s="252">
        <v>7764.4</v>
      </c>
      <c r="AD31" s="252">
        <v>8168</v>
      </c>
      <c r="AE31" s="252">
        <v>8234</v>
      </c>
      <c r="AF31" s="252">
        <v>8467.4</v>
      </c>
      <c r="AG31" s="252">
        <v>8669</v>
      </c>
      <c r="AH31" s="252">
        <v>8895.5</v>
      </c>
      <c r="AI31" s="252">
        <v>9142.9</v>
      </c>
      <c r="AJ31" s="252">
        <v>9534.4</v>
      </c>
      <c r="AK31" s="252">
        <v>9709.2999999999993</v>
      </c>
      <c r="AL31" s="252">
        <v>9990.7000000000007</v>
      </c>
      <c r="AM31" s="252">
        <v>10276.700000000001</v>
      </c>
      <c r="AN31" s="252">
        <v>10731.6</v>
      </c>
      <c r="AO31" s="252">
        <v>10962.3</v>
      </c>
      <c r="AP31" s="252">
        <v>11417.8</v>
      </c>
    </row>
    <row r="32" spans="1:42" s="84" customFormat="1" ht="9.5" customHeight="1">
      <c r="A32" s="17" t="s">
        <v>294</v>
      </c>
      <c r="B32" s="252">
        <v>86.6</v>
      </c>
      <c r="C32" s="252">
        <v>119.2</v>
      </c>
      <c r="D32" s="252">
        <v>139.19999999999999</v>
      </c>
      <c r="E32" s="252">
        <v>165.4</v>
      </c>
      <c r="F32" s="252">
        <v>207.3</v>
      </c>
      <c r="G32" s="252">
        <v>237.6</v>
      </c>
      <c r="H32" s="252">
        <v>254.3</v>
      </c>
      <c r="I32" s="252">
        <v>285.7</v>
      </c>
      <c r="J32" s="252">
        <v>315</v>
      </c>
      <c r="K32" s="252">
        <v>352.5</v>
      </c>
      <c r="L32" s="252">
        <v>438.9</v>
      </c>
      <c r="M32" s="252">
        <v>604.4</v>
      </c>
      <c r="N32" s="252">
        <v>715.7</v>
      </c>
      <c r="O32" s="252">
        <v>990.5</v>
      </c>
      <c r="P32" s="252">
        <v>1216.5</v>
      </c>
      <c r="Q32" s="252">
        <v>1320</v>
      </c>
      <c r="R32" s="252">
        <v>1347.1</v>
      </c>
      <c r="S32" s="252">
        <v>1232.3</v>
      </c>
      <c r="T32" s="252">
        <v>1461.9</v>
      </c>
      <c r="U32" s="252">
        <v>1583.8</v>
      </c>
      <c r="V32" s="252">
        <v>1738.7</v>
      </c>
      <c r="W32" s="252">
        <v>1992.1</v>
      </c>
      <c r="X32" s="252">
        <v>2556.9</v>
      </c>
      <c r="Y32" s="252">
        <v>2989.2</v>
      </c>
      <c r="Z32" s="252">
        <v>3171.4</v>
      </c>
      <c r="AA32" s="252">
        <v>3676.5</v>
      </c>
      <c r="AB32" s="252">
        <v>3737.9</v>
      </c>
      <c r="AC32" s="252">
        <v>3785.2</v>
      </c>
      <c r="AD32" s="252">
        <v>4202.1000000000004</v>
      </c>
      <c r="AE32" s="252">
        <v>4082.8</v>
      </c>
      <c r="AF32" s="252">
        <v>4191.8</v>
      </c>
      <c r="AG32" s="252">
        <v>4298.7</v>
      </c>
      <c r="AH32" s="252">
        <v>4458</v>
      </c>
      <c r="AI32" s="252">
        <v>4476.8</v>
      </c>
      <c r="AJ32" s="252">
        <v>4352</v>
      </c>
      <c r="AK32" s="252">
        <v>4605.5</v>
      </c>
      <c r="AL32" s="252">
        <v>4620.3999999999996</v>
      </c>
      <c r="AM32" s="252">
        <v>4614.8999999999996</v>
      </c>
      <c r="AN32" s="252">
        <v>4794.5</v>
      </c>
      <c r="AO32" s="252">
        <v>4812.2</v>
      </c>
      <c r="AP32" s="252">
        <v>4988.2</v>
      </c>
    </row>
    <row r="33" spans="1:42" s="245" customFormat="1" ht="9.5" customHeight="1">
      <c r="A33" s="12" t="s">
        <v>293</v>
      </c>
      <c r="B33" s="3">
        <v>2125.5</v>
      </c>
      <c r="C33" s="3">
        <v>2405.1999999999998</v>
      </c>
      <c r="D33" s="3">
        <v>2617.9</v>
      </c>
      <c r="E33" s="3">
        <v>3061.2</v>
      </c>
      <c r="F33" s="3">
        <v>3843.7</v>
      </c>
      <c r="G33" s="3">
        <v>4510.8999999999996</v>
      </c>
      <c r="H33" s="3">
        <v>5998</v>
      </c>
      <c r="I33" s="3">
        <v>7313.4</v>
      </c>
      <c r="J33" s="3">
        <v>8354.7999999999993</v>
      </c>
      <c r="K33" s="3">
        <v>11201.2</v>
      </c>
      <c r="L33" s="3">
        <v>15304.7</v>
      </c>
      <c r="M33" s="3">
        <v>18964.900000000001</v>
      </c>
      <c r="N33" s="3">
        <v>22020.1</v>
      </c>
      <c r="O33" s="3">
        <v>25193</v>
      </c>
      <c r="P33" s="3">
        <v>28566.7</v>
      </c>
      <c r="Q33" s="3">
        <v>32168.3</v>
      </c>
      <c r="R33" s="3">
        <v>34657.699999999997</v>
      </c>
      <c r="S33" s="3">
        <v>37990.1</v>
      </c>
      <c r="T33" s="3">
        <v>42253.9</v>
      </c>
      <c r="U33" s="3">
        <v>46818.400000000001</v>
      </c>
      <c r="V33" s="3">
        <v>50489.4</v>
      </c>
      <c r="W33" s="3">
        <v>53791.6</v>
      </c>
      <c r="X33" s="3">
        <v>59084.9</v>
      </c>
      <c r="Y33" s="3">
        <v>59057.9</v>
      </c>
      <c r="Z33" s="3">
        <v>65377.2</v>
      </c>
      <c r="AA33" s="3">
        <v>72342.5</v>
      </c>
      <c r="AB33" s="3">
        <v>76573.2</v>
      </c>
      <c r="AC33" s="3">
        <v>86453.7</v>
      </c>
      <c r="AD33" s="3">
        <v>91249</v>
      </c>
      <c r="AE33" s="3">
        <v>94441.4</v>
      </c>
      <c r="AF33" s="3">
        <v>99957.3</v>
      </c>
      <c r="AG33" s="3">
        <v>101249.60000000001</v>
      </c>
      <c r="AH33" s="3">
        <v>103266.4</v>
      </c>
      <c r="AI33" s="3">
        <v>107207.6</v>
      </c>
      <c r="AJ33" s="3">
        <v>110932.6</v>
      </c>
      <c r="AK33" s="3">
        <v>114631.6</v>
      </c>
      <c r="AL33" s="3">
        <v>119207.8</v>
      </c>
      <c r="AM33" s="3">
        <v>122543.7</v>
      </c>
      <c r="AN33" s="3">
        <v>121247.4</v>
      </c>
      <c r="AO33" s="3">
        <v>119188.5</v>
      </c>
      <c r="AP33" s="3">
        <v>120208.7</v>
      </c>
    </row>
    <row r="34" spans="1:42" s="84" customFormat="1" ht="9.5" customHeight="1">
      <c r="A34" s="17" t="s">
        <v>292</v>
      </c>
      <c r="B34" s="252">
        <v>580.4</v>
      </c>
      <c r="C34" s="252">
        <v>708</v>
      </c>
      <c r="D34" s="252">
        <v>779.8</v>
      </c>
      <c r="E34" s="252">
        <v>897.9</v>
      </c>
      <c r="F34" s="252">
        <v>957</v>
      </c>
      <c r="G34" s="252">
        <v>1107.9000000000001</v>
      </c>
      <c r="H34" s="252">
        <v>1627.1</v>
      </c>
      <c r="I34" s="252">
        <v>2005.2</v>
      </c>
      <c r="J34" s="252">
        <v>2413.5</v>
      </c>
      <c r="K34" s="252">
        <v>3542.8</v>
      </c>
      <c r="L34" s="252">
        <v>4854.1000000000004</v>
      </c>
      <c r="M34" s="252">
        <v>5777.9</v>
      </c>
      <c r="N34" s="252">
        <v>6675.6</v>
      </c>
      <c r="O34" s="252">
        <v>7118.9</v>
      </c>
      <c r="P34" s="252">
        <v>8354.4</v>
      </c>
      <c r="Q34" s="252">
        <v>9832.4</v>
      </c>
      <c r="R34" s="252">
        <v>11169.1</v>
      </c>
      <c r="S34" s="252">
        <v>13013.1</v>
      </c>
      <c r="T34" s="252">
        <v>15188.5</v>
      </c>
      <c r="U34" s="252">
        <v>17404.099999999999</v>
      </c>
      <c r="V34" s="252">
        <v>18321.3</v>
      </c>
      <c r="W34" s="252">
        <v>18470.099999999999</v>
      </c>
      <c r="X34" s="252">
        <v>20742.599999999999</v>
      </c>
      <c r="Y34" s="252">
        <v>16523.599999999999</v>
      </c>
      <c r="Z34" s="252">
        <v>17750.7</v>
      </c>
      <c r="AA34" s="252">
        <v>19021.8</v>
      </c>
      <c r="AB34" s="252">
        <v>20051.900000000001</v>
      </c>
      <c r="AC34" s="252">
        <v>27437.4</v>
      </c>
      <c r="AD34" s="252">
        <v>29092.6</v>
      </c>
      <c r="AE34" s="252">
        <v>29012.400000000001</v>
      </c>
      <c r="AF34" s="252">
        <v>30949.200000000001</v>
      </c>
      <c r="AG34" s="252">
        <v>30255.4</v>
      </c>
      <c r="AH34" s="252">
        <v>30577.200000000001</v>
      </c>
      <c r="AI34" s="252">
        <v>30971.1</v>
      </c>
      <c r="AJ34" s="252">
        <v>31899.3</v>
      </c>
      <c r="AK34" s="252">
        <v>32838.800000000003</v>
      </c>
      <c r="AL34" s="252">
        <v>33966.699999999997</v>
      </c>
      <c r="AM34" s="252">
        <v>36016.199999999997</v>
      </c>
      <c r="AN34" s="252">
        <v>31201.7</v>
      </c>
      <c r="AO34" s="252">
        <v>33381.1</v>
      </c>
      <c r="AP34" s="252">
        <v>29244.799999999999</v>
      </c>
    </row>
    <row r="35" spans="1:42" s="84" customFormat="1" ht="9.5" customHeight="1">
      <c r="A35" s="255" t="s">
        <v>291</v>
      </c>
      <c r="B35" s="252">
        <v>1139.2</v>
      </c>
      <c r="C35" s="252">
        <v>1281.5</v>
      </c>
      <c r="D35" s="252">
        <v>1412.4</v>
      </c>
      <c r="E35" s="252">
        <v>1683.4</v>
      </c>
      <c r="F35" s="252">
        <v>2313.6</v>
      </c>
      <c r="G35" s="252">
        <v>2741.1</v>
      </c>
      <c r="H35" s="252">
        <v>3599.8</v>
      </c>
      <c r="I35" s="252">
        <v>4327.8</v>
      </c>
      <c r="J35" s="252">
        <v>4766.7</v>
      </c>
      <c r="K35" s="252">
        <v>6255.7</v>
      </c>
      <c r="L35" s="252">
        <v>8597.2000000000007</v>
      </c>
      <c r="M35" s="252">
        <v>10788.8</v>
      </c>
      <c r="N35" s="252">
        <v>12490.6</v>
      </c>
      <c r="O35" s="252">
        <v>14715.3</v>
      </c>
      <c r="P35" s="252">
        <v>16226.5</v>
      </c>
      <c r="Q35" s="252">
        <v>17719.2</v>
      </c>
      <c r="R35" s="252">
        <v>18230.7</v>
      </c>
      <c r="S35" s="252">
        <v>19431.599999999999</v>
      </c>
      <c r="T35" s="252">
        <v>21122.2</v>
      </c>
      <c r="U35" s="252">
        <v>22925.9</v>
      </c>
      <c r="V35" s="252">
        <v>25183.9</v>
      </c>
      <c r="W35" s="252">
        <v>27473.200000000001</v>
      </c>
      <c r="X35" s="252">
        <v>29865.7</v>
      </c>
      <c r="Y35" s="252">
        <v>33583.699999999997</v>
      </c>
      <c r="Z35" s="252">
        <v>38075.199999999997</v>
      </c>
      <c r="AA35" s="252">
        <v>42661.3</v>
      </c>
      <c r="AB35" s="252">
        <v>45466.6</v>
      </c>
      <c r="AC35" s="252">
        <v>47537.2</v>
      </c>
      <c r="AD35" s="252">
        <v>50236.4</v>
      </c>
      <c r="AE35" s="252">
        <v>53147.9</v>
      </c>
      <c r="AF35" s="252">
        <v>56014.5</v>
      </c>
      <c r="AG35" s="252">
        <v>57969.4</v>
      </c>
      <c r="AH35" s="252">
        <v>59355.9</v>
      </c>
      <c r="AI35" s="252">
        <v>62236.800000000003</v>
      </c>
      <c r="AJ35" s="252">
        <v>64567.4</v>
      </c>
      <c r="AK35" s="252">
        <v>66593</v>
      </c>
      <c r="AL35" s="252">
        <v>69377.399999999994</v>
      </c>
      <c r="AM35" s="252">
        <v>69766.899999999994</v>
      </c>
      <c r="AN35" s="252">
        <v>72412</v>
      </c>
      <c r="AO35" s="252">
        <v>68517.2</v>
      </c>
      <c r="AP35" s="252">
        <v>72551.3</v>
      </c>
    </row>
    <row r="36" spans="1:42" s="84" customFormat="1" ht="9.5" customHeight="1">
      <c r="A36" s="17" t="s">
        <v>290</v>
      </c>
      <c r="B36" s="252">
        <v>405.9</v>
      </c>
      <c r="C36" s="252">
        <v>415.7</v>
      </c>
      <c r="D36" s="252">
        <v>425.7</v>
      </c>
      <c r="E36" s="252">
        <v>479.9</v>
      </c>
      <c r="F36" s="252">
        <v>573.1</v>
      </c>
      <c r="G36" s="252">
        <v>661.9</v>
      </c>
      <c r="H36" s="252">
        <v>771.1</v>
      </c>
      <c r="I36" s="252">
        <v>980.4</v>
      </c>
      <c r="J36" s="252">
        <v>1174.5999999999999</v>
      </c>
      <c r="K36" s="252">
        <v>1402.7</v>
      </c>
      <c r="L36" s="252">
        <v>1853.4</v>
      </c>
      <c r="M36" s="252">
        <v>2398.1999999999998</v>
      </c>
      <c r="N36" s="252">
        <v>2853.9</v>
      </c>
      <c r="O36" s="252">
        <v>3358.8</v>
      </c>
      <c r="P36" s="252">
        <v>3985.8</v>
      </c>
      <c r="Q36" s="252">
        <v>4616.7</v>
      </c>
      <c r="R36" s="252">
        <v>5257.9</v>
      </c>
      <c r="S36" s="252">
        <v>5545.4</v>
      </c>
      <c r="T36" s="252">
        <v>5943.2</v>
      </c>
      <c r="U36" s="252">
        <v>6488.4</v>
      </c>
      <c r="V36" s="252">
        <v>6984.2</v>
      </c>
      <c r="W36" s="252">
        <v>7848.3</v>
      </c>
      <c r="X36" s="252">
        <v>8476.6</v>
      </c>
      <c r="Y36" s="252">
        <v>8950.6</v>
      </c>
      <c r="Z36" s="252">
        <v>9551.2999999999993</v>
      </c>
      <c r="AA36" s="252">
        <v>10659.4</v>
      </c>
      <c r="AB36" s="252">
        <v>11054.7</v>
      </c>
      <c r="AC36" s="252">
        <v>11479.1</v>
      </c>
      <c r="AD36" s="252">
        <v>11920</v>
      </c>
      <c r="AE36" s="252">
        <v>12281.1</v>
      </c>
      <c r="AF36" s="252">
        <v>12993.6</v>
      </c>
      <c r="AG36" s="252">
        <v>13024.8</v>
      </c>
      <c r="AH36" s="252">
        <v>13333.3</v>
      </c>
      <c r="AI36" s="252">
        <v>13999.7</v>
      </c>
      <c r="AJ36" s="252">
        <v>14465.9</v>
      </c>
      <c r="AK36" s="252">
        <v>15199.8</v>
      </c>
      <c r="AL36" s="252">
        <v>15863.7</v>
      </c>
      <c r="AM36" s="252">
        <v>16760.599999999999</v>
      </c>
      <c r="AN36" s="252">
        <v>17633.7</v>
      </c>
      <c r="AO36" s="252">
        <v>17290.2</v>
      </c>
      <c r="AP36" s="252">
        <v>18412.599999999999</v>
      </c>
    </row>
    <row r="37" spans="1:42" s="245" customFormat="1" ht="9.5" customHeight="1">
      <c r="A37" s="12" t="s">
        <v>289</v>
      </c>
      <c r="B37" s="3">
        <v>243.5</v>
      </c>
      <c r="C37" s="3">
        <v>260.60000000000002</v>
      </c>
      <c r="D37" s="3">
        <v>310.3</v>
      </c>
      <c r="E37" s="3">
        <v>372.3</v>
      </c>
      <c r="F37" s="3">
        <v>397.4</v>
      </c>
      <c r="G37" s="3">
        <v>561.20000000000005</v>
      </c>
      <c r="H37" s="3">
        <v>743.5</v>
      </c>
      <c r="I37" s="3">
        <v>909.4</v>
      </c>
      <c r="J37" s="3">
        <v>963.3</v>
      </c>
      <c r="K37" s="3">
        <v>1088.4000000000001</v>
      </c>
      <c r="L37" s="3">
        <v>1418.7</v>
      </c>
      <c r="M37" s="3">
        <v>1951.7</v>
      </c>
      <c r="N37" s="3">
        <v>2287</v>
      </c>
      <c r="O37" s="3">
        <v>2804.1</v>
      </c>
      <c r="P37" s="3">
        <v>3353.4</v>
      </c>
      <c r="Q37" s="3">
        <v>3902.7</v>
      </c>
      <c r="R37" s="3">
        <v>4635.3999999999996</v>
      </c>
      <c r="S37" s="3">
        <v>4996.2</v>
      </c>
      <c r="T37" s="3">
        <v>5363</v>
      </c>
      <c r="U37" s="3">
        <v>5738.5</v>
      </c>
      <c r="V37" s="3">
        <v>6314.6</v>
      </c>
      <c r="W37" s="3">
        <v>7350.6</v>
      </c>
      <c r="X37" s="3">
        <v>7962.4</v>
      </c>
      <c r="Y37" s="3">
        <v>8249.1</v>
      </c>
      <c r="Z37" s="3">
        <v>9250.9</v>
      </c>
      <c r="AA37" s="3">
        <v>10443.299999999999</v>
      </c>
      <c r="AB37" s="3">
        <v>11696.9</v>
      </c>
      <c r="AC37" s="3">
        <v>13238.6</v>
      </c>
      <c r="AD37" s="3">
        <v>15163</v>
      </c>
      <c r="AE37" s="3">
        <v>17223</v>
      </c>
      <c r="AF37" s="3">
        <v>19281.400000000001</v>
      </c>
      <c r="AG37" s="3">
        <v>20596.900000000001</v>
      </c>
      <c r="AH37" s="3">
        <v>21475.599999999999</v>
      </c>
      <c r="AI37" s="3">
        <v>22316.9</v>
      </c>
      <c r="AJ37" s="3">
        <v>23480.6</v>
      </c>
      <c r="AK37" s="3">
        <v>23876.3</v>
      </c>
      <c r="AL37" s="3">
        <v>24405.9</v>
      </c>
      <c r="AM37" s="3">
        <v>24569</v>
      </c>
      <c r="AN37" s="3">
        <v>24169.3</v>
      </c>
      <c r="AO37" s="3">
        <v>22901.1</v>
      </c>
      <c r="AP37" s="3">
        <v>23372.799999999999</v>
      </c>
    </row>
    <row r="38" spans="1:42" s="84" customFormat="1" ht="9.5" customHeight="1">
      <c r="A38" s="156" t="s">
        <v>288</v>
      </c>
      <c r="B38" s="252">
        <v>192.8</v>
      </c>
      <c r="C38" s="252">
        <v>202.4</v>
      </c>
      <c r="D38" s="252">
        <v>231.1</v>
      </c>
      <c r="E38" s="252">
        <v>259.5</v>
      </c>
      <c r="F38" s="252">
        <v>255.3</v>
      </c>
      <c r="G38" s="252">
        <v>333.4</v>
      </c>
      <c r="H38" s="252">
        <v>420.6</v>
      </c>
      <c r="I38" s="252">
        <v>466.7</v>
      </c>
      <c r="J38" s="252">
        <v>423.9</v>
      </c>
      <c r="K38" s="252">
        <v>403.5</v>
      </c>
      <c r="L38" s="252">
        <v>440.2</v>
      </c>
      <c r="M38" s="252">
        <v>515.79999999999995</v>
      </c>
      <c r="N38" s="252">
        <v>489.8</v>
      </c>
      <c r="O38" s="252">
        <v>513.79999999999995</v>
      </c>
      <c r="P38" s="252">
        <v>562.9</v>
      </c>
      <c r="Q38" s="252">
        <v>602.4</v>
      </c>
      <c r="R38" s="252">
        <v>649.4</v>
      </c>
      <c r="S38" s="252">
        <v>651.5</v>
      </c>
      <c r="T38" s="252">
        <v>643.29999999999995</v>
      </c>
      <c r="U38" s="252">
        <v>639.29999999999995</v>
      </c>
      <c r="V38" s="252">
        <v>648.70000000000005</v>
      </c>
      <c r="W38" s="252">
        <v>709.9</v>
      </c>
      <c r="X38" s="252">
        <v>747.8</v>
      </c>
      <c r="Y38" s="252">
        <v>763.9</v>
      </c>
      <c r="Z38" s="252">
        <v>813.7</v>
      </c>
      <c r="AA38" s="252">
        <v>809.1</v>
      </c>
      <c r="AB38" s="252">
        <v>877.1</v>
      </c>
      <c r="AC38" s="252">
        <v>948.5</v>
      </c>
      <c r="AD38" s="252">
        <v>993.2</v>
      </c>
      <c r="AE38" s="252">
        <v>1016.8</v>
      </c>
      <c r="AF38" s="252">
        <v>1036.5999999999999</v>
      </c>
      <c r="AG38" s="252">
        <v>1032.8</v>
      </c>
      <c r="AH38" s="252">
        <v>1056</v>
      </c>
      <c r="AI38" s="252">
        <v>1138.9000000000001</v>
      </c>
      <c r="AJ38" s="252">
        <v>1269.9000000000001</v>
      </c>
      <c r="AK38" s="252">
        <v>1255.5999999999999</v>
      </c>
      <c r="AL38" s="252">
        <v>1210.3</v>
      </c>
      <c r="AM38" s="252">
        <v>1259.4000000000001</v>
      </c>
      <c r="AN38" s="252">
        <v>1281.0999999999999</v>
      </c>
      <c r="AO38" s="252">
        <v>1237.9000000000001</v>
      </c>
      <c r="AP38" s="252">
        <v>1311.6</v>
      </c>
    </row>
    <row r="39" spans="1:42" s="84" customFormat="1" ht="9.5" customHeight="1">
      <c r="A39" s="156" t="s">
        <v>287</v>
      </c>
      <c r="B39" s="252">
        <v>11.2</v>
      </c>
      <c r="C39" s="252">
        <v>11.9</v>
      </c>
      <c r="D39" s="252">
        <v>17.399999999999999</v>
      </c>
      <c r="E39" s="252">
        <v>29.1</v>
      </c>
      <c r="F39" s="252">
        <v>40.9</v>
      </c>
      <c r="G39" s="252">
        <v>68.5</v>
      </c>
      <c r="H39" s="252">
        <v>88.1</v>
      </c>
      <c r="I39" s="252">
        <v>114.6</v>
      </c>
      <c r="J39" s="252">
        <v>140.4</v>
      </c>
      <c r="K39" s="252">
        <v>206.2</v>
      </c>
      <c r="L39" s="252">
        <v>305</v>
      </c>
      <c r="M39" s="252">
        <v>434.3</v>
      </c>
      <c r="N39" s="252">
        <v>519</v>
      </c>
      <c r="O39" s="252">
        <v>619.70000000000005</v>
      </c>
      <c r="P39" s="252">
        <v>721.2</v>
      </c>
      <c r="Q39" s="252">
        <v>818.3</v>
      </c>
      <c r="R39" s="252">
        <v>958.6</v>
      </c>
      <c r="S39" s="252">
        <v>1025</v>
      </c>
      <c r="T39" s="252">
        <v>1117.8</v>
      </c>
      <c r="U39" s="252">
        <v>1213.4000000000001</v>
      </c>
      <c r="V39" s="252">
        <v>1325.4</v>
      </c>
      <c r="W39" s="252">
        <v>1514.2</v>
      </c>
      <c r="X39" s="252">
        <v>1626.7</v>
      </c>
      <c r="Y39" s="252">
        <v>1641.2</v>
      </c>
      <c r="Z39" s="252">
        <v>1613.8</v>
      </c>
      <c r="AA39" s="252">
        <v>1768.8</v>
      </c>
      <c r="AB39" s="252">
        <v>2056.8000000000002</v>
      </c>
      <c r="AC39" s="252">
        <v>2615.1999999999998</v>
      </c>
      <c r="AD39" s="252">
        <v>3103.5</v>
      </c>
      <c r="AE39" s="252">
        <v>3747.3</v>
      </c>
      <c r="AF39" s="252">
        <v>4661.7</v>
      </c>
      <c r="AG39" s="252">
        <v>4876</v>
      </c>
      <c r="AH39" s="252">
        <v>4736.7</v>
      </c>
      <c r="AI39" s="252">
        <v>4829</v>
      </c>
      <c r="AJ39" s="252">
        <v>5407</v>
      </c>
      <c r="AK39" s="252">
        <v>5350.5</v>
      </c>
      <c r="AL39" s="252">
        <v>5210</v>
      </c>
      <c r="AM39" s="252">
        <v>4986</v>
      </c>
      <c r="AN39" s="252">
        <v>4796.8999999999996</v>
      </c>
      <c r="AO39" s="252">
        <v>4257.1000000000004</v>
      </c>
      <c r="AP39" s="252">
        <v>4945.6000000000004</v>
      </c>
    </row>
    <row r="40" spans="1:42" s="84" customFormat="1" ht="9.5" customHeight="1">
      <c r="A40" s="258" t="s">
        <v>286</v>
      </c>
      <c r="B40" s="252">
        <v>39.5</v>
      </c>
      <c r="C40" s="252">
        <v>46.3</v>
      </c>
      <c r="D40" s="252">
        <v>61.8</v>
      </c>
      <c r="E40" s="252">
        <v>83.7</v>
      </c>
      <c r="F40" s="252">
        <v>101.2</v>
      </c>
      <c r="G40" s="252">
        <v>159.30000000000001</v>
      </c>
      <c r="H40" s="252">
        <v>234.8</v>
      </c>
      <c r="I40" s="252">
        <v>328.1</v>
      </c>
      <c r="J40" s="252">
        <v>399</v>
      </c>
      <c r="K40" s="252">
        <v>478.7</v>
      </c>
      <c r="L40" s="252">
        <v>673.5</v>
      </c>
      <c r="M40" s="252">
        <v>1001.6</v>
      </c>
      <c r="N40" s="252">
        <v>1278.2</v>
      </c>
      <c r="O40" s="252">
        <v>1670.6</v>
      </c>
      <c r="P40" s="252">
        <v>2069.3000000000002</v>
      </c>
      <c r="Q40" s="252">
        <v>2482</v>
      </c>
      <c r="R40" s="252">
        <v>3027.4</v>
      </c>
      <c r="S40" s="252">
        <v>3319.7</v>
      </c>
      <c r="T40" s="252">
        <v>3601.9</v>
      </c>
      <c r="U40" s="252">
        <v>3885.8</v>
      </c>
      <c r="V40" s="252">
        <v>4340.5</v>
      </c>
      <c r="W40" s="252">
        <v>5126.5</v>
      </c>
      <c r="X40" s="252">
        <v>5587.9</v>
      </c>
      <c r="Y40" s="252">
        <v>5844</v>
      </c>
      <c r="Z40" s="252">
        <v>6823.4</v>
      </c>
      <c r="AA40" s="252">
        <v>7865.4</v>
      </c>
      <c r="AB40" s="252">
        <v>8763</v>
      </c>
      <c r="AC40" s="252">
        <v>9674.9</v>
      </c>
      <c r="AD40" s="252">
        <v>11066.3</v>
      </c>
      <c r="AE40" s="252">
        <v>12458.9</v>
      </c>
      <c r="AF40" s="252">
        <v>13583.1</v>
      </c>
      <c r="AG40" s="252">
        <v>14688.1</v>
      </c>
      <c r="AH40" s="252">
        <v>15682.9</v>
      </c>
      <c r="AI40" s="252">
        <v>16349</v>
      </c>
      <c r="AJ40" s="252">
        <v>16803.7</v>
      </c>
      <c r="AK40" s="252">
        <v>17270.2</v>
      </c>
      <c r="AL40" s="252">
        <v>17985.599999999999</v>
      </c>
      <c r="AM40" s="252">
        <v>18323.599999999999</v>
      </c>
      <c r="AN40" s="252">
        <v>18091.3</v>
      </c>
      <c r="AO40" s="252">
        <v>17406.099999999999</v>
      </c>
      <c r="AP40" s="252">
        <v>17115.599999999999</v>
      </c>
    </row>
    <row r="41" spans="1:42" s="245" customFormat="1" ht="9.5" customHeight="1">
      <c r="A41" s="12" t="s">
        <v>285</v>
      </c>
      <c r="B41" s="3">
        <v>1329.1</v>
      </c>
      <c r="C41" s="3">
        <v>1427</v>
      </c>
      <c r="D41" s="3">
        <v>1553.4</v>
      </c>
      <c r="E41" s="3">
        <v>1898.1</v>
      </c>
      <c r="F41" s="3">
        <v>2351.9</v>
      </c>
      <c r="G41" s="3">
        <v>2836.8</v>
      </c>
      <c r="H41" s="3">
        <v>3521.2</v>
      </c>
      <c r="I41" s="3">
        <v>4521.8</v>
      </c>
      <c r="J41" s="3">
        <v>5422.3</v>
      </c>
      <c r="K41" s="3">
        <v>6613.2</v>
      </c>
      <c r="L41" s="3">
        <v>8307.7000000000007</v>
      </c>
      <c r="M41" s="3">
        <v>9827.7999999999993</v>
      </c>
      <c r="N41" s="3">
        <v>11277.5</v>
      </c>
      <c r="O41" s="3">
        <v>13009.1</v>
      </c>
      <c r="P41" s="3">
        <v>15353.4</v>
      </c>
      <c r="Q41" s="3">
        <v>17556.5</v>
      </c>
      <c r="R41" s="3">
        <v>20033.599999999999</v>
      </c>
      <c r="S41" s="3">
        <v>21496.2</v>
      </c>
      <c r="T41" s="3">
        <v>24861.599999999999</v>
      </c>
      <c r="U41" s="3">
        <v>28370.3</v>
      </c>
      <c r="V41" s="3">
        <v>30695.7</v>
      </c>
      <c r="W41" s="3">
        <v>32741</v>
      </c>
      <c r="X41" s="3">
        <v>35027.199999999997</v>
      </c>
      <c r="Y41" s="3">
        <v>35571.699999999997</v>
      </c>
      <c r="Z41" s="3">
        <v>37695.9</v>
      </c>
      <c r="AA41" s="3">
        <v>40101.300000000003</v>
      </c>
      <c r="AB41" s="3">
        <v>43100.3</v>
      </c>
      <c r="AC41" s="3">
        <v>45395</v>
      </c>
      <c r="AD41" s="3">
        <v>47901.5</v>
      </c>
      <c r="AE41" s="3">
        <v>50260.4</v>
      </c>
      <c r="AF41" s="3">
        <v>53397.4</v>
      </c>
      <c r="AG41" s="3">
        <v>54378.5</v>
      </c>
      <c r="AH41" s="3">
        <v>55401.2</v>
      </c>
      <c r="AI41" s="3">
        <v>56224.5</v>
      </c>
      <c r="AJ41" s="3">
        <v>59231.4</v>
      </c>
      <c r="AK41" s="3">
        <v>58636</v>
      </c>
      <c r="AL41" s="3">
        <v>61260.3</v>
      </c>
      <c r="AM41" s="3">
        <v>63675.3</v>
      </c>
      <c r="AN41" s="3">
        <v>63823.6</v>
      </c>
      <c r="AO41" s="3">
        <v>62505.3</v>
      </c>
      <c r="AP41" s="3">
        <v>65542.899999999994</v>
      </c>
    </row>
    <row r="42" spans="1:42" s="84" customFormat="1" ht="18.75" customHeight="1">
      <c r="A42" s="259" t="s">
        <v>284</v>
      </c>
      <c r="B42" s="252">
        <v>193.9</v>
      </c>
      <c r="C42" s="252">
        <v>201.3</v>
      </c>
      <c r="D42" s="252">
        <v>224.6</v>
      </c>
      <c r="E42" s="252">
        <v>292.5</v>
      </c>
      <c r="F42" s="252">
        <v>361.1</v>
      </c>
      <c r="G42" s="252">
        <v>482.8</v>
      </c>
      <c r="H42" s="252">
        <v>589.6</v>
      </c>
      <c r="I42" s="252">
        <v>800.4</v>
      </c>
      <c r="J42" s="252">
        <v>948.6</v>
      </c>
      <c r="K42" s="252">
        <v>1177.2</v>
      </c>
      <c r="L42" s="252">
        <v>1513.6</v>
      </c>
      <c r="M42" s="252">
        <v>1771.6</v>
      </c>
      <c r="N42" s="252">
        <v>2070.8000000000002</v>
      </c>
      <c r="O42" s="252">
        <v>2269.5</v>
      </c>
      <c r="P42" s="252">
        <v>2729.5</v>
      </c>
      <c r="Q42" s="252">
        <v>2971.4</v>
      </c>
      <c r="R42" s="252">
        <v>3286.4</v>
      </c>
      <c r="S42" s="252">
        <v>3473.4</v>
      </c>
      <c r="T42" s="252">
        <v>4064.6</v>
      </c>
      <c r="U42" s="252">
        <v>4564.8999999999996</v>
      </c>
      <c r="V42" s="252">
        <v>4737.8</v>
      </c>
      <c r="W42" s="252">
        <v>4945.8</v>
      </c>
      <c r="X42" s="252">
        <v>4946.6000000000004</v>
      </c>
      <c r="Y42" s="252">
        <v>4362.8999999999996</v>
      </c>
      <c r="Z42" s="252">
        <v>4624.3</v>
      </c>
      <c r="AA42" s="252">
        <v>5291.3</v>
      </c>
      <c r="AB42" s="252">
        <v>5305.9</v>
      </c>
      <c r="AC42" s="252">
        <v>5977.4</v>
      </c>
      <c r="AD42" s="252">
        <v>6316.2</v>
      </c>
      <c r="AE42" s="252">
        <v>7124.2</v>
      </c>
      <c r="AF42" s="252">
        <v>7708.7</v>
      </c>
      <c r="AG42" s="252">
        <v>7918.8</v>
      </c>
      <c r="AH42" s="252">
        <v>7766.5</v>
      </c>
      <c r="AI42" s="252">
        <v>7790.1</v>
      </c>
      <c r="AJ42" s="252">
        <v>8176.9</v>
      </c>
      <c r="AK42" s="252">
        <v>8300</v>
      </c>
      <c r="AL42" s="252">
        <v>8851</v>
      </c>
      <c r="AM42" s="252">
        <v>8598.4</v>
      </c>
      <c r="AN42" s="252">
        <v>8113.8</v>
      </c>
      <c r="AO42" s="252">
        <v>8049.7</v>
      </c>
      <c r="AP42" s="252">
        <v>8189.2</v>
      </c>
    </row>
    <row r="43" spans="1:42" s="84" customFormat="1" ht="9.5" customHeight="1">
      <c r="A43" s="17" t="s">
        <v>283</v>
      </c>
      <c r="B43" s="252">
        <v>56</v>
      </c>
      <c r="C43" s="252">
        <v>63.6</v>
      </c>
      <c r="D43" s="252">
        <v>73.599999999999994</v>
      </c>
      <c r="E43" s="252">
        <v>101.1</v>
      </c>
      <c r="F43" s="252">
        <v>135</v>
      </c>
      <c r="G43" s="252">
        <v>150.1</v>
      </c>
      <c r="H43" s="252">
        <v>222</v>
      </c>
      <c r="I43" s="252">
        <v>335.7</v>
      </c>
      <c r="J43" s="252">
        <v>438.2</v>
      </c>
      <c r="K43" s="252">
        <v>542.29999999999995</v>
      </c>
      <c r="L43" s="252">
        <v>661</v>
      </c>
      <c r="M43" s="252">
        <v>704.7</v>
      </c>
      <c r="N43" s="252">
        <v>727.5</v>
      </c>
      <c r="O43" s="252">
        <v>839.4</v>
      </c>
      <c r="P43" s="252">
        <v>1070.0999999999999</v>
      </c>
      <c r="Q43" s="252">
        <v>1290.7</v>
      </c>
      <c r="R43" s="252">
        <v>1428.5</v>
      </c>
      <c r="S43" s="252">
        <v>1526.8</v>
      </c>
      <c r="T43" s="252">
        <v>1759</v>
      </c>
      <c r="U43" s="252">
        <v>1952.8</v>
      </c>
      <c r="V43" s="252">
        <v>2046.2</v>
      </c>
      <c r="W43" s="252">
        <v>2193.4</v>
      </c>
      <c r="X43" s="252">
        <v>2279.3000000000002</v>
      </c>
      <c r="Y43" s="252">
        <v>2114</v>
      </c>
      <c r="Z43" s="252">
        <v>2195.6</v>
      </c>
      <c r="AA43" s="252">
        <v>2406.4</v>
      </c>
      <c r="AB43" s="252">
        <v>2544.4</v>
      </c>
      <c r="AC43" s="252">
        <v>2684.5</v>
      </c>
      <c r="AD43" s="252">
        <v>2737.6</v>
      </c>
      <c r="AE43" s="252">
        <v>2784</v>
      </c>
      <c r="AF43" s="252">
        <v>2954.1</v>
      </c>
      <c r="AG43" s="252">
        <v>3064</v>
      </c>
      <c r="AH43" s="252">
        <v>2986.2</v>
      </c>
      <c r="AI43" s="252">
        <v>2847.4</v>
      </c>
      <c r="AJ43" s="252">
        <v>2847.7</v>
      </c>
      <c r="AK43" s="252">
        <v>2900.1</v>
      </c>
      <c r="AL43" s="252">
        <v>3058.8</v>
      </c>
      <c r="AM43" s="252">
        <v>3240.1</v>
      </c>
      <c r="AN43" s="252">
        <v>3047.8</v>
      </c>
      <c r="AO43" s="252">
        <v>2522.6999999999998</v>
      </c>
      <c r="AP43" s="252">
        <v>2764.6</v>
      </c>
    </row>
    <row r="44" spans="1:42" s="84" customFormat="1" ht="9.5" customHeight="1">
      <c r="A44" s="17" t="s">
        <v>282</v>
      </c>
      <c r="B44" s="252">
        <v>152.4</v>
      </c>
      <c r="C44" s="252">
        <v>169.9</v>
      </c>
      <c r="D44" s="252">
        <v>202.2</v>
      </c>
      <c r="E44" s="252">
        <v>297.89999999999998</v>
      </c>
      <c r="F44" s="252">
        <v>384.7</v>
      </c>
      <c r="G44" s="252">
        <v>417</v>
      </c>
      <c r="H44" s="252">
        <v>510.2</v>
      </c>
      <c r="I44" s="252">
        <v>739.7</v>
      </c>
      <c r="J44" s="252">
        <v>957.2</v>
      </c>
      <c r="K44" s="252">
        <v>1225.3</v>
      </c>
      <c r="L44" s="252">
        <v>1586.6</v>
      </c>
      <c r="M44" s="252">
        <v>1828.9</v>
      </c>
      <c r="N44" s="252">
        <v>2051.6</v>
      </c>
      <c r="O44" s="252">
        <v>2287.5</v>
      </c>
      <c r="P44" s="252">
        <v>2788.3</v>
      </c>
      <c r="Q44" s="252">
        <v>3179.4</v>
      </c>
      <c r="R44" s="252">
        <v>3479.4</v>
      </c>
      <c r="S44" s="252">
        <v>3666</v>
      </c>
      <c r="T44" s="252">
        <v>4229.3999999999996</v>
      </c>
      <c r="U44" s="252">
        <v>4871.2</v>
      </c>
      <c r="V44" s="252">
        <v>5337.8</v>
      </c>
      <c r="W44" s="252">
        <v>5962.7</v>
      </c>
      <c r="X44" s="252">
        <v>6353.2</v>
      </c>
      <c r="Y44" s="252">
        <v>6771.9</v>
      </c>
      <c r="Z44" s="252">
        <v>7301.2</v>
      </c>
      <c r="AA44" s="252">
        <v>7311.4</v>
      </c>
      <c r="AB44" s="252">
        <v>7845.3</v>
      </c>
      <c r="AC44" s="252">
        <v>8441.9</v>
      </c>
      <c r="AD44" s="252">
        <v>8836.9</v>
      </c>
      <c r="AE44" s="252">
        <v>9103.9</v>
      </c>
      <c r="AF44" s="252">
        <v>9704.6</v>
      </c>
      <c r="AG44" s="252">
        <v>9899.2000000000007</v>
      </c>
      <c r="AH44" s="252">
        <v>10099.1</v>
      </c>
      <c r="AI44" s="252">
        <v>10322.9</v>
      </c>
      <c r="AJ44" s="252">
        <v>10729.6</v>
      </c>
      <c r="AK44" s="252">
        <v>10968.8</v>
      </c>
      <c r="AL44" s="252">
        <v>11040.3</v>
      </c>
      <c r="AM44" s="252">
        <v>11285.9</v>
      </c>
      <c r="AN44" s="252">
        <v>11470.2</v>
      </c>
      <c r="AO44" s="252">
        <v>10707.1</v>
      </c>
      <c r="AP44" s="252">
        <v>11397.8</v>
      </c>
    </row>
    <row r="45" spans="1:42" s="84" customFormat="1" ht="9.5" customHeight="1">
      <c r="A45" s="17" t="s">
        <v>281</v>
      </c>
      <c r="B45" s="252">
        <v>554.9</v>
      </c>
      <c r="C45" s="252">
        <v>573.4</v>
      </c>
      <c r="D45" s="252">
        <v>606</v>
      </c>
      <c r="E45" s="252">
        <v>677.3</v>
      </c>
      <c r="F45" s="252">
        <v>826.1</v>
      </c>
      <c r="G45" s="252">
        <v>1035</v>
      </c>
      <c r="H45" s="252">
        <v>1200</v>
      </c>
      <c r="I45" s="252">
        <v>1443</v>
      </c>
      <c r="J45" s="252">
        <v>1673.1</v>
      </c>
      <c r="K45" s="252">
        <v>1930.4</v>
      </c>
      <c r="L45" s="252">
        <v>2339.5</v>
      </c>
      <c r="M45" s="252">
        <v>2835.4</v>
      </c>
      <c r="N45" s="252">
        <v>3209.5</v>
      </c>
      <c r="O45" s="252">
        <v>3855</v>
      </c>
      <c r="P45" s="252">
        <v>4186.2</v>
      </c>
      <c r="Q45" s="252">
        <v>4764.5</v>
      </c>
      <c r="R45" s="252">
        <v>5768.5</v>
      </c>
      <c r="S45" s="252">
        <v>6095.5</v>
      </c>
      <c r="T45" s="252">
        <v>6789.2</v>
      </c>
      <c r="U45" s="252">
        <v>7778.4</v>
      </c>
      <c r="V45" s="252">
        <v>8745.2000000000007</v>
      </c>
      <c r="W45" s="252">
        <v>9353</v>
      </c>
      <c r="X45" s="252">
        <v>10510.8</v>
      </c>
      <c r="Y45" s="252">
        <v>10888.6</v>
      </c>
      <c r="Z45" s="252">
        <v>11507.6</v>
      </c>
      <c r="AA45" s="252">
        <v>12793.7</v>
      </c>
      <c r="AB45" s="252">
        <v>14387.4</v>
      </c>
      <c r="AC45" s="252">
        <v>14943</v>
      </c>
      <c r="AD45" s="252">
        <v>16044.1</v>
      </c>
      <c r="AE45" s="252">
        <v>17116.599999999999</v>
      </c>
      <c r="AF45" s="252">
        <v>18344.599999999999</v>
      </c>
      <c r="AG45" s="252">
        <v>18610.099999999999</v>
      </c>
      <c r="AH45" s="252">
        <v>19567.5</v>
      </c>
      <c r="AI45" s="252">
        <v>19892.400000000001</v>
      </c>
      <c r="AJ45" s="252">
        <v>22072.9</v>
      </c>
      <c r="AK45" s="252">
        <v>20947</v>
      </c>
      <c r="AL45" s="252">
        <v>22256.9</v>
      </c>
      <c r="AM45" s="252">
        <v>24107.7</v>
      </c>
      <c r="AN45" s="252">
        <v>25248.2</v>
      </c>
      <c r="AO45" s="252">
        <v>26634.1</v>
      </c>
      <c r="AP45" s="252">
        <v>28190.400000000001</v>
      </c>
    </row>
    <row r="46" spans="1:42" s="84" customFormat="1" ht="9.5" customHeight="1">
      <c r="A46" s="17" t="s">
        <v>280</v>
      </c>
      <c r="B46" s="257">
        <v>351.1</v>
      </c>
      <c r="C46" s="257">
        <v>395.2</v>
      </c>
      <c r="D46" s="257">
        <v>420.7</v>
      </c>
      <c r="E46" s="257">
        <v>497</v>
      </c>
      <c r="F46" s="257">
        <v>604</v>
      </c>
      <c r="G46" s="257">
        <v>700</v>
      </c>
      <c r="H46" s="257">
        <v>933.4</v>
      </c>
      <c r="I46" s="257">
        <v>1122.9000000000001</v>
      </c>
      <c r="J46" s="257">
        <v>1311.6</v>
      </c>
      <c r="K46" s="257">
        <v>1622.2</v>
      </c>
      <c r="L46" s="257">
        <v>2062.1</v>
      </c>
      <c r="M46" s="257">
        <v>2504.6999999999998</v>
      </c>
      <c r="N46" s="257">
        <v>2987</v>
      </c>
      <c r="O46" s="257">
        <v>3465.5</v>
      </c>
      <c r="P46" s="257">
        <v>4252.2</v>
      </c>
      <c r="Q46" s="257">
        <v>4853.3</v>
      </c>
      <c r="R46" s="257">
        <v>5497</v>
      </c>
      <c r="S46" s="257">
        <v>6165.7</v>
      </c>
      <c r="T46" s="257">
        <v>7358.1</v>
      </c>
      <c r="U46" s="257">
        <v>8401.4</v>
      </c>
      <c r="V46" s="257">
        <v>8968</v>
      </c>
      <c r="W46" s="257">
        <v>9398.2999999999993</v>
      </c>
      <c r="X46" s="257">
        <v>9877.4</v>
      </c>
      <c r="Y46" s="257">
        <v>10391.700000000001</v>
      </c>
      <c r="Z46" s="257">
        <v>10936.9</v>
      </c>
      <c r="AA46" s="257">
        <v>11048.7</v>
      </c>
      <c r="AB46" s="257">
        <v>11645.3</v>
      </c>
      <c r="AC46" s="257">
        <v>11858.8</v>
      </c>
      <c r="AD46" s="257">
        <v>12383.9</v>
      </c>
      <c r="AE46" s="257">
        <v>12382.1</v>
      </c>
      <c r="AF46" s="257">
        <v>12692.1</v>
      </c>
      <c r="AG46" s="257">
        <v>12803.2</v>
      </c>
      <c r="AH46" s="257">
        <v>12826.8</v>
      </c>
      <c r="AI46" s="257">
        <v>13176.7</v>
      </c>
      <c r="AJ46" s="257">
        <v>13308.2</v>
      </c>
      <c r="AK46" s="257">
        <v>13273.3</v>
      </c>
      <c r="AL46" s="257">
        <v>13546.5</v>
      </c>
      <c r="AM46" s="257">
        <v>13929.4</v>
      </c>
      <c r="AN46" s="257">
        <v>13489.1</v>
      </c>
      <c r="AO46" s="257">
        <v>12202.5</v>
      </c>
      <c r="AP46" s="257">
        <v>12611.6</v>
      </c>
    </row>
    <row r="47" spans="1:42" s="84" customFormat="1" ht="9.5" customHeight="1">
      <c r="A47" s="255" t="s">
        <v>279</v>
      </c>
      <c r="B47" s="252">
        <v>20.8</v>
      </c>
      <c r="C47" s="252">
        <v>23.6</v>
      </c>
      <c r="D47" s="252">
        <v>26.3</v>
      </c>
      <c r="E47" s="252">
        <v>32.299999999999997</v>
      </c>
      <c r="F47" s="252">
        <v>41</v>
      </c>
      <c r="G47" s="252">
        <v>51.9</v>
      </c>
      <c r="H47" s="252">
        <v>66</v>
      </c>
      <c r="I47" s="252">
        <v>80.099999999999994</v>
      </c>
      <c r="J47" s="252">
        <v>93.6</v>
      </c>
      <c r="K47" s="252">
        <v>115.8</v>
      </c>
      <c r="L47" s="252">
        <v>144.9</v>
      </c>
      <c r="M47" s="252">
        <v>182.5</v>
      </c>
      <c r="N47" s="252">
        <v>231.1</v>
      </c>
      <c r="O47" s="252">
        <v>292.2</v>
      </c>
      <c r="P47" s="252">
        <v>327.10000000000002</v>
      </c>
      <c r="Q47" s="252">
        <v>497.2</v>
      </c>
      <c r="R47" s="252">
        <v>573.79999999999995</v>
      </c>
      <c r="S47" s="252">
        <v>568.79999999999995</v>
      </c>
      <c r="T47" s="252">
        <v>661.3</v>
      </c>
      <c r="U47" s="252">
        <v>801.6</v>
      </c>
      <c r="V47" s="252">
        <v>860.7</v>
      </c>
      <c r="W47" s="252">
        <v>887.8</v>
      </c>
      <c r="X47" s="252">
        <v>1059.9000000000001</v>
      </c>
      <c r="Y47" s="252">
        <v>1042.5999999999999</v>
      </c>
      <c r="Z47" s="252">
        <v>1130.3</v>
      </c>
      <c r="AA47" s="252">
        <v>1249.8</v>
      </c>
      <c r="AB47" s="252">
        <v>1372</v>
      </c>
      <c r="AC47" s="252">
        <v>1489.4</v>
      </c>
      <c r="AD47" s="252">
        <v>1582.8</v>
      </c>
      <c r="AE47" s="252">
        <v>1749.6</v>
      </c>
      <c r="AF47" s="252">
        <v>1993.3</v>
      </c>
      <c r="AG47" s="252">
        <v>2083.1999999999998</v>
      </c>
      <c r="AH47" s="252">
        <v>2155.1</v>
      </c>
      <c r="AI47" s="252">
        <v>2195</v>
      </c>
      <c r="AJ47" s="252">
        <v>2096.1</v>
      </c>
      <c r="AK47" s="252">
        <v>2246.8000000000002</v>
      </c>
      <c r="AL47" s="252">
        <v>2506.8000000000002</v>
      </c>
      <c r="AM47" s="252">
        <v>2513.8000000000002</v>
      </c>
      <c r="AN47" s="252">
        <v>2454.5</v>
      </c>
      <c r="AO47" s="252">
        <v>2389.1999999999998</v>
      </c>
      <c r="AP47" s="252">
        <v>2389.3000000000002</v>
      </c>
    </row>
    <row r="48" spans="1:42" s="245" customFormat="1" ht="9.5" customHeight="1">
      <c r="A48" s="18" t="s">
        <v>186</v>
      </c>
      <c r="B48" s="3">
        <v>130.6</v>
      </c>
      <c r="C48" s="3">
        <v>125.8</v>
      </c>
      <c r="D48" s="3">
        <v>134.9</v>
      </c>
      <c r="E48" s="3">
        <v>165.8</v>
      </c>
      <c r="F48" s="3">
        <v>195.6</v>
      </c>
      <c r="G48" s="3">
        <v>241.3</v>
      </c>
      <c r="H48" s="3">
        <v>268.39999999999998</v>
      </c>
      <c r="I48" s="3">
        <v>343.8</v>
      </c>
      <c r="J48" s="3">
        <v>436.6</v>
      </c>
      <c r="K48" s="3">
        <v>510.2</v>
      </c>
      <c r="L48" s="3">
        <v>638.9</v>
      </c>
      <c r="M48" s="3">
        <v>818.1</v>
      </c>
      <c r="N48" s="3">
        <v>1030.3</v>
      </c>
      <c r="O48" s="3">
        <v>1297.9000000000001</v>
      </c>
      <c r="P48" s="3">
        <v>1661</v>
      </c>
      <c r="Q48" s="3">
        <v>2159.9</v>
      </c>
      <c r="R48" s="3">
        <v>2591.1999999999998</v>
      </c>
      <c r="S48" s="3">
        <v>2931.5</v>
      </c>
      <c r="T48" s="3">
        <v>3307.9</v>
      </c>
      <c r="U48" s="3">
        <v>3734.1</v>
      </c>
      <c r="V48" s="3">
        <v>4021.9</v>
      </c>
      <c r="W48" s="3">
        <v>4530.3</v>
      </c>
      <c r="X48" s="3">
        <v>4665.3</v>
      </c>
      <c r="Y48" s="3">
        <v>4908.6000000000004</v>
      </c>
      <c r="Z48" s="3">
        <v>5205.3</v>
      </c>
      <c r="AA48" s="3">
        <v>5702.4</v>
      </c>
      <c r="AB48" s="3">
        <v>5976.1</v>
      </c>
      <c r="AC48" s="3">
        <v>6177.2</v>
      </c>
      <c r="AD48" s="3">
        <v>6311.2</v>
      </c>
      <c r="AE48" s="3">
        <v>6602.1</v>
      </c>
      <c r="AF48" s="3">
        <v>6803.9</v>
      </c>
      <c r="AG48" s="3">
        <v>6993.7</v>
      </c>
      <c r="AH48" s="3">
        <v>7057.9</v>
      </c>
      <c r="AI48" s="3">
        <v>7441.4</v>
      </c>
      <c r="AJ48" s="3">
        <v>7652</v>
      </c>
      <c r="AK48" s="3">
        <v>7849.3</v>
      </c>
      <c r="AL48" s="3">
        <v>8141.1</v>
      </c>
      <c r="AM48" s="3">
        <v>8496.2999999999993</v>
      </c>
      <c r="AN48" s="3">
        <v>8532.2999999999993</v>
      </c>
      <c r="AO48" s="3">
        <v>8902.5</v>
      </c>
      <c r="AP48" s="3">
        <v>9376.2000000000007</v>
      </c>
    </row>
    <row r="49" spans="1:42" s="84" customFormat="1" ht="9.5" customHeight="1">
      <c r="A49" s="255" t="s">
        <v>278</v>
      </c>
      <c r="B49" s="252" t="s">
        <v>36</v>
      </c>
      <c r="C49" s="252" t="s">
        <v>36</v>
      </c>
      <c r="D49" s="252" t="s">
        <v>36</v>
      </c>
      <c r="E49" s="252" t="s">
        <v>36</v>
      </c>
      <c r="F49" s="252" t="s">
        <v>36</v>
      </c>
      <c r="G49" s="252" t="s">
        <v>36</v>
      </c>
      <c r="H49" s="252" t="s">
        <v>36</v>
      </c>
      <c r="I49" s="252" t="s">
        <v>36</v>
      </c>
      <c r="J49" s="252" t="s">
        <v>36</v>
      </c>
      <c r="K49" s="252" t="s">
        <v>36</v>
      </c>
      <c r="L49" s="252" t="s">
        <v>36</v>
      </c>
      <c r="M49" s="252" t="s">
        <v>36</v>
      </c>
      <c r="N49" s="252" t="s">
        <v>36</v>
      </c>
      <c r="O49" s="252" t="s">
        <v>36</v>
      </c>
      <c r="P49" s="252" t="s">
        <v>36</v>
      </c>
      <c r="Q49" s="252" t="s">
        <v>36</v>
      </c>
      <c r="R49" s="252" t="s">
        <v>36</v>
      </c>
      <c r="S49" s="252" t="s">
        <v>36</v>
      </c>
      <c r="T49" s="252" t="s">
        <v>36</v>
      </c>
      <c r="U49" s="252" t="s">
        <v>36</v>
      </c>
      <c r="V49" s="252" t="s">
        <v>36</v>
      </c>
      <c r="W49" s="252" t="s">
        <v>36</v>
      </c>
      <c r="X49" s="252" t="s">
        <v>36</v>
      </c>
      <c r="Y49" s="252" t="s">
        <v>36</v>
      </c>
      <c r="Z49" s="252" t="s">
        <v>36</v>
      </c>
      <c r="AA49" s="252" t="s">
        <v>36</v>
      </c>
      <c r="AB49" s="252" t="s">
        <v>36</v>
      </c>
      <c r="AC49" s="252" t="s">
        <v>36</v>
      </c>
      <c r="AD49" s="252" t="s">
        <v>36</v>
      </c>
      <c r="AE49" s="252" t="s">
        <v>36</v>
      </c>
      <c r="AF49" s="252" t="s">
        <v>36</v>
      </c>
      <c r="AG49" s="252" t="s">
        <v>36</v>
      </c>
      <c r="AH49" s="252" t="s">
        <v>36</v>
      </c>
      <c r="AI49" s="252" t="s">
        <v>36</v>
      </c>
      <c r="AJ49" s="252" t="s">
        <v>36</v>
      </c>
      <c r="AK49" s="252" t="s">
        <v>36</v>
      </c>
      <c r="AL49" s="252" t="s">
        <v>36</v>
      </c>
      <c r="AM49" s="252" t="s">
        <v>36</v>
      </c>
      <c r="AN49" s="252" t="s">
        <v>36</v>
      </c>
      <c r="AO49" s="252" t="s">
        <v>36</v>
      </c>
      <c r="AP49" s="252" t="s">
        <v>36</v>
      </c>
    </row>
    <row r="50" spans="1:42" s="84" customFormat="1" ht="9.5" customHeight="1">
      <c r="A50" s="255" t="s">
        <v>277</v>
      </c>
      <c r="B50" s="252" t="s">
        <v>36</v>
      </c>
      <c r="C50" s="252" t="s">
        <v>36</v>
      </c>
      <c r="D50" s="252" t="s">
        <v>36</v>
      </c>
      <c r="E50" s="252" t="s">
        <v>36</v>
      </c>
      <c r="F50" s="252" t="s">
        <v>36</v>
      </c>
      <c r="G50" s="252" t="s">
        <v>36</v>
      </c>
      <c r="H50" s="252" t="s">
        <v>36</v>
      </c>
      <c r="I50" s="252" t="s">
        <v>36</v>
      </c>
      <c r="J50" s="252" t="s">
        <v>36</v>
      </c>
      <c r="K50" s="252" t="s">
        <v>36</v>
      </c>
      <c r="L50" s="252" t="s">
        <v>36</v>
      </c>
      <c r="M50" s="252" t="s">
        <v>36</v>
      </c>
      <c r="N50" s="252" t="s">
        <v>36</v>
      </c>
      <c r="O50" s="252" t="s">
        <v>36</v>
      </c>
      <c r="P50" s="252" t="s">
        <v>36</v>
      </c>
      <c r="Q50" s="252" t="s">
        <v>36</v>
      </c>
      <c r="R50" s="252" t="s">
        <v>36</v>
      </c>
      <c r="S50" s="252" t="s">
        <v>36</v>
      </c>
      <c r="T50" s="252" t="s">
        <v>36</v>
      </c>
      <c r="U50" s="252" t="s">
        <v>36</v>
      </c>
      <c r="V50" s="252" t="s">
        <v>36</v>
      </c>
      <c r="W50" s="252" t="s">
        <v>36</v>
      </c>
      <c r="X50" s="252" t="s">
        <v>36</v>
      </c>
      <c r="Y50" s="252" t="s">
        <v>36</v>
      </c>
      <c r="Z50" s="252" t="s">
        <v>36</v>
      </c>
      <c r="AA50" s="252" t="s">
        <v>36</v>
      </c>
      <c r="AB50" s="252" t="s">
        <v>36</v>
      </c>
      <c r="AC50" s="252" t="s">
        <v>36</v>
      </c>
      <c r="AD50" s="252" t="s">
        <v>36</v>
      </c>
      <c r="AE50" s="252" t="s">
        <v>36</v>
      </c>
      <c r="AF50" s="252" t="s">
        <v>36</v>
      </c>
      <c r="AG50" s="252" t="s">
        <v>36</v>
      </c>
      <c r="AH50" s="252" t="s">
        <v>36</v>
      </c>
      <c r="AI50" s="252" t="s">
        <v>36</v>
      </c>
      <c r="AJ50" s="252" t="s">
        <v>36</v>
      </c>
      <c r="AK50" s="252" t="s">
        <v>36</v>
      </c>
      <c r="AL50" s="252" t="s">
        <v>36</v>
      </c>
      <c r="AM50" s="252" t="s">
        <v>36</v>
      </c>
      <c r="AN50" s="252" t="s">
        <v>36</v>
      </c>
      <c r="AO50" s="252" t="s">
        <v>36</v>
      </c>
      <c r="AP50" s="252" t="s">
        <v>36</v>
      </c>
    </row>
    <row r="51" spans="1:42" s="84" customFormat="1" ht="9.5" customHeight="1">
      <c r="A51" s="255" t="s">
        <v>276</v>
      </c>
      <c r="B51" s="252" t="s">
        <v>36</v>
      </c>
      <c r="C51" s="252" t="s">
        <v>36</v>
      </c>
      <c r="D51" s="252" t="s">
        <v>36</v>
      </c>
      <c r="E51" s="252" t="s">
        <v>36</v>
      </c>
      <c r="F51" s="252" t="s">
        <v>36</v>
      </c>
      <c r="G51" s="252" t="s">
        <v>36</v>
      </c>
      <c r="H51" s="252" t="s">
        <v>36</v>
      </c>
      <c r="I51" s="252" t="s">
        <v>36</v>
      </c>
      <c r="J51" s="252" t="s">
        <v>36</v>
      </c>
      <c r="K51" s="252" t="s">
        <v>36</v>
      </c>
      <c r="L51" s="252" t="s">
        <v>36</v>
      </c>
      <c r="M51" s="252" t="s">
        <v>36</v>
      </c>
      <c r="N51" s="252" t="s">
        <v>36</v>
      </c>
      <c r="O51" s="252" t="s">
        <v>36</v>
      </c>
      <c r="P51" s="252" t="s">
        <v>36</v>
      </c>
      <c r="Q51" s="252" t="s">
        <v>36</v>
      </c>
      <c r="R51" s="252" t="s">
        <v>36</v>
      </c>
      <c r="S51" s="252" t="s">
        <v>36</v>
      </c>
      <c r="T51" s="252" t="s">
        <v>36</v>
      </c>
      <c r="U51" s="252" t="s">
        <v>36</v>
      </c>
      <c r="V51" s="252" t="s">
        <v>36</v>
      </c>
      <c r="W51" s="252" t="s">
        <v>36</v>
      </c>
      <c r="X51" s="252" t="s">
        <v>36</v>
      </c>
      <c r="Y51" s="252" t="s">
        <v>36</v>
      </c>
      <c r="Z51" s="252" t="s">
        <v>36</v>
      </c>
      <c r="AA51" s="252" t="s">
        <v>36</v>
      </c>
      <c r="AB51" s="252" t="s">
        <v>36</v>
      </c>
      <c r="AC51" s="252" t="s">
        <v>36</v>
      </c>
      <c r="AD51" s="252" t="s">
        <v>36</v>
      </c>
      <c r="AE51" s="252" t="s">
        <v>36</v>
      </c>
      <c r="AF51" s="252" t="s">
        <v>36</v>
      </c>
      <c r="AG51" s="252" t="s">
        <v>36</v>
      </c>
      <c r="AH51" s="252" t="s">
        <v>36</v>
      </c>
      <c r="AI51" s="252" t="s">
        <v>36</v>
      </c>
      <c r="AJ51" s="252" t="s">
        <v>36</v>
      </c>
      <c r="AK51" s="252" t="s">
        <v>36</v>
      </c>
      <c r="AL51" s="252" t="s">
        <v>36</v>
      </c>
      <c r="AM51" s="252" t="s">
        <v>36</v>
      </c>
      <c r="AN51" s="252" t="s">
        <v>36</v>
      </c>
      <c r="AO51" s="252" t="s">
        <v>36</v>
      </c>
      <c r="AP51" s="252" t="s">
        <v>36</v>
      </c>
    </row>
    <row r="52" spans="1:42" s="84" customFormat="1" ht="9.5" customHeight="1">
      <c r="A52" s="255" t="s">
        <v>275</v>
      </c>
      <c r="B52" s="252" t="s">
        <v>36</v>
      </c>
      <c r="C52" s="252" t="s">
        <v>36</v>
      </c>
      <c r="D52" s="252" t="s">
        <v>36</v>
      </c>
      <c r="E52" s="252" t="s">
        <v>36</v>
      </c>
      <c r="F52" s="252" t="s">
        <v>36</v>
      </c>
      <c r="G52" s="252" t="s">
        <v>36</v>
      </c>
      <c r="H52" s="252" t="s">
        <v>36</v>
      </c>
      <c r="I52" s="252" t="s">
        <v>36</v>
      </c>
      <c r="J52" s="252" t="s">
        <v>36</v>
      </c>
      <c r="K52" s="252" t="s">
        <v>36</v>
      </c>
      <c r="L52" s="252" t="s">
        <v>36</v>
      </c>
      <c r="M52" s="252" t="s">
        <v>36</v>
      </c>
      <c r="N52" s="252" t="s">
        <v>36</v>
      </c>
      <c r="O52" s="252" t="s">
        <v>36</v>
      </c>
      <c r="P52" s="252" t="s">
        <v>36</v>
      </c>
      <c r="Q52" s="252" t="s">
        <v>36</v>
      </c>
      <c r="R52" s="252" t="s">
        <v>36</v>
      </c>
      <c r="S52" s="252" t="s">
        <v>36</v>
      </c>
      <c r="T52" s="252" t="s">
        <v>36</v>
      </c>
      <c r="U52" s="252" t="s">
        <v>36</v>
      </c>
      <c r="V52" s="252" t="s">
        <v>36</v>
      </c>
      <c r="W52" s="252" t="s">
        <v>36</v>
      </c>
      <c r="X52" s="252" t="s">
        <v>36</v>
      </c>
      <c r="Y52" s="252" t="s">
        <v>36</v>
      </c>
      <c r="Z52" s="252" t="s">
        <v>36</v>
      </c>
      <c r="AA52" s="252" t="s">
        <v>36</v>
      </c>
      <c r="AB52" s="252" t="s">
        <v>36</v>
      </c>
      <c r="AC52" s="252" t="s">
        <v>36</v>
      </c>
      <c r="AD52" s="252" t="s">
        <v>36</v>
      </c>
      <c r="AE52" s="252" t="s">
        <v>36</v>
      </c>
      <c r="AF52" s="252" t="s">
        <v>36</v>
      </c>
      <c r="AG52" s="252" t="s">
        <v>36</v>
      </c>
      <c r="AH52" s="252" t="s">
        <v>36</v>
      </c>
      <c r="AI52" s="252" t="s">
        <v>36</v>
      </c>
      <c r="AJ52" s="252" t="s">
        <v>36</v>
      </c>
      <c r="AK52" s="252" t="s">
        <v>36</v>
      </c>
      <c r="AL52" s="252" t="s">
        <v>36</v>
      </c>
      <c r="AM52" s="252" t="s">
        <v>36</v>
      </c>
      <c r="AN52" s="252" t="s">
        <v>36</v>
      </c>
      <c r="AO52" s="252" t="s">
        <v>36</v>
      </c>
      <c r="AP52" s="252" t="s">
        <v>36</v>
      </c>
    </row>
    <row r="53" spans="1:42" s="84" customFormat="1" ht="9.5" customHeight="1">
      <c r="A53" s="258" t="s">
        <v>274</v>
      </c>
      <c r="B53" s="252" t="s">
        <v>36</v>
      </c>
      <c r="C53" s="252" t="s">
        <v>36</v>
      </c>
      <c r="D53" s="252" t="s">
        <v>36</v>
      </c>
      <c r="E53" s="252" t="s">
        <v>36</v>
      </c>
      <c r="F53" s="252" t="s">
        <v>36</v>
      </c>
      <c r="G53" s="252" t="s">
        <v>36</v>
      </c>
      <c r="H53" s="252" t="s">
        <v>36</v>
      </c>
      <c r="I53" s="252" t="s">
        <v>36</v>
      </c>
      <c r="J53" s="252" t="s">
        <v>36</v>
      </c>
      <c r="K53" s="252" t="s">
        <v>36</v>
      </c>
      <c r="L53" s="252" t="s">
        <v>36</v>
      </c>
      <c r="M53" s="252" t="s">
        <v>36</v>
      </c>
      <c r="N53" s="252" t="s">
        <v>36</v>
      </c>
      <c r="O53" s="252" t="s">
        <v>36</v>
      </c>
      <c r="P53" s="252" t="s">
        <v>36</v>
      </c>
      <c r="Q53" s="252" t="s">
        <v>36</v>
      </c>
      <c r="R53" s="252" t="s">
        <v>36</v>
      </c>
      <c r="S53" s="252" t="s">
        <v>36</v>
      </c>
      <c r="T53" s="252" t="s">
        <v>36</v>
      </c>
      <c r="U53" s="252" t="s">
        <v>36</v>
      </c>
      <c r="V53" s="252" t="s">
        <v>36</v>
      </c>
      <c r="W53" s="252" t="s">
        <v>36</v>
      </c>
      <c r="X53" s="252" t="s">
        <v>36</v>
      </c>
      <c r="Y53" s="252" t="s">
        <v>36</v>
      </c>
      <c r="Z53" s="252" t="s">
        <v>36</v>
      </c>
      <c r="AA53" s="252" t="s">
        <v>36</v>
      </c>
      <c r="AB53" s="252" t="s">
        <v>36</v>
      </c>
      <c r="AC53" s="252" t="s">
        <v>36</v>
      </c>
      <c r="AD53" s="252" t="s">
        <v>36</v>
      </c>
      <c r="AE53" s="252" t="s">
        <v>36</v>
      </c>
      <c r="AF53" s="252" t="s">
        <v>36</v>
      </c>
      <c r="AG53" s="252" t="s">
        <v>36</v>
      </c>
      <c r="AH53" s="252" t="s">
        <v>36</v>
      </c>
      <c r="AI53" s="252" t="s">
        <v>36</v>
      </c>
      <c r="AJ53" s="252" t="s">
        <v>36</v>
      </c>
      <c r="AK53" s="252" t="s">
        <v>36</v>
      </c>
      <c r="AL53" s="252" t="s">
        <v>36</v>
      </c>
      <c r="AM53" s="252" t="s">
        <v>36</v>
      </c>
      <c r="AN53" s="252" t="s">
        <v>36</v>
      </c>
      <c r="AO53" s="252" t="s">
        <v>36</v>
      </c>
      <c r="AP53" s="252" t="s">
        <v>36</v>
      </c>
    </row>
    <row r="54" spans="1:42" s="245" customFormat="1" ht="9.5" customHeight="1">
      <c r="A54" s="12" t="s">
        <v>273</v>
      </c>
      <c r="B54" s="3">
        <v>1322.4</v>
      </c>
      <c r="C54" s="3">
        <v>1491.6</v>
      </c>
      <c r="D54" s="3">
        <v>1656</v>
      </c>
      <c r="E54" s="3">
        <v>1994.7</v>
      </c>
      <c r="F54" s="3">
        <v>2538.9</v>
      </c>
      <c r="G54" s="3">
        <v>3209.6</v>
      </c>
      <c r="H54" s="3">
        <v>4047.2</v>
      </c>
      <c r="I54" s="3">
        <v>4925.5</v>
      </c>
      <c r="J54" s="3">
        <v>5741.6</v>
      </c>
      <c r="K54" s="3">
        <v>7113.9</v>
      </c>
      <c r="L54" s="3">
        <v>8906.4</v>
      </c>
      <c r="M54" s="3">
        <v>11231.7</v>
      </c>
      <c r="N54" s="3">
        <v>14146.4</v>
      </c>
      <c r="O54" s="3">
        <v>16332.5</v>
      </c>
      <c r="P54" s="3">
        <v>18519.900000000001</v>
      </c>
      <c r="Q54" s="3">
        <v>20456.2</v>
      </c>
      <c r="R54" s="3">
        <v>22815.4</v>
      </c>
      <c r="S54" s="3">
        <v>25341.4</v>
      </c>
      <c r="T54" s="3">
        <v>27721.7</v>
      </c>
      <c r="U54" s="3">
        <v>30237</v>
      </c>
      <c r="V54" s="3">
        <v>33038.699999999997</v>
      </c>
      <c r="W54" s="3">
        <v>36858.300000000003</v>
      </c>
      <c r="X54" s="3">
        <v>39385.199999999997</v>
      </c>
      <c r="Y54" s="3">
        <v>41030.5</v>
      </c>
      <c r="Z54" s="3">
        <v>44977.3</v>
      </c>
      <c r="AA54" s="3">
        <v>48724.2</v>
      </c>
      <c r="AB54" s="3">
        <v>52056.3</v>
      </c>
      <c r="AC54" s="3">
        <v>54415.4</v>
      </c>
      <c r="AD54" s="3">
        <v>57836.9</v>
      </c>
      <c r="AE54" s="3">
        <v>61152.5</v>
      </c>
      <c r="AF54" s="3">
        <v>68738.2</v>
      </c>
      <c r="AG54" s="3">
        <v>73148</v>
      </c>
      <c r="AH54" s="3">
        <v>75141.399999999994</v>
      </c>
      <c r="AI54" s="3">
        <v>77423</v>
      </c>
      <c r="AJ54" s="3">
        <v>80596.5</v>
      </c>
      <c r="AK54" s="3">
        <v>83215.199999999997</v>
      </c>
      <c r="AL54" s="3">
        <v>87899.199999999997</v>
      </c>
      <c r="AM54" s="3">
        <v>92193.2</v>
      </c>
      <c r="AN54" s="3">
        <v>94293.8</v>
      </c>
      <c r="AO54" s="3">
        <v>93484.6</v>
      </c>
      <c r="AP54" s="3">
        <v>95907.6</v>
      </c>
    </row>
    <row r="55" spans="1:42" s="84" customFormat="1" ht="9.5" customHeight="1">
      <c r="A55" s="255" t="s">
        <v>272</v>
      </c>
      <c r="B55" s="252">
        <v>1028.9000000000001</v>
      </c>
      <c r="C55" s="252">
        <v>1160.4000000000001</v>
      </c>
      <c r="D55" s="252">
        <v>1288.7</v>
      </c>
      <c r="E55" s="252">
        <v>1552.1</v>
      </c>
      <c r="F55" s="252">
        <v>1975.4</v>
      </c>
      <c r="G55" s="252">
        <v>2497.4</v>
      </c>
      <c r="H55" s="252">
        <v>3148.8</v>
      </c>
      <c r="I55" s="252">
        <v>3832.1</v>
      </c>
      <c r="J55" s="252">
        <v>4467.1000000000004</v>
      </c>
      <c r="K55" s="252">
        <v>5534.5</v>
      </c>
      <c r="L55" s="252">
        <v>6929</v>
      </c>
      <c r="M55" s="252">
        <v>8738.4</v>
      </c>
      <c r="N55" s="252">
        <v>11005.8</v>
      </c>
      <c r="O55" s="252">
        <v>12802.4</v>
      </c>
      <c r="P55" s="252">
        <v>14515.6</v>
      </c>
      <c r="Q55" s="252">
        <v>15972.2</v>
      </c>
      <c r="R55" s="252">
        <v>17841.900000000001</v>
      </c>
      <c r="S55" s="252">
        <v>19696</v>
      </c>
      <c r="T55" s="252">
        <v>21533.4</v>
      </c>
      <c r="U55" s="252">
        <v>23712.1</v>
      </c>
      <c r="V55" s="252">
        <v>25968.7</v>
      </c>
      <c r="W55" s="252">
        <v>29007</v>
      </c>
      <c r="X55" s="252">
        <v>30695.599999999999</v>
      </c>
      <c r="Y55" s="252">
        <v>31769.4</v>
      </c>
      <c r="Z55" s="252">
        <v>34465</v>
      </c>
      <c r="AA55" s="252">
        <v>37042.1</v>
      </c>
      <c r="AB55" s="252">
        <v>39434.699999999997</v>
      </c>
      <c r="AC55" s="252">
        <v>41104.9</v>
      </c>
      <c r="AD55" s="252">
        <v>43506.1</v>
      </c>
      <c r="AE55" s="252">
        <v>45773.1</v>
      </c>
      <c r="AF55" s="252">
        <v>51368.9</v>
      </c>
      <c r="AG55" s="252">
        <v>54349.599999999999</v>
      </c>
      <c r="AH55" s="252">
        <v>55940.9</v>
      </c>
      <c r="AI55" s="252">
        <v>57821.4</v>
      </c>
      <c r="AJ55" s="252">
        <v>60229.5</v>
      </c>
      <c r="AK55" s="252">
        <v>61862.1</v>
      </c>
      <c r="AL55" s="252">
        <v>65276.7</v>
      </c>
      <c r="AM55" s="252">
        <v>68531.199999999997</v>
      </c>
      <c r="AN55" s="252">
        <v>70848.800000000003</v>
      </c>
      <c r="AO55" s="252">
        <v>71205.899999999994</v>
      </c>
      <c r="AP55" s="252">
        <v>73122.600000000006</v>
      </c>
    </row>
    <row r="56" spans="1:42" s="84" customFormat="1" ht="9.5" customHeight="1">
      <c r="A56" s="255" t="s">
        <v>271</v>
      </c>
      <c r="B56" s="252">
        <v>293.5</v>
      </c>
      <c r="C56" s="252">
        <v>331.2</v>
      </c>
      <c r="D56" s="252">
        <v>367.3</v>
      </c>
      <c r="E56" s="252">
        <v>442.6</v>
      </c>
      <c r="F56" s="252">
        <v>563.5</v>
      </c>
      <c r="G56" s="252">
        <v>712.2</v>
      </c>
      <c r="H56" s="252">
        <v>898.4</v>
      </c>
      <c r="I56" s="252">
        <v>1093.4000000000001</v>
      </c>
      <c r="J56" s="252">
        <v>1274.5</v>
      </c>
      <c r="K56" s="252">
        <v>1579.4</v>
      </c>
      <c r="L56" s="252">
        <v>1977.4</v>
      </c>
      <c r="M56" s="252">
        <v>2493.3000000000002</v>
      </c>
      <c r="N56" s="252">
        <v>3140.6</v>
      </c>
      <c r="O56" s="252">
        <v>3530.1</v>
      </c>
      <c r="P56" s="252">
        <v>4004.3</v>
      </c>
      <c r="Q56" s="252">
        <v>4484</v>
      </c>
      <c r="R56" s="252">
        <v>4973.5</v>
      </c>
      <c r="S56" s="252">
        <v>5645.4</v>
      </c>
      <c r="T56" s="252">
        <v>6188.3</v>
      </c>
      <c r="U56" s="252">
        <v>6524.9</v>
      </c>
      <c r="V56" s="252">
        <v>7070</v>
      </c>
      <c r="W56" s="252">
        <v>7851.3</v>
      </c>
      <c r="X56" s="252">
        <v>8689.6</v>
      </c>
      <c r="Y56" s="252">
        <v>9261.1</v>
      </c>
      <c r="Z56" s="252">
        <v>10512.3</v>
      </c>
      <c r="AA56" s="252">
        <v>11682.1</v>
      </c>
      <c r="AB56" s="252">
        <v>12621.6</v>
      </c>
      <c r="AC56" s="252">
        <v>13310.5</v>
      </c>
      <c r="AD56" s="252">
        <v>14330.8</v>
      </c>
      <c r="AE56" s="252">
        <v>15379.4</v>
      </c>
      <c r="AF56" s="252">
        <v>17369.3</v>
      </c>
      <c r="AG56" s="252">
        <v>18798.400000000001</v>
      </c>
      <c r="AH56" s="252">
        <v>19200.5</v>
      </c>
      <c r="AI56" s="252">
        <v>19601.599999999999</v>
      </c>
      <c r="AJ56" s="252">
        <v>20367</v>
      </c>
      <c r="AK56" s="252">
        <v>21353.1</v>
      </c>
      <c r="AL56" s="252">
        <v>22622.5</v>
      </c>
      <c r="AM56" s="252">
        <v>23662</v>
      </c>
      <c r="AN56" s="252">
        <v>23445</v>
      </c>
      <c r="AO56" s="252">
        <v>22278.7</v>
      </c>
      <c r="AP56" s="252">
        <v>22785</v>
      </c>
    </row>
    <row r="57" spans="1:42" s="245" customFormat="1" ht="9" customHeight="1">
      <c r="A57" s="12" t="s">
        <v>270</v>
      </c>
      <c r="B57" s="3">
        <v>1451.7</v>
      </c>
      <c r="C57" s="3">
        <v>1607.8</v>
      </c>
      <c r="D57" s="3">
        <v>1828.5</v>
      </c>
      <c r="E57" s="3">
        <v>2161.1</v>
      </c>
      <c r="F57" s="3">
        <v>2817.5</v>
      </c>
      <c r="G57" s="3">
        <v>3677</v>
      </c>
      <c r="H57" s="3">
        <v>4593.1000000000004</v>
      </c>
      <c r="I57" s="3">
        <v>5746.9</v>
      </c>
      <c r="J57" s="3">
        <v>6552</v>
      </c>
      <c r="K57" s="3">
        <v>7891.4</v>
      </c>
      <c r="L57" s="3">
        <v>9630.1</v>
      </c>
      <c r="M57" s="3">
        <v>11620.2</v>
      </c>
      <c r="N57" s="3">
        <v>14139.3</v>
      </c>
      <c r="O57" s="3">
        <v>16589</v>
      </c>
      <c r="P57" s="3">
        <v>18742.099999999999</v>
      </c>
      <c r="Q57" s="3">
        <v>21694.799999999999</v>
      </c>
      <c r="R57" s="3">
        <v>25137.5</v>
      </c>
      <c r="S57" s="3">
        <v>28148.2</v>
      </c>
      <c r="T57" s="3">
        <v>31962.9</v>
      </c>
      <c r="U57" s="3">
        <v>36522.300000000003</v>
      </c>
      <c r="V57" s="3">
        <v>41488.800000000003</v>
      </c>
      <c r="W57" s="3">
        <v>45760.2</v>
      </c>
      <c r="X57" s="3">
        <v>47527.4</v>
      </c>
      <c r="Y57" s="3">
        <v>49230.400000000001</v>
      </c>
      <c r="Z57" s="3">
        <v>52810.8</v>
      </c>
      <c r="AA57" s="3">
        <v>56448.6</v>
      </c>
      <c r="AB57" s="3">
        <v>57069.5</v>
      </c>
      <c r="AC57" s="3">
        <v>58961.1</v>
      </c>
      <c r="AD57" s="3">
        <v>60940.7</v>
      </c>
      <c r="AE57" s="3">
        <v>62456.4</v>
      </c>
      <c r="AF57" s="3">
        <v>68229.5</v>
      </c>
      <c r="AG57" s="3">
        <v>71955.3</v>
      </c>
      <c r="AH57" s="3">
        <v>72155</v>
      </c>
      <c r="AI57" s="3">
        <v>74369.600000000006</v>
      </c>
      <c r="AJ57" s="3">
        <v>74943.5</v>
      </c>
      <c r="AK57" s="3">
        <v>80141.8</v>
      </c>
      <c r="AL57" s="3">
        <v>86496</v>
      </c>
      <c r="AM57" s="3">
        <v>91906.9</v>
      </c>
      <c r="AN57" s="3">
        <v>94912.9</v>
      </c>
      <c r="AO57" s="3">
        <v>83557.399999999994</v>
      </c>
      <c r="AP57" s="3">
        <v>85463.7</v>
      </c>
    </row>
    <row r="58" spans="1:42" s="256" customFormat="1" ht="9" customHeight="1">
      <c r="A58" s="255" t="s">
        <v>269</v>
      </c>
      <c r="B58" s="257">
        <v>528</v>
      </c>
      <c r="C58" s="257">
        <v>560.5</v>
      </c>
      <c r="D58" s="257">
        <v>606.20000000000005</v>
      </c>
      <c r="E58" s="257">
        <v>668.3</v>
      </c>
      <c r="F58" s="257">
        <v>816.2</v>
      </c>
      <c r="G58" s="257">
        <v>975</v>
      </c>
      <c r="H58" s="257">
        <v>1193</v>
      </c>
      <c r="I58" s="257">
        <v>1406.7</v>
      </c>
      <c r="J58" s="257">
        <v>1674.1</v>
      </c>
      <c r="K58" s="257">
        <v>1972.5</v>
      </c>
      <c r="L58" s="257">
        <v>2560.8000000000002</v>
      </c>
      <c r="M58" s="257">
        <v>3203</v>
      </c>
      <c r="N58" s="257">
        <v>3955.2</v>
      </c>
      <c r="O58" s="257">
        <v>4535.2</v>
      </c>
      <c r="P58" s="257">
        <v>5382</v>
      </c>
      <c r="Q58" s="257">
        <v>6359.7</v>
      </c>
      <c r="R58" s="257">
        <v>7513.9</v>
      </c>
      <c r="S58" s="257">
        <v>8717.6</v>
      </c>
      <c r="T58" s="257">
        <v>9653.9</v>
      </c>
      <c r="U58" s="257">
        <v>10743.3</v>
      </c>
      <c r="V58" s="257">
        <v>11998.1</v>
      </c>
      <c r="W58" s="257">
        <v>13017</v>
      </c>
      <c r="X58" s="257">
        <v>13688.2</v>
      </c>
      <c r="Y58" s="257">
        <v>13535.8</v>
      </c>
      <c r="Z58" s="257">
        <v>13912.8</v>
      </c>
      <c r="AA58" s="257">
        <v>14876</v>
      </c>
      <c r="AB58" s="257">
        <v>15105</v>
      </c>
      <c r="AC58" s="257">
        <v>15965.5</v>
      </c>
      <c r="AD58" s="257">
        <v>17085.900000000001</v>
      </c>
      <c r="AE58" s="257">
        <v>18132.5</v>
      </c>
      <c r="AF58" s="257">
        <v>18632.599999999999</v>
      </c>
      <c r="AG58" s="257">
        <v>19228</v>
      </c>
      <c r="AH58" s="257">
        <v>19807.3</v>
      </c>
      <c r="AI58" s="257">
        <v>20479.099999999999</v>
      </c>
      <c r="AJ58" s="257">
        <v>21205.200000000001</v>
      </c>
      <c r="AK58" s="257">
        <v>21372.9</v>
      </c>
      <c r="AL58" s="257">
        <v>22040.3</v>
      </c>
      <c r="AM58" s="257">
        <v>22017.3</v>
      </c>
      <c r="AN58" s="257">
        <v>22548.9</v>
      </c>
      <c r="AO58" s="257">
        <v>21764.6</v>
      </c>
      <c r="AP58" s="257">
        <v>23144</v>
      </c>
    </row>
    <row r="59" spans="1:42" s="256" customFormat="1" ht="9" customHeight="1">
      <c r="A59" s="255" t="s">
        <v>268</v>
      </c>
      <c r="B59" s="252" t="s">
        <v>36</v>
      </c>
      <c r="C59" s="252" t="s">
        <v>36</v>
      </c>
      <c r="D59" s="252" t="s">
        <v>36</v>
      </c>
      <c r="E59" s="252" t="s">
        <v>36</v>
      </c>
      <c r="F59" s="252" t="s">
        <v>36</v>
      </c>
      <c r="G59" s="252" t="s">
        <v>36</v>
      </c>
      <c r="H59" s="252" t="s">
        <v>36</v>
      </c>
      <c r="I59" s="252" t="s">
        <v>36</v>
      </c>
      <c r="J59" s="252" t="s">
        <v>36</v>
      </c>
      <c r="K59" s="252" t="s">
        <v>36</v>
      </c>
      <c r="L59" s="252" t="s">
        <v>36</v>
      </c>
      <c r="M59" s="252" t="s">
        <v>36</v>
      </c>
      <c r="N59" s="252" t="s">
        <v>36</v>
      </c>
      <c r="O59" s="252" t="s">
        <v>36</v>
      </c>
      <c r="P59" s="252" t="s">
        <v>36</v>
      </c>
      <c r="Q59" s="252" t="s">
        <v>36</v>
      </c>
      <c r="R59" s="252" t="s">
        <v>36</v>
      </c>
      <c r="S59" s="252" t="s">
        <v>36</v>
      </c>
      <c r="T59" s="252" t="s">
        <v>36</v>
      </c>
      <c r="U59" s="252" t="s">
        <v>36</v>
      </c>
      <c r="V59" s="252" t="s">
        <v>36</v>
      </c>
      <c r="W59" s="252" t="s">
        <v>36</v>
      </c>
      <c r="X59" s="252" t="s">
        <v>36</v>
      </c>
      <c r="Y59" s="252" t="s">
        <v>36</v>
      </c>
      <c r="Z59" s="252" t="s">
        <v>36</v>
      </c>
      <c r="AA59" s="252" t="s">
        <v>36</v>
      </c>
      <c r="AB59" s="252" t="s">
        <v>36</v>
      </c>
      <c r="AC59" s="252" t="s">
        <v>36</v>
      </c>
      <c r="AD59" s="252" t="s">
        <v>36</v>
      </c>
      <c r="AE59" s="252" t="s">
        <v>36</v>
      </c>
      <c r="AF59" s="252" t="s">
        <v>36</v>
      </c>
      <c r="AG59" s="252" t="s">
        <v>36</v>
      </c>
      <c r="AH59" s="252" t="s">
        <v>36</v>
      </c>
      <c r="AI59" s="252" t="s">
        <v>36</v>
      </c>
      <c r="AJ59" s="252" t="s">
        <v>36</v>
      </c>
      <c r="AK59" s="252" t="s">
        <v>36</v>
      </c>
      <c r="AL59" s="252" t="s">
        <v>36</v>
      </c>
      <c r="AM59" s="252" t="s">
        <v>36</v>
      </c>
      <c r="AN59" s="252" t="s">
        <v>36</v>
      </c>
      <c r="AO59" s="252" t="s">
        <v>36</v>
      </c>
      <c r="AP59" s="252" t="s">
        <v>36</v>
      </c>
    </row>
    <row r="60" spans="1:42" s="156" customFormat="1" ht="9" customHeight="1">
      <c r="A60" s="255" t="s">
        <v>267</v>
      </c>
      <c r="B60" s="252">
        <v>275.60000000000002</v>
      </c>
      <c r="C60" s="252">
        <v>351.6</v>
      </c>
      <c r="D60" s="252">
        <v>389.5</v>
      </c>
      <c r="E60" s="252">
        <v>408.7</v>
      </c>
      <c r="F60" s="252">
        <v>425.5</v>
      </c>
      <c r="G60" s="252">
        <v>433.2</v>
      </c>
      <c r="H60" s="252">
        <v>567.29999999999995</v>
      </c>
      <c r="I60" s="252">
        <v>731</v>
      </c>
      <c r="J60" s="252">
        <v>849.4</v>
      </c>
      <c r="K60" s="252">
        <v>1013.8</v>
      </c>
      <c r="L60" s="252">
        <v>1256.7</v>
      </c>
      <c r="M60" s="252">
        <v>1559.1</v>
      </c>
      <c r="N60" s="252">
        <v>1761.7</v>
      </c>
      <c r="O60" s="252">
        <v>2074.5</v>
      </c>
      <c r="P60" s="252">
        <v>2330.6</v>
      </c>
      <c r="Q60" s="252">
        <v>2626.3</v>
      </c>
      <c r="R60" s="252">
        <v>3048.3</v>
      </c>
      <c r="S60" s="252">
        <v>3376.5</v>
      </c>
      <c r="T60" s="252">
        <v>4054.5</v>
      </c>
      <c r="U60" s="252">
        <v>4678.8999999999996</v>
      </c>
      <c r="V60" s="252">
        <v>5199.5</v>
      </c>
      <c r="W60" s="252">
        <v>5658</v>
      </c>
      <c r="X60" s="252">
        <v>6171.6</v>
      </c>
      <c r="Y60" s="252">
        <v>6089.1</v>
      </c>
      <c r="Z60" s="252">
        <v>6316.2</v>
      </c>
      <c r="AA60" s="252">
        <v>6923.5</v>
      </c>
      <c r="AB60" s="252">
        <v>7287</v>
      </c>
      <c r="AC60" s="252">
        <v>7667.1</v>
      </c>
      <c r="AD60" s="252">
        <v>8370.7999999999993</v>
      </c>
      <c r="AE60" s="252">
        <v>8644.1</v>
      </c>
      <c r="AF60" s="252">
        <v>8872.7000000000007</v>
      </c>
      <c r="AG60" s="252">
        <v>8857.1</v>
      </c>
      <c r="AH60" s="252">
        <v>8932</v>
      </c>
      <c r="AI60" s="252">
        <v>8833.4</v>
      </c>
      <c r="AJ60" s="252">
        <v>9112.7000000000007</v>
      </c>
      <c r="AK60" s="252">
        <v>9393.7000000000007</v>
      </c>
      <c r="AL60" s="252">
        <v>9833.2999999999993</v>
      </c>
      <c r="AM60" s="252">
        <v>9779.6</v>
      </c>
      <c r="AN60" s="252">
        <v>9457.7999999999993</v>
      </c>
      <c r="AO60" s="252">
        <v>8576.7000000000007</v>
      </c>
      <c r="AP60" s="252">
        <v>9735.1</v>
      </c>
    </row>
    <row r="61" spans="1:42" s="253" customFormat="1" ht="9" customHeight="1">
      <c r="A61" s="255" t="s">
        <v>266</v>
      </c>
      <c r="B61" s="254">
        <v>43.9</v>
      </c>
      <c r="C61" s="254">
        <v>46.7</v>
      </c>
      <c r="D61" s="254">
        <v>54.5</v>
      </c>
      <c r="E61" s="254">
        <v>92.3</v>
      </c>
      <c r="F61" s="254">
        <v>147.4</v>
      </c>
      <c r="G61" s="254">
        <v>164.2</v>
      </c>
      <c r="H61" s="254">
        <v>215.8</v>
      </c>
      <c r="I61" s="254">
        <v>270.8</v>
      </c>
      <c r="J61" s="254">
        <v>377.2</v>
      </c>
      <c r="K61" s="254">
        <v>521.70000000000005</v>
      </c>
      <c r="L61" s="254">
        <v>666.8</v>
      </c>
      <c r="M61" s="254">
        <v>770.2</v>
      </c>
      <c r="N61" s="254">
        <v>841.1</v>
      </c>
      <c r="O61" s="254">
        <v>1006.7</v>
      </c>
      <c r="P61" s="254">
        <v>1078.9000000000001</v>
      </c>
      <c r="Q61" s="254">
        <v>1200.5999999999999</v>
      </c>
      <c r="R61" s="254">
        <v>1391.5</v>
      </c>
      <c r="S61" s="254">
        <v>1561.6</v>
      </c>
      <c r="T61" s="254">
        <v>1546.5</v>
      </c>
      <c r="U61" s="254">
        <v>1763.3</v>
      </c>
      <c r="V61" s="254">
        <v>2028.8</v>
      </c>
      <c r="W61" s="254">
        <v>2433.1999999999998</v>
      </c>
      <c r="X61" s="254">
        <v>2681.5</v>
      </c>
      <c r="Y61" s="254">
        <v>2718</v>
      </c>
      <c r="Z61" s="254">
        <v>2814.5</v>
      </c>
      <c r="AA61" s="254">
        <v>3168.5</v>
      </c>
      <c r="AB61" s="254">
        <v>3452.6</v>
      </c>
      <c r="AC61" s="254">
        <v>3623.3</v>
      </c>
      <c r="AD61" s="254">
        <v>3834.3</v>
      </c>
      <c r="AE61" s="254">
        <v>3904.5</v>
      </c>
      <c r="AF61" s="254">
        <v>4237.3999999999996</v>
      </c>
      <c r="AG61" s="254">
        <v>4425.6000000000004</v>
      </c>
      <c r="AH61" s="254">
        <v>4730.6000000000004</v>
      </c>
      <c r="AI61" s="254">
        <v>5052.3</v>
      </c>
      <c r="AJ61" s="254">
        <v>5492.4</v>
      </c>
      <c r="AK61" s="254">
        <v>5912.9</v>
      </c>
      <c r="AL61" s="254">
        <v>6362.6</v>
      </c>
      <c r="AM61" s="254">
        <v>6619.8</v>
      </c>
      <c r="AN61" s="254">
        <v>7022.5</v>
      </c>
      <c r="AO61" s="254">
        <v>7154.5</v>
      </c>
      <c r="AP61" s="254">
        <v>7409.9</v>
      </c>
    </row>
    <row r="62" spans="1:42" s="84" customFormat="1" ht="9.5" customHeight="1">
      <c r="A62" s="17" t="s">
        <v>265</v>
      </c>
      <c r="B62" s="252">
        <v>121.2</v>
      </c>
      <c r="C62" s="252">
        <v>118.3</v>
      </c>
      <c r="D62" s="252">
        <v>123.5</v>
      </c>
      <c r="E62" s="252">
        <v>147.4</v>
      </c>
      <c r="F62" s="252">
        <v>261.2</v>
      </c>
      <c r="G62" s="252">
        <v>306.3</v>
      </c>
      <c r="H62" s="252">
        <v>347.1</v>
      </c>
      <c r="I62" s="252">
        <v>431.6</v>
      </c>
      <c r="J62" s="252">
        <v>479.9</v>
      </c>
      <c r="K62" s="252">
        <v>583.20000000000005</v>
      </c>
      <c r="L62" s="252">
        <v>777.4</v>
      </c>
      <c r="M62" s="252">
        <v>1039.4000000000001</v>
      </c>
      <c r="N62" s="252">
        <v>1386.6</v>
      </c>
      <c r="O62" s="252">
        <v>1712.4</v>
      </c>
      <c r="P62" s="252">
        <v>1973.6</v>
      </c>
      <c r="Q62" s="252">
        <v>2238.4</v>
      </c>
      <c r="R62" s="252">
        <v>2455.9</v>
      </c>
      <c r="S62" s="252">
        <v>2694.2</v>
      </c>
      <c r="T62" s="252">
        <v>2888.6</v>
      </c>
      <c r="U62" s="252">
        <v>3399</v>
      </c>
      <c r="V62" s="252">
        <v>4008.5</v>
      </c>
      <c r="W62" s="252">
        <v>4774.3999999999996</v>
      </c>
      <c r="X62" s="252">
        <v>5401.4</v>
      </c>
      <c r="Y62" s="252">
        <v>5537</v>
      </c>
      <c r="Z62" s="252">
        <v>6622.1</v>
      </c>
      <c r="AA62" s="252">
        <v>7426.6</v>
      </c>
      <c r="AB62" s="252">
        <v>7453.8</v>
      </c>
      <c r="AC62" s="252">
        <v>7288.6</v>
      </c>
      <c r="AD62" s="252">
        <v>8523.2000000000007</v>
      </c>
      <c r="AE62" s="252">
        <v>9850</v>
      </c>
      <c r="AF62" s="252">
        <v>11198.6</v>
      </c>
      <c r="AG62" s="252">
        <v>14297.9</v>
      </c>
      <c r="AH62" s="252">
        <v>14588.1</v>
      </c>
      <c r="AI62" s="252">
        <v>15912</v>
      </c>
      <c r="AJ62" s="252">
        <v>15399.8</v>
      </c>
      <c r="AK62" s="252">
        <v>18086.2</v>
      </c>
      <c r="AL62" s="252">
        <v>18260.7</v>
      </c>
      <c r="AM62" s="252">
        <v>21098</v>
      </c>
      <c r="AN62" s="252">
        <v>19805.400000000001</v>
      </c>
      <c r="AO62" s="252">
        <v>16176.1</v>
      </c>
      <c r="AP62" s="252">
        <v>16819.400000000001</v>
      </c>
    </row>
    <row r="63" spans="1:42" s="84" customFormat="1" ht="9.5" customHeight="1">
      <c r="A63" s="17" t="s">
        <v>264</v>
      </c>
      <c r="B63" s="11">
        <v>324</v>
      </c>
      <c r="C63" s="11">
        <v>364</v>
      </c>
      <c r="D63" s="11">
        <v>474.2</v>
      </c>
      <c r="E63" s="11">
        <v>641.6</v>
      </c>
      <c r="F63" s="11">
        <v>856.4</v>
      </c>
      <c r="G63" s="11">
        <v>1440.6</v>
      </c>
      <c r="H63" s="11">
        <v>1879.4</v>
      </c>
      <c r="I63" s="11">
        <v>2419.3000000000002</v>
      </c>
      <c r="J63" s="11">
        <v>2637.3</v>
      </c>
      <c r="K63" s="11">
        <v>3223.5</v>
      </c>
      <c r="L63" s="11">
        <v>3677.4</v>
      </c>
      <c r="M63" s="11">
        <v>4224.1000000000004</v>
      </c>
      <c r="N63" s="11">
        <v>5206.8999999999996</v>
      </c>
      <c r="O63" s="11">
        <v>6026</v>
      </c>
      <c r="P63" s="11">
        <v>6506.8</v>
      </c>
      <c r="Q63" s="11">
        <v>7478.8</v>
      </c>
      <c r="R63" s="11">
        <v>8604</v>
      </c>
      <c r="S63" s="11">
        <v>9390</v>
      </c>
      <c r="T63" s="11">
        <v>11168.8</v>
      </c>
      <c r="U63" s="11">
        <v>12972</v>
      </c>
      <c r="V63" s="11">
        <v>14905.7</v>
      </c>
      <c r="W63" s="11">
        <v>16021.3</v>
      </c>
      <c r="X63" s="11">
        <v>15375.6</v>
      </c>
      <c r="Y63" s="11">
        <v>17058.8</v>
      </c>
      <c r="Z63" s="11">
        <v>18628.599999999999</v>
      </c>
      <c r="AA63" s="11">
        <v>19016.7</v>
      </c>
      <c r="AB63" s="11">
        <v>18284</v>
      </c>
      <c r="AC63" s="11">
        <v>18420.5</v>
      </c>
      <c r="AD63" s="11">
        <v>16578.2</v>
      </c>
      <c r="AE63" s="11">
        <v>15023.5</v>
      </c>
      <c r="AF63" s="11">
        <v>17741.7</v>
      </c>
      <c r="AG63" s="11">
        <v>17308.099999999999</v>
      </c>
      <c r="AH63" s="11">
        <v>16056.6</v>
      </c>
      <c r="AI63" s="11">
        <v>15679.3</v>
      </c>
      <c r="AJ63" s="11">
        <v>15186.2</v>
      </c>
      <c r="AK63" s="11">
        <v>16511.5</v>
      </c>
      <c r="AL63" s="11">
        <v>20666.599999999999</v>
      </c>
      <c r="AM63" s="11">
        <v>23075.1</v>
      </c>
      <c r="AN63" s="11">
        <v>25729</v>
      </c>
      <c r="AO63" s="11">
        <v>18786.3</v>
      </c>
      <c r="AP63" s="11">
        <v>16735.3</v>
      </c>
    </row>
    <row r="64" spans="1:42" s="84" customFormat="1" ht="9.5" customHeight="1">
      <c r="A64" s="17" t="s">
        <v>263</v>
      </c>
      <c r="B64" s="11">
        <v>159</v>
      </c>
      <c r="C64" s="11">
        <v>166.7</v>
      </c>
      <c r="D64" s="11">
        <v>180.6</v>
      </c>
      <c r="E64" s="11">
        <v>202.8</v>
      </c>
      <c r="F64" s="11">
        <v>310.8</v>
      </c>
      <c r="G64" s="11">
        <v>357.7</v>
      </c>
      <c r="H64" s="11">
        <v>390.5</v>
      </c>
      <c r="I64" s="11">
        <v>487.5</v>
      </c>
      <c r="J64" s="11">
        <v>534.1</v>
      </c>
      <c r="K64" s="11">
        <v>576.70000000000005</v>
      </c>
      <c r="L64" s="11">
        <v>691</v>
      </c>
      <c r="M64" s="11">
        <v>824.4</v>
      </c>
      <c r="N64" s="11">
        <v>987.8</v>
      </c>
      <c r="O64" s="11">
        <v>1234.2</v>
      </c>
      <c r="P64" s="11">
        <v>1470.2</v>
      </c>
      <c r="Q64" s="11">
        <v>1791</v>
      </c>
      <c r="R64" s="11">
        <v>2123.9</v>
      </c>
      <c r="S64" s="11">
        <v>2408.3000000000002</v>
      </c>
      <c r="T64" s="11">
        <v>2650.6</v>
      </c>
      <c r="U64" s="11">
        <v>2965.8</v>
      </c>
      <c r="V64" s="11">
        <v>3348.2</v>
      </c>
      <c r="W64" s="11">
        <v>3856.3</v>
      </c>
      <c r="X64" s="11">
        <v>4209.1000000000004</v>
      </c>
      <c r="Y64" s="11">
        <v>4291.7</v>
      </c>
      <c r="Z64" s="11">
        <v>4516.6000000000004</v>
      </c>
      <c r="AA64" s="11">
        <v>5037.3</v>
      </c>
      <c r="AB64" s="11">
        <v>5487.1</v>
      </c>
      <c r="AC64" s="11">
        <v>5996.1</v>
      </c>
      <c r="AD64" s="11">
        <v>6548.3</v>
      </c>
      <c r="AE64" s="11">
        <v>6901.8</v>
      </c>
      <c r="AF64" s="11">
        <v>7546.5</v>
      </c>
      <c r="AG64" s="11">
        <v>7838.6</v>
      </c>
      <c r="AH64" s="11">
        <v>8040.4</v>
      </c>
      <c r="AI64" s="11">
        <v>8413.5</v>
      </c>
      <c r="AJ64" s="11">
        <v>8547.2000000000007</v>
      </c>
      <c r="AK64" s="11">
        <v>8864.6</v>
      </c>
      <c r="AL64" s="11">
        <v>9332.5</v>
      </c>
      <c r="AM64" s="11">
        <v>9317.1</v>
      </c>
      <c r="AN64" s="11">
        <v>10349.299999999999</v>
      </c>
      <c r="AO64" s="11">
        <v>11099.2</v>
      </c>
      <c r="AP64" s="11">
        <v>11620</v>
      </c>
    </row>
    <row r="65" spans="1:42" ht="26.25" customHeight="1">
      <c r="A65" s="109" t="s">
        <v>262</v>
      </c>
      <c r="B65" s="5">
        <v>20774.7</v>
      </c>
      <c r="C65" s="5">
        <v>22743.200000000001</v>
      </c>
      <c r="D65" s="5">
        <v>25104.9</v>
      </c>
      <c r="E65" s="5">
        <v>30319.8</v>
      </c>
      <c r="F65" s="5">
        <v>38011.599999999999</v>
      </c>
      <c r="G65" s="5">
        <v>44778.2</v>
      </c>
      <c r="H65" s="5">
        <v>55416.7</v>
      </c>
      <c r="I65" s="5">
        <v>67565.8</v>
      </c>
      <c r="J65" s="5">
        <v>78026.100000000006</v>
      </c>
      <c r="K65" s="5">
        <v>96365.3</v>
      </c>
      <c r="L65" s="5">
        <v>122433.5</v>
      </c>
      <c r="M65" s="5">
        <v>146531.70000000001</v>
      </c>
      <c r="N65" s="5">
        <v>173985.5</v>
      </c>
      <c r="O65" s="5">
        <v>200468.1</v>
      </c>
      <c r="P65" s="5">
        <v>228988.2</v>
      </c>
      <c r="Q65" s="5">
        <v>256599.4</v>
      </c>
      <c r="R65" s="5">
        <v>282107.3</v>
      </c>
      <c r="S65" s="5">
        <v>306949.59999999998</v>
      </c>
      <c r="T65" s="5">
        <v>337181.8</v>
      </c>
      <c r="U65" s="5">
        <v>372619.8</v>
      </c>
      <c r="V65" s="5">
        <v>404843.6</v>
      </c>
      <c r="W65" s="5">
        <v>444620.9</v>
      </c>
      <c r="X65" s="5">
        <v>474505.1</v>
      </c>
      <c r="Y65" s="5">
        <v>487673.8</v>
      </c>
      <c r="Z65" s="5">
        <v>523073.5</v>
      </c>
      <c r="AA65" s="5">
        <v>564870.19999999995</v>
      </c>
      <c r="AB65" s="5">
        <v>592371.1</v>
      </c>
      <c r="AC65" s="5">
        <v>624969.1</v>
      </c>
      <c r="AD65" s="5">
        <v>657391.1</v>
      </c>
      <c r="AE65" s="5">
        <v>685715</v>
      </c>
      <c r="AF65" s="5">
        <v>727204.7</v>
      </c>
      <c r="AG65" s="5">
        <v>750249.5</v>
      </c>
      <c r="AH65" s="5">
        <v>771277.4</v>
      </c>
      <c r="AI65" s="5">
        <v>798455</v>
      </c>
      <c r="AJ65" s="5">
        <v>826693.9</v>
      </c>
      <c r="AK65" s="5">
        <v>853235.8</v>
      </c>
      <c r="AL65" s="5">
        <v>887964</v>
      </c>
      <c r="AM65" s="5">
        <v>917574.6</v>
      </c>
      <c r="AN65" s="5">
        <v>937697</v>
      </c>
      <c r="AO65" s="5">
        <v>919068.5</v>
      </c>
      <c r="AP65" s="5">
        <v>941510.2</v>
      </c>
    </row>
    <row r="66" spans="1:42" ht="18.75" customHeight="1">
      <c r="A66" s="251" t="s">
        <v>261</v>
      </c>
      <c r="B66" s="52">
        <v>176.6</v>
      </c>
      <c r="C66" s="52">
        <v>202.8</v>
      </c>
      <c r="D66" s="52">
        <v>189</v>
      </c>
      <c r="E66" s="52">
        <v>240.3</v>
      </c>
      <c r="F66" s="52">
        <v>224.4</v>
      </c>
      <c r="G66" s="52">
        <v>233.9</v>
      </c>
      <c r="H66" s="52">
        <v>230.5</v>
      </c>
      <c r="I66" s="52">
        <v>309.2</v>
      </c>
      <c r="J66" s="52">
        <v>400.1</v>
      </c>
      <c r="K66" s="52">
        <v>487.8</v>
      </c>
      <c r="L66" s="52">
        <v>637</v>
      </c>
      <c r="M66" s="52">
        <v>628.4</v>
      </c>
      <c r="N66" s="52">
        <v>765.8</v>
      </c>
      <c r="O66" s="52">
        <v>839.5</v>
      </c>
      <c r="P66" s="52">
        <v>1177.7</v>
      </c>
      <c r="Q66" s="52">
        <v>1398.2</v>
      </c>
      <c r="R66" s="52">
        <v>1774.6</v>
      </c>
      <c r="S66" s="52">
        <v>2322.6</v>
      </c>
      <c r="T66" s="52">
        <v>3067.1</v>
      </c>
      <c r="U66" s="52">
        <v>3610.1</v>
      </c>
      <c r="V66" s="52">
        <v>4822</v>
      </c>
      <c r="W66" s="52">
        <v>5907.5</v>
      </c>
      <c r="X66" s="52">
        <v>9219.6</v>
      </c>
      <c r="Y66" s="52">
        <v>9661.7999999999993</v>
      </c>
      <c r="Z66" s="52">
        <v>8710.2000000000007</v>
      </c>
      <c r="AA66" s="52">
        <v>9378.4</v>
      </c>
      <c r="AB66" s="52">
        <v>9464.6</v>
      </c>
      <c r="AC66" s="52">
        <v>11089.5</v>
      </c>
      <c r="AD66" s="52">
        <v>11841.9</v>
      </c>
      <c r="AE66" s="52">
        <v>11842.8</v>
      </c>
      <c r="AF66" s="52">
        <v>12631.9</v>
      </c>
      <c r="AG66" s="52">
        <v>12393.9</v>
      </c>
      <c r="AH66" s="52">
        <v>13037.1</v>
      </c>
      <c r="AI66" s="52">
        <v>13731.3</v>
      </c>
      <c r="AJ66" s="52">
        <v>12852.8</v>
      </c>
      <c r="AK66" s="52">
        <v>14004</v>
      </c>
      <c r="AL66" s="52">
        <v>14344.9</v>
      </c>
      <c r="AM66" s="52">
        <v>15456.8</v>
      </c>
      <c r="AN66" s="52">
        <v>16584.7</v>
      </c>
      <c r="AO66" s="52">
        <v>16129.9</v>
      </c>
      <c r="AP66" s="52">
        <v>16603.5</v>
      </c>
    </row>
    <row r="67" spans="1:42" ht="18.75" customHeight="1">
      <c r="A67" s="251" t="s">
        <v>260</v>
      </c>
      <c r="B67" s="3">
        <v>530.29999999999995</v>
      </c>
      <c r="C67" s="3">
        <v>608.9</v>
      </c>
      <c r="D67" s="3">
        <v>721.5</v>
      </c>
      <c r="E67" s="3">
        <v>820.2</v>
      </c>
      <c r="F67" s="3">
        <v>897.9</v>
      </c>
      <c r="G67" s="3">
        <v>1104.9000000000001</v>
      </c>
      <c r="H67" s="3">
        <v>1377</v>
      </c>
      <c r="I67" s="3">
        <v>2173.6999999999998</v>
      </c>
      <c r="J67" s="3">
        <v>2758.7</v>
      </c>
      <c r="K67" s="3">
        <v>3524.1</v>
      </c>
      <c r="L67" s="3">
        <v>3947.4</v>
      </c>
      <c r="M67" s="3">
        <v>4287.1000000000004</v>
      </c>
      <c r="N67" s="3">
        <v>5624.6</v>
      </c>
      <c r="O67" s="3">
        <v>6772.5</v>
      </c>
      <c r="P67" s="3">
        <v>7467.8</v>
      </c>
      <c r="Q67" s="3">
        <v>8255</v>
      </c>
      <c r="R67" s="3">
        <v>7611.4</v>
      </c>
      <c r="S67" s="3">
        <v>8176.3</v>
      </c>
      <c r="T67" s="3">
        <v>8366.7999999999993</v>
      </c>
      <c r="U67" s="3">
        <v>8515.6</v>
      </c>
      <c r="V67" s="3">
        <v>10228.9</v>
      </c>
      <c r="W67" s="3">
        <v>11991.9</v>
      </c>
      <c r="X67" s="3">
        <v>14867.1</v>
      </c>
      <c r="Y67" s="3">
        <v>18451</v>
      </c>
      <c r="Z67" s="3">
        <v>20514.099999999999</v>
      </c>
      <c r="AA67" s="3">
        <v>24209</v>
      </c>
      <c r="AB67" s="3">
        <v>23939.5</v>
      </c>
      <c r="AC67" s="3">
        <v>26322.2</v>
      </c>
      <c r="AD67" s="3">
        <v>26881.4</v>
      </c>
      <c r="AE67" s="3">
        <v>26809.3</v>
      </c>
      <c r="AF67" s="3">
        <v>30006.5</v>
      </c>
      <c r="AG67" s="3">
        <v>29081.1</v>
      </c>
      <c r="AH67" s="3">
        <v>28459.3</v>
      </c>
      <c r="AI67" s="3">
        <v>27853.7</v>
      </c>
      <c r="AJ67" s="3">
        <v>28811.3</v>
      </c>
      <c r="AK67" s="3">
        <v>28602.7</v>
      </c>
      <c r="AL67" s="3">
        <v>30540.799999999999</v>
      </c>
      <c r="AM67" s="3">
        <v>31360.1</v>
      </c>
      <c r="AN67" s="3">
        <v>31302.3</v>
      </c>
      <c r="AO67" s="3">
        <v>29103.3</v>
      </c>
      <c r="AP67" s="3">
        <v>29605.4</v>
      </c>
    </row>
    <row r="68" spans="1:42" ht="24" customHeight="1">
      <c r="A68" s="250" t="s">
        <v>259</v>
      </c>
      <c r="B68" s="5">
        <v>20421</v>
      </c>
      <c r="C68" s="5">
        <v>22337.1</v>
      </c>
      <c r="D68" s="5">
        <v>24572.400000000001</v>
      </c>
      <c r="E68" s="5">
        <v>29739.9</v>
      </c>
      <c r="F68" s="5">
        <v>37338.1</v>
      </c>
      <c r="G68" s="5">
        <v>43907.199999999997</v>
      </c>
      <c r="H68" s="5">
        <v>54270.2</v>
      </c>
      <c r="I68" s="5">
        <v>65701.3</v>
      </c>
      <c r="J68" s="5">
        <v>75667.5</v>
      </c>
      <c r="K68" s="5">
        <v>93329</v>
      </c>
      <c r="L68" s="5">
        <v>119123.1</v>
      </c>
      <c r="M68" s="5">
        <v>142873</v>
      </c>
      <c r="N68" s="5">
        <v>169126.7</v>
      </c>
      <c r="O68" s="5">
        <v>194535.1</v>
      </c>
      <c r="P68" s="5">
        <v>222698.1</v>
      </c>
      <c r="Q68" s="5">
        <v>249742.6</v>
      </c>
      <c r="R68" s="5">
        <v>276270.5</v>
      </c>
      <c r="S68" s="5">
        <v>301095.90000000002</v>
      </c>
      <c r="T68" s="5">
        <v>331882.09999999998</v>
      </c>
      <c r="U68" s="5">
        <v>367714.3</v>
      </c>
      <c r="V68" s="5">
        <v>399436.7</v>
      </c>
      <c r="W68" s="5">
        <v>438536.5</v>
      </c>
      <c r="X68" s="5">
        <v>468857.59999999998</v>
      </c>
      <c r="Y68" s="5">
        <v>478884.6</v>
      </c>
      <c r="Z68" s="5">
        <v>511269.6</v>
      </c>
      <c r="AA68" s="5">
        <v>550039.6</v>
      </c>
      <c r="AB68" s="5">
        <v>577896.19999999995</v>
      </c>
      <c r="AC68" s="5">
        <v>609736.4</v>
      </c>
      <c r="AD68" s="5">
        <v>642351.6</v>
      </c>
      <c r="AE68" s="5">
        <v>670748.5</v>
      </c>
      <c r="AF68" s="5">
        <v>709830.1</v>
      </c>
      <c r="AG68" s="5">
        <v>733562.3</v>
      </c>
      <c r="AH68" s="5">
        <v>755855.2</v>
      </c>
      <c r="AI68" s="5">
        <v>784332.6</v>
      </c>
      <c r="AJ68" s="5">
        <v>810735.4</v>
      </c>
      <c r="AK68" s="5">
        <v>838637.1</v>
      </c>
      <c r="AL68" s="5">
        <v>871768.1</v>
      </c>
      <c r="AM68" s="5">
        <v>901671.3</v>
      </c>
      <c r="AN68" s="5">
        <v>922979.4</v>
      </c>
      <c r="AO68" s="5">
        <v>906095.1</v>
      </c>
      <c r="AP68" s="5">
        <v>928508.3</v>
      </c>
    </row>
    <row r="69" spans="1:42" s="93" customFormat="1" ht="9.5" customHeight="1">
      <c r="A69" s="249"/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6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</row>
    <row r="70" spans="1:42" ht="9.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48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</row>
    <row r="71" spans="1:42" ht="9.5" customHeight="1">
      <c r="A71" s="246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48"/>
      <c r="AE71" s="79"/>
      <c r="AF71" s="79"/>
      <c r="AG71" s="79"/>
      <c r="AH71" s="79"/>
      <c r="AI71" s="79"/>
      <c r="AJ71" s="79"/>
      <c r="AK71" s="79"/>
    </row>
    <row r="72" spans="1:42" ht="9.5" customHeight="1">
      <c r="A72" s="247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8"/>
      <c r="AE72" s="79"/>
      <c r="AF72" s="79"/>
      <c r="AG72" s="79"/>
      <c r="AH72" s="79"/>
      <c r="AI72" s="79"/>
      <c r="AJ72" s="79"/>
      <c r="AK72" s="79"/>
    </row>
    <row r="73" spans="1:42" ht="9.5" customHeight="1">
      <c r="A73" s="246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8"/>
      <c r="AE73" s="79"/>
      <c r="AF73" s="79"/>
      <c r="AG73" s="79"/>
      <c r="AH73" s="79"/>
      <c r="AI73" s="79"/>
      <c r="AJ73" s="79"/>
      <c r="AK73" s="79"/>
    </row>
    <row r="74" spans="1:42" ht="9.5" customHeight="1">
      <c r="A74" s="246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48"/>
      <c r="AE74" s="79"/>
      <c r="AF74" s="79"/>
      <c r="AG74" s="79"/>
      <c r="AH74" s="79"/>
      <c r="AI74" s="79"/>
      <c r="AJ74" s="79"/>
      <c r="AK74" s="79"/>
    </row>
    <row r="75" spans="1:42" ht="9.5" customHeight="1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</row>
    <row r="121" spans="41:41">
      <c r="AO121" s="120"/>
    </row>
    <row r="122" spans="41:41">
      <c r="AO122" s="120"/>
    </row>
    <row r="123" spans="41:41">
      <c r="AO123" s="120"/>
    </row>
    <row r="124" spans="41:41">
      <c r="AO124" s="120"/>
    </row>
    <row r="125" spans="41:41">
      <c r="AO125" s="120"/>
    </row>
    <row r="126" spans="41:41">
      <c r="AO126" s="120"/>
    </row>
    <row r="127" spans="41:41">
      <c r="AO127" s="120"/>
    </row>
    <row r="128" spans="41:41">
      <c r="AO128" s="120"/>
    </row>
    <row r="129" spans="41:41">
      <c r="AO129" s="120"/>
    </row>
    <row r="130" spans="41:41">
      <c r="AO130" s="120"/>
    </row>
    <row r="131" spans="41:41">
      <c r="AO131" s="120"/>
    </row>
    <row r="132" spans="41:41">
      <c r="AO132" s="120"/>
    </row>
    <row r="133" spans="41:41">
      <c r="AO133" s="120"/>
    </row>
    <row r="134" spans="41:41">
      <c r="AO134" s="120"/>
    </row>
    <row r="135" spans="41:41">
      <c r="AO135" s="120"/>
    </row>
    <row r="136" spans="41:41">
      <c r="AO136" s="120"/>
    </row>
    <row r="137" spans="41:41">
      <c r="AO137" s="120"/>
    </row>
    <row r="138" spans="41:41">
      <c r="AO138" s="120"/>
    </row>
    <row r="139" spans="41:41">
      <c r="AO139" s="120"/>
    </row>
    <row r="140" spans="41:41">
      <c r="AO140" s="120"/>
    </row>
    <row r="141" spans="41:41">
      <c r="AO141" s="120"/>
    </row>
    <row r="142" spans="41:41">
      <c r="AO142" s="120"/>
    </row>
    <row r="143" spans="41:41">
      <c r="AO143" s="120"/>
    </row>
    <row r="144" spans="41:41">
      <c r="AO144" s="120"/>
    </row>
    <row r="145" spans="41:41">
      <c r="AO145" s="120"/>
    </row>
    <row r="146" spans="41:41">
      <c r="AO146" s="120"/>
    </row>
    <row r="147" spans="41:41">
      <c r="AO147" s="120"/>
    </row>
    <row r="148" spans="41:41">
      <c r="AO148" s="120"/>
    </row>
    <row r="149" spans="41:41">
      <c r="AO149" s="120"/>
    </row>
    <row r="150" spans="41:41">
      <c r="AO150" s="120"/>
    </row>
    <row r="151" spans="41:41">
      <c r="AO151" s="120"/>
    </row>
    <row r="152" spans="41:41">
      <c r="AO152" s="120"/>
    </row>
    <row r="153" spans="41:41">
      <c r="AO153" s="120"/>
    </row>
    <row r="154" spans="41:41">
      <c r="AO154" s="120"/>
    </row>
    <row r="155" spans="41:41">
      <c r="AO155" s="120"/>
    </row>
    <row r="156" spans="41:41">
      <c r="AO156" s="120"/>
    </row>
    <row r="157" spans="41:41">
      <c r="AO157" s="120"/>
    </row>
    <row r="158" spans="41:41">
      <c r="AO158" s="120"/>
    </row>
    <row r="159" spans="41:41">
      <c r="AO159" s="120"/>
    </row>
    <row r="160" spans="41:41">
      <c r="AO160" s="120"/>
    </row>
    <row r="161" spans="41:41">
      <c r="AO161" s="120"/>
    </row>
    <row r="162" spans="41:41">
      <c r="AO162" s="120"/>
    </row>
    <row r="163" spans="41:41">
      <c r="AO163" s="120"/>
    </row>
    <row r="164" spans="41:41">
      <c r="AO164" s="120"/>
    </row>
    <row r="165" spans="41:41">
      <c r="AO165" s="120"/>
    </row>
    <row r="166" spans="41:41">
      <c r="AO166" s="120"/>
    </row>
    <row r="167" spans="41:41">
      <c r="AO167" s="120"/>
    </row>
    <row r="168" spans="41:41">
      <c r="AO168" s="120"/>
    </row>
    <row r="169" spans="41:41">
      <c r="AO169" s="120"/>
    </row>
    <row r="170" spans="41:41">
      <c r="AO170" s="120"/>
    </row>
    <row r="171" spans="41:41">
      <c r="AO171" s="120"/>
    </row>
    <row r="172" spans="41:41">
      <c r="AO172" s="120"/>
    </row>
    <row r="173" spans="41:41">
      <c r="AO173" s="120"/>
    </row>
    <row r="174" spans="41:41">
      <c r="AO174" s="120"/>
    </row>
    <row r="175" spans="41:41">
      <c r="AO175" s="120"/>
    </row>
    <row r="176" spans="41:41">
      <c r="AO176" s="120"/>
    </row>
    <row r="177" spans="41:41">
      <c r="AO177" s="120"/>
    </row>
    <row r="178" spans="41:41">
      <c r="AO178" s="120"/>
    </row>
    <row r="179" spans="41:41">
      <c r="AO179" s="120"/>
    </row>
    <row r="180" spans="41:41">
      <c r="AO180" s="120"/>
    </row>
    <row r="181" spans="41:41">
      <c r="AO181" s="120"/>
    </row>
    <row r="182" spans="41:41">
      <c r="AO182" s="120"/>
    </row>
    <row r="183" spans="41:41">
      <c r="AO183" s="120"/>
    </row>
    <row r="184" spans="41:41">
      <c r="AO184" s="120"/>
    </row>
    <row r="185" spans="41:41">
      <c r="AO185" s="120"/>
    </row>
    <row r="186" spans="41:41">
      <c r="AO186" s="120"/>
    </row>
    <row r="187" spans="41:41">
      <c r="AO187" s="120"/>
    </row>
    <row r="188" spans="41:41">
      <c r="AO188" s="120"/>
    </row>
    <row r="189" spans="41:41">
      <c r="AO189" s="120"/>
    </row>
    <row r="190" spans="41:41">
      <c r="AO190" s="120"/>
    </row>
    <row r="191" spans="41:41">
      <c r="AO191" s="120"/>
    </row>
    <row r="192" spans="41:41">
      <c r="AO192" s="120"/>
    </row>
    <row r="193" spans="41:41">
      <c r="AO193" s="120"/>
    </row>
    <row r="194" spans="41:41">
      <c r="AO194" s="120"/>
    </row>
    <row r="195" spans="41:41">
      <c r="AO195" s="120"/>
    </row>
    <row r="196" spans="41:41">
      <c r="AO196" s="120"/>
    </row>
    <row r="197" spans="41:41">
      <c r="AO197" s="120"/>
    </row>
    <row r="198" spans="41:41">
      <c r="AO198" s="120"/>
    </row>
    <row r="199" spans="41:41">
      <c r="AO199" s="120"/>
    </row>
    <row r="200" spans="41:41">
      <c r="AO200" s="120"/>
    </row>
  </sheetData>
  <sheetProtection sheet="1" objects="1" scenarios="1"/>
  <mergeCells count="1">
    <mergeCell ref="A1:F1"/>
  </mergeCells>
  <printOptions horizontalCentered="1"/>
  <pageMargins left="0" right="0" top="0.19685039370078741" bottom="0.19685039370078741" header="0" footer="1.2598425196850394"/>
  <pageSetup paperSize="9" scale="95" pageOrder="overThenDown" orientation="landscape"/>
  <rowBreaks count="1" manualBreakCount="1">
    <brk id="5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0"/>
  <sheetViews>
    <sheetView workbookViewId="0">
      <selection activeCell="FS41" sqref="FS41"/>
    </sheetView>
  </sheetViews>
  <sheetFormatPr baseColWidth="10" defaultColWidth="9.1640625" defaultRowHeight="12" x14ac:dyDescent="0"/>
  <cols>
    <col min="1" max="1" width="39" style="245" customWidth="1"/>
    <col min="2" max="32" width="7.6640625" style="49" customWidth="1"/>
    <col min="33" max="33" width="8" style="49" customWidth="1"/>
    <col min="34" max="37" width="7.6640625" style="49" customWidth="1"/>
    <col min="38" max="38" width="8" style="49" customWidth="1"/>
    <col min="39" max="40" width="9.1640625" style="49"/>
    <col min="41" max="41" width="9.5" style="49" bestFit="1" customWidth="1"/>
    <col min="42" max="16384" width="9.1640625" style="49"/>
  </cols>
  <sheetData>
    <row r="1" spans="1:42" s="122" customFormat="1" ht="24" customHeight="1">
      <c r="A1" s="428" t="s">
        <v>324</v>
      </c>
      <c r="B1" s="428"/>
      <c r="C1" s="428"/>
      <c r="D1" s="428"/>
      <c r="E1" s="428"/>
      <c r="F1" s="428"/>
      <c r="G1" s="428"/>
      <c r="H1" s="428"/>
    </row>
    <row r="2" spans="1:42" s="84" customFormat="1" ht="4.5" customHeight="1">
      <c r="A2" s="428"/>
      <c r="B2" s="428"/>
      <c r="C2" s="428"/>
      <c r="D2" s="428"/>
      <c r="E2" s="428"/>
      <c r="F2" s="428"/>
      <c r="G2" s="428"/>
      <c r="H2" s="428"/>
    </row>
    <row r="3" spans="1:42" s="84" customFormat="1" ht="4.5" customHeight="1"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</row>
    <row r="4" spans="1:42" s="93" customFormat="1" ht="21" customHeight="1">
      <c r="A4" s="266" t="s">
        <v>321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2" t="s">
        <v>28</v>
      </c>
      <c r="S4" s="2" t="s">
        <v>29</v>
      </c>
      <c r="T4" s="2" t="s">
        <v>30</v>
      </c>
      <c r="U4" s="2" t="s">
        <v>31</v>
      </c>
      <c r="V4" s="2" t="s">
        <v>32</v>
      </c>
      <c r="W4" s="2" t="s">
        <v>33</v>
      </c>
      <c r="X4" s="2" t="s">
        <v>0</v>
      </c>
      <c r="Y4" s="2" t="s">
        <v>1</v>
      </c>
      <c r="Z4" s="2" t="s">
        <v>2</v>
      </c>
      <c r="AA4" s="2" t="s">
        <v>3</v>
      </c>
      <c r="AB4" s="2" t="s">
        <v>4</v>
      </c>
      <c r="AC4" s="2" t="s">
        <v>5</v>
      </c>
      <c r="AD4" s="2" t="s">
        <v>6</v>
      </c>
      <c r="AE4" s="2" t="s">
        <v>7</v>
      </c>
      <c r="AF4" s="2" t="s">
        <v>8</v>
      </c>
      <c r="AG4" s="2" t="s">
        <v>9</v>
      </c>
      <c r="AH4" s="2" t="s">
        <v>10</v>
      </c>
      <c r="AI4" s="2" t="s">
        <v>34</v>
      </c>
      <c r="AJ4" s="2" t="s">
        <v>35</v>
      </c>
      <c r="AK4" s="2" t="s">
        <v>37</v>
      </c>
      <c r="AL4" s="2" t="s">
        <v>38</v>
      </c>
      <c r="AM4" s="2" t="s">
        <v>39</v>
      </c>
      <c r="AN4" s="2" t="s">
        <v>180</v>
      </c>
      <c r="AO4" s="262">
        <v>2009</v>
      </c>
      <c r="AP4" s="262">
        <v>2010</v>
      </c>
    </row>
    <row r="5" spans="1:42" ht="9" customHeight="1">
      <c r="A5" s="261"/>
    </row>
    <row r="6" spans="1:42" s="245" customFormat="1" ht="10" customHeight="1">
      <c r="A6" s="18" t="s">
        <v>320</v>
      </c>
      <c r="B6" s="55">
        <v>78566.700828999994</v>
      </c>
      <c r="C6" s="55">
        <v>80283.019515000007</v>
      </c>
      <c r="D6" s="55">
        <v>80549.215758000006</v>
      </c>
      <c r="E6" s="55">
        <v>83772.413834999999</v>
      </c>
      <c r="F6" s="55">
        <v>86049.113196000006</v>
      </c>
      <c r="G6" s="55">
        <v>84636.046012999999</v>
      </c>
      <c r="H6" s="55">
        <v>86302.88854</v>
      </c>
      <c r="I6" s="55">
        <v>86866.610986999993</v>
      </c>
      <c r="J6" s="55">
        <v>89240.077359999996</v>
      </c>
      <c r="K6" s="55">
        <v>91713.002890999996</v>
      </c>
      <c r="L6" s="55">
        <v>94360.505669999999</v>
      </c>
      <c r="M6" s="55">
        <v>94380.226557999995</v>
      </c>
      <c r="N6" s="55">
        <v>95808.595224000004</v>
      </c>
      <c r="O6" s="55">
        <v>95832.786315000005</v>
      </c>
      <c r="P6" s="55">
        <v>96716.225246999995</v>
      </c>
      <c r="Q6" s="55">
        <v>96982.734446000002</v>
      </c>
      <c r="R6" s="55">
        <v>97764.390629999994</v>
      </c>
      <c r="S6" s="55">
        <v>99001.531721000007</v>
      </c>
      <c r="T6" s="55">
        <v>100371.56241300001</v>
      </c>
      <c r="U6" s="55">
        <v>101193.0162</v>
      </c>
      <c r="V6" s="55">
        <v>101924.920425</v>
      </c>
      <c r="W6" s="55">
        <v>102645.21481</v>
      </c>
      <c r="X6" s="55">
        <v>103080.026348</v>
      </c>
      <c r="Y6" s="55">
        <v>102355.378423</v>
      </c>
      <c r="Z6" s="55">
        <v>102364.968324</v>
      </c>
      <c r="AA6" s="55">
        <v>101487.070033</v>
      </c>
      <c r="AB6" s="55">
        <v>101399.3839</v>
      </c>
      <c r="AC6" s="55">
        <v>104171.892708</v>
      </c>
      <c r="AD6" s="55">
        <v>105846.795195</v>
      </c>
      <c r="AE6" s="55">
        <v>106527.402365</v>
      </c>
      <c r="AF6" s="55">
        <v>109549.2</v>
      </c>
      <c r="AG6" s="55">
        <v>108150.1</v>
      </c>
      <c r="AH6" s="55">
        <v>108024.00535000001</v>
      </c>
      <c r="AI6" s="55">
        <v>109135.970006</v>
      </c>
      <c r="AJ6" s="55">
        <v>109494.06460100001</v>
      </c>
      <c r="AK6" s="55">
        <v>111853.62871200001</v>
      </c>
      <c r="AL6" s="55">
        <v>113933.756129</v>
      </c>
      <c r="AM6" s="55">
        <v>113737.73366699999</v>
      </c>
      <c r="AN6" s="55">
        <v>109778.54474300001</v>
      </c>
      <c r="AO6" s="55">
        <v>106596.740923</v>
      </c>
      <c r="AP6" s="55">
        <v>106780.25283300001</v>
      </c>
    </row>
    <row r="7" spans="1:42" s="84" customFormat="1" ht="9.5" customHeight="1">
      <c r="A7" s="17" t="s">
        <v>319</v>
      </c>
      <c r="B7" s="252">
        <v>74715.816367000007</v>
      </c>
      <c r="C7" s="252">
        <v>76298.159216</v>
      </c>
      <c r="D7" s="252">
        <v>76693.804067000005</v>
      </c>
      <c r="E7" s="252">
        <v>79622.339888000002</v>
      </c>
      <c r="F7" s="252">
        <v>81606.635055999999</v>
      </c>
      <c r="G7" s="252">
        <v>80317.612336000006</v>
      </c>
      <c r="H7" s="252">
        <v>81866.136576999997</v>
      </c>
      <c r="I7" s="252">
        <v>82579.267588000002</v>
      </c>
      <c r="J7" s="252">
        <v>84935.564348</v>
      </c>
      <c r="K7" s="252">
        <v>87084.383818000002</v>
      </c>
      <c r="L7" s="252">
        <v>89524.076205999998</v>
      </c>
      <c r="M7" s="252">
        <v>89431.724828000006</v>
      </c>
      <c r="N7" s="252">
        <v>90610.859538999997</v>
      </c>
      <c r="O7" s="252">
        <v>90431.115317000003</v>
      </c>
      <c r="P7" s="252">
        <v>91336.722779000003</v>
      </c>
      <c r="Q7" s="252">
        <v>91488.869198999993</v>
      </c>
      <c r="R7" s="252">
        <v>91851.947310999996</v>
      </c>
      <c r="S7" s="252">
        <v>92879.003668999998</v>
      </c>
      <c r="T7" s="252">
        <v>94017.224077999999</v>
      </c>
      <c r="U7" s="252">
        <v>94581.686981999999</v>
      </c>
      <c r="V7" s="252">
        <v>94969.877062</v>
      </c>
      <c r="W7" s="252">
        <v>95637.079626999999</v>
      </c>
      <c r="X7" s="252">
        <v>95972.130453999998</v>
      </c>
      <c r="Y7" s="252">
        <v>95397.460009000002</v>
      </c>
      <c r="Z7" s="252">
        <v>95169.663214</v>
      </c>
      <c r="AA7" s="252">
        <v>94693.349061999994</v>
      </c>
      <c r="AB7" s="252">
        <v>94490.545427000005</v>
      </c>
      <c r="AC7" s="252">
        <v>96987.649151000005</v>
      </c>
      <c r="AD7" s="252">
        <v>98400.554854000002</v>
      </c>
      <c r="AE7" s="252">
        <v>98996.141445999994</v>
      </c>
      <c r="AF7" s="252">
        <v>101608.6</v>
      </c>
      <c r="AG7" s="252">
        <v>100242.7</v>
      </c>
      <c r="AH7" s="252">
        <v>100024.904737</v>
      </c>
      <c r="AI7" s="252">
        <v>101011.34510799999</v>
      </c>
      <c r="AJ7" s="252">
        <v>101428.07739000001</v>
      </c>
      <c r="AK7" s="252">
        <v>103769.801784</v>
      </c>
      <c r="AL7" s="252">
        <v>105679.92979900001</v>
      </c>
      <c r="AM7" s="252">
        <v>105488.80796599999</v>
      </c>
      <c r="AN7" s="252">
        <v>101726.256719</v>
      </c>
      <c r="AO7" s="252">
        <v>98718.181643999997</v>
      </c>
      <c r="AP7" s="252">
        <v>98941.523639999999</v>
      </c>
    </row>
    <row r="8" spans="1:42" s="84" customFormat="1" ht="9.5" customHeight="1">
      <c r="A8" s="17" t="s">
        <v>318</v>
      </c>
      <c r="B8" s="252">
        <v>3992.3111990000002</v>
      </c>
      <c r="C8" s="252">
        <v>4123.0903109999999</v>
      </c>
      <c r="D8" s="252">
        <v>4011.8137259999999</v>
      </c>
      <c r="E8" s="252">
        <v>4300.1833850000003</v>
      </c>
      <c r="F8" s="252">
        <v>4588.188427</v>
      </c>
      <c r="G8" s="252">
        <v>4463.2240680000004</v>
      </c>
      <c r="H8" s="252">
        <v>4583.1595509999997</v>
      </c>
      <c r="I8" s="252">
        <v>4453.0751879999998</v>
      </c>
      <c r="J8" s="252">
        <v>4510.335008</v>
      </c>
      <c r="K8" s="252">
        <v>4780.045451</v>
      </c>
      <c r="L8" s="252">
        <v>4977.1578030000001</v>
      </c>
      <c r="M8" s="252">
        <v>5071.90164</v>
      </c>
      <c r="N8" s="252">
        <v>5305.8114750000004</v>
      </c>
      <c r="O8" s="252">
        <v>5502.8937749999996</v>
      </c>
      <c r="P8" s="252">
        <v>5484.0455860000002</v>
      </c>
      <c r="Q8" s="252">
        <v>5592.6319750000002</v>
      </c>
      <c r="R8" s="252">
        <v>5977.8288949999996</v>
      </c>
      <c r="S8" s="252">
        <v>6170.4051250000002</v>
      </c>
      <c r="T8" s="252">
        <v>6386.4586339999996</v>
      </c>
      <c r="U8" s="252">
        <v>6629.9380719999999</v>
      </c>
      <c r="V8" s="252">
        <v>6965.3168649999998</v>
      </c>
      <c r="W8" s="252">
        <v>7018.4458590000004</v>
      </c>
      <c r="X8" s="252">
        <v>7115.718245</v>
      </c>
      <c r="Y8" s="252">
        <v>6968.5746730000001</v>
      </c>
      <c r="Z8" s="252">
        <v>7204.4185530000004</v>
      </c>
      <c r="AA8" s="252">
        <v>6801.7743460000002</v>
      </c>
      <c r="AB8" s="252">
        <v>6914.2465389999998</v>
      </c>
      <c r="AC8" s="252">
        <v>7188.369815</v>
      </c>
      <c r="AD8" s="252">
        <v>7447.976095</v>
      </c>
      <c r="AE8" s="252">
        <v>7532.3878340000001</v>
      </c>
      <c r="AF8" s="252">
        <v>7940.6</v>
      </c>
      <c r="AG8" s="252">
        <v>7907.4</v>
      </c>
      <c r="AH8" s="252">
        <v>8000.3651810000001</v>
      </c>
      <c r="AI8" s="252">
        <v>8126.9450930000003</v>
      </c>
      <c r="AJ8" s="252">
        <v>8065.633957</v>
      </c>
      <c r="AK8" s="252">
        <v>8077.3112890000002</v>
      </c>
      <c r="AL8" s="252">
        <v>8247.9296410000006</v>
      </c>
      <c r="AM8" s="252">
        <v>8243.4682979999998</v>
      </c>
      <c r="AN8" s="252">
        <v>8052.720448</v>
      </c>
      <c r="AO8" s="252">
        <v>7884.5657869999995</v>
      </c>
      <c r="AP8" s="252">
        <v>7839.5951459999997</v>
      </c>
    </row>
    <row r="9" spans="1:42" s="245" customFormat="1" ht="9.5" customHeight="1">
      <c r="A9" s="18" t="s">
        <v>317</v>
      </c>
      <c r="B9" s="52">
        <v>15503.623446</v>
      </c>
      <c r="C9" s="52">
        <v>15731.913047</v>
      </c>
      <c r="D9" s="52">
        <v>16344.14503</v>
      </c>
      <c r="E9" s="52">
        <v>17269.603209000001</v>
      </c>
      <c r="F9" s="52">
        <v>18584.514976999999</v>
      </c>
      <c r="G9" s="52">
        <v>18388.140608000002</v>
      </c>
      <c r="H9" s="52">
        <v>18596.066814000002</v>
      </c>
      <c r="I9" s="52">
        <v>18812.434075000001</v>
      </c>
      <c r="J9" s="52">
        <v>18849.136966999999</v>
      </c>
      <c r="K9" s="52">
        <v>19811.086638000001</v>
      </c>
      <c r="L9" s="52">
        <v>20418.993284</v>
      </c>
      <c r="M9" s="52">
        <v>20318.462135000002</v>
      </c>
      <c r="N9" s="52">
        <v>20474.245832000001</v>
      </c>
      <c r="O9" s="52">
        <v>20477.741521</v>
      </c>
      <c r="P9" s="52">
        <v>20433.069835999999</v>
      </c>
      <c r="Q9" s="52">
        <v>20469.834489000001</v>
      </c>
      <c r="R9" s="52">
        <v>20658.482306999998</v>
      </c>
      <c r="S9" s="52">
        <v>19729.644574000002</v>
      </c>
      <c r="T9" s="52">
        <v>19499.177396999999</v>
      </c>
      <c r="U9" s="52">
        <v>19508.61015</v>
      </c>
      <c r="V9" s="52">
        <v>19053.124773</v>
      </c>
      <c r="W9" s="52">
        <v>18948.919269000002</v>
      </c>
      <c r="X9" s="52">
        <v>18173.112005999999</v>
      </c>
      <c r="Y9" s="52">
        <v>17560.723855</v>
      </c>
      <c r="Z9" s="52">
        <v>17243.589413000002</v>
      </c>
      <c r="AA9" s="52">
        <v>16764.669429000001</v>
      </c>
      <c r="AB9" s="52">
        <v>16847.034847999999</v>
      </c>
      <c r="AC9" s="52">
        <v>16772.915306999999</v>
      </c>
      <c r="AD9" s="52">
        <v>16905.528489</v>
      </c>
      <c r="AE9" s="52">
        <v>17531.850442999999</v>
      </c>
      <c r="AF9" s="52">
        <v>18228.2</v>
      </c>
      <c r="AG9" s="52">
        <v>18419.8</v>
      </c>
      <c r="AH9" s="52">
        <v>18922.353121</v>
      </c>
      <c r="AI9" s="52">
        <v>18564.072467999998</v>
      </c>
      <c r="AJ9" s="52">
        <v>17974.911249000001</v>
      </c>
      <c r="AK9" s="52">
        <v>17437.79031</v>
      </c>
      <c r="AL9" s="52">
        <v>17533.587758999998</v>
      </c>
      <c r="AM9" s="52">
        <v>17323.261758000001</v>
      </c>
      <c r="AN9" s="52">
        <v>16997.640880999999</v>
      </c>
      <c r="AO9" s="52">
        <v>16365.092242999999</v>
      </c>
      <c r="AP9" s="52">
        <v>16285.551899</v>
      </c>
    </row>
    <row r="10" spans="1:42" s="84" customFormat="1" ht="9.5" customHeight="1">
      <c r="A10" s="17" t="s">
        <v>316</v>
      </c>
      <c r="B10" s="252">
        <v>7467.538638</v>
      </c>
      <c r="C10" s="252">
        <v>7479.9413139999997</v>
      </c>
      <c r="D10" s="252">
        <v>7471.2802160000001</v>
      </c>
      <c r="E10" s="252">
        <v>7632.4029090000004</v>
      </c>
      <c r="F10" s="252">
        <v>8100.1926219999996</v>
      </c>
      <c r="G10" s="252">
        <v>7516.8159500000002</v>
      </c>
      <c r="H10" s="252">
        <v>7353.71083</v>
      </c>
      <c r="I10" s="252">
        <v>7212.4608420000004</v>
      </c>
      <c r="J10" s="252">
        <v>7283.0684899999997</v>
      </c>
      <c r="K10" s="252">
        <v>7405.8028770000001</v>
      </c>
      <c r="L10" s="252">
        <v>7685.3085309999997</v>
      </c>
      <c r="M10" s="252">
        <v>7538.4267159999999</v>
      </c>
      <c r="N10" s="252">
        <v>7555.3626089999998</v>
      </c>
      <c r="O10" s="252">
        <v>7642.6728640000001</v>
      </c>
      <c r="P10" s="252">
        <v>7412.4276229999996</v>
      </c>
      <c r="Q10" s="252">
        <v>7408.2309859999996</v>
      </c>
      <c r="R10" s="252">
        <v>7433.8898330000002</v>
      </c>
      <c r="S10" s="252">
        <v>7323.1353429999999</v>
      </c>
      <c r="T10" s="252">
        <v>7186.2954479999999</v>
      </c>
      <c r="U10" s="252">
        <v>7111.1055210000004</v>
      </c>
      <c r="V10" s="252">
        <v>7055.1830179999997</v>
      </c>
      <c r="W10" s="252">
        <v>6977.5699860000004</v>
      </c>
      <c r="X10" s="252">
        <v>6829.6186760000001</v>
      </c>
      <c r="Y10" s="252">
        <v>6302.085548</v>
      </c>
      <c r="Z10" s="252">
        <v>5923.7556990000003</v>
      </c>
      <c r="AA10" s="252">
        <v>5568.9673199999997</v>
      </c>
      <c r="AB10" s="252">
        <v>5558.8215019999998</v>
      </c>
      <c r="AC10" s="252">
        <v>5585.3299500000003</v>
      </c>
      <c r="AD10" s="252">
        <v>5605.0396019999998</v>
      </c>
      <c r="AE10" s="252">
        <v>5560.122284</v>
      </c>
      <c r="AF10" s="252">
        <v>5704.2</v>
      </c>
      <c r="AG10" s="252">
        <v>5623.9</v>
      </c>
      <c r="AH10" s="252">
        <v>5675.1550559999996</v>
      </c>
      <c r="AI10" s="252">
        <v>5820.8008799999998</v>
      </c>
      <c r="AJ10" s="252">
        <v>5989.2222709999996</v>
      </c>
      <c r="AK10" s="252">
        <v>6136.4086200000002</v>
      </c>
      <c r="AL10" s="252">
        <v>5959.6602430000003</v>
      </c>
      <c r="AM10" s="252">
        <v>5849.8681479999996</v>
      </c>
      <c r="AN10" s="252">
        <v>5599.1582959999996</v>
      </c>
      <c r="AO10" s="252">
        <v>5332.9641089999996</v>
      </c>
      <c r="AP10" s="252">
        <v>5456.4822240000003</v>
      </c>
    </row>
    <row r="11" spans="1:42" s="84" customFormat="1" ht="9.5" customHeight="1">
      <c r="A11" s="17" t="s">
        <v>315</v>
      </c>
      <c r="B11" s="252">
        <v>7204.2793499999998</v>
      </c>
      <c r="C11" s="252">
        <v>7419.0138399999996</v>
      </c>
      <c r="D11" s="252">
        <v>8053.6087269999998</v>
      </c>
      <c r="E11" s="252">
        <v>8822.7033489999994</v>
      </c>
      <c r="F11" s="252">
        <v>9661.8327090000002</v>
      </c>
      <c r="G11" s="252">
        <v>10348.891057999999</v>
      </c>
      <c r="H11" s="252">
        <v>10876.075873</v>
      </c>
      <c r="I11" s="252">
        <v>11370.167953</v>
      </c>
      <c r="J11" s="252">
        <v>11299.517663000001</v>
      </c>
      <c r="K11" s="252">
        <v>12271.952383</v>
      </c>
      <c r="L11" s="252">
        <v>12562.455555</v>
      </c>
      <c r="M11" s="252">
        <v>12684.211812</v>
      </c>
      <c r="N11" s="252">
        <v>12846.524089</v>
      </c>
      <c r="O11" s="252">
        <v>12730.170717999999</v>
      </c>
      <c r="P11" s="252">
        <v>12987.335644000001</v>
      </c>
      <c r="Q11" s="252">
        <v>13034.198775000001</v>
      </c>
      <c r="R11" s="252">
        <v>13210.635602</v>
      </c>
      <c r="S11" s="252">
        <v>12316.650177</v>
      </c>
      <c r="T11" s="252">
        <v>12238.804278</v>
      </c>
      <c r="U11" s="252">
        <v>12343.064307000001</v>
      </c>
      <c r="V11" s="252">
        <v>11917.884341999999</v>
      </c>
      <c r="W11" s="252">
        <v>11902.059267000001</v>
      </c>
      <c r="X11" s="252">
        <v>11239.309906</v>
      </c>
      <c r="Y11" s="252">
        <v>11225.545910000001</v>
      </c>
      <c r="Z11" s="252">
        <v>11315.809590000001</v>
      </c>
      <c r="AA11" s="252">
        <v>11197.716270999999</v>
      </c>
      <c r="AB11" s="252">
        <v>11289.992614000001</v>
      </c>
      <c r="AC11" s="252">
        <v>11188.063643</v>
      </c>
      <c r="AD11" s="252">
        <v>11301.363520999999</v>
      </c>
      <c r="AE11" s="252">
        <v>11971.885705000001</v>
      </c>
      <c r="AF11" s="252">
        <v>12524</v>
      </c>
      <c r="AG11" s="252">
        <v>12795.9</v>
      </c>
      <c r="AH11" s="252">
        <v>13246.958519</v>
      </c>
      <c r="AI11" s="252">
        <v>12741.153731</v>
      </c>
      <c r="AJ11" s="252">
        <v>11996.453116000001</v>
      </c>
      <c r="AK11" s="252">
        <v>11342.731626000001</v>
      </c>
      <c r="AL11" s="252">
        <v>11582.210647</v>
      </c>
      <c r="AM11" s="252">
        <v>11474.172455</v>
      </c>
      <c r="AN11" s="252">
        <v>11369.118108000001</v>
      </c>
      <c r="AO11" s="252">
        <v>10991.440904999999</v>
      </c>
      <c r="AP11" s="252">
        <v>10821.920279</v>
      </c>
    </row>
    <row r="12" spans="1:42" s="84" customFormat="1" ht="9.5" customHeight="1">
      <c r="A12" s="255" t="s">
        <v>314</v>
      </c>
      <c r="B12" s="252" t="s">
        <v>36</v>
      </c>
      <c r="C12" s="252" t="s">
        <v>36</v>
      </c>
      <c r="D12" s="252" t="s">
        <v>36</v>
      </c>
      <c r="E12" s="252" t="s">
        <v>36</v>
      </c>
      <c r="F12" s="252" t="s">
        <v>36</v>
      </c>
      <c r="G12" s="252" t="s">
        <v>36</v>
      </c>
      <c r="H12" s="252" t="s">
        <v>36</v>
      </c>
      <c r="I12" s="252" t="s">
        <v>36</v>
      </c>
      <c r="J12" s="252" t="s">
        <v>36</v>
      </c>
      <c r="K12" s="252" t="s">
        <v>36</v>
      </c>
      <c r="L12" s="252" t="s">
        <v>36</v>
      </c>
      <c r="M12" s="252" t="s">
        <v>36</v>
      </c>
      <c r="N12" s="252" t="s">
        <v>36</v>
      </c>
      <c r="O12" s="252" t="s">
        <v>36</v>
      </c>
      <c r="P12" s="252" t="s">
        <v>36</v>
      </c>
      <c r="Q12" s="252" t="s">
        <v>36</v>
      </c>
      <c r="R12" s="252" t="s">
        <v>36</v>
      </c>
      <c r="S12" s="252" t="s">
        <v>36</v>
      </c>
      <c r="T12" s="252" t="s">
        <v>36</v>
      </c>
      <c r="U12" s="252" t="s">
        <v>36</v>
      </c>
      <c r="V12" s="252" t="s">
        <v>36</v>
      </c>
      <c r="W12" s="252" t="s">
        <v>36</v>
      </c>
      <c r="X12" s="252" t="s">
        <v>36</v>
      </c>
      <c r="Y12" s="252" t="s">
        <v>36</v>
      </c>
      <c r="Z12" s="252" t="s">
        <v>36</v>
      </c>
      <c r="AA12" s="252" t="s">
        <v>36</v>
      </c>
      <c r="AB12" s="252" t="s">
        <v>36</v>
      </c>
      <c r="AC12" s="252" t="s">
        <v>36</v>
      </c>
      <c r="AD12" s="252" t="s">
        <v>36</v>
      </c>
      <c r="AE12" s="252" t="s">
        <v>36</v>
      </c>
      <c r="AF12" s="252" t="s">
        <v>36</v>
      </c>
      <c r="AG12" s="252" t="s">
        <v>36</v>
      </c>
      <c r="AH12" s="252" t="s">
        <v>36</v>
      </c>
      <c r="AI12" s="252" t="s">
        <v>36</v>
      </c>
      <c r="AJ12" s="252" t="s">
        <v>36</v>
      </c>
      <c r="AK12" s="252" t="s">
        <v>36</v>
      </c>
      <c r="AL12" s="252" t="s">
        <v>36</v>
      </c>
      <c r="AM12" s="252" t="s">
        <v>36</v>
      </c>
      <c r="AN12" s="252" t="s">
        <v>36</v>
      </c>
      <c r="AO12" s="252" t="s">
        <v>36</v>
      </c>
      <c r="AP12" s="252" t="s">
        <v>36</v>
      </c>
    </row>
    <row r="13" spans="1:42" s="245" customFormat="1" ht="9.5" customHeight="1">
      <c r="A13" s="12" t="s">
        <v>313</v>
      </c>
      <c r="B13" s="3">
        <v>25326.246297999998</v>
      </c>
      <c r="C13" s="3">
        <v>26566.970536000001</v>
      </c>
      <c r="D13" s="3">
        <v>28575.358316999998</v>
      </c>
      <c r="E13" s="3">
        <v>32938.890946</v>
      </c>
      <c r="F13" s="3">
        <v>35398.095147</v>
      </c>
      <c r="G13" s="3">
        <v>35071.001131999998</v>
      </c>
      <c r="H13" s="3">
        <v>37885.330382</v>
      </c>
      <c r="I13" s="3">
        <v>39965.859251000002</v>
      </c>
      <c r="J13" s="3">
        <v>40334.543657000002</v>
      </c>
      <c r="K13" s="3">
        <v>45508.924417000002</v>
      </c>
      <c r="L13" s="3">
        <v>49846.898168</v>
      </c>
      <c r="M13" s="3">
        <v>48483.326561000002</v>
      </c>
      <c r="N13" s="3">
        <v>48400.917928000003</v>
      </c>
      <c r="O13" s="3">
        <v>47373.261060999997</v>
      </c>
      <c r="P13" s="3">
        <v>47853.130765000002</v>
      </c>
      <c r="Q13" s="3">
        <v>49541.267365</v>
      </c>
      <c r="R13" s="3">
        <v>50157.576847999997</v>
      </c>
      <c r="S13" s="3">
        <v>53430.946193000003</v>
      </c>
      <c r="T13" s="3">
        <v>56024.376413999998</v>
      </c>
      <c r="U13" s="3">
        <v>57468.867955000002</v>
      </c>
      <c r="V13" s="3">
        <v>57004.227508999997</v>
      </c>
      <c r="W13" s="3">
        <v>58642.489108000002</v>
      </c>
      <c r="X13" s="3">
        <v>58347.739774000001</v>
      </c>
      <c r="Y13" s="3">
        <v>55752.774931</v>
      </c>
      <c r="Z13" s="3">
        <v>58488.970832999999</v>
      </c>
      <c r="AA13" s="3">
        <v>58909.304924999997</v>
      </c>
      <c r="AB13" s="3">
        <v>58268.950302999998</v>
      </c>
      <c r="AC13" s="3">
        <v>60157.164955</v>
      </c>
      <c r="AD13" s="3">
        <v>62877.630687999997</v>
      </c>
      <c r="AE13" s="3">
        <v>63408.612674000004</v>
      </c>
      <c r="AF13" s="3">
        <v>64471.3</v>
      </c>
      <c r="AG13" s="3">
        <v>64475.5</v>
      </c>
      <c r="AH13" s="3">
        <v>63627.211060000001</v>
      </c>
      <c r="AI13" s="3">
        <v>62646.643390999998</v>
      </c>
      <c r="AJ13" s="3">
        <v>61093.571454999998</v>
      </c>
      <c r="AK13" s="3">
        <v>60927.923224999999</v>
      </c>
      <c r="AL13" s="3">
        <v>61193.084418999999</v>
      </c>
      <c r="AM13" s="3">
        <v>61346.543737</v>
      </c>
      <c r="AN13" s="3">
        <v>60905.427621000003</v>
      </c>
      <c r="AO13" s="3">
        <v>58393.417546999997</v>
      </c>
      <c r="AP13" s="3">
        <v>60079.648698999998</v>
      </c>
    </row>
    <row r="14" spans="1:42" s="84" customFormat="1" ht="9.5" customHeight="1">
      <c r="A14" s="255" t="s">
        <v>312</v>
      </c>
      <c r="B14" s="252">
        <v>18596.523800999999</v>
      </c>
      <c r="C14" s="252">
        <v>19520.352002</v>
      </c>
      <c r="D14" s="252">
        <v>21141.578278000001</v>
      </c>
      <c r="E14" s="252">
        <v>24371.122748000002</v>
      </c>
      <c r="F14" s="252">
        <v>26408.032975999999</v>
      </c>
      <c r="G14" s="252">
        <v>26618.44097</v>
      </c>
      <c r="H14" s="252">
        <v>28827.590493</v>
      </c>
      <c r="I14" s="252">
        <v>30565.671289999998</v>
      </c>
      <c r="J14" s="252">
        <v>30644.996950000001</v>
      </c>
      <c r="K14" s="252">
        <v>34945.823089999998</v>
      </c>
      <c r="L14" s="252">
        <v>38718.908670999997</v>
      </c>
      <c r="M14" s="252">
        <v>37682.380286</v>
      </c>
      <c r="N14" s="252">
        <v>37259.373258</v>
      </c>
      <c r="O14" s="252">
        <v>36210.724118999999</v>
      </c>
      <c r="P14" s="252">
        <v>36248.803076999997</v>
      </c>
      <c r="Q14" s="252">
        <v>37479.770185000001</v>
      </c>
      <c r="R14" s="252">
        <v>38003.838793000003</v>
      </c>
      <c r="S14" s="252">
        <v>40799.279945000002</v>
      </c>
      <c r="T14" s="252">
        <v>43021.700255999996</v>
      </c>
      <c r="U14" s="252">
        <v>44437.048755000003</v>
      </c>
      <c r="V14" s="252">
        <v>43700.408962000001</v>
      </c>
      <c r="W14" s="252">
        <v>45497.062454999999</v>
      </c>
      <c r="X14" s="252">
        <v>45380.994105999998</v>
      </c>
      <c r="Y14" s="252">
        <v>43626.946177999998</v>
      </c>
      <c r="Z14" s="252">
        <v>45479.481284000001</v>
      </c>
      <c r="AA14" s="252">
        <v>45857.461740999999</v>
      </c>
      <c r="AB14" s="252">
        <v>45449.159164999997</v>
      </c>
      <c r="AC14" s="252">
        <v>46878.934991000002</v>
      </c>
      <c r="AD14" s="252">
        <v>49382.805768999999</v>
      </c>
      <c r="AE14" s="252">
        <v>49916.647466000002</v>
      </c>
      <c r="AF14" s="252">
        <v>50663.8</v>
      </c>
      <c r="AG14" s="252">
        <v>50674.9</v>
      </c>
      <c r="AH14" s="252">
        <v>50072.742925999999</v>
      </c>
      <c r="AI14" s="252">
        <v>49386.808411999998</v>
      </c>
      <c r="AJ14" s="252">
        <v>48159.456590000002</v>
      </c>
      <c r="AK14" s="252">
        <v>47910.248535999999</v>
      </c>
      <c r="AL14" s="252">
        <v>48270.199269999997</v>
      </c>
      <c r="AM14" s="252">
        <v>48173.663994000002</v>
      </c>
      <c r="AN14" s="252">
        <v>48034.927043999996</v>
      </c>
      <c r="AO14" s="252">
        <v>46410.139588999999</v>
      </c>
      <c r="AP14" s="252">
        <v>48250.215187000002</v>
      </c>
    </row>
    <row r="15" spans="1:42" s="84" customFormat="1" ht="9.5" customHeight="1">
      <c r="A15" s="17" t="s">
        <v>311</v>
      </c>
      <c r="B15" s="252">
        <v>6966.9576429999997</v>
      </c>
      <c r="C15" s="252">
        <v>7289.9944130000003</v>
      </c>
      <c r="D15" s="252">
        <v>7635.2806259999998</v>
      </c>
      <c r="E15" s="252">
        <v>8799.6049449999991</v>
      </c>
      <c r="F15" s="252">
        <v>9177.8236379999998</v>
      </c>
      <c r="G15" s="252">
        <v>8525.6910719999996</v>
      </c>
      <c r="H15" s="252">
        <v>9121.5465760000006</v>
      </c>
      <c r="I15" s="252">
        <v>9443.8712309999992</v>
      </c>
      <c r="J15" s="252">
        <v>9754.3998109999993</v>
      </c>
      <c r="K15" s="252">
        <v>10597.392921000001</v>
      </c>
      <c r="L15" s="252">
        <v>11143.526442</v>
      </c>
      <c r="M15" s="252">
        <v>10816.187194</v>
      </c>
      <c r="N15" s="252">
        <v>11164.755725999999</v>
      </c>
      <c r="O15" s="252">
        <v>11191.774869999999</v>
      </c>
      <c r="P15" s="252">
        <v>11644.604310000001</v>
      </c>
      <c r="Q15" s="252">
        <v>12105.259807</v>
      </c>
      <c r="R15" s="252">
        <v>12195.308499999999</v>
      </c>
      <c r="S15" s="252">
        <v>12667.317913999999</v>
      </c>
      <c r="T15" s="252">
        <v>13033.424376000001</v>
      </c>
      <c r="U15" s="252">
        <v>13053.929464000001</v>
      </c>
      <c r="V15" s="252">
        <v>13338.870521000001</v>
      </c>
      <c r="W15" s="252">
        <v>13160.482145</v>
      </c>
      <c r="X15" s="252">
        <v>12976.765422</v>
      </c>
      <c r="Y15" s="252">
        <v>12122.652289</v>
      </c>
      <c r="Z15" s="252">
        <v>13021.095872</v>
      </c>
      <c r="AA15" s="252">
        <v>13061.114038</v>
      </c>
      <c r="AB15" s="252">
        <v>12825.994489999999</v>
      </c>
      <c r="AC15" s="252">
        <v>13285.746193999999</v>
      </c>
      <c r="AD15" s="252">
        <v>13495.53376</v>
      </c>
      <c r="AE15" s="252">
        <v>13491.097879000001</v>
      </c>
      <c r="AF15" s="252">
        <v>13807.5</v>
      </c>
      <c r="AG15" s="252">
        <v>13800.6</v>
      </c>
      <c r="AH15" s="252">
        <v>13555.707872999999</v>
      </c>
      <c r="AI15" s="252">
        <v>13264.126999</v>
      </c>
      <c r="AJ15" s="252">
        <v>12938.171350000001</v>
      </c>
      <c r="AK15" s="252">
        <v>13016.541810000001</v>
      </c>
      <c r="AL15" s="252">
        <v>12928.315554999999</v>
      </c>
      <c r="AM15" s="252">
        <v>13169.053556000001</v>
      </c>
      <c r="AN15" s="252">
        <v>12874.979847000001</v>
      </c>
      <c r="AO15" s="252">
        <v>11999.951574000001</v>
      </c>
      <c r="AP15" s="252">
        <v>11862.514821000001</v>
      </c>
    </row>
    <row r="16" spans="1:42" s="245" customFormat="1" ht="9.5" customHeight="1">
      <c r="A16" s="26" t="s">
        <v>310</v>
      </c>
      <c r="B16" s="3">
        <v>61343.353344000003</v>
      </c>
      <c r="C16" s="3">
        <v>64575.460743000003</v>
      </c>
      <c r="D16" s="3">
        <v>68347.453924999994</v>
      </c>
      <c r="E16" s="3">
        <v>71176.986483999994</v>
      </c>
      <c r="F16" s="3">
        <v>73213.080075999998</v>
      </c>
      <c r="G16" s="3">
        <v>75509.796294</v>
      </c>
      <c r="H16" s="3">
        <v>78234.787503</v>
      </c>
      <c r="I16" s="3">
        <v>82117.459591000006</v>
      </c>
      <c r="J16" s="3">
        <v>86898.653086000006</v>
      </c>
      <c r="K16" s="3">
        <v>90144.176022</v>
      </c>
      <c r="L16" s="3">
        <v>95059.757918000003</v>
      </c>
      <c r="M16" s="3">
        <v>96992.286135000002</v>
      </c>
      <c r="N16" s="3">
        <v>98238.148784000005</v>
      </c>
      <c r="O16" s="3">
        <v>100351.522902</v>
      </c>
      <c r="P16" s="3">
        <v>104612.022902</v>
      </c>
      <c r="Q16" s="3">
        <v>107583.427881</v>
      </c>
      <c r="R16" s="3">
        <v>111174.114956</v>
      </c>
      <c r="S16" s="3">
        <v>114212.426437</v>
      </c>
      <c r="T16" s="3">
        <v>115297.077857</v>
      </c>
      <c r="U16" s="3">
        <v>118323.61062199999</v>
      </c>
      <c r="V16" s="3">
        <v>120263.39563699999</v>
      </c>
      <c r="W16" s="3">
        <v>125150.19541</v>
      </c>
      <c r="X16" s="3">
        <v>126666.139881</v>
      </c>
      <c r="Y16" s="3">
        <v>127640.60832299999</v>
      </c>
      <c r="Z16" s="3">
        <v>126265.899316</v>
      </c>
      <c r="AA16" s="3">
        <v>128640.909124</v>
      </c>
      <c r="AB16" s="3">
        <v>127364.758307</v>
      </c>
      <c r="AC16" s="3">
        <v>127593.62738000001</v>
      </c>
      <c r="AD16" s="3">
        <v>130991.323684</v>
      </c>
      <c r="AE16" s="3">
        <v>134344.40623600001</v>
      </c>
      <c r="AF16" s="3">
        <v>134172.5</v>
      </c>
      <c r="AG16" s="3">
        <v>134356.4</v>
      </c>
      <c r="AH16" s="3">
        <v>134936.18334799999</v>
      </c>
      <c r="AI16" s="3">
        <v>137408.343662</v>
      </c>
      <c r="AJ16" s="3">
        <v>139090.56276500001</v>
      </c>
      <c r="AK16" s="3">
        <v>140784.33473800001</v>
      </c>
      <c r="AL16" s="3">
        <v>139701.39753700001</v>
      </c>
      <c r="AM16" s="3">
        <v>139496.14607700001</v>
      </c>
      <c r="AN16" s="3">
        <v>141562.14411600001</v>
      </c>
      <c r="AO16" s="3">
        <v>142455.110885</v>
      </c>
      <c r="AP16" s="3">
        <v>143841.062814</v>
      </c>
    </row>
    <row r="17" spans="1:42" s="84" customFormat="1" ht="9.5" customHeight="1">
      <c r="A17" s="17" t="s">
        <v>309</v>
      </c>
      <c r="B17" s="252">
        <v>10704.555079</v>
      </c>
      <c r="C17" s="252">
        <v>11378.677487999999</v>
      </c>
      <c r="D17" s="252">
        <v>12039.419763</v>
      </c>
      <c r="E17" s="252">
        <v>12535.912278</v>
      </c>
      <c r="F17" s="252">
        <v>12965.694346</v>
      </c>
      <c r="G17" s="252">
        <v>13490.291139999999</v>
      </c>
      <c r="H17" s="252">
        <v>13980.772659</v>
      </c>
      <c r="I17" s="252">
        <v>14388.762631</v>
      </c>
      <c r="J17" s="252">
        <v>14766.473238</v>
      </c>
      <c r="K17" s="252">
        <v>15296.323563</v>
      </c>
      <c r="L17" s="252">
        <v>15922.283097</v>
      </c>
      <c r="M17" s="252">
        <v>16420.806956</v>
      </c>
      <c r="N17" s="252">
        <v>16845.558652</v>
      </c>
      <c r="O17" s="252">
        <v>16701.609527000001</v>
      </c>
      <c r="P17" s="252">
        <v>16678.931388000001</v>
      </c>
      <c r="Q17" s="252">
        <v>16511.730079000001</v>
      </c>
      <c r="R17" s="252">
        <v>16358.169712000001</v>
      </c>
      <c r="S17" s="252">
        <v>16035.988384</v>
      </c>
      <c r="T17" s="252">
        <v>15599.235527000001</v>
      </c>
      <c r="U17" s="252">
        <v>15186.043634</v>
      </c>
      <c r="V17" s="252">
        <v>15231.097301</v>
      </c>
      <c r="W17" s="252">
        <v>14783.412902</v>
      </c>
      <c r="X17" s="252">
        <v>14843.931119000001</v>
      </c>
      <c r="Y17" s="252">
        <v>15008.479380000001</v>
      </c>
      <c r="Z17" s="252">
        <v>15080.319492000001</v>
      </c>
      <c r="AA17" s="252">
        <v>14832.820677</v>
      </c>
      <c r="AB17" s="252">
        <v>14232.661512999999</v>
      </c>
      <c r="AC17" s="252">
        <v>13843.143400000001</v>
      </c>
      <c r="AD17" s="252">
        <v>13518.058665</v>
      </c>
      <c r="AE17" s="252">
        <v>13251.268781999999</v>
      </c>
      <c r="AF17" s="252">
        <v>13250</v>
      </c>
      <c r="AG17" s="252">
        <v>12888.9</v>
      </c>
      <c r="AH17" s="252">
        <v>12913.471329</v>
      </c>
      <c r="AI17" s="252">
        <v>12570.959362</v>
      </c>
      <c r="AJ17" s="252">
        <v>12510.092027000001</v>
      </c>
      <c r="AK17" s="252">
        <v>12543.425117999999</v>
      </c>
      <c r="AL17" s="252">
        <v>12561.117258</v>
      </c>
      <c r="AM17" s="252">
        <v>12626.547956</v>
      </c>
      <c r="AN17" s="252">
        <v>12751.625959999999</v>
      </c>
      <c r="AO17" s="252">
        <v>13023.659012</v>
      </c>
      <c r="AP17" s="252">
        <v>13055.901703</v>
      </c>
    </row>
    <row r="18" spans="1:42" s="84" customFormat="1" ht="9.5" customHeight="1">
      <c r="A18" s="17" t="s">
        <v>308</v>
      </c>
      <c r="B18" s="252">
        <v>28338.271009</v>
      </c>
      <c r="C18" s="252">
        <v>30143.854905</v>
      </c>
      <c r="D18" s="252">
        <v>31870.460844000001</v>
      </c>
      <c r="E18" s="252">
        <v>33181.752854999999</v>
      </c>
      <c r="F18" s="252">
        <v>34324.707941000001</v>
      </c>
      <c r="G18" s="252">
        <v>35725.465665999996</v>
      </c>
      <c r="H18" s="252">
        <v>37017.207713999996</v>
      </c>
      <c r="I18" s="252">
        <v>38092.332450000002</v>
      </c>
      <c r="J18" s="252">
        <v>39099.723757</v>
      </c>
      <c r="K18" s="252">
        <v>40498.614653999997</v>
      </c>
      <c r="L18" s="252">
        <v>42149.568748999998</v>
      </c>
      <c r="M18" s="252">
        <v>43462.791102000003</v>
      </c>
      <c r="N18" s="252">
        <v>44599.447351000003</v>
      </c>
      <c r="O18" s="252">
        <v>46500.780088</v>
      </c>
      <c r="P18" s="252">
        <v>48836.552493000003</v>
      </c>
      <c r="Q18" s="252">
        <v>51297.522902999997</v>
      </c>
      <c r="R18" s="252">
        <v>54101.914975</v>
      </c>
      <c r="S18" s="252">
        <v>56676.225225000002</v>
      </c>
      <c r="T18" s="252">
        <v>59132.634855999997</v>
      </c>
      <c r="U18" s="252">
        <v>61092.046535000001</v>
      </c>
      <c r="V18" s="252">
        <v>63509.522790000003</v>
      </c>
      <c r="W18" s="252">
        <v>65987.669263000003</v>
      </c>
      <c r="X18" s="252">
        <v>67584.321207000001</v>
      </c>
      <c r="Y18" s="252">
        <v>68924.526989999998</v>
      </c>
      <c r="Z18" s="252">
        <v>69979.738194000005</v>
      </c>
      <c r="AA18" s="252">
        <v>69854.486153999998</v>
      </c>
      <c r="AB18" s="252">
        <v>68567.263798</v>
      </c>
      <c r="AC18" s="252">
        <v>69707.786770000006</v>
      </c>
      <c r="AD18" s="252">
        <v>71899.682472999993</v>
      </c>
      <c r="AE18" s="252">
        <v>74239.137791000001</v>
      </c>
      <c r="AF18" s="252">
        <v>74611.7</v>
      </c>
      <c r="AG18" s="252">
        <v>74787</v>
      </c>
      <c r="AH18" s="252">
        <v>75933.723807000002</v>
      </c>
      <c r="AI18" s="252">
        <v>77369.225065999999</v>
      </c>
      <c r="AJ18" s="252">
        <v>78276.980960999994</v>
      </c>
      <c r="AK18" s="252">
        <v>79477.462851000004</v>
      </c>
      <c r="AL18" s="252">
        <v>79682.964579000007</v>
      </c>
      <c r="AM18" s="252">
        <v>80873.070617999998</v>
      </c>
      <c r="AN18" s="252">
        <v>81901.216618000006</v>
      </c>
      <c r="AO18" s="252">
        <v>82620.295396999994</v>
      </c>
      <c r="AP18" s="252">
        <v>82905.859282999998</v>
      </c>
    </row>
    <row r="19" spans="1:42" s="84" customFormat="1" ht="9.5" customHeight="1">
      <c r="A19" s="17" t="s">
        <v>307</v>
      </c>
      <c r="B19" s="252">
        <v>5418.9449130000003</v>
      </c>
      <c r="C19" s="252">
        <v>5537.5973780000004</v>
      </c>
      <c r="D19" s="252">
        <v>5678.9097840000004</v>
      </c>
      <c r="E19" s="252">
        <v>5995.1367790000004</v>
      </c>
      <c r="F19" s="252">
        <v>6500.3275229999999</v>
      </c>
      <c r="G19" s="252">
        <v>7070.0843510000004</v>
      </c>
      <c r="H19" s="252">
        <v>6987.729523</v>
      </c>
      <c r="I19" s="252">
        <v>7255.3705799999998</v>
      </c>
      <c r="J19" s="252">
        <v>7523.8540359999997</v>
      </c>
      <c r="K19" s="252">
        <v>7940.3655120000003</v>
      </c>
      <c r="L19" s="252">
        <v>8797.7369190000009</v>
      </c>
      <c r="M19" s="252">
        <v>9077.9390760000006</v>
      </c>
      <c r="N19" s="252">
        <v>8746.5938060000008</v>
      </c>
      <c r="O19" s="252">
        <v>9052.0143740000003</v>
      </c>
      <c r="P19" s="252">
        <v>10103.260816</v>
      </c>
      <c r="Q19" s="252">
        <v>10295.317618999999</v>
      </c>
      <c r="R19" s="252">
        <v>10258.855036000001</v>
      </c>
      <c r="S19" s="252">
        <v>10199.472916000001</v>
      </c>
      <c r="T19" s="252">
        <v>9958.3757650000007</v>
      </c>
      <c r="U19" s="252">
        <v>9904.0722659999992</v>
      </c>
      <c r="V19" s="252">
        <v>9300.6401900000001</v>
      </c>
      <c r="W19" s="252">
        <v>8794.5770040000007</v>
      </c>
      <c r="X19" s="252">
        <v>8234.6539400000001</v>
      </c>
      <c r="Y19" s="252">
        <v>8195.0568879999992</v>
      </c>
      <c r="Z19" s="252">
        <v>8242.4278720000002</v>
      </c>
      <c r="AA19" s="252">
        <v>8443.6183880000008</v>
      </c>
      <c r="AB19" s="252">
        <v>8377.1826390000006</v>
      </c>
      <c r="AC19" s="252">
        <v>8272.0757689999991</v>
      </c>
      <c r="AD19" s="252">
        <v>8326.21155</v>
      </c>
      <c r="AE19" s="252">
        <v>8461.8367350000008</v>
      </c>
      <c r="AF19" s="252">
        <v>8820</v>
      </c>
      <c r="AG19" s="252">
        <v>8775.2000000000007</v>
      </c>
      <c r="AH19" s="252">
        <v>8431.6018700000004</v>
      </c>
      <c r="AI19" s="252">
        <v>8313.5611530000006</v>
      </c>
      <c r="AJ19" s="252">
        <v>8092.6576679999998</v>
      </c>
      <c r="AK19" s="252">
        <v>7879.3023089999997</v>
      </c>
      <c r="AL19" s="252">
        <v>8079.612658</v>
      </c>
      <c r="AM19" s="252">
        <v>8090.9569140000003</v>
      </c>
      <c r="AN19" s="252">
        <v>7923.0415789999997</v>
      </c>
      <c r="AO19" s="252">
        <v>7625.7565770000001</v>
      </c>
      <c r="AP19" s="252">
        <v>7641.1234930000001</v>
      </c>
    </row>
    <row r="20" spans="1:42" s="84" customFormat="1" ht="9.5" customHeight="1">
      <c r="A20" s="255" t="s">
        <v>306</v>
      </c>
      <c r="B20" s="252">
        <v>3276.3295939999998</v>
      </c>
      <c r="C20" s="252">
        <v>3347.8131480000002</v>
      </c>
      <c r="D20" s="252">
        <v>3770.9003579999999</v>
      </c>
      <c r="E20" s="252">
        <v>3914.1239399999999</v>
      </c>
      <c r="F20" s="252">
        <v>3604.579999</v>
      </c>
      <c r="G20" s="252">
        <v>3120.5117019999998</v>
      </c>
      <c r="H20" s="252">
        <v>3609.2511319999999</v>
      </c>
      <c r="I20" s="252">
        <v>4898.1900930000002</v>
      </c>
      <c r="J20" s="252">
        <v>6205.6292599999997</v>
      </c>
      <c r="K20" s="252">
        <v>6022.5409159999999</v>
      </c>
      <c r="L20" s="252">
        <v>5952.8320350000004</v>
      </c>
      <c r="M20" s="252">
        <v>5600.315834</v>
      </c>
      <c r="N20" s="252">
        <v>6654.2093839999998</v>
      </c>
      <c r="O20" s="252">
        <v>6781.4615720000002</v>
      </c>
      <c r="P20" s="252">
        <v>7779.812363</v>
      </c>
      <c r="Q20" s="252">
        <v>8359.6741540000003</v>
      </c>
      <c r="R20" s="252">
        <v>9389.7935670000006</v>
      </c>
      <c r="S20" s="252">
        <v>9844.0778620000001</v>
      </c>
      <c r="T20" s="252">
        <v>9473.1276209999996</v>
      </c>
      <c r="U20" s="252">
        <v>10251.442818</v>
      </c>
      <c r="V20" s="252">
        <v>9862.9786089999998</v>
      </c>
      <c r="W20" s="252">
        <v>10913.583176</v>
      </c>
      <c r="X20" s="252">
        <v>11713.041916</v>
      </c>
      <c r="Y20" s="252">
        <v>11745.741312</v>
      </c>
      <c r="Z20" s="252">
        <v>11828.992968</v>
      </c>
      <c r="AA20" s="252">
        <v>12454.150333</v>
      </c>
      <c r="AB20" s="252">
        <v>12353.094848000001</v>
      </c>
      <c r="AC20" s="252">
        <v>12531.105548</v>
      </c>
      <c r="AD20" s="252">
        <v>12843.913861000001</v>
      </c>
      <c r="AE20" s="252">
        <v>12718.704274</v>
      </c>
      <c r="AF20" s="252">
        <v>12697</v>
      </c>
      <c r="AG20" s="252">
        <v>12681.3</v>
      </c>
      <c r="AH20" s="252">
        <v>12849.792729000001</v>
      </c>
      <c r="AI20" s="252">
        <v>13013.47529</v>
      </c>
      <c r="AJ20" s="252">
        <v>13255.170055000001</v>
      </c>
      <c r="AK20" s="252">
        <v>13006.045302</v>
      </c>
      <c r="AL20" s="252">
        <v>12808.266755000001</v>
      </c>
      <c r="AM20" s="252">
        <v>12465.061102</v>
      </c>
      <c r="AN20" s="252">
        <v>12471.453636</v>
      </c>
      <c r="AO20" s="252">
        <v>12272.346391999999</v>
      </c>
      <c r="AP20" s="252">
        <v>12288.406368</v>
      </c>
    </row>
    <row r="21" spans="1:42" s="84" customFormat="1" ht="9.5" customHeight="1">
      <c r="A21" s="255" t="s">
        <v>305</v>
      </c>
      <c r="B21" s="252">
        <v>12240.303813</v>
      </c>
      <c r="C21" s="252">
        <v>12870.484033999999</v>
      </c>
      <c r="D21" s="252">
        <v>13702.564477</v>
      </c>
      <c r="E21" s="252">
        <v>14177.275713000001</v>
      </c>
      <c r="F21" s="252">
        <v>14250.959051</v>
      </c>
      <c r="G21" s="252">
        <v>14389.618184000001</v>
      </c>
      <c r="H21" s="252">
        <v>15040.094553000001</v>
      </c>
      <c r="I21" s="252">
        <v>15788.234036</v>
      </c>
      <c r="J21" s="252">
        <v>17271.429398</v>
      </c>
      <c r="K21" s="252">
        <v>18101.211133000001</v>
      </c>
      <c r="L21" s="252">
        <v>19403.439612999999</v>
      </c>
      <c r="M21" s="252">
        <v>19617.354058000001</v>
      </c>
      <c r="N21" s="252">
        <v>19294.972989999998</v>
      </c>
      <c r="O21" s="252">
        <v>19387.485246</v>
      </c>
      <c r="P21" s="252">
        <v>19390.982266999999</v>
      </c>
      <c r="Q21" s="252">
        <v>19586.070669000001</v>
      </c>
      <c r="R21" s="252">
        <v>19969.079737</v>
      </c>
      <c r="S21" s="252">
        <v>20532.804407</v>
      </c>
      <c r="T21" s="252">
        <v>20470.324434999999</v>
      </c>
      <c r="U21" s="252">
        <v>21240.136359</v>
      </c>
      <c r="V21" s="252">
        <v>21974.006454999999</v>
      </c>
      <c r="W21" s="252">
        <v>24060.029553</v>
      </c>
      <c r="X21" s="252">
        <v>23998.628004999999</v>
      </c>
      <c r="Y21" s="252">
        <v>23690.096986</v>
      </c>
      <c r="Z21" s="252">
        <v>21596.066794999999</v>
      </c>
      <c r="AA21" s="252">
        <v>23212.690987999998</v>
      </c>
      <c r="AB21" s="252">
        <v>23837.195698</v>
      </c>
      <c r="AC21" s="252">
        <v>23312.912087000001</v>
      </c>
      <c r="AD21" s="252">
        <v>24442.604772999999</v>
      </c>
      <c r="AE21" s="252">
        <v>25705.822017999999</v>
      </c>
      <c r="AF21" s="252">
        <v>24793.8</v>
      </c>
      <c r="AG21" s="252">
        <v>25224</v>
      </c>
      <c r="AH21" s="252">
        <v>24786.01282</v>
      </c>
      <c r="AI21" s="252">
        <v>26202.308077000002</v>
      </c>
      <c r="AJ21" s="252">
        <v>27066.007921</v>
      </c>
      <c r="AK21" s="252">
        <v>28032.751177999999</v>
      </c>
      <c r="AL21" s="252">
        <v>26569.446951999998</v>
      </c>
      <c r="AM21" s="252">
        <v>25314.109251999998</v>
      </c>
      <c r="AN21" s="252">
        <v>26426.362698000001</v>
      </c>
      <c r="AO21" s="252">
        <v>26779.727233000001</v>
      </c>
      <c r="AP21" s="252">
        <v>27901.074940999999</v>
      </c>
    </row>
    <row r="22" spans="1:42" s="245" customFormat="1" ht="9.5" customHeight="1">
      <c r="A22" s="26" t="s">
        <v>304</v>
      </c>
      <c r="B22" s="3">
        <v>20130.377453000001</v>
      </c>
      <c r="C22" s="3">
        <v>21062.518608999999</v>
      </c>
      <c r="D22" s="3">
        <v>22590.851842</v>
      </c>
      <c r="E22" s="3">
        <v>25460.801035</v>
      </c>
      <c r="F22" s="3">
        <v>26908.576646000001</v>
      </c>
      <c r="G22" s="3">
        <v>25730.325864999999</v>
      </c>
      <c r="H22" s="3">
        <v>28216.213405999999</v>
      </c>
      <c r="I22" s="3">
        <v>31002.642488000001</v>
      </c>
      <c r="J22" s="3">
        <v>31319.534916000001</v>
      </c>
      <c r="K22" s="3">
        <v>35131.998983999998</v>
      </c>
      <c r="L22" s="3">
        <v>38189.896670000002</v>
      </c>
      <c r="M22" s="3">
        <v>37684.656581000003</v>
      </c>
      <c r="N22" s="3">
        <v>38012.331406999998</v>
      </c>
      <c r="O22" s="3">
        <v>38748.304283999998</v>
      </c>
      <c r="P22" s="3">
        <v>39851.723616000003</v>
      </c>
      <c r="Q22" s="3">
        <v>41807.859486000001</v>
      </c>
      <c r="R22" s="3">
        <v>43514.075747000003</v>
      </c>
      <c r="S22" s="3">
        <v>45599.333656000003</v>
      </c>
      <c r="T22" s="3">
        <v>48616.005465000002</v>
      </c>
      <c r="U22" s="3">
        <v>51453.255749999997</v>
      </c>
      <c r="V22" s="3">
        <v>52871.006985</v>
      </c>
      <c r="W22" s="3">
        <v>55088.355585999998</v>
      </c>
      <c r="X22" s="3">
        <v>54793.436084000001</v>
      </c>
      <c r="Y22" s="3">
        <v>50931.655710999999</v>
      </c>
      <c r="Z22" s="3">
        <v>52552.735350000003</v>
      </c>
      <c r="AA22" s="3">
        <v>54934.840213000003</v>
      </c>
      <c r="AB22" s="3">
        <v>54531.756845000004</v>
      </c>
      <c r="AC22" s="3">
        <v>55528.348559999999</v>
      </c>
      <c r="AD22" s="3">
        <v>57464.740166000003</v>
      </c>
      <c r="AE22" s="3">
        <v>59725.154619000001</v>
      </c>
      <c r="AF22" s="3">
        <v>60003</v>
      </c>
      <c r="AG22" s="3">
        <v>59556.1</v>
      </c>
      <c r="AH22" s="3">
        <v>59003.490823</v>
      </c>
      <c r="AI22" s="3">
        <v>58559.428277999999</v>
      </c>
      <c r="AJ22" s="3">
        <v>59321.664745000002</v>
      </c>
      <c r="AK22" s="3">
        <v>59855.060744000002</v>
      </c>
      <c r="AL22" s="3">
        <v>60201.689868000001</v>
      </c>
      <c r="AM22" s="3">
        <v>60071.949494</v>
      </c>
      <c r="AN22" s="3">
        <v>59047.013574999997</v>
      </c>
      <c r="AO22" s="3">
        <v>54818.269418999997</v>
      </c>
      <c r="AP22" s="3">
        <v>56004.525003000002</v>
      </c>
    </row>
    <row r="23" spans="1:42" s="84" customFormat="1" ht="9.5" customHeight="1">
      <c r="A23" s="255" t="s">
        <v>303</v>
      </c>
      <c r="B23" s="252">
        <v>6566.2842490000003</v>
      </c>
      <c r="C23" s="252">
        <v>6962.2265649999999</v>
      </c>
      <c r="D23" s="252">
        <v>7263.214841</v>
      </c>
      <c r="E23" s="252">
        <v>8629.6266720000003</v>
      </c>
      <c r="F23" s="252">
        <v>8813.6223979999995</v>
      </c>
      <c r="G23" s="252">
        <v>7716.9717350000001</v>
      </c>
      <c r="H23" s="252">
        <v>9052.3753949999991</v>
      </c>
      <c r="I23" s="252">
        <v>11162.194679</v>
      </c>
      <c r="J23" s="252">
        <v>11613.094805999999</v>
      </c>
      <c r="K23" s="252">
        <v>13529.311315000001</v>
      </c>
      <c r="L23" s="252">
        <v>15291.814092000001</v>
      </c>
      <c r="M23" s="252">
        <v>14978.343889</v>
      </c>
      <c r="N23" s="252">
        <v>15351.246171000001</v>
      </c>
      <c r="O23" s="252">
        <v>15474.489616999999</v>
      </c>
      <c r="P23" s="252">
        <v>16102.521224</v>
      </c>
      <c r="Q23" s="252">
        <v>17038.405778</v>
      </c>
      <c r="R23" s="252">
        <v>17862.643734000001</v>
      </c>
      <c r="S23" s="252">
        <v>18701.570640999998</v>
      </c>
      <c r="T23" s="252">
        <v>20175.874959000001</v>
      </c>
      <c r="U23" s="252">
        <v>21894.883726</v>
      </c>
      <c r="V23" s="252">
        <v>22495.221259000002</v>
      </c>
      <c r="W23" s="252">
        <v>23551.441767</v>
      </c>
      <c r="X23" s="252">
        <v>23364.154786999999</v>
      </c>
      <c r="Y23" s="252">
        <v>21474.126935</v>
      </c>
      <c r="Z23" s="252">
        <v>22305.952967000001</v>
      </c>
      <c r="AA23" s="252">
        <v>23016.104823000001</v>
      </c>
      <c r="AB23" s="252">
        <v>22673.438104000001</v>
      </c>
      <c r="AC23" s="252">
        <v>22720.990223000001</v>
      </c>
      <c r="AD23" s="252">
        <v>23136.607069000002</v>
      </c>
      <c r="AE23" s="252">
        <v>23855.834656999999</v>
      </c>
      <c r="AF23" s="252">
        <v>24365.9</v>
      </c>
      <c r="AG23" s="252">
        <v>24058.799999999999</v>
      </c>
      <c r="AH23" s="252">
        <v>23812.815388999999</v>
      </c>
      <c r="AI23" s="252">
        <v>23340.528665999998</v>
      </c>
      <c r="AJ23" s="252">
        <v>23430.604833000001</v>
      </c>
      <c r="AK23" s="252">
        <v>23269.122718999999</v>
      </c>
      <c r="AL23" s="252">
        <v>23281.764596000001</v>
      </c>
      <c r="AM23" s="252">
        <v>23328.464443000001</v>
      </c>
      <c r="AN23" s="252">
        <v>22511.790649999999</v>
      </c>
      <c r="AO23" s="252">
        <v>20294.111696</v>
      </c>
      <c r="AP23" s="252">
        <v>20874.506219999999</v>
      </c>
    </row>
    <row r="24" spans="1:42" s="84" customFormat="1" ht="9.5" customHeight="1">
      <c r="A24" s="17" t="s">
        <v>302</v>
      </c>
      <c r="B24" s="252">
        <v>1789.847665</v>
      </c>
      <c r="C24" s="252">
        <v>1660.259035</v>
      </c>
      <c r="D24" s="252">
        <v>1651.6193519999999</v>
      </c>
      <c r="E24" s="252">
        <v>1833.589189</v>
      </c>
      <c r="F24" s="252">
        <v>1858.2405160000001</v>
      </c>
      <c r="G24" s="252">
        <v>1806.3743219999999</v>
      </c>
      <c r="H24" s="252">
        <v>1995.1346370000001</v>
      </c>
      <c r="I24" s="252">
        <v>2036.332107</v>
      </c>
      <c r="J24" s="252">
        <v>2009.009577</v>
      </c>
      <c r="K24" s="252">
        <v>2230.6999540000002</v>
      </c>
      <c r="L24" s="252">
        <v>2405.3984449999998</v>
      </c>
      <c r="M24" s="252">
        <v>2283.0959889999999</v>
      </c>
      <c r="N24" s="252">
        <v>2203.7824810000002</v>
      </c>
      <c r="O24" s="252">
        <v>2269.6057110000002</v>
      </c>
      <c r="P24" s="252">
        <v>2321.9741290000002</v>
      </c>
      <c r="Q24" s="252">
        <v>2581.11366</v>
      </c>
      <c r="R24" s="252">
        <v>2753.6090920000001</v>
      </c>
      <c r="S24" s="252">
        <v>3028.0954999999999</v>
      </c>
      <c r="T24" s="252">
        <v>3429.5931340000002</v>
      </c>
      <c r="U24" s="252">
        <v>3686.7322629999999</v>
      </c>
      <c r="V24" s="252">
        <v>3860.6332940000002</v>
      </c>
      <c r="W24" s="252">
        <v>3933.2249190000002</v>
      </c>
      <c r="X24" s="252">
        <v>3818.1863069999999</v>
      </c>
      <c r="Y24" s="252">
        <v>3126.22487</v>
      </c>
      <c r="Z24" s="252">
        <v>2824.0164089999998</v>
      </c>
      <c r="AA24" s="252">
        <v>3154.3214370000001</v>
      </c>
      <c r="AB24" s="252">
        <v>3240.3462800000002</v>
      </c>
      <c r="AC24" s="252">
        <v>3386.3316639999998</v>
      </c>
      <c r="AD24" s="252">
        <v>3582.1242579999998</v>
      </c>
      <c r="AE24" s="252">
        <v>3574.6998410000001</v>
      </c>
      <c r="AF24" s="252">
        <v>3478.8</v>
      </c>
      <c r="AG24" s="252">
        <v>3374.8</v>
      </c>
      <c r="AH24" s="252">
        <v>3203.798174</v>
      </c>
      <c r="AI24" s="252">
        <v>3080.7550660000002</v>
      </c>
      <c r="AJ24" s="252">
        <v>2979.6484820000001</v>
      </c>
      <c r="AK24" s="252">
        <v>3027.3125909999999</v>
      </c>
      <c r="AL24" s="252">
        <v>2846.0023420000002</v>
      </c>
      <c r="AM24" s="252">
        <v>2614.9407660000002</v>
      </c>
      <c r="AN24" s="252">
        <v>2573.2279979999998</v>
      </c>
      <c r="AO24" s="252">
        <v>2600.6564910000002</v>
      </c>
      <c r="AP24" s="252">
        <v>2673.147164</v>
      </c>
    </row>
    <row r="25" spans="1:42" s="84" customFormat="1" ht="18.75" customHeight="1">
      <c r="A25" s="260" t="s">
        <v>301</v>
      </c>
      <c r="B25" s="252">
        <v>3349.5893139999998</v>
      </c>
      <c r="C25" s="252">
        <v>3604.5753519999998</v>
      </c>
      <c r="D25" s="252">
        <v>4186.6276349999998</v>
      </c>
      <c r="E25" s="252">
        <v>4506.3899380000003</v>
      </c>
      <c r="F25" s="252">
        <v>4843.685477</v>
      </c>
      <c r="G25" s="252">
        <v>4462.6426520000005</v>
      </c>
      <c r="H25" s="252">
        <v>4381.6237229999997</v>
      </c>
      <c r="I25" s="252">
        <v>4543.2329380000001</v>
      </c>
      <c r="J25" s="252">
        <v>4808.5802460000004</v>
      </c>
      <c r="K25" s="252">
        <v>5335.1736780000001</v>
      </c>
      <c r="L25" s="252">
        <v>5652.0002029999996</v>
      </c>
      <c r="M25" s="252">
        <v>5666.3152179999997</v>
      </c>
      <c r="N25" s="252">
        <v>5762.358236</v>
      </c>
      <c r="O25" s="252">
        <v>5840.3980369999999</v>
      </c>
      <c r="P25" s="252">
        <v>5982.3011649999999</v>
      </c>
      <c r="Q25" s="252">
        <v>6039.212227</v>
      </c>
      <c r="R25" s="252">
        <v>6304.5227590000004</v>
      </c>
      <c r="S25" s="252">
        <v>7009.0667999999996</v>
      </c>
      <c r="T25" s="252">
        <v>7467.7618039999998</v>
      </c>
      <c r="U25" s="252">
        <v>7750.121494</v>
      </c>
      <c r="V25" s="252">
        <v>7686.9994960000004</v>
      </c>
      <c r="W25" s="252">
        <v>7941.1058759999996</v>
      </c>
      <c r="X25" s="252">
        <v>7366.2171120000003</v>
      </c>
      <c r="Y25" s="252">
        <v>6473.8638410000003</v>
      </c>
      <c r="Z25" s="252">
        <v>7029.937758</v>
      </c>
      <c r="AA25" s="252">
        <v>7112.3432990000001</v>
      </c>
      <c r="AB25" s="252">
        <v>6814.6798250000002</v>
      </c>
      <c r="AC25" s="252">
        <v>7033.4743749999998</v>
      </c>
      <c r="AD25" s="252">
        <v>7553.3460429999996</v>
      </c>
      <c r="AE25" s="252">
        <v>8275.2943059999998</v>
      </c>
      <c r="AF25" s="252">
        <v>8278.1</v>
      </c>
      <c r="AG25" s="252">
        <v>8302.6</v>
      </c>
      <c r="AH25" s="252">
        <v>8126.7058790000001</v>
      </c>
      <c r="AI25" s="252">
        <v>8439.7398300000004</v>
      </c>
      <c r="AJ25" s="252">
        <v>8695.1495130000003</v>
      </c>
      <c r="AK25" s="252">
        <v>8718.1951009999993</v>
      </c>
      <c r="AL25" s="252">
        <v>8680.8536700000004</v>
      </c>
      <c r="AM25" s="252">
        <v>8802.7510189999994</v>
      </c>
      <c r="AN25" s="252">
        <v>8401.7045359999993</v>
      </c>
      <c r="AO25" s="252">
        <v>7387.410946</v>
      </c>
      <c r="AP25" s="252">
        <v>7678.3416550000002</v>
      </c>
    </row>
    <row r="26" spans="1:42" s="84" customFormat="1" ht="9.5" customHeight="1">
      <c r="A26" s="17" t="s">
        <v>300</v>
      </c>
      <c r="B26" s="252">
        <v>1764.1066310000001</v>
      </c>
      <c r="C26" s="252">
        <v>1792.705629</v>
      </c>
      <c r="D26" s="252">
        <v>1845.9400659999999</v>
      </c>
      <c r="E26" s="252">
        <v>1993.0104960000001</v>
      </c>
      <c r="F26" s="252">
        <v>1951.0278290000001</v>
      </c>
      <c r="G26" s="252">
        <v>2041.688973</v>
      </c>
      <c r="H26" s="252">
        <v>2059.1004849999999</v>
      </c>
      <c r="I26" s="252">
        <v>2188.5079089999999</v>
      </c>
      <c r="J26" s="252">
        <v>2025.041962</v>
      </c>
      <c r="K26" s="252">
        <v>2362.6286500000001</v>
      </c>
      <c r="L26" s="252">
        <v>2581.0405430000001</v>
      </c>
      <c r="M26" s="252">
        <v>2571.1436530000001</v>
      </c>
      <c r="N26" s="252">
        <v>2517.3885479999999</v>
      </c>
      <c r="O26" s="252">
        <v>2521.0826229999998</v>
      </c>
      <c r="P26" s="252">
        <v>2603.224815</v>
      </c>
      <c r="Q26" s="252">
        <v>2863.527071</v>
      </c>
      <c r="R26" s="252">
        <v>3027.381136</v>
      </c>
      <c r="S26" s="252">
        <v>3204.2336679999999</v>
      </c>
      <c r="T26" s="252">
        <v>3454.9117799999999</v>
      </c>
      <c r="U26" s="252">
        <v>3551.7947140000001</v>
      </c>
      <c r="V26" s="252">
        <v>3704.7336019999998</v>
      </c>
      <c r="W26" s="252">
        <v>3849.6294760000001</v>
      </c>
      <c r="X26" s="252">
        <v>3825.736973</v>
      </c>
      <c r="Y26" s="252">
        <v>3869.3387469999998</v>
      </c>
      <c r="Z26" s="252">
        <v>3805.325981</v>
      </c>
      <c r="AA26" s="252">
        <v>3806.8640599999999</v>
      </c>
      <c r="AB26" s="252">
        <v>3930.9838070000001</v>
      </c>
      <c r="AC26" s="252">
        <v>4084.5807490000002</v>
      </c>
      <c r="AD26" s="252">
        <v>4373.0318029999999</v>
      </c>
      <c r="AE26" s="252">
        <v>4637.8794269999999</v>
      </c>
      <c r="AF26" s="252">
        <v>4595.3999999999996</v>
      </c>
      <c r="AG26" s="252">
        <v>4470</v>
      </c>
      <c r="AH26" s="252">
        <v>4441.2668599999997</v>
      </c>
      <c r="AI26" s="252">
        <v>4369.3732739999996</v>
      </c>
      <c r="AJ26" s="252">
        <v>4321.8902859999998</v>
      </c>
      <c r="AK26" s="252">
        <v>4385.7687239999996</v>
      </c>
      <c r="AL26" s="252">
        <v>4405.35772</v>
      </c>
      <c r="AM26" s="252">
        <v>4303.1942159999999</v>
      </c>
      <c r="AN26" s="252">
        <v>4168.5788119999997</v>
      </c>
      <c r="AO26" s="252">
        <v>3623.3654860000001</v>
      </c>
      <c r="AP26" s="252">
        <v>3706.9859970000002</v>
      </c>
    </row>
    <row r="27" spans="1:42" s="84" customFormat="1" ht="18.75" customHeight="1">
      <c r="A27" s="259" t="s">
        <v>299</v>
      </c>
      <c r="B27" s="252">
        <v>1223.3693539999999</v>
      </c>
      <c r="C27" s="252">
        <v>1198.6548210000001</v>
      </c>
      <c r="D27" s="252">
        <v>1253.4081900000001</v>
      </c>
      <c r="E27" s="252">
        <v>1389.371112</v>
      </c>
      <c r="F27" s="252">
        <v>1354.45624</v>
      </c>
      <c r="G27" s="252">
        <v>1162.6996590000001</v>
      </c>
      <c r="H27" s="252">
        <v>1102.5734849999999</v>
      </c>
      <c r="I27" s="252">
        <v>1166.7375</v>
      </c>
      <c r="J27" s="252">
        <v>1124.5729490000001</v>
      </c>
      <c r="K27" s="252">
        <v>1278.955113</v>
      </c>
      <c r="L27" s="252">
        <v>1402.43147</v>
      </c>
      <c r="M27" s="252">
        <v>1415.804719</v>
      </c>
      <c r="N27" s="252">
        <v>1489.9659180000001</v>
      </c>
      <c r="O27" s="252">
        <v>1409.7565090000001</v>
      </c>
      <c r="P27" s="252">
        <v>1378.733324</v>
      </c>
      <c r="Q27" s="252">
        <v>1422.060293</v>
      </c>
      <c r="R27" s="252">
        <v>1467.8906179999999</v>
      </c>
      <c r="S27" s="252">
        <v>1527.0868809999999</v>
      </c>
      <c r="T27" s="252">
        <v>1624.7435310000001</v>
      </c>
      <c r="U27" s="252">
        <v>1728.5319750000001</v>
      </c>
      <c r="V27" s="252">
        <v>1799.7201010000001</v>
      </c>
      <c r="W27" s="252">
        <v>1868.978791</v>
      </c>
      <c r="X27" s="252">
        <v>1852.0755260000001</v>
      </c>
      <c r="Y27" s="252">
        <v>1795.8923580000001</v>
      </c>
      <c r="Z27" s="252">
        <v>1905.426929</v>
      </c>
      <c r="AA27" s="252">
        <v>2045.4948159999999</v>
      </c>
      <c r="AB27" s="252">
        <v>2162.1224219999999</v>
      </c>
      <c r="AC27" s="252">
        <v>2265.9467370000002</v>
      </c>
      <c r="AD27" s="252">
        <v>2412.8107100000002</v>
      </c>
      <c r="AE27" s="252">
        <v>2522.9044899999999</v>
      </c>
      <c r="AF27" s="252">
        <v>2511.1</v>
      </c>
      <c r="AG27" s="252">
        <v>2485</v>
      </c>
      <c r="AH27" s="252">
        <v>2385.1242139999999</v>
      </c>
      <c r="AI27" s="252">
        <v>2399.7301739999998</v>
      </c>
      <c r="AJ27" s="252">
        <v>2458.6979019999999</v>
      </c>
      <c r="AK27" s="252">
        <v>2425.2702330000002</v>
      </c>
      <c r="AL27" s="252">
        <v>2390.8899889999998</v>
      </c>
      <c r="AM27" s="252">
        <v>2366.8311699999999</v>
      </c>
      <c r="AN27" s="252">
        <v>2468.4326719999999</v>
      </c>
      <c r="AO27" s="252">
        <v>2155.0768189999999</v>
      </c>
      <c r="AP27" s="252">
        <v>2324.6613769999999</v>
      </c>
    </row>
    <row r="28" spans="1:42" s="84" customFormat="1" ht="9.5" customHeight="1">
      <c r="A28" s="255" t="s">
        <v>298</v>
      </c>
      <c r="B28" s="252">
        <v>5222.4710809999997</v>
      </c>
      <c r="C28" s="252">
        <v>5603.3435079999999</v>
      </c>
      <c r="D28" s="252">
        <v>6089.659893</v>
      </c>
      <c r="E28" s="252">
        <v>6772.159737</v>
      </c>
      <c r="F28" s="252">
        <v>7769.6976050000003</v>
      </c>
      <c r="G28" s="252">
        <v>8359.3801550000007</v>
      </c>
      <c r="H28" s="252">
        <v>9599.7630040000004</v>
      </c>
      <c r="I28" s="252">
        <v>9974.9407190000002</v>
      </c>
      <c r="J28" s="252">
        <v>9726.0655559999996</v>
      </c>
      <c r="K28" s="252">
        <v>10374.116379999999</v>
      </c>
      <c r="L28" s="252">
        <v>10868.368957999999</v>
      </c>
      <c r="M28" s="252">
        <v>10751.081598000001</v>
      </c>
      <c r="N28" s="252">
        <v>10643.829890999999</v>
      </c>
      <c r="O28" s="252">
        <v>11221.408449</v>
      </c>
      <c r="P28" s="252">
        <v>11462.370148</v>
      </c>
      <c r="Q28" s="252">
        <v>11936.104716</v>
      </c>
      <c r="R28" s="252">
        <v>12162.338997999999</v>
      </c>
      <c r="S28" s="252">
        <v>12064.186788000001</v>
      </c>
      <c r="T28" s="252">
        <v>12389.924552</v>
      </c>
      <c r="U28" s="252">
        <v>12810.448412</v>
      </c>
      <c r="V28" s="252">
        <v>13337.629202</v>
      </c>
      <c r="W28" s="252">
        <v>13969.356626999999</v>
      </c>
      <c r="X28" s="252">
        <v>14620.622001</v>
      </c>
      <c r="Y28" s="252">
        <v>14235.40121</v>
      </c>
      <c r="Z28" s="252">
        <v>14694.837002</v>
      </c>
      <c r="AA28" s="252">
        <v>15816.538139</v>
      </c>
      <c r="AB28" s="252">
        <v>15740.242334</v>
      </c>
      <c r="AC28" s="252">
        <v>16061.215399999999</v>
      </c>
      <c r="AD28" s="252">
        <v>16421.305182</v>
      </c>
      <c r="AE28" s="252">
        <v>16858.045880999998</v>
      </c>
      <c r="AF28" s="252">
        <v>16773.7</v>
      </c>
      <c r="AG28" s="252">
        <v>16864.900000000001</v>
      </c>
      <c r="AH28" s="252">
        <v>17034.079160000001</v>
      </c>
      <c r="AI28" s="252">
        <v>16942.055929999999</v>
      </c>
      <c r="AJ28" s="252">
        <v>17451.421187</v>
      </c>
      <c r="AK28" s="252">
        <v>18038.371620000002</v>
      </c>
      <c r="AL28" s="252">
        <v>18599.005540999999</v>
      </c>
      <c r="AM28" s="252">
        <v>18668.842118</v>
      </c>
      <c r="AN28" s="252">
        <v>18913.598179000001</v>
      </c>
      <c r="AO28" s="252">
        <v>18685.631749</v>
      </c>
      <c r="AP28" s="252">
        <v>18703.567085999999</v>
      </c>
    </row>
    <row r="29" spans="1:42" s="245" customFormat="1" ht="9.5" customHeight="1">
      <c r="A29" s="12" t="s">
        <v>297</v>
      </c>
      <c r="B29" s="3">
        <v>3481.5372779999998</v>
      </c>
      <c r="C29" s="3">
        <v>3778.1216420000001</v>
      </c>
      <c r="D29" s="3">
        <v>4218.3996450000004</v>
      </c>
      <c r="E29" s="3">
        <v>4734.1489650000003</v>
      </c>
      <c r="F29" s="3">
        <v>5218.9773260000002</v>
      </c>
      <c r="G29" s="3">
        <v>5477.5290240000004</v>
      </c>
      <c r="H29" s="3">
        <v>6111.1409309999999</v>
      </c>
      <c r="I29" s="3">
        <v>6534.397035</v>
      </c>
      <c r="J29" s="3">
        <v>6776.5037089999996</v>
      </c>
      <c r="K29" s="3">
        <v>7864.4871869999997</v>
      </c>
      <c r="L29" s="3">
        <v>8514.674798</v>
      </c>
      <c r="M29" s="3">
        <v>9133.3412829999997</v>
      </c>
      <c r="N29" s="3">
        <v>9436.2353399999993</v>
      </c>
      <c r="O29" s="3">
        <v>9820.0956160000005</v>
      </c>
      <c r="P29" s="3">
        <v>10571.679016</v>
      </c>
      <c r="Q29" s="3">
        <v>10552.274891999999</v>
      </c>
      <c r="R29" s="3">
        <v>11709.430742</v>
      </c>
      <c r="S29" s="3">
        <v>11657.661948999999</v>
      </c>
      <c r="T29" s="3">
        <v>12708.993519</v>
      </c>
      <c r="U29" s="3">
        <v>13625.609506999999</v>
      </c>
      <c r="V29" s="3">
        <v>14142.645742999999</v>
      </c>
      <c r="W29" s="3">
        <v>15200.568348000001</v>
      </c>
      <c r="X29" s="3">
        <v>17320.212939000001</v>
      </c>
      <c r="Y29" s="3">
        <v>18696.795317</v>
      </c>
      <c r="Z29" s="3">
        <v>20393.106424000001</v>
      </c>
      <c r="AA29" s="3">
        <v>22785.139561</v>
      </c>
      <c r="AB29" s="3">
        <v>23274.360796000001</v>
      </c>
      <c r="AC29" s="3">
        <v>24103.055690000001</v>
      </c>
      <c r="AD29" s="3">
        <v>24694.423860999999</v>
      </c>
      <c r="AE29" s="3">
        <v>24563.738032000001</v>
      </c>
      <c r="AF29" s="3">
        <v>24372.799999999999</v>
      </c>
      <c r="AG29" s="3">
        <v>24548.1</v>
      </c>
      <c r="AH29" s="3">
        <v>25193.752586999999</v>
      </c>
      <c r="AI29" s="3">
        <v>25395.063038</v>
      </c>
      <c r="AJ29" s="3">
        <v>25807.834342999999</v>
      </c>
      <c r="AK29" s="3">
        <v>26310.360186000002</v>
      </c>
      <c r="AL29" s="3">
        <v>27167.710321999999</v>
      </c>
      <c r="AM29" s="3">
        <v>27858.598409999999</v>
      </c>
      <c r="AN29" s="3">
        <v>28979.631732999998</v>
      </c>
      <c r="AO29" s="3">
        <v>29401.885527999999</v>
      </c>
      <c r="AP29" s="3">
        <v>30258.042913000001</v>
      </c>
    </row>
    <row r="30" spans="1:42" s="84" customFormat="1" ht="18.75" customHeight="1">
      <c r="A30" s="259" t="s">
        <v>296</v>
      </c>
      <c r="B30" s="252">
        <v>598.18527600000004</v>
      </c>
      <c r="C30" s="252">
        <v>646.30348100000003</v>
      </c>
      <c r="D30" s="252">
        <v>742.01483099999996</v>
      </c>
      <c r="E30" s="252">
        <v>886.01770899999997</v>
      </c>
      <c r="F30" s="252">
        <v>967.03580899999997</v>
      </c>
      <c r="G30" s="252">
        <v>1098.5319850000001</v>
      </c>
      <c r="H30" s="252">
        <v>1280.872793</v>
      </c>
      <c r="I30" s="252">
        <v>1402.2861109999999</v>
      </c>
      <c r="J30" s="252">
        <v>1651.12131</v>
      </c>
      <c r="K30" s="252">
        <v>2223.6206590000002</v>
      </c>
      <c r="L30" s="252">
        <v>2402.1713709999999</v>
      </c>
      <c r="M30" s="252">
        <v>2762.0262619999999</v>
      </c>
      <c r="N30" s="252">
        <v>3048.165246</v>
      </c>
      <c r="O30" s="252">
        <v>3056.3829460000002</v>
      </c>
      <c r="P30" s="252">
        <v>3436.63508</v>
      </c>
      <c r="Q30" s="252">
        <v>3558.5398919999998</v>
      </c>
      <c r="R30" s="252">
        <v>4417.4312989999999</v>
      </c>
      <c r="S30" s="252">
        <v>4547.4030489999996</v>
      </c>
      <c r="T30" s="252">
        <v>4858.3137340000003</v>
      </c>
      <c r="U30" s="252">
        <v>5359.9188539999996</v>
      </c>
      <c r="V30" s="252">
        <v>5754.4021780000003</v>
      </c>
      <c r="W30" s="252">
        <v>6394.3706700000002</v>
      </c>
      <c r="X30" s="252">
        <v>7634.0476410000001</v>
      </c>
      <c r="Y30" s="252">
        <v>7765.9193409999998</v>
      </c>
      <c r="Z30" s="252">
        <v>9298.1449009999997</v>
      </c>
      <c r="AA30" s="252">
        <v>10715.000491999999</v>
      </c>
      <c r="AB30" s="252">
        <v>11064.70837</v>
      </c>
      <c r="AC30" s="252">
        <v>11445.131078</v>
      </c>
      <c r="AD30" s="252">
        <v>11602.838711</v>
      </c>
      <c r="AE30" s="252">
        <v>11875.845429999999</v>
      </c>
      <c r="AF30" s="252">
        <v>11713.6</v>
      </c>
      <c r="AG30" s="252">
        <v>11885.4</v>
      </c>
      <c r="AH30" s="252">
        <v>12635.258357999999</v>
      </c>
      <c r="AI30" s="252">
        <v>13028.725019</v>
      </c>
      <c r="AJ30" s="252">
        <v>13559.081480000001</v>
      </c>
      <c r="AK30" s="252">
        <v>13917.918121999999</v>
      </c>
      <c r="AL30" s="252">
        <v>14848.397679</v>
      </c>
      <c r="AM30" s="252">
        <v>15742.477848</v>
      </c>
      <c r="AN30" s="252">
        <v>16872.893638000001</v>
      </c>
      <c r="AO30" s="252">
        <v>17457.648413999999</v>
      </c>
      <c r="AP30" s="252">
        <v>18018.513640000001</v>
      </c>
    </row>
    <row r="31" spans="1:42" s="84" customFormat="1" ht="9.5" customHeight="1">
      <c r="A31" s="17" t="s">
        <v>295</v>
      </c>
      <c r="B31" s="252">
        <v>1405.954234</v>
      </c>
      <c r="C31" s="252">
        <v>1489.056474</v>
      </c>
      <c r="D31" s="252">
        <v>1692.8566980000001</v>
      </c>
      <c r="E31" s="252">
        <v>1900.836235</v>
      </c>
      <c r="F31" s="252">
        <v>2301.7713440000002</v>
      </c>
      <c r="G31" s="252">
        <v>2306.9438639999998</v>
      </c>
      <c r="H31" s="252">
        <v>2965.1241140000002</v>
      </c>
      <c r="I31" s="252">
        <v>3440.082386</v>
      </c>
      <c r="J31" s="252">
        <v>3255.1692360000002</v>
      </c>
      <c r="K31" s="252">
        <v>3538.9493499999999</v>
      </c>
      <c r="L31" s="252">
        <v>3883.5095860000001</v>
      </c>
      <c r="M31" s="252">
        <v>3878.4434040000001</v>
      </c>
      <c r="N31" s="252">
        <v>3686.1977940000002</v>
      </c>
      <c r="O31" s="252">
        <v>3841.7688579999999</v>
      </c>
      <c r="P31" s="252">
        <v>4030.9445470000001</v>
      </c>
      <c r="Q31" s="252">
        <v>4075.9134170000002</v>
      </c>
      <c r="R31" s="252">
        <v>4263.6449709999997</v>
      </c>
      <c r="S31" s="252">
        <v>4453.5697620000001</v>
      </c>
      <c r="T31" s="252">
        <v>5073.6231509999998</v>
      </c>
      <c r="U31" s="252">
        <v>5470.4896799999997</v>
      </c>
      <c r="V31" s="252">
        <v>5527.57305</v>
      </c>
      <c r="W31" s="252">
        <v>5777.0518000000002</v>
      </c>
      <c r="X31" s="252">
        <v>6147.1371490000001</v>
      </c>
      <c r="Y31" s="252">
        <v>7079.0036220000002</v>
      </c>
      <c r="Z31" s="252">
        <v>7159.1016460000001</v>
      </c>
      <c r="AA31" s="252">
        <v>7737.3310650000003</v>
      </c>
      <c r="AB31" s="252">
        <v>8071.5803500000002</v>
      </c>
      <c r="AC31" s="252">
        <v>8542.2599040000005</v>
      </c>
      <c r="AD31" s="252">
        <v>8647.5474049999993</v>
      </c>
      <c r="AE31" s="252">
        <v>8480.3770160000004</v>
      </c>
      <c r="AF31" s="252">
        <v>8467.4</v>
      </c>
      <c r="AG31" s="252">
        <v>8428</v>
      </c>
      <c r="AH31" s="252">
        <v>8310.7527050000008</v>
      </c>
      <c r="AI31" s="252">
        <v>8270.3924650000008</v>
      </c>
      <c r="AJ31" s="252">
        <v>8369.8047009999991</v>
      </c>
      <c r="AK31" s="252">
        <v>8350.5797129999992</v>
      </c>
      <c r="AL31" s="252">
        <v>8393.7547209999993</v>
      </c>
      <c r="AM31" s="252">
        <v>8398.9636929999997</v>
      </c>
      <c r="AN31" s="252">
        <v>8501.7777900000001</v>
      </c>
      <c r="AO31" s="252">
        <v>8511.3636399999996</v>
      </c>
      <c r="AP31" s="252">
        <v>8727.1311299999998</v>
      </c>
    </row>
    <row r="32" spans="1:42" s="84" customFormat="1" ht="9.5" customHeight="1">
      <c r="A32" s="17" t="s">
        <v>294</v>
      </c>
      <c r="B32" s="252">
        <v>2881.952033</v>
      </c>
      <c r="C32" s="252">
        <v>3218.0688409999998</v>
      </c>
      <c r="D32" s="252">
        <v>3434.0466160000001</v>
      </c>
      <c r="E32" s="252">
        <v>3589.466829</v>
      </c>
      <c r="F32" s="252">
        <v>3691.4649789999999</v>
      </c>
      <c r="G32" s="252">
        <v>3678.9998300000002</v>
      </c>
      <c r="H32" s="252">
        <v>3346.0936999999999</v>
      </c>
      <c r="I32" s="252">
        <v>3094.7748259999998</v>
      </c>
      <c r="J32" s="252">
        <v>3030.8645310000002</v>
      </c>
      <c r="K32" s="252">
        <v>2966.3985229999998</v>
      </c>
      <c r="L32" s="252">
        <v>3161.6338300000002</v>
      </c>
      <c r="M32" s="252">
        <v>3234.3895870000001</v>
      </c>
      <c r="N32" s="252">
        <v>3281.481957</v>
      </c>
      <c r="O32" s="252">
        <v>3672.123654</v>
      </c>
      <c r="P32" s="252">
        <v>3774.0755979999999</v>
      </c>
      <c r="Q32" s="252">
        <v>3471.5911179999998</v>
      </c>
      <c r="R32" s="252">
        <v>3308.2685350000002</v>
      </c>
      <c r="S32" s="252">
        <v>2811.6967159999999</v>
      </c>
      <c r="T32" s="252">
        <v>2989.2103120000002</v>
      </c>
      <c r="U32" s="252">
        <v>2947.7020219999999</v>
      </c>
      <c r="V32" s="252">
        <v>2958.3106229999999</v>
      </c>
      <c r="W32" s="252">
        <v>3087.1103659999999</v>
      </c>
      <c r="X32" s="252">
        <v>3542.8701970000002</v>
      </c>
      <c r="Y32" s="252">
        <v>3901.1893460000001</v>
      </c>
      <c r="Z32" s="252">
        <v>3934.8607919999999</v>
      </c>
      <c r="AA32" s="252">
        <v>4322.2176499999996</v>
      </c>
      <c r="AB32" s="252">
        <v>4133.4108619999997</v>
      </c>
      <c r="AC32" s="252">
        <v>4117.04486</v>
      </c>
      <c r="AD32" s="252">
        <v>4442.9105049999998</v>
      </c>
      <c r="AE32" s="252">
        <v>4208.1883109999999</v>
      </c>
      <c r="AF32" s="252">
        <v>4191.8</v>
      </c>
      <c r="AG32" s="252">
        <v>4234.7</v>
      </c>
      <c r="AH32" s="252">
        <v>4303.3622910000004</v>
      </c>
      <c r="AI32" s="252">
        <v>4184.3392830000003</v>
      </c>
      <c r="AJ32" s="252">
        <v>4006.0038789999999</v>
      </c>
      <c r="AK32" s="252">
        <v>4193.1409629999998</v>
      </c>
      <c r="AL32" s="252">
        <v>4167.4658840000002</v>
      </c>
      <c r="AM32" s="252">
        <v>4081.9590520000002</v>
      </c>
      <c r="AN32" s="252">
        <v>4126.2733710000002</v>
      </c>
      <c r="AO32" s="252">
        <v>4073.4309090000002</v>
      </c>
      <c r="AP32" s="252">
        <v>4191.4302159999997</v>
      </c>
    </row>
    <row r="33" spans="1:42" s="245" customFormat="1" ht="9.5" customHeight="1">
      <c r="A33" s="12" t="s">
        <v>293</v>
      </c>
      <c r="B33" s="3">
        <v>35961.789452999998</v>
      </c>
      <c r="C33" s="3">
        <v>38232.347977999998</v>
      </c>
      <c r="D33" s="3">
        <v>40212.952733999999</v>
      </c>
      <c r="E33" s="3">
        <v>42056.244810999997</v>
      </c>
      <c r="F33" s="3">
        <v>40476.319240999997</v>
      </c>
      <c r="G33" s="3">
        <v>40394.180862000001</v>
      </c>
      <c r="H33" s="3">
        <v>42169.021058999999</v>
      </c>
      <c r="I33" s="3">
        <v>42474.848403999997</v>
      </c>
      <c r="J33" s="3">
        <v>43883.823467000002</v>
      </c>
      <c r="K33" s="3">
        <v>50564.514216000003</v>
      </c>
      <c r="L33" s="3">
        <v>55771.649803</v>
      </c>
      <c r="M33" s="3">
        <v>58905.199737000003</v>
      </c>
      <c r="N33" s="3">
        <v>58215.665158000003</v>
      </c>
      <c r="O33" s="3">
        <v>56642.368836000001</v>
      </c>
      <c r="P33" s="3">
        <v>57631.187706999997</v>
      </c>
      <c r="Q33" s="3">
        <v>60084.780543000001</v>
      </c>
      <c r="R33" s="3">
        <v>62291.803504000003</v>
      </c>
      <c r="S33" s="3">
        <v>66050.049467000004</v>
      </c>
      <c r="T33" s="3">
        <v>70189.684997999997</v>
      </c>
      <c r="U33" s="3">
        <v>73979.910380000001</v>
      </c>
      <c r="V33" s="3">
        <v>75876.401683000004</v>
      </c>
      <c r="W33" s="3">
        <v>77225.481803000002</v>
      </c>
      <c r="X33" s="3">
        <v>80846.601693999997</v>
      </c>
      <c r="Y33" s="3">
        <v>76330.212935000003</v>
      </c>
      <c r="Z33" s="3">
        <v>79923.909241000001</v>
      </c>
      <c r="AA33" s="3">
        <v>82719.409862999993</v>
      </c>
      <c r="AB33" s="3">
        <v>84041.914191999997</v>
      </c>
      <c r="AC33" s="3">
        <v>93653.703534999993</v>
      </c>
      <c r="AD33" s="3">
        <v>97915.441726000005</v>
      </c>
      <c r="AE33" s="3">
        <v>98805.113861999998</v>
      </c>
      <c r="AF33" s="3">
        <v>99957.3</v>
      </c>
      <c r="AG33" s="3">
        <v>100000.6</v>
      </c>
      <c r="AH33" s="3">
        <v>101331.971273</v>
      </c>
      <c r="AI33" s="3">
        <v>103019.457144</v>
      </c>
      <c r="AJ33" s="3">
        <v>103152.930915</v>
      </c>
      <c r="AK33" s="3">
        <v>102299.58893300001</v>
      </c>
      <c r="AL33" s="3">
        <v>103259.20868900001</v>
      </c>
      <c r="AM33" s="3">
        <v>104314.86106700001</v>
      </c>
      <c r="AN33" s="3">
        <v>98194.315640999994</v>
      </c>
      <c r="AO33" s="3">
        <v>98242.259791000004</v>
      </c>
      <c r="AP33" s="3">
        <v>95278.55214</v>
      </c>
    </row>
    <row r="34" spans="1:42" s="84" customFormat="1" ht="9.5" customHeight="1">
      <c r="A34" s="17" t="s">
        <v>292</v>
      </c>
      <c r="B34" s="252">
        <v>9948.8935299999994</v>
      </c>
      <c r="C34" s="252">
        <v>11325.351403999999</v>
      </c>
      <c r="D34" s="252">
        <v>11560.496412</v>
      </c>
      <c r="E34" s="252">
        <v>11771.01071</v>
      </c>
      <c r="F34" s="252">
        <v>10065.466113</v>
      </c>
      <c r="G34" s="252">
        <v>8977.9329930000004</v>
      </c>
      <c r="H34" s="252">
        <v>9990.8778650000004</v>
      </c>
      <c r="I34" s="252">
        <v>10211.314541</v>
      </c>
      <c r="J34" s="252">
        <v>10705.278989</v>
      </c>
      <c r="K34" s="252">
        <v>13355.539687</v>
      </c>
      <c r="L34" s="252">
        <v>15826.246674</v>
      </c>
      <c r="M34" s="252">
        <v>16789.365123</v>
      </c>
      <c r="N34" s="252">
        <v>16648.434299</v>
      </c>
      <c r="O34" s="252">
        <v>15514.696773</v>
      </c>
      <c r="P34" s="252">
        <v>16597.842243999999</v>
      </c>
      <c r="Q34" s="252">
        <v>18324.300746000001</v>
      </c>
      <c r="R34" s="252">
        <v>19792.123380000001</v>
      </c>
      <c r="S34" s="252">
        <v>21881.539060999999</v>
      </c>
      <c r="T34" s="252">
        <v>24529.734791999999</v>
      </c>
      <c r="U34" s="252">
        <v>26886.533815999999</v>
      </c>
      <c r="V34" s="252">
        <v>27326.967438</v>
      </c>
      <c r="W34" s="252">
        <v>26602.078582999999</v>
      </c>
      <c r="X34" s="252">
        <v>28758.606823999999</v>
      </c>
      <c r="Y34" s="252">
        <v>21093.887546000002</v>
      </c>
      <c r="Z34" s="252">
        <v>20953.973116000001</v>
      </c>
      <c r="AA34" s="252">
        <v>20810.665396</v>
      </c>
      <c r="AB34" s="252">
        <v>21001.466478999999</v>
      </c>
      <c r="AC34" s="252">
        <v>28966.814046</v>
      </c>
      <c r="AD34" s="252">
        <v>29816.791885999999</v>
      </c>
      <c r="AE34" s="252">
        <v>29566.000655</v>
      </c>
      <c r="AF34" s="252">
        <v>30949.200000000001</v>
      </c>
      <c r="AG34" s="252">
        <v>29776.7</v>
      </c>
      <c r="AH34" s="252">
        <v>29348.976228</v>
      </c>
      <c r="AI34" s="252">
        <v>29298.009146</v>
      </c>
      <c r="AJ34" s="252">
        <v>30238.501434000002</v>
      </c>
      <c r="AK34" s="252">
        <v>30579.000120000001</v>
      </c>
      <c r="AL34" s="252">
        <v>31172.816836000002</v>
      </c>
      <c r="AM34" s="252">
        <v>32611.659650000001</v>
      </c>
      <c r="AN34" s="252">
        <v>27881.745707999999</v>
      </c>
      <c r="AO34" s="252">
        <v>29409.52851</v>
      </c>
      <c r="AP34" s="252">
        <v>25547.386456</v>
      </c>
    </row>
    <row r="35" spans="1:42" s="84" customFormat="1" ht="9.5" customHeight="1">
      <c r="A35" s="255" t="s">
        <v>291</v>
      </c>
      <c r="B35" s="252">
        <v>20158.798083999998</v>
      </c>
      <c r="C35" s="252">
        <v>21032.959447000001</v>
      </c>
      <c r="D35" s="252">
        <v>22743.16965</v>
      </c>
      <c r="E35" s="252">
        <v>24107.051318999998</v>
      </c>
      <c r="F35" s="252">
        <v>24109.915409000001</v>
      </c>
      <c r="G35" s="252">
        <v>25209.325884999998</v>
      </c>
      <c r="H35" s="252">
        <v>25604.787929999999</v>
      </c>
      <c r="I35" s="252">
        <v>25439.770129</v>
      </c>
      <c r="J35" s="252">
        <v>26086.374574000001</v>
      </c>
      <c r="K35" s="252">
        <v>29854.826024999998</v>
      </c>
      <c r="L35" s="252">
        <v>31674.072421000001</v>
      </c>
      <c r="M35" s="252">
        <v>33126.764779999998</v>
      </c>
      <c r="N35" s="252">
        <v>32596.80041</v>
      </c>
      <c r="O35" s="252">
        <v>32767.997157999998</v>
      </c>
      <c r="P35" s="252">
        <v>32331.322117</v>
      </c>
      <c r="Q35" s="252">
        <v>32345.668126</v>
      </c>
      <c r="R35" s="252">
        <v>33058.874846999999</v>
      </c>
      <c r="S35" s="252">
        <v>34684.554679000001</v>
      </c>
      <c r="T35" s="252">
        <v>35749.459540999997</v>
      </c>
      <c r="U35" s="252">
        <v>36956.555134000002</v>
      </c>
      <c r="V35" s="252">
        <v>38335.137695999998</v>
      </c>
      <c r="W35" s="252">
        <v>40094.810311000001</v>
      </c>
      <c r="X35" s="252">
        <v>41630.407162000003</v>
      </c>
      <c r="Y35" s="252">
        <v>44702.050058000001</v>
      </c>
      <c r="Z35" s="252">
        <v>48326.537005999999</v>
      </c>
      <c r="AA35" s="252">
        <v>50624.113834999996</v>
      </c>
      <c r="AB35" s="252">
        <v>51688.303282000001</v>
      </c>
      <c r="AC35" s="252">
        <v>52765.687671</v>
      </c>
      <c r="AD35" s="252">
        <v>55759.545381999997</v>
      </c>
      <c r="AE35" s="252">
        <v>56837.744105999998</v>
      </c>
      <c r="AF35" s="252">
        <v>56014.5</v>
      </c>
      <c r="AG35" s="252">
        <v>57566.3</v>
      </c>
      <c r="AH35" s="252">
        <v>59332.4329</v>
      </c>
      <c r="AI35" s="252">
        <v>60762.767176000001</v>
      </c>
      <c r="AJ35" s="252">
        <v>60223.743258000002</v>
      </c>
      <c r="AK35" s="252">
        <v>58771.207840000003</v>
      </c>
      <c r="AL35" s="252">
        <v>58732.111170999997</v>
      </c>
      <c r="AM35" s="252">
        <v>57761.530469999998</v>
      </c>
      <c r="AN35" s="252">
        <v>56576.857309999999</v>
      </c>
      <c r="AO35" s="252">
        <v>55038.206187000003</v>
      </c>
      <c r="AP35" s="252">
        <v>55089.856818</v>
      </c>
    </row>
    <row r="36" spans="1:42" s="84" customFormat="1" ht="9.5" customHeight="1">
      <c r="A36" s="17" t="s">
        <v>290</v>
      </c>
      <c r="B36" s="252">
        <v>6452.5997829999997</v>
      </c>
      <c r="C36" s="252">
        <v>6524.1363659999997</v>
      </c>
      <c r="D36" s="252">
        <v>6613.5940929999997</v>
      </c>
      <c r="E36" s="252">
        <v>6941.3996729999999</v>
      </c>
      <c r="F36" s="252">
        <v>7156.9171880000004</v>
      </c>
      <c r="G36" s="252">
        <v>7033.2852210000001</v>
      </c>
      <c r="H36" s="252">
        <v>7354.1874930000004</v>
      </c>
      <c r="I36" s="252">
        <v>7647.9353520000004</v>
      </c>
      <c r="J36" s="252">
        <v>7925.6449590000002</v>
      </c>
      <c r="K36" s="252">
        <v>7829.8300790000003</v>
      </c>
      <c r="L36" s="252">
        <v>8482.3624349999991</v>
      </c>
      <c r="M36" s="252">
        <v>9261.3082030000005</v>
      </c>
      <c r="N36" s="252">
        <v>9257.8326059999999</v>
      </c>
      <c r="O36" s="252">
        <v>8589.2600210000001</v>
      </c>
      <c r="P36" s="252">
        <v>8944.4607529999994</v>
      </c>
      <c r="Q36" s="252">
        <v>9707.4485229999991</v>
      </c>
      <c r="R36" s="252">
        <v>9714.3873710000007</v>
      </c>
      <c r="S36" s="252">
        <v>9742.8400930000007</v>
      </c>
      <c r="T36" s="252">
        <v>10110.915435000001</v>
      </c>
      <c r="U36" s="252">
        <v>10296.692788</v>
      </c>
      <c r="V36" s="252">
        <v>10391.750413</v>
      </c>
      <c r="W36" s="252">
        <v>10730.543914</v>
      </c>
      <c r="X36" s="252">
        <v>10693.354868</v>
      </c>
      <c r="Y36" s="252">
        <v>10723.631219000001</v>
      </c>
      <c r="Z36" s="252">
        <v>10923.832186</v>
      </c>
      <c r="AA36" s="252">
        <v>11607.651065</v>
      </c>
      <c r="AB36" s="252">
        <v>11700.648176000001</v>
      </c>
      <c r="AC36" s="252">
        <v>11917.309205</v>
      </c>
      <c r="AD36" s="252">
        <v>12365.592966</v>
      </c>
      <c r="AE36" s="252">
        <v>12471.820879000001</v>
      </c>
      <c r="AF36" s="252">
        <v>12993.6</v>
      </c>
      <c r="AG36" s="252">
        <v>12657.6</v>
      </c>
      <c r="AH36" s="252">
        <v>12661.584411</v>
      </c>
      <c r="AI36" s="252">
        <v>12986.259900999999</v>
      </c>
      <c r="AJ36" s="252">
        <v>12705.008588999999</v>
      </c>
      <c r="AK36" s="252">
        <v>12951.276322</v>
      </c>
      <c r="AL36" s="252">
        <v>13361.888308</v>
      </c>
      <c r="AM36" s="252">
        <v>14033.53299</v>
      </c>
      <c r="AN36" s="252">
        <v>13585.16259</v>
      </c>
      <c r="AO36" s="252">
        <v>13830.769005</v>
      </c>
      <c r="AP36" s="252">
        <v>14409.750775</v>
      </c>
    </row>
    <row r="37" spans="1:42" s="245" customFormat="1" ht="9.5" customHeight="1">
      <c r="A37" s="12" t="s">
        <v>289</v>
      </c>
      <c r="B37" s="3">
        <v>3003.2176509999999</v>
      </c>
      <c r="C37" s="3">
        <v>3022.9513200000001</v>
      </c>
      <c r="D37" s="3">
        <v>3294.3905399999999</v>
      </c>
      <c r="E37" s="3">
        <v>3519.4665289999998</v>
      </c>
      <c r="F37" s="3">
        <v>3114.8649519999999</v>
      </c>
      <c r="G37" s="3">
        <v>3876.729253</v>
      </c>
      <c r="H37" s="3">
        <v>4692.5555619999996</v>
      </c>
      <c r="I37" s="3">
        <v>4844.030119</v>
      </c>
      <c r="J37" s="3">
        <v>4032.2529140000001</v>
      </c>
      <c r="K37" s="3">
        <v>3821.7034269999999</v>
      </c>
      <c r="L37" s="3">
        <v>4055.556282</v>
      </c>
      <c r="M37" s="3">
        <v>4539.5244780000003</v>
      </c>
      <c r="N37" s="3">
        <v>4225.7560439999997</v>
      </c>
      <c r="O37" s="3">
        <v>4363.7813939999996</v>
      </c>
      <c r="P37" s="3">
        <v>4851.1878109999998</v>
      </c>
      <c r="Q37" s="3">
        <v>5278.0934960000004</v>
      </c>
      <c r="R37" s="3">
        <v>5713.8435470000004</v>
      </c>
      <c r="S37" s="3">
        <v>5997.8469880000002</v>
      </c>
      <c r="T37" s="3">
        <v>6284.6420820000003</v>
      </c>
      <c r="U37" s="3">
        <v>6690.8059720000001</v>
      </c>
      <c r="V37" s="3">
        <v>7051.4344099999998</v>
      </c>
      <c r="W37" s="3">
        <v>7638.253651</v>
      </c>
      <c r="X37" s="3">
        <v>8276.0737050000007</v>
      </c>
      <c r="Y37" s="3">
        <v>8244.5800560000007</v>
      </c>
      <c r="Z37" s="3">
        <v>9038.4448339999999</v>
      </c>
      <c r="AA37" s="3">
        <v>9987.2426570000007</v>
      </c>
      <c r="AB37" s="3">
        <v>11288.138559999999</v>
      </c>
      <c r="AC37" s="3">
        <v>12594.917998999999</v>
      </c>
      <c r="AD37" s="3">
        <v>14135.865583000001</v>
      </c>
      <c r="AE37" s="3">
        <v>16635.535595000001</v>
      </c>
      <c r="AF37" s="3">
        <v>19281.400000000001</v>
      </c>
      <c r="AG37" s="3">
        <v>21008.2</v>
      </c>
      <c r="AH37" s="3">
        <v>22183.000322</v>
      </c>
      <c r="AI37" s="3">
        <v>23408.893186000001</v>
      </c>
      <c r="AJ37" s="3">
        <v>26346.110393999999</v>
      </c>
      <c r="AK37" s="3">
        <v>28374.641734000001</v>
      </c>
      <c r="AL37" s="3">
        <v>30190.995289999999</v>
      </c>
      <c r="AM37" s="3">
        <v>33198.107932999999</v>
      </c>
      <c r="AN37" s="3">
        <v>34369.074611999997</v>
      </c>
      <c r="AO37" s="3">
        <v>32763.478995000001</v>
      </c>
      <c r="AP37" s="3">
        <v>33865.366306999997</v>
      </c>
    </row>
    <row r="38" spans="1:42" s="84" customFormat="1" ht="9.5" customHeight="1">
      <c r="A38" s="156" t="s">
        <v>288</v>
      </c>
      <c r="B38" s="252">
        <v>1224.1326819999999</v>
      </c>
      <c r="C38" s="252">
        <v>1213.3389810000001</v>
      </c>
      <c r="D38" s="252">
        <v>1293.06926</v>
      </c>
      <c r="E38" s="252">
        <v>1327.759998</v>
      </c>
      <c r="F38" s="252">
        <v>1085.7443989999999</v>
      </c>
      <c r="G38" s="252">
        <v>1315.396563</v>
      </c>
      <c r="H38" s="252">
        <v>1624.3214310000001</v>
      </c>
      <c r="I38" s="252">
        <v>1657.147708</v>
      </c>
      <c r="J38" s="252">
        <v>1252.7141879999999</v>
      </c>
      <c r="K38" s="252">
        <v>1044.667293</v>
      </c>
      <c r="L38" s="252">
        <v>1019.03605</v>
      </c>
      <c r="M38" s="252">
        <v>1111.6336020000001</v>
      </c>
      <c r="N38" s="252">
        <v>918.31538899999998</v>
      </c>
      <c r="O38" s="252">
        <v>867.69367499999998</v>
      </c>
      <c r="P38" s="252">
        <v>907.88657000000001</v>
      </c>
      <c r="Q38" s="252">
        <v>928.04749000000004</v>
      </c>
      <c r="R38" s="252">
        <v>947.15072599999996</v>
      </c>
      <c r="S38" s="252">
        <v>922.93960500000003</v>
      </c>
      <c r="T38" s="252">
        <v>881.43211299999996</v>
      </c>
      <c r="U38" s="252">
        <v>854.43971099999999</v>
      </c>
      <c r="V38" s="252">
        <v>826.64001399999995</v>
      </c>
      <c r="W38" s="252">
        <v>856.33126200000004</v>
      </c>
      <c r="X38" s="252">
        <v>902.04890499999999</v>
      </c>
      <c r="Y38" s="252">
        <v>921.95236399999999</v>
      </c>
      <c r="Z38" s="252">
        <v>981.33193800000004</v>
      </c>
      <c r="AA38" s="252">
        <v>940.68933500000003</v>
      </c>
      <c r="AB38" s="252">
        <v>985.45084699999995</v>
      </c>
      <c r="AC38" s="252">
        <v>985.67555300000004</v>
      </c>
      <c r="AD38" s="252">
        <v>995.13221899999996</v>
      </c>
      <c r="AE38" s="252">
        <v>1018.07677</v>
      </c>
      <c r="AF38" s="252">
        <v>1036.5999999999999</v>
      </c>
      <c r="AG38" s="252">
        <v>1012.4</v>
      </c>
      <c r="AH38" s="252">
        <v>1024.947173</v>
      </c>
      <c r="AI38" s="252">
        <v>1103.177042</v>
      </c>
      <c r="AJ38" s="252">
        <v>1162.6511579999999</v>
      </c>
      <c r="AK38" s="252">
        <v>1133.719922</v>
      </c>
      <c r="AL38" s="252">
        <v>1057.783441</v>
      </c>
      <c r="AM38" s="252">
        <v>1082.6919989999999</v>
      </c>
      <c r="AN38" s="252">
        <v>1101.3472449999999</v>
      </c>
      <c r="AO38" s="252">
        <v>1007.985048</v>
      </c>
      <c r="AP38" s="252">
        <v>1012.219253</v>
      </c>
    </row>
    <row r="39" spans="1:42" s="84" customFormat="1" ht="9.5" customHeight="1">
      <c r="A39" s="156" t="s">
        <v>287</v>
      </c>
      <c r="B39" s="252">
        <v>88.006884999999997</v>
      </c>
      <c r="C39" s="252">
        <v>90.364213000000007</v>
      </c>
      <c r="D39" s="252">
        <v>123.01682700000001</v>
      </c>
      <c r="E39" s="252">
        <v>187.35321400000001</v>
      </c>
      <c r="F39" s="252">
        <v>230.489521</v>
      </c>
      <c r="G39" s="252">
        <v>341.507701</v>
      </c>
      <c r="H39" s="252">
        <v>395.84980300000001</v>
      </c>
      <c r="I39" s="252">
        <v>434.94053200000002</v>
      </c>
      <c r="J39" s="252">
        <v>431.52476899999999</v>
      </c>
      <c r="K39" s="252">
        <v>542.78685299999995</v>
      </c>
      <c r="L39" s="252">
        <v>661.50502500000005</v>
      </c>
      <c r="M39" s="252">
        <v>768.43026399999997</v>
      </c>
      <c r="N39" s="252">
        <v>733.397063</v>
      </c>
      <c r="O39" s="252">
        <v>741.59302200000002</v>
      </c>
      <c r="P39" s="252">
        <v>804.18026599999996</v>
      </c>
      <c r="Q39" s="252">
        <v>854.35790299999996</v>
      </c>
      <c r="R39" s="252">
        <v>913.24313600000005</v>
      </c>
      <c r="S39" s="252">
        <v>951.73158000000001</v>
      </c>
      <c r="T39" s="252">
        <v>1013.57092</v>
      </c>
      <c r="U39" s="252">
        <v>1095.4509109999999</v>
      </c>
      <c r="V39" s="252">
        <v>1146.819921</v>
      </c>
      <c r="W39" s="252">
        <v>1219.9346660000001</v>
      </c>
      <c r="X39" s="252">
        <v>1311.2162659999999</v>
      </c>
      <c r="Y39" s="252">
        <v>1300.253862</v>
      </c>
      <c r="Z39" s="252">
        <v>1350.87915</v>
      </c>
      <c r="AA39" s="252">
        <v>1466.8983900000001</v>
      </c>
      <c r="AB39" s="252">
        <v>1897.9780960000001</v>
      </c>
      <c r="AC39" s="252">
        <v>2420.1804510000002</v>
      </c>
      <c r="AD39" s="252">
        <v>2912.6934660000002</v>
      </c>
      <c r="AE39" s="252">
        <v>3588.05168</v>
      </c>
      <c r="AF39" s="252">
        <v>4661.7</v>
      </c>
      <c r="AG39" s="252">
        <v>5100.2</v>
      </c>
      <c r="AH39" s="252">
        <v>5102.0827650000001</v>
      </c>
      <c r="AI39" s="252">
        <v>5407.7747209999998</v>
      </c>
      <c r="AJ39" s="252">
        <v>7882.4279779999997</v>
      </c>
      <c r="AK39" s="252">
        <v>9797.8565180000005</v>
      </c>
      <c r="AL39" s="252">
        <v>11268.496378</v>
      </c>
      <c r="AM39" s="252">
        <v>12721.505182000001</v>
      </c>
      <c r="AN39" s="252">
        <v>14810.373271</v>
      </c>
      <c r="AO39" s="252">
        <v>14597.336568999999</v>
      </c>
      <c r="AP39" s="252">
        <v>17807.852232000001</v>
      </c>
    </row>
    <row r="40" spans="1:42" s="84" customFormat="1" ht="9.5" customHeight="1">
      <c r="A40" s="258" t="s">
        <v>286</v>
      </c>
      <c r="B40" s="252">
        <v>1364.6348370000001</v>
      </c>
      <c r="C40" s="252">
        <v>1468.2779889999999</v>
      </c>
      <c r="D40" s="252">
        <v>1652.209141</v>
      </c>
      <c r="E40" s="252">
        <v>1809.9443180000001</v>
      </c>
      <c r="F40" s="252">
        <v>1762.37111</v>
      </c>
      <c r="G40" s="252">
        <v>2171.6173659999999</v>
      </c>
      <c r="H40" s="252">
        <v>2565.5893799999999</v>
      </c>
      <c r="I40" s="252">
        <v>2639.890946</v>
      </c>
      <c r="J40" s="252">
        <v>2337.3615359999999</v>
      </c>
      <c r="K40" s="252">
        <v>2243.0469469999998</v>
      </c>
      <c r="L40" s="252">
        <v>2390.1780819999999</v>
      </c>
      <c r="M40" s="252">
        <v>2674.0893609999998</v>
      </c>
      <c r="N40" s="252">
        <v>2606.2759930000002</v>
      </c>
      <c r="O40" s="252">
        <v>2801.8180579999998</v>
      </c>
      <c r="P40" s="252">
        <v>3199.4662450000001</v>
      </c>
      <c r="Q40" s="252">
        <v>3566.8335579999998</v>
      </c>
      <c r="R40" s="252">
        <v>3930.989732</v>
      </c>
      <c r="S40" s="252">
        <v>4199.2537460000003</v>
      </c>
      <c r="T40" s="252">
        <v>4454.2676199999996</v>
      </c>
      <c r="U40" s="252">
        <v>4795.5813330000001</v>
      </c>
      <c r="V40" s="252">
        <v>5132.7455769999997</v>
      </c>
      <c r="W40" s="252">
        <v>5626.6858670000001</v>
      </c>
      <c r="X40" s="252">
        <v>6134.4211409999998</v>
      </c>
      <c r="Y40" s="252">
        <v>6097.9740350000002</v>
      </c>
      <c r="Z40" s="252">
        <v>6808.7782639999996</v>
      </c>
      <c r="AA40" s="252">
        <v>7673.1220999999996</v>
      </c>
      <c r="AB40" s="252">
        <v>8455.5163740000007</v>
      </c>
      <c r="AC40" s="252">
        <v>9215.8663570000008</v>
      </c>
      <c r="AD40" s="252">
        <v>10243.100775999999</v>
      </c>
      <c r="AE40" s="252">
        <v>12037.677444999999</v>
      </c>
      <c r="AF40" s="252">
        <v>13583.1</v>
      </c>
      <c r="AG40" s="252">
        <v>14895.6</v>
      </c>
      <c r="AH40" s="252">
        <v>16048.865318</v>
      </c>
      <c r="AI40" s="252">
        <v>16890.456276000001</v>
      </c>
      <c r="AJ40" s="252">
        <v>17436.976025</v>
      </c>
      <c r="AK40" s="252">
        <v>17982.384155</v>
      </c>
      <c r="AL40" s="252">
        <v>18825.161988</v>
      </c>
      <c r="AM40" s="252">
        <v>20636.545836000001</v>
      </c>
      <c r="AN40" s="252">
        <v>20666.053002000001</v>
      </c>
      <c r="AO40" s="252">
        <v>19579.135565</v>
      </c>
      <c r="AP40" s="252">
        <v>19386.449902</v>
      </c>
    </row>
    <row r="41" spans="1:42" s="245" customFormat="1" ht="9.5" customHeight="1">
      <c r="A41" s="12" t="s">
        <v>285</v>
      </c>
      <c r="B41" s="3">
        <v>16572.245734</v>
      </c>
      <c r="C41" s="3">
        <v>16775.486728</v>
      </c>
      <c r="D41" s="3">
        <v>17150.495857000002</v>
      </c>
      <c r="E41" s="3">
        <v>18839.710396999999</v>
      </c>
      <c r="F41" s="3">
        <v>19266.509589000001</v>
      </c>
      <c r="G41" s="3">
        <v>19712.967675</v>
      </c>
      <c r="H41" s="3">
        <v>21619.777577000001</v>
      </c>
      <c r="I41" s="3">
        <v>24172.743473999999</v>
      </c>
      <c r="J41" s="3">
        <v>26092.428595000001</v>
      </c>
      <c r="K41" s="3">
        <v>28175.087817</v>
      </c>
      <c r="L41" s="3">
        <v>29903.971055999998</v>
      </c>
      <c r="M41" s="3">
        <v>30580.326263999999</v>
      </c>
      <c r="N41" s="3">
        <v>30742.752547</v>
      </c>
      <c r="O41" s="3">
        <v>30270.332329000001</v>
      </c>
      <c r="P41" s="3">
        <v>31975.221406000001</v>
      </c>
      <c r="Q41" s="3">
        <v>33151.482367999997</v>
      </c>
      <c r="R41" s="3">
        <v>34697.034632000003</v>
      </c>
      <c r="S41" s="3">
        <v>35387.213545999999</v>
      </c>
      <c r="T41" s="3">
        <v>37887.638675000002</v>
      </c>
      <c r="U41" s="3">
        <v>40584.863781</v>
      </c>
      <c r="V41" s="3">
        <v>41197.564286000001</v>
      </c>
      <c r="W41" s="3">
        <v>41523.298798000003</v>
      </c>
      <c r="X41" s="3">
        <v>41953.991577000001</v>
      </c>
      <c r="Y41" s="3">
        <v>41018.904523999998</v>
      </c>
      <c r="Z41" s="3">
        <v>42035.852600999999</v>
      </c>
      <c r="AA41" s="3">
        <v>42778.529598000001</v>
      </c>
      <c r="AB41" s="3">
        <v>44352.323084000003</v>
      </c>
      <c r="AC41" s="3">
        <v>46048.81336</v>
      </c>
      <c r="AD41" s="3">
        <v>47779.384470999998</v>
      </c>
      <c r="AE41" s="3">
        <v>50100.053258</v>
      </c>
      <c r="AF41" s="3">
        <v>53397.4</v>
      </c>
      <c r="AG41" s="3">
        <v>53093.9</v>
      </c>
      <c r="AH41" s="3">
        <v>52656.190328999997</v>
      </c>
      <c r="AI41" s="3">
        <v>52918.325035000002</v>
      </c>
      <c r="AJ41" s="3">
        <v>54966.463605999998</v>
      </c>
      <c r="AK41" s="3">
        <v>54121.802240999998</v>
      </c>
      <c r="AL41" s="3">
        <v>56273.253719</v>
      </c>
      <c r="AM41" s="3">
        <v>57938.570109</v>
      </c>
      <c r="AN41" s="3">
        <v>57633.569447000002</v>
      </c>
      <c r="AO41" s="3">
        <v>56160.212696000002</v>
      </c>
      <c r="AP41" s="3">
        <v>58603.468970000002</v>
      </c>
    </row>
    <row r="42" spans="1:42" s="84" customFormat="1" ht="18.75" customHeight="1">
      <c r="A42" s="259" t="s">
        <v>284</v>
      </c>
      <c r="B42" s="252">
        <v>807.28450599999996</v>
      </c>
      <c r="C42" s="252">
        <v>837.67737299999999</v>
      </c>
      <c r="D42" s="252">
        <v>911.74919199999999</v>
      </c>
      <c r="E42" s="252">
        <v>1112.2853009999999</v>
      </c>
      <c r="F42" s="252">
        <v>1165.1426200000001</v>
      </c>
      <c r="G42" s="252">
        <v>1361.9681519999999</v>
      </c>
      <c r="H42" s="252">
        <v>1500.478169</v>
      </c>
      <c r="I42" s="252">
        <v>1773.546873</v>
      </c>
      <c r="J42" s="252">
        <v>1874.366941</v>
      </c>
      <c r="K42" s="252">
        <v>2111.6761019999999</v>
      </c>
      <c r="L42" s="252">
        <v>2347.5624480000001</v>
      </c>
      <c r="M42" s="252">
        <v>2461.4043379999998</v>
      </c>
      <c r="N42" s="252">
        <v>2529.6223060000002</v>
      </c>
      <c r="O42" s="252">
        <v>2459.3821659999999</v>
      </c>
      <c r="P42" s="252">
        <v>2811.0320940000001</v>
      </c>
      <c r="Q42" s="252">
        <v>2934.3076179999998</v>
      </c>
      <c r="R42" s="252">
        <v>3154.5238789999999</v>
      </c>
      <c r="S42" s="252">
        <v>3279.019299</v>
      </c>
      <c r="T42" s="252">
        <v>3810.2291110000001</v>
      </c>
      <c r="U42" s="252">
        <v>4236.7542899999999</v>
      </c>
      <c r="V42" s="252">
        <v>4355.2746349999998</v>
      </c>
      <c r="W42" s="252">
        <v>4523.8670979999997</v>
      </c>
      <c r="X42" s="252">
        <v>4490.2065549999998</v>
      </c>
      <c r="Y42" s="252">
        <v>3936.9415060000001</v>
      </c>
      <c r="Z42" s="252">
        <v>4151.7050980000004</v>
      </c>
      <c r="AA42" s="252">
        <v>4673.6870939999999</v>
      </c>
      <c r="AB42" s="252">
        <v>4559.6559479999996</v>
      </c>
      <c r="AC42" s="252">
        <v>5160.5175250000002</v>
      </c>
      <c r="AD42" s="252">
        <v>5494.8020610000003</v>
      </c>
      <c r="AE42" s="252">
        <v>6578.0685059999996</v>
      </c>
      <c r="AF42" s="252">
        <v>7708.7</v>
      </c>
      <c r="AG42" s="252">
        <v>8327.7000000000007</v>
      </c>
      <c r="AH42" s="252">
        <v>8518.6772089999995</v>
      </c>
      <c r="AI42" s="252">
        <v>9023.3374010000007</v>
      </c>
      <c r="AJ42" s="252">
        <v>9866.9333279999992</v>
      </c>
      <c r="AK42" s="252">
        <v>10586.116914</v>
      </c>
      <c r="AL42" s="252">
        <v>12059.500318</v>
      </c>
      <c r="AM42" s="252">
        <v>12387.045666</v>
      </c>
      <c r="AN42" s="252">
        <v>12546.954727</v>
      </c>
      <c r="AO42" s="252">
        <v>13256.275653999999</v>
      </c>
      <c r="AP42" s="252">
        <v>14069.302635</v>
      </c>
    </row>
    <row r="43" spans="1:42" s="84" customFormat="1" ht="9.5" customHeight="1">
      <c r="A43" s="17" t="s">
        <v>283</v>
      </c>
      <c r="B43" s="252">
        <v>595.21206500000005</v>
      </c>
      <c r="C43" s="252">
        <v>674.92796599999997</v>
      </c>
      <c r="D43" s="252">
        <v>752.39611300000001</v>
      </c>
      <c r="E43" s="252">
        <v>944.58425099999999</v>
      </c>
      <c r="F43" s="252">
        <v>1051.0952339999999</v>
      </c>
      <c r="G43" s="252">
        <v>1004.379891</v>
      </c>
      <c r="H43" s="252">
        <v>1318.8759259999999</v>
      </c>
      <c r="I43" s="252">
        <v>1723.4500270000001</v>
      </c>
      <c r="J43" s="252">
        <v>2001.707375</v>
      </c>
      <c r="K43" s="252">
        <v>2237.4173259999998</v>
      </c>
      <c r="L43" s="252">
        <v>2358.7156279999999</v>
      </c>
      <c r="M43" s="252">
        <v>2252.734003</v>
      </c>
      <c r="N43" s="252">
        <v>2039.192593</v>
      </c>
      <c r="O43" s="252">
        <v>2036.3895789999999</v>
      </c>
      <c r="P43" s="252">
        <v>2329.451125</v>
      </c>
      <c r="Q43" s="252">
        <v>2483.3546799999999</v>
      </c>
      <c r="R43" s="252">
        <v>2551.080786</v>
      </c>
      <c r="S43" s="252">
        <v>2541.7943869999999</v>
      </c>
      <c r="T43" s="252">
        <v>2809.325405</v>
      </c>
      <c r="U43" s="252">
        <v>3034.51863</v>
      </c>
      <c r="V43" s="252">
        <v>3075.3870440000001</v>
      </c>
      <c r="W43" s="252">
        <v>3229.2916639999999</v>
      </c>
      <c r="X43" s="252">
        <v>3319.2477690000001</v>
      </c>
      <c r="Y43" s="252">
        <v>2784.0731300000002</v>
      </c>
      <c r="Z43" s="252">
        <v>2656.9855910000001</v>
      </c>
      <c r="AA43" s="252">
        <v>2676.8319040000001</v>
      </c>
      <c r="AB43" s="252">
        <v>2716.6551180000001</v>
      </c>
      <c r="AC43" s="252">
        <v>2859.9404180000001</v>
      </c>
      <c r="AD43" s="252">
        <v>2890.5160519999999</v>
      </c>
      <c r="AE43" s="252">
        <v>2836.0337939999999</v>
      </c>
      <c r="AF43" s="252">
        <v>2954.1</v>
      </c>
      <c r="AG43" s="252">
        <v>3025.9</v>
      </c>
      <c r="AH43" s="252">
        <v>2919.6379769999999</v>
      </c>
      <c r="AI43" s="252">
        <v>2726.9313109999998</v>
      </c>
      <c r="AJ43" s="252">
        <v>2704.7128640000001</v>
      </c>
      <c r="AK43" s="252">
        <v>2743.1792999999998</v>
      </c>
      <c r="AL43" s="252">
        <v>2783.4742689999998</v>
      </c>
      <c r="AM43" s="252">
        <v>2906.504778</v>
      </c>
      <c r="AN43" s="252">
        <v>2698.1219930000002</v>
      </c>
      <c r="AO43" s="252">
        <v>2196.7057920000002</v>
      </c>
      <c r="AP43" s="252">
        <v>2403.8633249999998</v>
      </c>
    </row>
    <row r="44" spans="1:42" s="84" customFormat="1" ht="9.5" customHeight="1">
      <c r="A44" s="17" t="s">
        <v>282</v>
      </c>
      <c r="B44" s="252">
        <v>1490.8857290000001</v>
      </c>
      <c r="C44" s="252">
        <v>1661.104965</v>
      </c>
      <c r="D44" s="252">
        <v>1928.015887</v>
      </c>
      <c r="E44" s="252">
        <v>2658.411619</v>
      </c>
      <c r="F44" s="252">
        <v>2910.9562599999999</v>
      </c>
      <c r="G44" s="252">
        <v>2758.1064649999998</v>
      </c>
      <c r="H44" s="252">
        <v>3041.1926920000001</v>
      </c>
      <c r="I44" s="252">
        <v>3836.3614590000002</v>
      </c>
      <c r="J44" s="252">
        <v>4426.0522769999998</v>
      </c>
      <c r="K44" s="252">
        <v>5143.22811</v>
      </c>
      <c r="L44" s="252">
        <v>5755.6470950000003</v>
      </c>
      <c r="M44" s="252">
        <v>5942.1088749999999</v>
      </c>
      <c r="N44" s="252">
        <v>5860.2338989999998</v>
      </c>
      <c r="O44" s="252">
        <v>5561.452233</v>
      </c>
      <c r="P44" s="252">
        <v>5915.4401870000002</v>
      </c>
      <c r="Q44" s="252">
        <v>6015.5760319999999</v>
      </c>
      <c r="R44" s="252">
        <v>6040.5510599999998</v>
      </c>
      <c r="S44" s="252">
        <v>6016.4194109999999</v>
      </c>
      <c r="T44" s="252">
        <v>6472.9845720000003</v>
      </c>
      <c r="U44" s="252">
        <v>6901.2110540000003</v>
      </c>
      <c r="V44" s="252">
        <v>7167.5576789999996</v>
      </c>
      <c r="W44" s="252">
        <v>7536.288493</v>
      </c>
      <c r="X44" s="252">
        <v>7716.6477880000002</v>
      </c>
      <c r="Y44" s="252">
        <v>7919.2444079999996</v>
      </c>
      <c r="Z44" s="252">
        <v>8261.5357650000005</v>
      </c>
      <c r="AA44" s="252">
        <v>7946.291166</v>
      </c>
      <c r="AB44" s="252">
        <v>8225.0645459999996</v>
      </c>
      <c r="AC44" s="252">
        <v>8702.2992439999998</v>
      </c>
      <c r="AD44" s="252">
        <v>8967.432847</v>
      </c>
      <c r="AE44" s="252">
        <v>9140.3498839999993</v>
      </c>
      <c r="AF44" s="252">
        <v>9704.6</v>
      </c>
      <c r="AG44" s="252">
        <v>9679.2000000000007</v>
      </c>
      <c r="AH44" s="252">
        <v>9652.2133830000002</v>
      </c>
      <c r="AI44" s="252">
        <v>9682.7018029999999</v>
      </c>
      <c r="AJ44" s="252">
        <v>9875.0820590000003</v>
      </c>
      <c r="AK44" s="252">
        <v>9974.5728479999998</v>
      </c>
      <c r="AL44" s="252">
        <v>9934.7429400000001</v>
      </c>
      <c r="AM44" s="252">
        <v>9990.4443790000005</v>
      </c>
      <c r="AN44" s="252">
        <v>9954.32762</v>
      </c>
      <c r="AO44" s="252">
        <v>9166.1530149999999</v>
      </c>
      <c r="AP44" s="252">
        <v>9617.222495</v>
      </c>
    </row>
    <row r="45" spans="1:42" s="84" customFormat="1" ht="9.5" customHeight="1">
      <c r="A45" s="17" t="s">
        <v>281</v>
      </c>
      <c r="B45" s="252">
        <v>8324.3222989999995</v>
      </c>
      <c r="C45" s="252">
        <v>8079.7981440000003</v>
      </c>
      <c r="D45" s="252">
        <v>7843.0687950000001</v>
      </c>
      <c r="E45" s="252">
        <v>7678.7008519999999</v>
      </c>
      <c r="F45" s="252">
        <v>7814.747523</v>
      </c>
      <c r="G45" s="252">
        <v>8013.4034940000001</v>
      </c>
      <c r="H45" s="252">
        <v>8026.5656060000001</v>
      </c>
      <c r="I45" s="252">
        <v>8559.6633380000003</v>
      </c>
      <c r="J45" s="252">
        <v>9211.5739420000009</v>
      </c>
      <c r="K45" s="252">
        <v>9715.8953650000003</v>
      </c>
      <c r="L45" s="252">
        <v>10112.503608999999</v>
      </c>
      <c r="M45" s="252">
        <v>10427.614321999999</v>
      </c>
      <c r="N45" s="252">
        <v>10706.012575000001</v>
      </c>
      <c r="O45" s="252">
        <v>10490.858248</v>
      </c>
      <c r="P45" s="252">
        <v>10705.846004999999</v>
      </c>
      <c r="Q45" s="252">
        <v>11008.388067</v>
      </c>
      <c r="R45" s="252">
        <v>11724.874820999999</v>
      </c>
      <c r="S45" s="252">
        <v>12087.485148</v>
      </c>
      <c r="T45" s="252">
        <v>12050.402714</v>
      </c>
      <c r="U45" s="252">
        <v>12980.292242</v>
      </c>
      <c r="V45" s="252">
        <v>12967.776533</v>
      </c>
      <c r="W45" s="252">
        <v>12768.333874</v>
      </c>
      <c r="X45" s="252">
        <v>12506.769374</v>
      </c>
      <c r="Y45" s="252">
        <v>12562.337562999999</v>
      </c>
      <c r="Z45" s="252">
        <v>12863.572464000001</v>
      </c>
      <c r="AA45" s="252">
        <v>13897.679566000001</v>
      </c>
      <c r="AB45" s="252">
        <v>15138.332374</v>
      </c>
      <c r="AC45" s="252">
        <v>15596.247095000001</v>
      </c>
      <c r="AD45" s="252">
        <v>16455.225301999999</v>
      </c>
      <c r="AE45" s="252">
        <v>17346.185482000001</v>
      </c>
      <c r="AF45" s="252">
        <v>18344.599999999999</v>
      </c>
      <c r="AG45" s="252">
        <v>17484.2</v>
      </c>
      <c r="AH45" s="252">
        <v>17529.765779000001</v>
      </c>
      <c r="AI45" s="252">
        <v>17464.278319000001</v>
      </c>
      <c r="AJ45" s="252">
        <v>18936.403446</v>
      </c>
      <c r="AK45" s="252">
        <v>17730.964175000001</v>
      </c>
      <c r="AL45" s="252">
        <v>18555.254666000001</v>
      </c>
      <c r="AM45" s="252">
        <v>19751.259875</v>
      </c>
      <c r="AN45" s="252">
        <v>20245.539092999999</v>
      </c>
      <c r="AO45" s="252">
        <v>21051.328901000001</v>
      </c>
      <c r="AP45" s="252">
        <v>22041.845771</v>
      </c>
    </row>
    <row r="46" spans="1:42" s="84" customFormat="1" ht="9.5" customHeight="1">
      <c r="A46" s="17" t="s">
        <v>280</v>
      </c>
      <c r="B46" s="257">
        <v>7700.2668700000004</v>
      </c>
      <c r="C46" s="257">
        <v>7680.5282189999998</v>
      </c>
      <c r="D46" s="257">
        <v>7596.9597190000004</v>
      </c>
      <c r="E46" s="257">
        <v>7947.2830329999997</v>
      </c>
      <c r="F46" s="257">
        <v>7558.7136620000001</v>
      </c>
      <c r="G46" s="257">
        <v>7509.9073980000003</v>
      </c>
      <c r="H46" s="257">
        <v>8924.9885209999993</v>
      </c>
      <c r="I46" s="257">
        <v>9168.8145409999997</v>
      </c>
      <c r="J46" s="257">
        <v>9442.3520659999995</v>
      </c>
      <c r="K46" s="257">
        <v>9494.9055659999995</v>
      </c>
      <c r="L46" s="257">
        <v>9594.4083370000008</v>
      </c>
      <c r="M46" s="257">
        <v>9666.5257550000006</v>
      </c>
      <c r="N46" s="257">
        <v>9698.1724639999993</v>
      </c>
      <c r="O46" s="257">
        <v>9813.4336359999998</v>
      </c>
      <c r="P46" s="257">
        <v>10025.814973</v>
      </c>
      <c r="Q46" s="257">
        <v>10247.447683</v>
      </c>
      <c r="R46" s="257">
        <v>10688.527324000001</v>
      </c>
      <c r="S46" s="257">
        <v>10989.330521</v>
      </c>
      <c r="T46" s="257">
        <v>11881.031717</v>
      </c>
      <c r="U46" s="257">
        <v>12340.571764</v>
      </c>
      <c r="V46" s="257">
        <v>12478.498740000001</v>
      </c>
      <c r="W46" s="257">
        <v>12257.119486</v>
      </c>
      <c r="X46" s="257">
        <v>12642.636495999999</v>
      </c>
      <c r="Y46" s="257">
        <v>12781.767703</v>
      </c>
      <c r="Z46" s="257">
        <v>13007.226293</v>
      </c>
      <c r="AA46" s="257">
        <v>12304.589411999999</v>
      </c>
      <c r="AB46" s="257">
        <v>12395.353397000001</v>
      </c>
      <c r="AC46" s="257">
        <v>12259.322023000001</v>
      </c>
      <c r="AD46" s="257">
        <v>12475.587595000001</v>
      </c>
      <c r="AE46" s="257">
        <v>12453.827673</v>
      </c>
      <c r="AF46" s="257">
        <v>12692.1</v>
      </c>
      <c r="AG46" s="257">
        <v>12550.5</v>
      </c>
      <c r="AH46" s="257">
        <v>12036.156137</v>
      </c>
      <c r="AI46" s="257">
        <v>12077.819321000001</v>
      </c>
      <c r="AJ46" s="257">
        <v>11966.451904</v>
      </c>
      <c r="AK46" s="257">
        <v>11728.798935000001</v>
      </c>
      <c r="AL46" s="257">
        <v>11761.847014999999</v>
      </c>
      <c r="AM46" s="257">
        <v>11752.122534</v>
      </c>
      <c r="AN46" s="257">
        <v>11129.646618999999</v>
      </c>
      <c r="AO46" s="257">
        <v>9835.7491890000001</v>
      </c>
      <c r="AP46" s="257">
        <v>10017.673269000001</v>
      </c>
    </row>
    <row r="47" spans="1:42" s="84" customFormat="1" ht="9.5" customHeight="1">
      <c r="A47" s="255" t="s">
        <v>279</v>
      </c>
      <c r="B47" s="252">
        <v>578.35271499999999</v>
      </c>
      <c r="C47" s="252">
        <v>614.49976000000004</v>
      </c>
      <c r="D47" s="252">
        <v>630.12263499999995</v>
      </c>
      <c r="E47" s="252">
        <v>666.06118800000002</v>
      </c>
      <c r="F47" s="252">
        <v>701.11703999999997</v>
      </c>
      <c r="G47" s="252">
        <v>745.57812100000001</v>
      </c>
      <c r="H47" s="252">
        <v>772.87288799999999</v>
      </c>
      <c r="I47" s="252">
        <v>793.95123999999998</v>
      </c>
      <c r="J47" s="252">
        <v>816.74884099999997</v>
      </c>
      <c r="K47" s="252">
        <v>878.70308</v>
      </c>
      <c r="L47" s="252">
        <v>902.98503100000005</v>
      </c>
      <c r="M47" s="252">
        <v>930.40486599999997</v>
      </c>
      <c r="N47" s="252">
        <v>987.50368500000002</v>
      </c>
      <c r="O47" s="252">
        <v>1067.837174</v>
      </c>
      <c r="P47" s="252">
        <v>1023.252596</v>
      </c>
      <c r="Q47" s="252">
        <v>1382.6892319999999</v>
      </c>
      <c r="R47" s="252">
        <v>1460.833977</v>
      </c>
      <c r="S47" s="252">
        <v>1345.7595679999999</v>
      </c>
      <c r="T47" s="252">
        <v>1430.224436</v>
      </c>
      <c r="U47" s="252">
        <v>1615.3555590000001</v>
      </c>
      <c r="V47" s="252">
        <v>1615.1540419999999</v>
      </c>
      <c r="W47" s="252">
        <v>1569.9289779999999</v>
      </c>
      <c r="X47" s="252">
        <v>1691.2368489999999</v>
      </c>
      <c r="Y47" s="252">
        <v>1490.3436340000001</v>
      </c>
      <c r="Z47" s="252">
        <v>1495.0608159999999</v>
      </c>
      <c r="AA47" s="252">
        <v>1511.5947100000001</v>
      </c>
      <c r="AB47" s="252">
        <v>1618.6327409999999</v>
      </c>
      <c r="AC47" s="252">
        <v>1680.688195</v>
      </c>
      <c r="AD47" s="252">
        <v>1681.478098</v>
      </c>
      <c r="AE47" s="252">
        <v>1804.1788309999999</v>
      </c>
      <c r="AF47" s="252">
        <v>1993.3</v>
      </c>
      <c r="AG47" s="252">
        <v>2026.4</v>
      </c>
      <c r="AH47" s="252">
        <v>2008.4044160000001</v>
      </c>
      <c r="AI47" s="252">
        <v>2017.350954</v>
      </c>
      <c r="AJ47" s="252">
        <v>1751.37311</v>
      </c>
      <c r="AK47" s="252">
        <v>1763.5719779999999</v>
      </c>
      <c r="AL47" s="252">
        <v>1893.6342340000001</v>
      </c>
      <c r="AM47" s="252">
        <v>1857.375082</v>
      </c>
      <c r="AN47" s="252">
        <v>1828.854644</v>
      </c>
      <c r="AO47" s="252">
        <v>1789.8112610000001</v>
      </c>
      <c r="AP47" s="252">
        <v>1776.252084</v>
      </c>
    </row>
    <row r="48" spans="1:42" s="245" customFormat="1" ht="9.5" customHeight="1">
      <c r="A48" s="18" t="s">
        <v>186</v>
      </c>
      <c r="B48" s="3">
        <v>2339.3961100000001</v>
      </c>
      <c r="C48" s="3">
        <v>2086.827311</v>
      </c>
      <c r="D48" s="3">
        <v>2161.4753470000001</v>
      </c>
      <c r="E48" s="3">
        <v>2409.828704</v>
      </c>
      <c r="F48" s="3">
        <v>2462.1530910000001</v>
      </c>
      <c r="G48" s="3">
        <v>2667.3325150000001</v>
      </c>
      <c r="H48" s="3">
        <v>2685.0189310000001</v>
      </c>
      <c r="I48" s="3">
        <v>2867.0880240000001</v>
      </c>
      <c r="J48" s="3">
        <v>2925.46387</v>
      </c>
      <c r="K48" s="3">
        <v>2973.037836</v>
      </c>
      <c r="L48" s="3">
        <v>3128.6240969999999</v>
      </c>
      <c r="M48" s="3">
        <v>3269.6545780000001</v>
      </c>
      <c r="N48" s="3">
        <v>3297.6310870000002</v>
      </c>
      <c r="O48" s="3">
        <v>3569.0463209999998</v>
      </c>
      <c r="P48" s="3">
        <v>4055.4969679999999</v>
      </c>
      <c r="Q48" s="3">
        <v>4701.3000670000001</v>
      </c>
      <c r="R48" s="3">
        <v>5174.7167829999999</v>
      </c>
      <c r="S48" s="3">
        <v>5395.9882479999997</v>
      </c>
      <c r="T48" s="3">
        <v>5625.7065940000002</v>
      </c>
      <c r="U48" s="3">
        <v>5905.299739</v>
      </c>
      <c r="V48" s="3">
        <v>5929.3378089999997</v>
      </c>
      <c r="W48" s="3">
        <v>6155.1948789999997</v>
      </c>
      <c r="X48" s="3">
        <v>6006.6919550000002</v>
      </c>
      <c r="Y48" s="3">
        <v>5988.409095</v>
      </c>
      <c r="Z48" s="3">
        <v>6118.7032909999998</v>
      </c>
      <c r="AA48" s="3">
        <v>6413.159936</v>
      </c>
      <c r="AB48" s="3">
        <v>6554.3025379999999</v>
      </c>
      <c r="AC48" s="3">
        <v>6611.4433419999996</v>
      </c>
      <c r="AD48" s="3">
        <v>6596.9943229999999</v>
      </c>
      <c r="AE48" s="3">
        <v>6740.0936579999998</v>
      </c>
      <c r="AF48" s="3">
        <v>6803.9</v>
      </c>
      <c r="AG48" s="3">
        <v>6854.1</v>
      </c>
      <c r="AH48" s="3">
        <v>6727.9689580000004</v>
      </c>
      <c r="AI48" s="3">
        <v>6879.7269390000001</v>
      </c>
      <c r="AJ48" s="3">
        <v>6738.5526570000002</v>
      </c>
      <c r="AK48" s="3">
        <v>6682.45676</v>
      </c>
      <c r="AL48" s="3">
        <v>6738.134677</v>
      </c>
      <c r="AM48" s="3">
        <v>6872.7963950000003</v>
      </c>
      <c r="AN48" s="3">
        <v>6744.097796</v>
      </c>
      <c r="AO48" s="3">
        <v>6878.6272250000002</v>
      </c>
      <c r="AP48" s="3">
        <v>7069.5521090000002</v>
      </c>
    </row>
    <row r="49" spans="1:42" s="84" customFormat="1" ht="9.5" customHeight="1">
      <c r="A49" s="255" t="s">
        <v>278</v>
      </c>
      <c r="B49" s="252" t="s">
        <v>36</v>
      </c>
      <c r="C49" s="252" t="s">
        <v>36</v>
      </c>
      <c r="D49" s="252" t="s">
        <v>36</v>
      </c>
      <c r="E49" s="252" t="s">
        <v>36</v>
      </c>
      <c r="F49" s="252" t="s">
        <v>36</v>
      </c>
      <c r="G49" s="252" t="s">
        <v>36</v>
      </c>
      <c r="H49" s="252" t="s">
        <v>36</v>
      </c>
      <c r="I49" s="252" t="s">
        <v>36</v>
      </c>
      <c r="J49" s="252" t="s">
        <v>36</v>
      </c>
      <c r="K49" s="252" t="s">
        <v>36</v>
      </c>
      <c r="L49" s="252" t="s">
        <v>36</v>
      </c>
      <c r="M49" s="252" t="s">
        <v>36</v>
      </c>
      <c r="N49" s="252" t="s">
        <v>36</v>
      </c>
      <c r="O49" s="252" t="s">
        <v>36</v>
      </c>
      <c r="P49" s="252" t="s">
        <v>36</v>
      </c>
      <c r="Q49" s="252" t="s">
        <v>36</v>
      </c>
      <c r="R49" s="252" t="s">
        <v>36</v>
      </c>
      <c r="S49" s="252" t="s">
        <v>36</v>
      </c>
      <c r="T49" s="252" t="s">
        <v>36</v>
      </c>
      <c r="U49" s="252" t="s">
        <v>36</v>
      </c>
      <c r="V49" s="252" t="s">
        <v>36</v>
      </c>
      <c r="W49" s="252" t="s">
        <v>36</v>
      </c>
      <c r="X49" s="252" t="s">
        <v>36</v>
      </c>
      <c r="Y49" s="252" t="s">
        <v>36</v>
      </c>
      <c r="Z49" s="252" t="s">
        <v>36</v>
      </c>
      <c r="AA49" s="252" t="s">
        <v>36</v>
      </c>
      <c r="AB49" s="252" t="s">
        <v>36</v>
      </c>
      <c r="AC49" s="252" t="s">
        <v>36</v>
      </c>
      <c r="AD49" s="252" t="s">
        <v>36</v>
      </c>
      <c r="AE49" s="252" t="s">
        <v>36</v>
      </c>
      <c r="AF49" s="252" t="s">
        <v>36</v>
      </c>
      <c r="AG49" s="252" t="s">
        <v>36</v>
      </c>
      <c r="AH49" s="252" t="s">
        <v>36</v>
      </c>
      <c r="AI49" s="252" t="s">
        <v>36</v>
      </c>
      <c r="AJ49" s="252" t="s">
        <v>36</v>
      </c>
      <c r="AK49" s="252" t="s">
        <v>36</v>
      </c>
      <c r="AL49" s="252" t="s">
        <v>36</v>
      </c>
      <c r="AM49" s="252" t="s">
        <v>36</v>
      </c>
      <c r="AN49" s="252" t="s">
        <v>36</v>
      </c>
      <c r="AO49" s="252" t="s">
        <v>36</v>
      </c>
      <c r="AP49" s="252" t="s">
        <v>36</v>
      </c>
    </row>
    <row r="50" spans="1:42" s="84" customFormat="1" ht="9.5" customHeight="1">
      <c r="A50" s="255" t="s">
        <v>277</v>
      </c>
      <c r="B50" s="252" t="s">
        <v>36</v>
      </c>
      <c r="C50" s="252" t="s">
        <v>36</v>
      </c>
      <c r="D50" s="252" t="s">
        <v>36</v>
      </c>
      <c r="E50" s="252" t="s">
        <v>36</v>
      </c>
      <c r="F50" s="252" t="s">
        <v>36</v>
      </c>
      <c r="G50" s="252" t="s">
        <v>36</v>
      </c>
      <c r="H50" s="252" t="s">
        <v>36</v>
      </c>
      <c r="I50" s="252" t="s">
        <v>36</v>
      </c>
      <c r="J50" s="252" t="s">
        <v>36</v>
      </c>
      <c r="K50" s="252" t="s">
        <v>36</v>
      </c>
      <c r="L50" s="252" t="s">
        <v>36</v>
      </c>
      <c r="M50" s="252" t="s">
        <v>36</v>
      </c>
      <c r="N50" s="252" t="s">
        <v>36</v>
      </c>
      <c r="O50" s="252" t="s">
        <v>36</v>
      </c>
      <c r="P50" s="252" t="s">
        <v>36</v>
      </c>
      <c r="Q50" s="252" t="s">
        <v>36</v>
      </c>
      <c r="R50" s="252" t="s">
        <v>36</v>
      </c>
      <c r="S50" s="252" t="s">
        <v>36</v>
      </c>
      <c r="T50" s="252" t="s">
        <v>36</v>
      </c>
      <c r="U50" s="252" t="s">
        <v>36</v>
      </c>
      <c r="V50" s="252" t="s">
        <v>36</v>
      </c>
      <c r="W50" s="252" t="s">
        <v>36</v>
      </c>
      <c r="X50" s="252" t="s">
        <v>36</v>
      </c>
      <c r="Y50" s="252" t="s">
        <v>36</v>
      </c>
      <c r="Z50" s="252" t="s">
        <v>36</v>
      </c>
      <c r="AA50" s="252" t="s">
        <v>36</v>
      </c>
      <c r="AB50" s="252" t="s">
        <v>36</v>
      </c>
      <c r="AC50" s="252" t="s">
        <v>36</v>
      </c>
      <c r="AD50" s="252" t="s">
        <v>36</v>
      </c>
      <c r="AE50" s="252" t="s">
        <v>36</v>
      </c>
      <c r="AF50" s="252" t="s">
        <v>36</v>
      </c>
      <c r="AG50" s="252" t="s">
        <v>36</v>
      </c>
      <c r="AH50" s="252" t="s">
        <v>36</v>
      </c>
      <c r="AI50" s="252" t="s">
        <v>36</v>
      </c>
      <c r="AJ50" s="252" t="s">
        <v>36</v>
      </c>
      <c r="AK50" s="252" t="s">
        <v>36</v>
      </c>
      <c r="AL50" s="252" t="s">
        <v>36</v>
      </c>
      <c r="AM50" s="252" t="s">
        <v>36</v>
      </c>
      <c r="AN50" s="252" t="s">
        <v>36</v>
      </c>
      <c r="AO50" s="252" t="s">
        <v>36</v>
      </c>
      <c r="AP50" s="252" t="s">
        <v>36</v>
      </c>
    </row>
    <row r="51" spans="1:42" s="84" customFormat="1" ht="9.5" customHeight="1">
      <c r="A51" s="255" t="s">
        <v>276</v>
      </c>
      <c r="B51" s="252" t="s">
        <v>36</v>
      </c>
      <c r="C51" s="252" t="s">
        <v>36</v>
      </c>
      <c r="D51" s="252" t="s">
        <v>36</v>
      </c>
      <c r="E51" s="252" t="s">
        <v>36</v>
      </c>
      <c r="F51" s="252" t="s">
        <v>36</v>
      </c>
      <c r="G51" s="252" t="s">
        <v>36</v>
      </c>
      <c r="H51" s="252" t="s">
        <v>36</v>
      </c>
      <c r="I51" s="252" t="s">
        <v>36</v>
      </c>
      <c r="J51" s="252" t="s">
        <v>36</v>
      </c>
      <c r="K51" s="252" t="s">
        <v>36</v>
      </c>
      <c r="L51" s="252" t="s">
        <v>36</v>
      </c>
      <c r="M51" s="252" t="s">
        <v>36</v>
      </c>
      <c r="N51" s="252" t="s">
        <v>36</v>
      </c>
      <c r="O51" s="252" t="s">
        <v>36</v>
      </c>
      <c r="P51" s="252" t="s">
        <v>36</v>
      </c>
      <c r="Q51" s="252" t="s">
        <v>36</v>
      </c>
      <c r="R51" s="252" t="s">
        <v>36</v>
      </c>
      <c r="S51" s="252" t="s">
        <v>36</v>
      </c>
      <c r="T51" s="252" t="s">
        <v>36</v>
      </c>
      <c r="U51" s="252" t="s">
        <v>36</v>
      </c>
      <c r="V51" s="252" t="s">
        <v>36</v>
      </c>
      <c r="W51" s="252" t="s">
        <v>36</v>
      </c>
      <c r="X51" s="252" t="s">
        <v>36</v>
      </c>
      <c r="Y51" s="252" t="s">
        <v>36</v>
      </c>
      <c r="Z51" s="252" t="s">
        <v>36</v>
      </c>
      <c r="AA51" s="252" t="s">
        <v>36</v>
      </c>
      <c r="AB51" s="252" t="s">
        <v>36</v>
      </c>
      <c r="AC51" s="252" t="s">
        <v>36</v>
      </c>
      <c r="AD51" s="252" t="s">
        <v>36</v>
      </c>
      <c r="AE51" s="252" t="s">
        <v>36</v>
      </c>
      <c r="AF51" s="252" t="s">
        <v>36</v>
      </c>
      <c r="AG51" s="252" t="s">
        <v>36</v>
      </c>
      <c r="AH51" s="252" t="s">
        <v>36</v>
      </c>
      <c r="AI51" s="252" t="s">
        <v>36</v>
      </c>
      <c r="AJ51" s="252" t="s">
        <v>36</v>
      </c>
      <c r="AK51" s="252" t="s">
        <v>36</v>
      </c>
      <c r="AL51" s="252" t="s">
        <v>36</v>
      </c>
      <c r="AM51" s="252" t="s">
        <v>36</v>
      </c>
      <c r="AN51" s="252" t="s">
        <v>36</v>
      </c>
      <c r="AO51" s="252" t="s">
        <v>36</v>
      </c>
      <c r="AP51" s="252" t="s">
        <v>36</v>
      </c>
    </row>
    <row r="52" spans="1:42" s="84" customFormat="1" ht="9.5" customHeight="1">
      <c r="A52" s="255" t="s">
        <v>275</v>
      </c>
      <c r="B52" s="252" t="s">
        <v>36</v>
      </c>
      <c r="C52" s="252" t="s">
        <v>36</v>
      </c>
      <c r="D52" s="252" t="s">
        <v>36</v>
      </c>
      <c r="E52" s="252" t="s">
        <v>36</v>
      </c>
      <c r="F52" s="252" t="s">
        <v>36</v>
      </c>
      <c r="G52" s="252" t="s">
        <v>36</v>
      </c>
      <c r="H52" s="252" t="s">
        <v>36</v>
      </c>
      <c r="I52" s="252" t="s">
        <v>36</v>
      </c>
      <c r="J52" s="252" t="s">
        <v>36</v>
      </c>
      <c r="K52" s="252" t="s">
        <v>36</v>
      </c>
      <c r="L52" s="252" t="s">
        <v>36</v>
      </c>
      <c r="M52" s="252" t="s">
        <v>36</v>
      </c>
      <c r="N52" s="252" t="s">
        <v>36</v>
      </c>
      <c r="O52" s="252" t="s">
        <v>36</v>
      </c>
      <c r="P52" s="252" t="s">
        <v>36</v>
      </c>
      <c r="Q52" s="252" t="s">
        <v>36</v>
      </c>
      <c r="R52" s="252" t="s">
        <v>36</v>
      </c>
      <c r="S52" s="252" t="s">
        <v>36</v>
      </c>
      <c r="T52" s="252" t="s">
        <v>36</v>
      </c>
      <c r="U52" s="252" t="s">
        <v>36</v>
      </c>
      <c r="V52" s="252" t="s">
        <v>36</v>
      </c>
      <c r="W52" s="252" t="s">
        <v>36</v>
      </c>
      <c r="X52" s="252" t="s">
        <v>36</v>
      </c>
      <c r="Y52" s="252" t="s">
        <v>36</v>
      </c>
      <c r="Z52" s="252" t="s">
        <v>36</v>
      </c>
      <c r="AA52" s="252" t="s">
        <v>36</v>
      </c>
      <c r="AB52" s="252" t="s">
        <v>36</v>
      </c>
      <c r="AC52" s="252" t="s">
        <v>36</v>
      </c>
      <c r="AD52" s="252" t="s">
        <v>36</v>
      </c>
      <c r="AE52" s="252" t="s">
        <v>36</v>
      </c>
      <c r="AF52" s="252" t="s">
        <v>36</v>
      </c>
      <c r="AG52" s="252" t="s">
        <v>36</v>
      </c>
      <c r="AH52" s="252" t="s">
        <v>36</v>
      </c>
      <c r="AI52" s="252" t="s">
        <v>36</v>
      </c>
      <c r="AJ52" s="252" t="s">
        <v>36</v>
      </c>
      <c r="AK52" s="252" t="s">
        <v>36</v>
      </c>
      <c r="AL52" s="252" t="s">
        <v>36</v>
      </c>
      <c r="AM52" s="252" t="s">
        <v>36</v>
      </c>
      <c r="AN52" s="252" t="s">
        <v>36</v>
      </c>
      <c r="AO52" s="252" t="s">
        <v>36</v>
      </c>
      <c r="AP52" s="252" t="s">
        <v>36</v>
      </c>
    </row>
    <row r="53" spans="1:42" s="84" customFormat="1" ht="9.5" customHeight="1">
      <c r="A53" s="258" t="s">
        <v>274</v>
      </c>
      <c r="B53" s="252" t="s">
        <v>36</v>
      </c>
      <c r="C53" s="252" t="s">
        <v>36</v>
      </c>
      <c r="D53" s="252" t="s">
        <v>36</v>
      </c>
      <c r="E53" s="252" t="s">
        <v>36</v>
      </c>
      <c r="F53" s="252" t="s">
        <v>36</v>
      </c>
      <c r="G53" s="252" t="s">
        <v>36</v>
      </c>
      <c r="H53" s="252" t="s">
        <v>36</v>
      </c>
      <c r="I53" s="252" t="s">
        <v>36</v>
      </c>
      <c r="J53" s="252" t="s">
        <v>36</v>
      </c>
      <c r="K53" s="252" t="s">
        <v>36</v>
      </c>
      <c r="L53" s="252" t="s">
        <v>36</v>
      </c>
      <c r="M53" s="252" t="s">
        <v>36</v>
      </c>
      <c r="N53" s="252" t="s">
        <v>36</v>
      </c>
      <c r="O53" s="252" t="s">
        <v>36</v>
      </c>
      <c r="P53" s="252" t="s">
        <v>36</v>
      </c>
      <c r="Q53" s="252" t="s">
        <v>36</v>
      </c>
      <c r="R53" s="252" t="s">
        <v>36</v>
      </c>
      <c r="S53" s="252" t="s">
        <v>36</v>
      </c>
      <c r="T53" s="252" t="s">
        <v>36</v>
      </c>
      <c r="U53" s="252" t="s">
        <v>36</v>
      </c>
      <c r="V53" s="252" t="s">
        <v>36</v>
      </c>
      <c r="W53" s="252" t="s">
        <v>36</v>
      </c>
      <c r="X53" s="252" t="s">
        <v>36</v>
      </c>
      <c r="Y53" s="252" t="s">
        <v>36</v>
      </c>
      <c r="Z53" s="252" t="s">
        <v>36</v>
      </c>
      <c r="AA53" s="252" t="s">
        <v>36</v>
      </c>
      <c r="AB53" s="252" t="s">
        <v>36</v>
      </c>
      <c r="AC53" s="252" t="s">
        <v>36</v>
      </c>
      <c r="AD53" s="252" t="s">
        <v>36</v>
      </c>
      <c r="AE53" s="252" t="s">
        <v>36</v>
      </c>
      <c r="AF53" s="252" t="s">
        <v>36</v>
      </c>
      <c r="AG53" s="252" t="s">
        <v>36</v>
      </c>
      <c r="AH53" s="252" t="s">
        <v>36</v>
      </c>
      <c r="AI53" s="252" t="s">
        <v>36</v>
      </c>
      <c r="AJ53" s="252" t="s">
        <v>36</v>
      </c>
      <c r="AK53" s="252" t="s">
        <v>36</v>
      </c>
      <c r="AL53" s="252" t="s">
        <v>36</v>
      </c>
      <c r="AM53" s="252" t="s">
        <v>36</v>
      </c>
      <c r="AN53" s="252" t="s">
        <v>36</v>
      </c>
      <c r="AO53" s="252" t="s">
        <v>36</v>
      </c>
      <c r="AP53" s="252" t="s">
        <v>36</v>
      </c>
    </row>
    <row r="54" spans="1:42" s="245" customFormat="1" ht="9.5" customHeight="1">
      <c r="A54" s="12" t="s">
        <v>273</v>
      </c>
      <c r="B54" s="3">
        <v>28863.46168</v>
      </c>
      <c r="C54" s="3">
        <v>30522.281317000001</v>
      </c>
      <c r="D54" s="3">
        <v>31166.858859</v>
      </c>
      <c r="E54" s="3">
        <v>32292.328762000001</v>
      </c>
      <c r="F54" s="3">
        <v>34107.122993999998</v>
      </c>
      <c r="G54" s="3">
        <v>36185.334789</v>
      </c>
      <c r="H54" s="3">
        <v>37228.188561000003</v>
      </c>
      <c r="I54" s="3">
        <v>38341.207640000001</v>
      </c>
      <c r="J54" s="3">
        <v>39328.247560999996</v>
      </c>
      <c r="K54" s="3">
        <v>42393.489092999997</v>
      </c>
      <c r="L54" s="3">
        <v>43584.742620999998</v>
      </c>
      <c r="M54" s="3">
        <v>44964.260602000002</v>
      </c>
      <c r="N54" s="3">
        <v>47479.155809999997</v>
      </c>
      <c r="O54" s="3">
        <v>47063.313800000004</v>
      </c>
      <c r="P54" s="3">
        <v>47569.318264000001</v>
      </c>
      <c r="Q54" s="3">
        <v>47080.779755000003</v>
      </c>
      <c r="R54" s="3">
        <v>47977.460067</v>
      </c>
      <c r="S54" s="3">
        <v>50117.534802000002</v>
      </c>
      <c r="T54" s="3">
        <v>51118.445737000002</v>
      </c>
      <c r="U54" s="3">
        <v>51694.138379999997</v>
      </c>
      <c r="V54" s="3">
        <v>52425.860814</v>
      </c>
      <c r="W54" s="3">
        <v>54131.037773999997</v>
      </c>
      <c r="X54" s="3">
        <v>53592.63968</v>
      </c>
      <c r="Y54" s="3">
        <v>53095.020565999999</v>
      </c>
      <c r="Z54" s="3">
        <v>55454.569207</v>
      </c>
      <c r="AA54" s="3">
        <v>57093.770532000002</v>
      </c>
      <c r="AB54" s="3">
        <v>58494.392480000002</v>
      </c>
      <c r="AC54" s="3">
        <v>59574.019966</v>
      </c>
      <c r="AD54" s="3">
        <v>61379.893779999999</v>
      </c>
      <c r="AE54" s="3">
        <v>63246.859491000003</v>
      </c>
      <c r="AF54" s="3">
        <v>68738.2</v>
      </c>
      <c r="AG54" s="3">
        <v>70437.100000000006</v>
      </c>
      <c r="AH54" s="3">
        <v>69252.588097</v>
      </c>
      <c r="AI54" s="3">
        <v>68716.199284999995</v>
      </c>
      <c r="AJ54" s="3">
        <v>69402.358355000004</v>
      </c>
      <c r="AK54" s="3">
        <v>69882.082087000003</v>
      </c>
      <c r="AL54" s="3">
        <v>72068.269518000001</v>
      </c>
      <c r="AM54" s="3">
        <v>73655.179701999994</v>
      </c>
      <c r="AN54" s="3">
        <v>73492.758851000006</v>
      </c>
      <c r="AO54" s="3">
        <v>71951.491762000005</v>
      </c>
      <c r="AP54" s="3">
        <v>72599.854558000006</v>
      </c>
    </row>
    <row r="55" spans="1:42" s="84" customFormat="1" ht="9.5" customHeight="1">
      <c r="A55" s="255" t="s">
        <v>272</v>
      </c>
      <c r="B55" s="252">
        <v>20902.542409000001</v>
      </c>
      <c r="C55" s="252">
        <v>22101.152577000001</v>
      </c>
      <c r="D55" s="252">
        <v>22575.401714</v>
      </c>
      <c r="E55" s="252">
        <v>23388.235298</v>
      </c>
      <c r="F55" s="252">
        <v>24700.725018000001</v>
      </c>
      <c r="G55" s="252">
        <v>26207.476747000001</v>
      </c>
      <c r="H55" s="252">
        <v>26959.889689</v>
      </c>
      <c r="I55" s="252">
        <v>27765.569828</v>
      </c>
      <c r="J55" s="252">
        <v>28480.702977000001</v>
      </c>
      <c r="K55" s="252">
        <v>30698.794483000001</v>
      </c>
      <c r="L55" s="252">
        <v>31561.322723000001</v>
      </c>
      <c r="M55" s="252">
        <v>32561.592094</v>
      </c>
      <c r="N55" s="252">
        <v>34381.872434999997</v>
      </c>
      <c r="O55" s="252">
        <v>34493.710832999997</v>
      </c>
      <c r="P55" s="252">
        <v>35143.040981999999</v>
      </c>
      <c r="Q55" s="252">
        <v>34537.293451999998</v>
      </c>
      <c r="R55" s="252">
        <v>35209.996772999999</v>
      </c>
      <c r="S55" s="252">
        <v>36775.924866000001</v>
      </c>
      <c r="T55" s="252">
        <v>37484.518666000004</v>
      </c>
      <c r="U55" s="252">
        <v>38278.480091999998</v>
      </c>
      <c r="V55" s="252">
        <v>38906.120540000004</v>
      </c>
      <c r="W55" s="252">
        <v>40275.768438999999</v>
      </c>
      <c r="X55" s="252">
        <v>39927.953084000001</v>
      </c>
      <c r="Y55" s="252">
        <v>39590.142798000001</v>
      </c>
      <c r="Z55" s="252">
        <v>41072.963087999997</v>
      </c>
      <c r="AA55" s="252">
        <v>42064.958866000001</v>
      </c>
      <c r="AB55" s="252">
        <v>43295.720686000001</v>
      </c>
      <c r="AC55" s="252">
        <v>44187.662134999999</v>
      </c>
      <c r="AD55" s="252">
        <v>45570.861337000002</v>
      </c>
      <c r="AE55" s="252">
        <v>46979.484364999997</v>
      </c>
      <c r="AF55" s="252">
        <v>51368.9</v>
      </c>
      <c r="AG55" s="252">
        <v>52567.9</v>
      </c>
      <c r="AH55" s="252">
        <v>51907.193528000003</v>
      </c>
      <c r="AI55" s="252">
        <v>51660.837822000001</v>
      </c>
      <c r="AJ55" s="252">
        <v>52094.163655999997</v>
      </c>
      <c r="AK55" s="252">
        <v>52175.380367999998</v>
      </c>
      <c r="AL55" s="252">
        <v>53767.662242999999</v>
      </c>
      <c r="AM55" s="252">
        <v>54831.455844999997</v>
      </c>
      <c r="AN55" s="252">
        <v>54883.542014999999</v>
      </c>
      <c r="AO55" s="252">
        <v>53888.572144999998</v>
      </c>
      <c r="AP55" s="252">
        <v>54144.673013</v>
      </c>
    </row>
    <row r="56" spans="1:42" s="84" customFormat="1" ht="9.5" customHeight="1">
      <c r="A56" s="255" t="s">
        <v>271</v>
      </c>
      <c r="B56" s="252">
        <v>8145.8553570000004</v>
      </c>
      <c r="C56" s="252">
        <v>8617.6766220000009</v>
      </c>
      <c r="D56" s="252">
        <v>8789.4056849999997</v>
      </c>
      <c r="E56" s="252">
        <v>9110.0646450000004</v>
      </c>
      <c r="F56" s="252">
        <v>9624.641275</v>
      </c>
      <c r="G56" s="252">
        <v>10208.780993</v>
      </c>
      <c r="H56" s="252">
        <v>10506.931295</v>
      </c>
      <c r="I56" s="252">
        <v>10821.531085000001</v>
      </c>
      <c r="J56" s="252">
        <v>11099.640673</v>
      </c>
      <c r="K56" s="252">
        <v>11967.058650000001</v>
      </c>
      <c r="L56" s="252">
        <v>12303.475899999999</v>
      </c>
      <c r="M56" s="252">
        <v>12691.109433</v>
      </c>
      <c r="N56" s="252">
        <v>13402.194335</v>
      </c>
      <c r="O56" s="252">
        <v>12720.690662000001</v>
      </c>
      <c r="P56" s="252">
        <v>12485.022220000001</v>
      </c>
      <c r="Q56" s="252">
        <v>12672.096448</v>
      </c>
      <c r="R56" s="252">
        <v>12893.942918000001</v>
      </c>
      <c r="S56" s="252">
        <v>13475.187916999999</v>
      </c>
      <c r="T56" s="252">
        <v>13777.373552999999</v>
      </c>
      <c r="U56" s="252">
        <v>13457.000582999999</v>
      </c>
      <c r="V56" s="252">
        <v>13537.846944000001</v>
      </c>
      <c r="W56" s="252">
        <v>13844.985650000001</v>
      </c>
      <c r="X56" s="252">
        <v>13640.254862</v>
      </c>
      <c r="Y56" s="252">
        <v>13473.864347000001</v>
      </c>
      <c r="Z56" s="252">
        <v>14395.535970000001</v>
      </c>
      <c r="AA56" s="252">
        <v>15076.264348000001</v>
      </c>
      <c r="AB56" s="252">
        <v>15220.160007</v>
      </c>
      <c r="AC56" s="252">
        <v>15399.112893</v>
      </c>
      <c r="AD56" s="252">
        <v>15818.841539999999</v>
      </c>
      <c r="AE56" s="252">
        <v>16276.270849</v>
      </c>
      <c r="AF56" s="252">
        <v>17369.3</v>
      </c>
      <c r="AG56" s="252">
        <v>17869.2</v>
      </c>
      <c r="AH56" s="252">
        <v>17349.238066999998</v>
      </c>
      <c r="AI56" s="252">
        <v>17063.254167999999</v>
      </c>
      <c r="AJ56" s="252">
        <v>17314.046119999999</v>
      </c>
      <c r="AK56" s="252">
        <v>17707.813792000001</v>
      </c>
      <c r="AL56" s="252">
        <v>18301.084556999998</v>
      </c>
      <c r="AM56" s="252">
        <v>18822.065813000001</v>
      </c>
      <c r="AN56" s="252">
        <v>18608.565581999999</v>
      </c>
      <c r="AO56" s="252">
        <v>18058.444157000002</v>
      </c>
      <c r="AP56" s="252">
        <v>18466.971398999998</v>
      </c>
    </row>
    <row r="57" spans="1:42" s="245" customFormat="1" ht="9" customHeight="1">
      <c r="A57" s="12" t="s">
        <v>270</v>
      </c>
      <c r="B57" s="3">
        <v>27431.580492000001</v>
      </c>
      <c r="C57" s="3">
        <v>29306.081274</v>
      </c>
      <c r="D57" s="3">
        <v>30549.192819</v>
      </c>
      <c r="E57" s="3">
        <v>29849.159361000002</v>
      </c>
      <c r="F57" s="3">
        <v>30125.399787999999</v>
      </c>
      <c r="G57" s="3">
        <v>30286.852685000002</v>
      </c>
      <c r="H57" s="3">
        <v>31327.165302000001</v>
      </c>
      <c r="I57" s="3">
        <v>32626.467514</v>
      </c>
      <c r="J57" s="3">
        <v>33677.322608000002</v>
      </c>
      <c r="K57" s="3">
        <v>34447.295581999999</v>
      </c>
      <c r="L57" s="3">
        <v>34442.493896</v>
      </c>
      <c r="M57" s="3">
        <v>35419.963867999999</v>
      </c>
      <c r="N57" s="3">
        <v>37160.145393999999</v>
      </c>
      <c r="O57" s="3">
        <v>37390.633802999997</v>
      </c>
      <c r="P57" s="3">
        <v>39578.309321000001</v>
      </c>
      <c r="Q57" s="3">
        <v>42434.428077999997</v>
      </c>
      <c r="R57" s="3">
        <v>46304.319294000001</v>
      </c>
      <c r="S57" s="3">
        <v>48721.630410999998</v>
      </c>
      <c r="T57" s="3">
        <v>51567.224815000001</v>
      </c>
      <c r="U57" s="3">
        <v>55638.665408000001</v>
      </c>
      <c r="V57" s="3">
        <v>60086.736183000001</v>
      </c>
      <c r="W57" s="3">
        <v>62696.797595999997</v>
      </c>
      <c r="X57" s="3">
        <v>65099.570615999997</v>
      </c>
      <c r="Y57" s="3">
        <v>63333.307442999998</v>
      </c>
      <c r="Z57" s="3">
        <v>63436.996720000003</v>
      </c>
      <c r="AA57" s="3">
        <v>63227.865612000001</v>
      </c>
      <c r="AB57" s="3">
        <v>62924.767565000002</v>
      </c>
      <c r="AC57" s="3">
        <v>63105.593782999997</v>
      </c>
      <c r="AD57" s="3">
        <v>65127.054287999999</v>
      </c>
      <c r="AE57" s="3">
        <v>66674.525429999994</v>
      </c>
      <c r="AF57" s="3">
        <v>68229.5</v>
      </c>
      <c r="AG57" s="3">
        <v>69918.600000000006</v>
      </c>
      <c r="AH57" s="3">
        <v>68297.812860999999</v>
      </c>
      <c r="AI57" s="3">
        <v>68044.612599</v>
      </c>
      <c r="AJ57" s="3">
        <v>68204.820689999993</v>
      </c>
      <c r="AK57" s="3">
        <v>70610.352618000004</v>
      </c>
      <c r="AL57" s="3">
        <v>71924.377009000003</v>
      </c>
      <c r="AM57" s="3">
        <v>72784.349617</v>
      </c>
      <c r="AN57" s="3">
        <v>73465.651847000001</v>
      </c>
      <c r="AO57" s="3">
        <v>70886.189152999999</v>
      </c>
      <c r="AP57" s="3">
        <v>72669.257945999998</v>
      </c>
    </row>
    <row r="58" spans="1:42" s="256" customFormat="1" ht="9" customHeight="1">
      <c r="A58" s="255" t="s">
        <v>269</v>
      </c>
      <c r="B58" s="257">
        <v>8745.7739560000009</v>
      </c>
      <c r="C58" s="257">
        <v>8634.7953849999994</v>
      </c>
      <c r="D58" s="257">
        <v>8756.4990130000006</v>
      </c>
      <c r="E58" s="257">
        <v>8479.1569130000007</v>
      </c>
      <c r="F58" s="257">
        <v>8824.2610100000002</v>
      </c>
      <c r="G58" s="257">
        <v>8943.186361</v>
      </c>
      <c r="H58" s="257">
        <v>9299.0793159999994</v>
      </c>
      <c r="I58" s="257">
        <v>9378.5852749999995</v>
      </c>
      <c r="J58" s="257">
        <v>9378.5852749999995</v>
      </c>
      <c r="K58" s="257">
        <v>9541.6082910000005</v>
      </c>
      <c r="L58" s="257">
        <v>10357.179980999999</v>
      </c>
      <c r="M58" s="257">
        <v>10503.591225</v>
      </c>
      <c r="N58" s="257">
        <v>10889.23666</v>
      </c>
      <c r="O58" s="257">
        <v>10898.872665000001</v>
      </c>
      <c r="P58" s="257">
        <v>11610.69267</v>
      </c>
      <c r="Q58" s="257">
        <v>12442.555006000001</v>
      </c>
      <c r="R58" s="257">
        <v>13537.590627</v>
      </c>
      <c r="S58" s="257">
        <v>14724.712955000001</v>
      </c>
      <c r="T58" s="257">
        <v>15377.372986</v>
      </c>
      <c r="U58" s="257">
        <v>16156.443945000001</v>
      </c>
      <c r="V58" s="257">
        <v>17185.236150000001</v>
      </c>
      <c r="W58" s="257">
        <v>17640.000861</v>
      </c>
      <c r="X58" s="257">
        <v>17653.010310999998</v>
      </c>
      <c r="Y58" s="257">
        <v>16627.608249000001</v>
      </c>
      <c r="Z58" s="257">
        <v>16539.162218000001</v>
      </c>
      <c r="AA58" s="257">
        <v>16832.670292999999</v>
      </c>
      <c r="AB58" s="257">
        <v>16358.897838000001</v>
      </c>
      <c r="AC58" s="257">
        <v>16880.801371000001</v>
      </c>
      <c r="AD58" s="257">
        <v>17687.438392</v>
      </c>
      <c r="AE58" s="257">
        <v>18499.66158</v>
      </c>
      <c r="AF58" s="257">
        <v>18632.599999999999</v>
      </c>
      <c r="AG58" s="257">
        <v>18801</v>
      </c>
      <c r="AH58" s="257">
        <v>18828.475977999999</v>
      </c>
      <c r="AI58" s="257">
        <v>19007.470692999999</v>
      </c>
      <c r="AJ58" s="257">
        <v>19273.011531</v>
      </c>
      <c r="AK58" s="257">
        <v>19130.226265000001</v>
      </c>
      <c r="AL58" s="257">
        <v>19428.731871</v>
      </c>
      <c r="AM58" s="257">
        <v>19060.613540999999</v>
      </c>
      <c r="AN58" s="257">
        <v>19076.888902999999</v>
      </c>
      <c r="AO58" s="257">
        <v>18089.326209999999</v>
      </c>
      <c r="AP58" s="257">
        <v>18981.217444000002</v>
      </c>
    </row>
    <row r="59" spans="1:42" s="256" customFormat="1" ht="9" customHeight="1">
      <c r="A59" s="255" t="s">
        <v>268</v>
      </c>
      <c r="B59" s="252" t="s">
        <v>36</v>
      </c>
      <c r="C59" s="252" t="s">
        <v>36</v>
      </c>
      <c r="D59" s="252" t="s">
        <v>36</v>
      </c>
      <c r="E59" s="252" t="s">
        <v>36</v>
      </c>
      <c r="F59" s="252" t="s">
        <v>36</v>
      </c>
      <c r="G59" s="252" t="s">
        <v>36</v>
      </c>
      <c r="H59" s="252" t="s">
        <v>36</v>
      </c>
      <c r="I59" s="252" t="s">
        <v>36</v>
      </c>
      <c r="J59" s="252" t="s">
        <v>36</v>
      </c>
      <c r="K59" s="252" t="s">
        <v>36</v>
      </c>
      <c r="L59" s="252" t="s">
        <v>36</v>
      </c>
      <c r="M59" s="252" t="s">
        <v>36</v>
      </c>
      <c r="N59" s="252" t="s">
        <v>36</v>
      </c>
      <c r="O59" s="252" t="s">
        <v>36</v>
      </c>
      <c r="P59" s="252" t="s">
        <v>36</v>
      </c>
      <c r="Q59" s="252" t="s">
        <v>36</v>
      </c>
      <c r="R59" s="252" t="s">
        <v>36</v>
      </c>
      <c r="S59" s="252" t="s">
        <v>36</v>
      </c>
      <c r="T59" s="252" t="s">
        <v>36</v>
      </c>
      <c r="U59" s="252" t="s">
        <v>36</v>
      </c>
      <c r="V59" s="252" t="s">
        <v>36</v>
      </c>
      <c r="W59" s="252" t="s">
        <v>36</v>
      </c>
      <c r="X59" s="252" t="s">
        <v>36</v>
      </c>
      <c r="Y59" s="252" t="s">
        <v>36</v>
      </c>
      <c r="Z59" s="252" t="s">
        <v>36</v>
      </c>
      <c r="AA59" s="252" t="s">
        <v>36</v>
      </c>
      <c r="AB59" s="252" t="s">
        <v>36</v>
      </c>
      <c r="AC59" s="252" t="s">
        <v>36</v>
      </c>
      <c r="AD59" s="252" t="s">
        <v>36</v>
      </c>
      <c r="AE59" s="252" t="s">
        <v>36</v>
      </c>
      <c r="AF59" s="252" t="s">
        <v>36</v>
      </c>
      <c r="AG59" s="252" t="s">
        <v>36</v>
      </c>
      <c r="AH59" s="252" t="s">
        <v>36</v>
      </c>
      <c r="AI59" s="252" t="s">
        <v>36</v>
      </c>
      <c r="AJ59" s="252" t="s">
        <v>36</v>
      </c>
      <c r="AK59" s="252" t="s">
        <v>36</v>
      </c>
      <c r="AL59" s="252" t="s">
        <v>36</v>
      </c>
      <c r="AM59" s="252" t="s">
        <v>36</v>
      </c>
      <c r="AN59" s="252" t="s">
        <v>36</v>
      </c>
      <c r="AO59" s="252" t="s">
        <v>36</v>
      </c>
      <c r="AP59" s="252" t="s">
        <v>36</v>
      </c>
    </row>
    <row r="60" spans="1:42" s="156" customFormat="1" ht="9" customHeight="1">
      <c r="A60" s="255" t="s">
        <v>267</v>
      </c>
      <c r="B60" s="252">
        <v>3894.4198929999998</v>
      </c>
      <c r="C60" s="252">
        <v>4848.2418909999997</v>
      </c>
      <c r="D60" s="252">
        <v>5004.0585389999997</v>
      </c>
      <c r="E60" s="252">
        <v>4003.2468309999999</v>
      </c>
      <c r="F60" s="252">
        <v>3054.1041399999999</v>
      </c>
      <c r="G60" s="252">
        <v>2554.5373989999998</v>
      </c>
      <c r="H60" s="252">
        <v>2874.1494189999999</v>
      </c>
      <c r="I60" s="252">
        <v>3270.845875</v>
      </c>
      <c r="J60" s="252">
        <v>3234.6025760000002</v>
      </c>
      <c r="K60" s="252">
        <v>3118.0746279999998</v>
      </c>
      <c r="L60" s="252">
        <v>2798.2090119999998</v>
      </c>
      <c r="M60" s="252">
        <v>3124.855994</v>
      </c>
      <c r="N60" s="252">
        <v>3237.6963460000002</v>
      </c>
      <c r="O60" s="252">
        <v>3334.5497249999999</v>
      </c>
      <c r="P60" s="252">
        <v>3517.3110190000002</v>
      </c>
      <c r="Q60" s="252">
        <v>3759.5355180000001</v>
      </c>
      <c r="R60" s="252">
        <v>4258.8410009999998</v>
      </c>
      <c r="S60" s="252">
        <v>4569.4207839999999</v>
      </c>
      <c r="T60" s="252">
        <v>5345.5389009999999</v>
      </c>
      <c r="U60" s="252">
        <v>6053.2674200000001</v>
      </c>
      <c r="V60" s="252">
        <v>6664.4289170000002</v>
      </c>
      <c r="W60" s="252">
        <v>7100.7346399999997</v>
      </c>
      <c r="X60" s="252">
        <v>7577.0034260000002</v>
      </c>
      <c r="Y60" s="252">
        <v>7118.0812859999996</v>
      </c>
      <c r="Z60" s="252">
        <v>6951.9681739999996</v>
      </c>
      <c r="AA60" s="252">
        <v>7295.3730800000003</v>
      </c>
      <c r="AB60" s="252">
        <v>7438.7832449999996</v>
      </c>
      <c r="AC60" s="252">
        <v>7872.635706</v>
      </c>
      <c r="AD60" s="252">
        <v>8626.7231260000008</v>
      </c>
      <c r="AE60" s="252">
        <v>8868.0833970000003</v>
      </c>
      <c r="AF60" s="252">
        <v>8872.7000000000007</v>
      </c>
      <c r="AG60" s="252">
        <v>8643.1</v>
      </c>
      <c r="AH60" s="252">
        <v>8462.960196</v>
      </c>
      <c r="AI60" s="252">
        <v>8174.7344350000003</v>
      </c>
      <c r="AJ60" s="252">
        <v>8242.1986209999995</v>
      </c>
      <c r="AK60" s="252">
        <v>8271.1417839999995</v>
      </c>
      <c r="AL60" s="252">
        <v>7816.1880419999998</v>
      </c>
      <c r="AM60" s="252">
        <v>7392.6022059999996</v>
      </c>
      <c r="AN60" s="252">
        <v>6656.6378000000004</v>
      </c>
      <c r="AO60" s="252">
        <v>5769.6773059999996</v>
      </c>
      <c r="AP60" s="252">
        <v>6079.7317869999997</v>
      </c>
    </row>
    <row r="61" spans="1:42" s="253" customFormat="1" ht="9" customHeight="1">
      <c r="A61" s="255" t="s">
        <v>266</v>
      </c>
      <c r="B61" s="254">
        <v>805.29220899999996</v>
      </c>
      <c r="C61" s="254">
        <v>829.13913100000002</v>
      </c>
      <c r="D61" s="254">
        <v>932.115725</v>
      </c>
      <c r="E61" s="254">
        <v>1224.5777230000001</v>
      </c>
      <c r="F61" s="254">
        <v>1589.430241</v>
      </c>
      <c r="G61" s="254">
        <v>1539.8279399999999</v>
      </c>
      <c r="H61" s="254">
        <v>1780.836333</v>
      </c>
      <c r="I61" s="254">
        <v>1967.3372649999999</v>
      </c>
      <c r="J61" s="254">
        <v>2307.3349899999998</v>
      </c>
      <c r="K61" s="254">
        <v>2634.594857</v>
      </c>
      <c r="L61" s="254">
        <v>2780.035402</v>
      </c>
      <c r="M61" s="254">
        <v>2939.7164990000001</v>
      </c>
      <c r="N61" s="254">
        <v>3191.6267680000001</v>
      </c>
      <c r="O61" s="254">
        <v>3320.6427119999998</v>
      </c>
      <c r="P61" s="254">
        <v>3189.0308669999999</v>
      </c>
      <c r="Q61" s="254">
        <v>3163.0196780000001</v>
      </c>
      <c r="R61" s="254">
        <v>3243.109465</v>
      </c>
      <c r="S61" s="254">
        <v>3409.5183870000001</v>
      </c>
      <c r="T61" s="254">
        <v>3127.2113129999998</v>
      </c>
      <c r="U61" s="254">
        <v>3066.1432359999999</v>
      </c>
      <c r="V61" s="254">
        <v>3376.009239</v>
      </c>
      <c r="W61" s="254">
        <v>3740.4345269999999</v>
      </c>
      <c r="X61" s="254">
        <v>3827.1353770000001</v>
      </c>
      <c r="Y61" s="254">
        <v>3636.5992689999998</v>
      </c>
      <c r="Z61" s="254">
        <v>3559.1308739999999</v>
      </c>
      <c r="AA61" s="254">
        <v>3703.6711679999999</v>
      </c>
      <c r="AB61" s="254">
        <v>3850.368575</v>
      </c>
      <c r="AC61" s="254">
        <v>3862.5243460000002</v>
      </c>
      <c r="AD61" s="254">
        <v>3999.9348249999998</v>
      </c>
      <c r="AE61" s="254">
        <v>4018.2951130000001</v>
      </c>
      <c r="AF61" s="254">
        <v>4237.3999999999996</v>
      </c>
      <c r="AG61" s="254">
        <v>4367</v>
      </c>
      <c r="AH61" s="254">
        <v>4513.9283939999996</v>
      </c>
      <c r="AI61" s="254">
        <v>4681.4855379999999</v>
      </c>
      <c r="AJ61" s="254">
        <v>4917.3991249999999</v>
      </c>
      <c r="AK61" s="254">
        <v>5194.8556090000002</v>
      </c>
      <c r="AL61" s="254">
        <v>5492.6006349999998</v>
      </c>
      <c r="AM61" s="254">
        <v>5573.3157769999998</v>
      </c>
      <c r="AN61" s="254">
        <v>5715.4312030000001</v>
      </c>
      <c r="AO61" s="254">
        <v>5679.8649029999997</v>
      </c>
      <c r="AP61" s="254">
        <v>5757.1101129999997</v>
      </c>
    </row>
    <row r="62" spans="1:42" s="84" customFormat="1" ht="9.5" customHeight="1">
      <c r="A62" s="17" t="s">
        <v>265</v>
      </c>
      <c r="B62" s="252">
        <v>3101.8534300000001</v>
      </c>
      <c r="C62" s="252">
        <v>2807.5356539999998</v>
      </c>
      <c r="D62" s="252">
        <v>2876.3594360000002</v>
      </c>
      <c r="E62" s="252">
        <v>3053.3661710000001</v>
      </c>
      <c r="F62" s="252">
        <v>3935.8179949999999</v>
      </c>
      <c r="G62" s="252">
        <v>4074.4455809999999</v>
      </c>
      <c r="H62" s="252">
        <v>3571.6246769999998</v>
      </c>
      <c r="I62" s="252">
        <v>3670.4077280000001</v>
      </c>
      <c r="J62" s="252">
        <v>3799.6713920000002</v>
      </c>
      <c r="K62" s="252">
        <v>4026.9074179999998</v>
      </c>
      <c r="L62" s="252">
        <v>4142.9088659999998</v>
      </c>
      <c r="M62" s="252">
        <v>4616.1405450000002</v>
      </c>
      <c r="N62" s="252">
        <v>5233.9057460000004</v>
      </c>
      <c r="O62" s="252">
        <v>5622.6929179999997</v>
      </c>
      <c r="P62" s="252">
        <v>5890.9561809999996</v>
      </c>
      <c r="Q62" s="252">
        <v>6200.1895919999997</v>
      </c>
      <c r="R62" s="252">
        <v>6466.3789319999996</v>
      </c>
      <c r="S62" s="252">
        <v>6785.2349480000003</v>
      </c>
      <c r="T62" s="252">
        <v>6882.6993499999999</v>
      </c>
      <c r="U62" s="252">
        <v>7640.4014870000001</v>
      </c>
      <c r="V62" s="252">
        <v>8519.0813760000001</v>
      </c>
      <c r="W62" s="252">
        <v>9455.0433159999993</v>
      </c>
      <c r="X62" s="252">
        <v>9938.8459050000001</v>
      </c>
      <c r="Y62" s="252">
        <v>9366.2223549999999</v>
      </c>
      <c r="Z62" s="252">
        <v>10545.415709000001</v>
      </c>
      <c r="AA62" s="252">
        <v>10984.137871000001</v>
      </c>
      <c r="AB62" s="252">
        <v>10339.726044999999</v>
      </c>
      <c r="AC62" s="252">
        <v>9563.6015549999993</v>
      </c>
      <c r="AD62" s="252">
        <v>10325.425096000001</v>
      </c>
      <c r="AE62" s="252">
        <v>10799.828662</v>
      </c>
      <c r="AF62" s="252">
        <v>11198.6</v>
      </c>
      <c r="AG62" s="252">
        <v>12907.6</v>
      </c>
      <c r="AH62" s="252">
        <v>11801.806895</v>
      </c>
      <c r="AI62" s="252">
        <v>12254.686399</v>
      </c>
      <c r="AJ62" s="252">
        <v>12337.477927</v>
      </c>
      <c r="AK62" s="252">
        <v>14239.076494000001</v>
      </c>
      <c r="AL62" s="252">
        <v>14163.969069000001</v>
      </c>
      <c r="AM62" s="252">
        <v>15361.655064</v>
      </c>
      <c r="AN62" s="252">
        <v>14974.592033000001</v>
      </c>
      <c r="AO62" s="252">
        <v>13945.936592</v>
      </c>
      <c r="AP62" s="252">
        <v>13929.469867</v>
      </c>
    </row>
    <row r="63" spans="1:42" s="84" customFormat="1" ht="9.5" customHeight="1">
      <c r="A63" s="17" t="s">
        <v>264</v>
      </c>
      <c r="B63" s="11">
        <v>6587.9970030000004</v>
      </c>
      <c r="C63" s="11">
        <v>7568.0632240000004</v>
      </c>
      <c r="D63" s="11">
        <v>8385.1645559999997</v>
      </c>
      <c r="E63" s="11">
        <v>9156.1328699999995</v>
      </c>
      <c r="F63" s="11">
        <v>9034.8312339999993</v>
      </c>
      <c r="G63" s="11">
        <v>9792.3054080000002</v>
      </c>
      <c r="H63" s="11">
        <v>10112.461998999999</v>
      </c>
      <c r="I63" s="11">
        <v>10478.886742000001</v>
      </c>
      <c r="J63" s="11">
        <v>11073.150893</v>
      </c>
      <c r="K63" s="11">
        <v>11446.412606</v>
      </c>
      <c r="L63" s="11">
        <v>11011.068977999999</v>
      </c>
      <c r="M63" s="11">
        <v>10824.526964999999</v>
      </c>
      <c r="N63" s="11">
        <v>11254.268963</v>
      </c>
      <c r="O63" s="11">
        <v>10937.621744</v>
      </c>
      <c r="P63" s="11">
        <v>11704.489514999999</v>
      </c>
      <c r="Q63" s="11">
        <v>12683.401298000001</v>
      </c>
      <c r="R63" s="11">
        <v>14061.840162</v>
      </c>
      <c r="S63" s="11">
        <v>14331.832723</v>
      </c>
      <c r="T63" s="11">
        <v>15434.880168</v>
      </c>
      <c r="U63" s="11">
        <v>17106.780286000001</v>
      </c>
      <c r="V63" s="11">
        <v>18419.856228000001</v>
      </c>
      <c r="W63" s="11">
        <v>18972.734904000001</v>
      </c>
      <c r="X63" s="11">
        <v>20105.203954000001</v>
      </c>
      <c r="Y63" s="11">
        <v>20618.307965</v>
      </c>
      <c r="Z63" s="11">
        <v>20215.340354</v>
      </c>
      <c r="AA63" s="11">
        <v>18745.467229000002</v>
      </c>
      <c r="AB63" s="11">
        <v>19012.700563999999</v>
      </c>
      <c r="AC63" s="11">
        <v>18568.370715000001</v>
      </c>
      <c r="AD63" s="11">
        <v>17823.639992</v>
      </c>
      <c r="AE63" s="11">
        <v>17562.49209</v>
      </c>
      <c r="AF63" s="11">
        <v>17741.7</v>
      </c>
      <c r="AG63" s="11">
        <v>17505</v>
      </c>
      <c r="AH63" s="11">
        <v>16994.962994000001</v>
      </c>
      <c r="AI63" s="11">
        <v>15813.319514999999</v>
      </c>
      <c r="AJ63" s="11">
        <v>15552.004846</v>
      </c>
      <c r="AK63" s="11">
        <v>15734.702142</v>
      </c>
      <c r="AL63" s="11">
        <v>16778.377506000001</v>
      </c>
      <c r="AM63" s="11">
        <v>17329.061870000001</v>
      </c>
      <c r="AN63" s="11">
        <v>18443.298822000001</v>
      </c>
      <c r="AO63" s="11">
        <v>18422.008994</v>
      </c>
      <c r="AP63" s="11">
        <v>18576.650984</v>
      </c>
    </row>
    <row r="64" spans="1:42" s="84" customFormat="1" ht="9.5" customHeight="1">
      <c r="A64" s="17" t="s">
        <v>263</v>
      </c>
      <c r="B64" s="11">
        <v>3345.2603410000002</v>
      </c>
      <c r="C64" s="11">
        <v>3353.6760899999999</v>
      </c>
      <c r="D64" s="11">
        <v>3373.7941230000001</v>
      </c>
      <c r="E64" s="11">
        <v>3129.0726220000001</v>
      </c>
      <c r="F64" s="11">
        <v>3562.6374190000001</v>
      </c>
      <c r="G64" s="11">
        <v>3531.6878660000002</v>
      </c>
      <c r="H64" s="11">
        <v>3514.9032160000002</v>
      </c>
      <c r="I64" s="11">
        <v>3530.2049710000001</v>
      </c>
      <c r="J64" s="11">
        <v>3486.7562939999998</v>
      </c>
      <c r="K64" s="11">
        <v>3357.4962780000001</v>
      </c>
      <c r="L64" s="11">
        <v>3423.2838769999998</v>
      </c>
      <c r="M64" s="11">
        <v>3550.1088650000002</v>
      </c>
      <c r="N64" s="11">
        <v>3654.321183</v>
      </c>
      <c r="O64" s="11">
        <v>3805.9988189999999</v>
      </c>
      <c r="P64" s="11">
        <v>4103.2750189999997</v>
      </c>
      <c r="Q64" s="11">
        <v>4570.4823630000001</v>
      </c>
      <c r="R64" s="11">
        <v>4904.0178429999996</v>
      </c>
      <c r="S64" s="11">
        <v>5073.4961190000004</v>
      </c>
      <c r="T64" s="11">
        <v>5183.0430189999997</v>
      </c>
      <c r="U64" s="11">
        <v>5183.2385610000001</v>
      </c>
      <c r="V64" s="11">
        <v>5530.1509809999998</v>
      </c>
      <c r="W64" s="11">
        <v>5592.0889360000001</v>
      </c>
      <c r="X64" s="11">
        <v>5748.1216020000002</v>
      </c>
      <c r="Y64" s="11">
        <v>5654.8482880000001</v>
      </c>
      <c r="Z64" s="11">
        <v>5640.2226579999997</v>
      </c>
      <c r="AA64" s="11">
        <v>5929.5641070000001</v>
      </c>
      <c r="AB64" s="11">
        <v>5989.7155229999998</v>
      </c>
      <c r="AC64" s="11">
        <v>6244.0582020000002</v>
      </c>
      <c r="AD64" s="11">
        <v>6682.1555129999997</v>
      </c>
      <c r="AE64" s="11">
        <v>6950.429521</v>
      </c>
      <c r="AF64" s="11">
        <v>7546.5</v>
      </c>
      <c r="AG64" s="11">
        <v>7694.9</v>
      </c>
      <c r="AH64" s="11">
        <v>7762.4387340000003</v>
      </c>
      <c r="AI64" s="11">
        <v>7983.9082440000002</v>
      </c>
      <c r="AJ64" s="11">
        <v>7711.6573049999997</v>
      </c>
      <c r="AK64" s="11">
        <v>7627.2072950000002</v>
      </c>
      <c r="AL64" s="11">
        <v>7916.2196510000003</v>
      </c>
      <c r="AM64" s="11">
        <v>7635.2818580000003</v>
      </c>
      <c r="AN64" s="11">
        <v>8204.1726789999993</v>
      </c>
      <c r="AO64" s="11">
        <v>8623.4461499999998</v>
      </c>
      <c r="AP64" s="11">
        <v>8881.3135440000005</v>
      </c>
    </row>
    <row r="65" spans="1:42" ht="12.75" customHeight="1">
      <c r="A65" s="106" t="s">
        <v>323</v>
      </c>
      <c r="B65" s="5">
        <v>321116.45606599998</v>
      </c>
      <c r="C65" s="5">
        <v>333429.575817</v>
      </c>
      <c r="D65" s="5">
        <v>345637.48005999997</v>
      </c>
      <c r="E65" s="5">
        <v>365633.73083399999</v>
      </c>
      <c r="F65" s="5">
        <v>376525.63598100003</v>
      </c>
      <c r="G65" s="5">
        <v>378117.457154</v>
      </c>
      <c r="H65" s="5">
        <v>395575.90440399997</v>
      </c>
      <c r="I65" s="5">
        <v>410543.297922</v>
      </c>
      <c r="J65" s="5">
        <v>422397.963659</v>
      </c>
      <c r="K65" s="5">
        <v>451597.01239500003</v>
      </c>
      <c r="L65" s="5">
        <v>475991.09499900002</v>
      </c>
      <c r="M65" s="5">
        <v>482852.58865500003</v>
      </c>
      <c r="N65" s="5">
        <v>489177.41296699998</v>
      </c>
      <c r="O65" s="5">
        <v>489012.09096100001</v>
      </c>
      <c r="P65" s="5">
        <v>502389.49268700002</v>
      </c>
      <c r="Q65" s="5">
        <v>516484.10899400001</v>
      </c>
      <c r="R65" s="5">
        <v>533797.23624</v>
      </c>
      <c r="S65" s="5">
        <v>552203.58728199999</v>
      </c>
      <c r="T65" s="5">
        <v>573047.748226</v>
      </c>
      <c r="U65" s="5">
        <v>594383.88214700005</v>
      </c>
      <c r="V65" s="5">
        <v>606363.12768999999</v>
      </c>
      <c r="W65" s="5">
        <v>623210.80823099997</v>
      </c>
      <c r="X65" s="5">
        <v>632492.79270999995</v>
      </c>
      <c r="Y65" s="5">
        <v>618904.27432199998</v>
      </c>
      <c r="Z65" s="5">
        <v>631842.44179399998</v>
      </c>
      <c r="AA65" s="5">
        <v>644281.10358800006</v>
      </c>
      <c r="AB65" s="5">
        <v>648264.01791699999</v>
      </c>
      <c r="AC65" s="5">
        <v>669191.90745599999</v>
      </c>
      <c r="AD65" s="5">
        <v>691095.05258899997</v>
      </c>
      <c r="AE65" s="5">
        <v>707993.68024500005</v>
      </c>
      <c r="AF65" s="5">
        <v>727204.7</v>
      </c>
      <c r="AG65" s="5">
        <v>730818.5</v>
      </c>
      <c r="AH65" s="5">
        <v>730038.63504700002</v>
      </c>
      <c r="AI65" s="5">
        <v>734494.05518400006</v>
      </c>
      <c r="AJ65" s="5">
        <v>741027.05119499995</v>
      </c>
      <c r="AK65" s="5">
        <v>748255.95025600004</v>
      </c>
      <c r="AL65" s="5">
        <v>758594.55093699996</v>
      </c>
      <c r="AM65" s="5">
        <v>765907.93809299998</v>
      </c>
      <c r="AN65" s="5">
        <v>758373.93654400005</v>
      </c>
      <c r="AO65" s="5">
        <v>743048.700648</v>
      </c>
      <c r="AP65" s="5">
        <v>750713.65904499998</v>
      </c>
    </row>
    <row r="66" spans="1:42" ht="18.75" customHeight="1">
      <c r="A66" s="251" t="s">
        <v>261</v>
      </c>
      <c r="B66" s="52">
        <v>2854.9862800000001</v>
      </c>
      <c r="C66" s="52">
        <v>3087.7824430000001</v>
      </c>
      <c r="D66" s="52">
        <v>2800.0157359999998</v>
      </c>
      <c r="E66" s="52">
        <v>3087.424759</v>
      </c>
      <c r="F66" s="52">
        <v>2280.557198</v>
      </c>
      <c r="G66" s="52">
        <v>2068.1523609999999</v>
      </c>
      <c r="H66" s="52">
        <v>1579.187737</v>
      </c>
      <c r="I66" s="52">
        <v>1840.9012789999999</v>
      </c>
      <c r="J66" s="52">
        <v>2166.571719</v>
      </c>
      <c r="K66" s="52">
        <v>2292.7429790000001</v>
      </c>
      <c r="L66" s="52">
        <v>2586.033594</v>
      </c>
      <c r="M66" s="52">
        <v>1989.662581</v>
      </c>
      <c r="N66" s="52">
        <v>2050.4543090000002</v>
      </c>
      <c r="O66" s="52">
        <v>2088.2075159999999</v>
      </c>
      <c r="P66" s="52">
        <v>2588.1833470000001</v>
      </c>
      <c r="Q66" s="52">
        <v>2767.7321109999998</v>
      </c>
      <c r="R66" s="52">
        <v>3770.9409759999999</v>
      </c>
      <c r="S66" s="52">
        <v>4985.9889020000001</v>
      </c>
      <c r="T66" s="52">
        <v>6186.2241530000001</v>
      </c>
      <c r="U66" s="52">
        <v>6843.7537659999998</v>
      </c>
      <c r="V66" s="52">
        <v>9039.0023349999992</v>
      </c>
      <c r="W66" s="52">
        <v>10407.599516</v>
      </c>
      <c r="X66" s="52">
        <v>15331.543635</v>
      </c>
      <c r="Y66" s="52">
        <v>12900.174601000001</v>
      </c>
      <c r="Z66" s="52">
        <v>10851.618649</v>
      </c>
      <c r="AA66" s="52">
        <v>10617.149334</v>
      </c>
      <c r="AB66" s="52">
        <v>11166.663568</v>
      </c>
      <c r="AC66" s="52">
        <v>12459.408455999999</v>
      </c>
      <c r="AD66" s="52">
        <v>13242.734988</v>
      </c>
      <c r="AE66" s="52">
        <v>12970.206549</v>
      </c>
      <c r="AF66" s="52">
        <v>12631.9</v>
      </c>
      <c r="AG66" s="52">
        <v>12159.5</v>
      </c>
      <c r="AH66" s="52">
        <v>12823.009456</v>
      </c>
      <c r="AI66" s="52">
        <v>14132.152255000001</v>
      </c>
      <c r="AJ66" s="52">
        <v>13219.155505999999</v>
      </c>
      <c r="AK66" s="52">
        <v>13730.424816999999</v>
      </c>
      <c r="AL66" s="52">
        <v>13657.674351</v>
      </c>
      <c r="AM66" s="52">
        <v>14654.324973999999</v>
      </c>
      <c r="AN66" s="52">
        <v>15521.441429</v>
      </c>
      <c r="AO66" s="52">
        <v>15033.281628000001</v>
      </c>
      <c r="AP66" s="52">
        <v>14413.679174000001</v>
      </c>
    </row>
    <row r="67" spans="1:42" ht="18.75" customHeight="1">
      <c r="A67" s="251" t="s">
        <v>260</v>
      </c>
      <c r="B67" s="3">
        <v>7271.3467609999998</v>
      </c>
      <c r="C67" s="3">
        <v>7933.6248079999996</v>
      </c>
      <c r="D67" s="3">
        <v>8906.9238280000009</v>
      </c>
      <c r="E67" s="3">
        <v>9171.1070159999999</v>
      </c>
      <c r="F67" s="3">
        <v>8405.170865</v>
      </c>
      <c r="G67" s="3">
        <v>8825.4762129999999</v>
      </c>
      <c r="H67" s="3">
        <v>9439.7210510000004</v>
      </c>
      <c r="I67" s="3">
        <v>12486.207641000001</v>
      </c>
      <c r="J67" s="3">
        <v>14093.439963000001</v>
      </c>
      <c r="K67" s="3">
        <v>15557.089706999999</v>
      </c>
      <c r="L67" s="3">
        <v>14258.789408000001</v>
      </c>
      <c r="M67" s="3">
        <v>13129.255171000001</v>
      </c>
      <c r="N67" s="3">
        <v>14810.569133999999</v>
      </c>
      <c r="O67" s="3">
        <v>15544.962287</v>
      </c>
      <c r="P67" s="3">
        <v>15471.053422000001</v>
      </c>
      <c r="Q67" s="3">
        <v>15662.685823</v>
      </c>
      <c r="R67" s="3">
        <v>13637.825943</v>
      </c>
      <c r="S67" s="3">
        <v>13982.740347000001</v>
      </c>
      <c r="T67" s="3">
        <v>13626.173029</v>
      </c>
      <c r="U67" s="3">
        <v>13057.465802000001</v>
      </c>
      <c r="V67" s="3">
        <v>14722.99957</v>
      </c>
      <c r="W67" s="3">
        <v>16243.820123</v>
      </c>
      <c r="X67" s="3">
        <v>19148.957842</v>
      </c>
      <c r="Y67" s="3">
        <v>22751.261269999999</v>
      </c>
      <c r="Z67" s="3">
        <v>24310.593826</v>
      </c>
      <c r="AA67" s="3">
        <v>27283.57274</v>
      </c>
      <c r="AB67" s="3">
        <v>25942.103178000001</v>
      </c>
      <c r="AC67" s="3">
        <v>27959.539359999999</v>
      </c>
      <c r="AD67" s="3">
        <v>28025.289772</v>
      </c>
      <c r="AE67" s="3">
        <v>27492.336573</v>
      </c>
      <c r="AF67" s="3">
        <v>30006.5</v>
      </c>
      <c r="AG67" s="3">
        <v>28278.2</v>
      </c>
      <c r="AH67" s="3">
        <v>26998.047244000001</v>
      </c>
      <c r="AI67" s="3">
        <v>25730.454903000002</v>
      </c>
      <c r="AJ67" s="3">
        <v>26038.71746</v>
      </c>
      <c r="AK67" s="3">
        <v>25362.066709999999</v>
      </c>
      <c r="AL67" s="3">
        <v>26517.261867000001</v>
      </c>
      <c r="AM67" s="3">
        <v>26734.326104</v>
      </c>
      <c r="AN67" s="3">
        <v>25825.481264999999</v>
      </c>
      <c r="AO67" s="3">
        <v>23819.40958</v>
      </c>
      <c r="AP67" s="3">
        <v>23866.388243000001</v>
      </c>
    </row>
    <row r="68" spans="1:42" ht="23.25" customHeight="1">
      <c r="A68" s="250" t="s">
        <v>259</v>
      </c>
      <c r="B68" s="5">
        <v>317512.191674</v>
      </c>
      <c r="C68" s="5">
        <v>329370.89343200001</v>
      </c>
      <c r="D68" s="5">
        <v>340269.26552700001</v>
      </c>
      <c r="E68" s="5">
        <v>360353.85403799999</v>
      </c>
      <c r="F68" s="5">
        <v>371366.85737500002</v>
      </c>
      <c r="G68" s="5">
        <v>372310.73814999999</v>
      </c>
      <c r="H68" s="5">
        <v>388721.09844500001</v>
      </c>
      <c r="I68" s="5">
        <v>400830.35709900002</v>
      </c>
      <c r="J68" s="5">
        <v>411359.72430100001</v>
      </c>
      <c r="K68" s="5">
        <v>439251.23737400002</v>
      </c>
      <c r="L68" s="5">
        <v>465428.21834700002</v>
      </c>
      <c r="M68" s="5">
        <v>472971.69447500003</v>
      </c>
      <c r="N68" s="5">
        <v>477571.874121</v>
      </c>
      <c r="O68" s="5">
        <v>476658.10794199997</v>
      </c>
      <c r="P68" s="5">
        <v>490666.63254600001</v>
      </c>
      <c r="Q68" s="5">
        <v>504797.37927400001</v>
      </c>
      <c r="R68" s="5">
        <v>525364.81844099995</v>
      </c>
      <c r="S68" s="5">
        <v>544584.42271800002</v>
      </c>
      <c r="T68" s="5">
        <v>566928.96615600004</v>
      </c>
      <c r="U68" s="5">
        <v>589527.74465300003</v>
      </c>
      <c r="V68" s="5">
        <v>601682.73440700001</v>
      </c>
      <c r="W68" s="5">
        <v>618134.85016200005</v>
      </c>
      <c r="X68" s="5">
        <v>628385.44975999999</v>
      </c>
      <c r="Y68" s="5">
        <v>609014.57770300005</v>
      </c>
      <c r="Z68" s="5">
        <v>618420.20677399996</v>
      </c>
      <c r="AA68" s="5">
        <v>627613.60059499997</v>
      </c>
      <c r="AB68" s="5">
        <v>633510.11932599999</v>
      </c>
      <c r="AC68" s="5">
        <v>653634.25583200005</v>
      </c>
      <c r="AD68" s="5">
        <v>676243.698355</v>
      </c>
      <c r="AE68" s="5">
        <v>693447.94369099999</v>
      </c>
      <c r="AF68" s="5">
        <v>709830.1</v>
      </c>
      <c r="AG68" s="5">
        <v>714699.8</v>
      </c>
      <c r="AH68" s="5">
        <v>715861.34429100004</v>
      </c>
      <c r="AI68" s="5">
        <v>722845.45488700003</v>
      </c>
      <c r="AJ68" s="5">
        <v>728265.51061899995</v>
      </c>
      <c r="AK68" s="5">
        <v>736628.83508999995</v>
      </c>
      <c r="AL68" s="5">
        <v>745774.45134499995</v>
      </c>
      <c r="AM68" s="5">
        <v>753779.45846899995</v>
      </c>
      <c r="AN68" s="5">
        <v>747889.80994499999</v>
      </c>
      <c r="AO68" s="5">
        <v>734083.03455999994</v>
      </c>
      <c r="AP68" s="5">
        <v>741178.83086099999</v>
      </c>
    </row>
    <row r="69" spans="1:42" s="67" customFormat="1" ht="9" customHeight="1">
      <c r="A69" s="249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</row>
    <row r="70" spans="1:42" s="56" customFormat="1" ht="9" customHeight="1">
      <c r="A70" s="245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8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1:42" s="26" customFormat="1" ht="9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</row>
    <row r="72" spans="1:42" s="26" customFormat="1" ht="9" customHeight="1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</row>
    <row r="73" spans="1:42" s="26" customFormat="1" ht="9" customHeight="1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</row>
    <row r="74" spans="1:42" s="26" customFormat="1" ht="9" customHeight="1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</row>
    <row r="75" spans="1:42" ht="9.5" customHeight="1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</row>
    <row r="121" spans="41:41">
      <c r="AO121" s="120"/>
    </row>
    <row r="122" spans="41:41">
      <c r="AO122" s="120"/>
    </row>
    <row r="123" spans="41:41">
      <c r="AO123" s="120"/>
    </row>
    <row r="124" spans="41:41">
      <c r="AO124" s="120"/>
    </row>
    <row r="125" spans="41:41">
      <c r="AO125" s="120"/>
    </row>
    <row r="126" spans="41:41">
      <c r="AO126" s="120"/>
    </row>
    <row r="127" spans="41:41">
      <c r="AO127" s="120"/>
    </row>
    <row r="128" spans="41:41">
      <c r="AO128" s="120"/>
    </row>
    <row r="129" spans="41:41">
      <c r="AO129" s="120"/>
    </row>
    <row r="130" spans="41:41">
      <c r="AO130" s="120"/>
    </row>
    <row r="131" spans="41:41">
      <c r="AO131" s="120"/>
    </row>
    <row r="132" spans="41:41">
      <c r="AO132" s="120"/>
    </row>
    <row r="133" spans="41:41">
      <c r="AO133" s="120"/>
    </row>
    <row r="134" spans="41:41">
      <c r="AO134" s="120"/>
    </row>
    <row r="135" spans="41:41">
      <c r="AO135" s="120"/>
    </row>
    <row r="136" spans="41:41">
      <c r="AO136" s="120"/>
    </row>
    <row r="137" spans="41:41">
      <c r="AO137" s="120"/>
    </row>
    <row r="138" spans="41:41">
      <c r="AO138" s="120"/>
    </row>
    <row r="139" spans="41:41">
      <c r="AO139" s="120"/>
    </row>
    <row r="140" spans="41:41">
      <c r="AO140" s="120"/>
    </row>
    <row r="141" spans="41:41">
      <c r="AO141" s="120"/>
    </row>
    <row r="142" spans="41:41">
      <c r="AO142" s="120"/>
    </row>
    <row r="143" spans="41:41">
      <c r="AO143" s="120"/>
    </row>
    <row r="144" spans="41:41">
      <c r="AO144" s="120"/>
    </row>
    <row r="145" spans="41:41">
      <c r="AO145" s="120"/>
    </row>
    <row r="146" spans="41:41">
      <c r="AO146" s="120"/>
    </row>
    <row r="147" spans="41:41">
      <c r="AO147" s="120"/>
    </row>
    <row r="148" spans="41:41">
      <c r="AO148" s="120"/>
    </row>
    <row r="149" spans="41:41">
      <c r="AO149" s="120"/>
    </row>
    <row r="150" spans="41:41">
      <c r="AO150" s="120"/>
    </row>
    <row r="151" spans="41:41">
      <c r="AO151" s="120"/>
    </row>
    <row r="152" spans="41:41">
      <c r="AO152" s="120"/>
    </row>
    <row r="153" spans="41:41">
      <c r="AO153" s="120"/>
    </row>
    <row r="154" spans="41:41">
      <c r="AO154" s="120"/>
    </row>
    <row r="155" spans="41:41">
      <c r="AO155" s="120"/>
    </row>
    <row r="156" spans="41:41">
      <c r="AO156" s="120"/>
    </row>
    <row r="157" spans="41:41">
      <c r="AO157" s="120"/>
    </row>
    <row r="158" spans="41:41">
      <c r="AO158" s="120"/>
    </row>
    <row r="159" spans="41:41">
      <c r="AO159" s="120"/>
    </row>
    <row r="160" spans="41:41">
      <c r="AO160" s="120"/>
    </row>
    <row r="161" spans="41:41">
      <c r="AO161" s="120"/>
    </row>
    <row r="162" spans="41:41">
      <c r="AO162" s="120"/>
    </row>
    <row r="163" spans="41:41">
      <c r="AO163" s="120"/>
    </row>
    <row r="164" spans="41:41">
      <c r="AO164" s="120"/>
    </row>
    <row r="165" spans="41:41">
      <c r="AO165" s="120"/>
    </row>
    <row r="166" spans="41:41">
      <c r="AO166" s="120"/>
    </row>
    <row r="167" spans="41:41">
      <c r="AO167" s="120"/>
    </row>
    <row r="168" spans="41:41">
      <c r="AO168" s="120"/>
    </row>
    <row r="169" spans="41:41">
      <c r="AO169" s="120"/>
    </row>
    <row r="170" spans="41:41">
      <c r="AO170" s="120"/>
    </row>
    <row r="171" spans="41:41">
      <c r="AO171" s="120"/>
    </row>
    <row r="172" spans="41:41">
      <c r="AO172" s="120"/>
    </row>
    <row r="173" spans="41:41">
      <c r="AO173" s="120"/>
    </row>
    <row r="174" spans="41:41">
      <c r="AO174" s="120"/>
    </row>
    <row r="175" spans="41:41">
      <c r="AO175" s="120"/>
    </row>
    <row r="176" spans="41:41">
      <c r="AO176" s="120"/>
    </row>
    <row r="177" spans="41:41">
      <c r="AO177" s="120"/>
    </row>
    <row r="178" spans="41:41">
      <c r="AO178" s="120"/>
    </row>
    <row r="179" spans="41:41">
      <c r="AO179" s="120"/>
    </row>
    <row r="180" spans="41:41">
      <c r="AO180" s="120"/>
    </row>
    <row r="181" spans="41:41">
      <c r="AO181" s="120"/>
    </row>
    <row r="182" spans="41:41">
      <c r="AO182" s="120"/>
    </row>
    <row r="183" spans="41:41">
      <c r="AO183" s="120"/>
    </row>
    <row r="184" spans="41:41">
      <c r="AO184" s="120"/>
    </row>
    <row r="185" spans="41:41">
      <c r="AO185" s="120"/>
    </row>
    <row r="186" spans="41:41">
      <c r="AO186" s="120"/>
    </row>
    <row r="187" spans="41:41">
      <c r="AO187" s="120"/>
    </row>
    <row r="188" spans="41:41">
      <c r="AO188" s="120"/>
    </row>
    <row r="189" spans="41:41">
      <c r="AO189" s="120"/>
    </row>
    <row r="190" spans="41:41">
      <c r="AO190" s="120"/>
    </row>
    <row r="191" spans="41:41">
      <c r="AO191" s="120"/>
    </row>
    <row r="192" spans="41:41">
      <c r="AO192" s="120"/>
    </row>
    <row r="193" spans="41:41">
      <c r="AO193" s="120"/>
    </row>
    <row r="194" spans="41:41">
      <c r="AO194" s="120"/>
    </row>
    <row r="195" spans="41:41">
      <c r="AO195" s="120"/>
    </row>
    <row r="196" spans="41:41">
      <c r="AO196" s="120"/>
    </row>
    <row r="197" spans="41:41">
      <c r="AO197" s="120"/>
    </row>
    <row r="198" spans="41:41">
      <c r="AO198" s="120"/>
    </row>
    <row r="199" spans="41:41">
      <c r="AO199" s="120"/>
    </row>
    <row r="200" spans="41:41">
      <c r="AO200" s="120"/>
    </row>
  </sheetData>
  <sheetProtection sheet="1" objects="1" scenarios="1"/>
  <mergeCells count="1">
    <mergeCell ref="A1:H2"/>
  </mergeCells>
  <printOptions horizontalCentered="1"/>
  <pageMargins left="0" right="0" top="0.19685039370078741" bottom="0.19685039370078741" header="0.51181102362204722" footer="0.51181102362204722"/>
  <pageSetup paperSize="9" scale="95" pageOrder="overThenDown" orientation="landscape"/>
  <rowBreaks count="1" manualBreakCount="1">
    <brk id="53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U40"/>
  <sheetViews>
    <sheetView showGridLines="0" workbookViewId="0">
      <pane xSplit="2" ySplit="15" topLeftCell="C16" state="frozenSplit"/>
      <selection activeCell="FS41" sqref="FS41"/>
      <selection pane="topRight" activeCell="FS41" sqref="FS41"/>
      <selection pane="bottomLeft" activeCell="FS41" sqref="FS41"/>
      <selection pane="bottomRight" activeCell="FS41" sqref="FS41"/>
    </sheetView>
  </sheetViews>
  <sheetFormatPr baseColWidth="10" defaultRowHeight="12" x14ac:dyDescent="0"/>
  <cols>
    <col min="1" max="1" width="24" customWidth="1"/>
    <col min="2" max="2" width="2.1640625" customWidth="1"/>
  </cols>
  <sheetData>
    <row r="1" spans="1:177" hidden="1">
      <c r="A1" s="386" t="e">
        <f ca="1">DotStatQuery(B1)</f>
        <v>#NAME?</v>
      </c>
      <c r="B1" s="386" t="s">
        <v>615</v>
      </c>
    </row>
    <row r="2" spans="1:177" ht="36">
      <c r="A2" s="387" t="s">
        <v>598</v>
      </c>
    </row>
    <row r="3" spans="1:177">
      <c r="A3" s="392" t="s">
        <v>411</v>
      </c>
      <c r="B3" s="393"/>
      <c r="C3" s="394" t="s">
        <v>410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5"/>
      <c r="DR3" s="395"/>
      <c r="DS3" s="395"/>
      <c r="DT3" s="395"/>
      <c r="DU3" s="395"/>
      <c r="DV3" s="395"/>
      <c r="DW3" s="395"/>
      <c r="DX3" s="395"/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5"/>
      <c r="FF3" s="395"/>
      <c r="FG3" s="395"/>
      <c r="FH3" s="395"/>
      <c r="FI3" s="395"/>
      <c r="FJ3" s="395"/>
      <c r="FK3" s="395"/>
      <c r="FL3" s="395"/>
      <c r="FM3" s="395"/>
      <c r="FN3" s="395"/>
      <c r="FO3" s="395"/>
      <c r="FP3" s="395"/>
      <c r="FQ3" s="395"/>
      <c r="FR3" s="395"/>
      <c r="FS3" s="395"/>
      <c r="FT3" s="395"/>
      <c r="FU3" s="396"/>
    </row>
    <row r="4" spans="1:177">
      <c r="A4" s="392" t="s">
        <v>409</v>
      </c>
      <c r="B4" s="393"/>
      <c r="C4" s="394" t="s">
        <v>408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  <c r="CT4" s="395"/>
      <c r="CU4" s="395"/>
      <c r="CV4" s="395"/>
      <c r="CW4" s="395"/>
      <c r="CX4" s="395"/>
      <c r="CY4" s="395"/>
      <c r="CZ4" s="395"/>
      <c r="DA4" s="395"/>
      <c r="DB4" s="395"/>
      <c r="DC4" s="395"/>
      <c r="DD4" s="395"/>
      <c r="DE4" s="395"/>
      <c r="DF4" s="395"/>
      <c r="DG4" s="395"/>
      <c r="DH4" s="395"/>
      <c r="DI4" s="395"/>
      <c r="DJ4" s="395"/>
      <c r="DK4" s="395"/>
      <c r="DL4" s="395"/>
      <c r="DM4" s="395"/>
      <c r="DN4" s="395"/>
      <c r="DO4" s="395"/>
      <c r="DP4" s="395"/>
      <c r="DQ4" s="395"/>
      <c r="DR4" s="395"/>
      <c r="DS4" s="395"/>
      <c r="DT4" s="395"/>
      <c r="DU4" s="395"/>
      <c r="DV4" s="395"/>
      <c r="DW4" s="395"/>
      <c r="DX4" s="395"/>
      <c r="DY4" s="395"/>
      <c r="DZ4" s="395"/>
      <c r="EA4" s="395"/>
      <c r="EB4" s="395"/>
      <c r="EC4" s="395"/>
      <c r="ED4" s="395"/>
      <c r="EE4" s="395"/>
      <c r="EF4" s="395"/>
      <c r="EG4" s="395"/>
      <c r="EH4" s="395"/>
      <c r="EI4" s="395"/>
      <c r="EJ4" s="395"/>
      <c r="EK4" s="395"/>
      <c r="EL4" s="395"/>
      <c r="EM4" s="395"/>
      <c r="EN4" s="395"/>
      <c r="EO4" s="395"/>
      <c r="EP4" s="395"/>
      <c r="EQ4" s="395"/>
      <c r="ER4" s="395"/>
      <c r="ES4" s="395"/>
      <c r="ET4" s="395"/>
      <c r="EU4" s="395"/>
      <c r="EV4" s="395"/>
      <c r="EW4" s="395"/>
      <c r="EX4" s="395"/>
      <c r="EY4" s="395"/>
      <c r="EZ4" s="395"/>
      <c r="FA4" s="395"/>
      <c r="FB4" s="395"/>
      <c r="FC4" s="395"/>
      <c r="FD4" s="395"/>
      <c r="FE4" s="395"/>
      <c r="FF4" s="395"/>
      <c r="FG4" s="395"/>
      <c r="FH4" s="395"/>
      <c r="FI4" s="395"/>
      <c r="FJ4" s="395"/>
      <c r="FK4" s="395"/>
      <c r="FL4" s="395"/>
      <c r="FM4" s="395"/>
      <c r="FN4" s="395"/>
      <c r="FO4" s="395"/>
      <c r="FP4" s="395"/>
      <c r="FQ4" s="395"/>
      <c r="FR4" s="395"/>
      <c r="FS4" s="395"/>
      <c r="FT4" s="395"/>
      <c r="FU4" s="396"/>
    </row>
    <row r="5" spans="1:177">
      <c r="A5" s="392" t="s">
        <v>406</v>
      </c>
      <c r="B5" s="393"/>
      <c r="C5" s="397" t="s">
        <v>597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BT5" s="398"/>
      <c r="BU5" s="398"/>
      <c r="BV5" s="398"/>
      <c r="BW5" s="398"/>
      <c r="BX5" s="398"/>
      <c r="BY5" s="398"/>
      <c r="BZ5" s="398"/>
      <c r="CA5" s="398"/>
      <c r="CB5" s="398"/>
      <c r="CC5" s="398"/>
      <c r="CD5" s="398"/>
      <c r="CE5" s="398"/>
      <c r="CF5" s="398"/>
      <c r="CG5" s="398"/>
      <c r="CH5" s="398"/>
      <c r="CI5" s="398"/>
      <c r="CJ5" s="398"/>
      <c r="CK5" s="398"/>
      <c r="CL5" s="398"/>
      <c r="CM5" s="398"/>
      <c r="CN5" s="398"/>
      <c r="CO5" s="398"/>
      <c r="CP5" s="398"/>
      <c r="CQ5" s="398"/>
      <c r="CR5" s="398"/>
      <c r="CS5" s="398"/>
      <c r="CT5" s="398"/>
      <c r="CU5" s="398"/>
      <c r="CV5" s="398"/>
      <c r="CW5" s="398"/>
      <c r="CX5" s="398"/>
      <c r="CY5" s="398"/>
      <c r="CZ5" s="398"/>
      <c r="DA5" s="398"/>
      <c r="DB5" s="398"/>
      <c r="DC5" s="398"/>
      <c r="DD5" s="398"/>
      <c r="DE5" s="398"/>
      <c r="DF5" s="398"/>
      <c r="DG5" s="398"/>
      <c r="DH5" s="398"/>
      <c r="DI5" s="398"/>
      <c r="DJ5" s="398"/>
      <c r="DK5" s="398"/>
      <c r="DL5" s="398"/>
      <c r="DM5" s="398"/>
      <c r="DN5" s="398"/>
      <c r="DO5" s="398"/>
      <c r="DP5" s="398"/>
      <c r="DQ5" s="398"/>
      <c r="DR5" s="398"/>
      <c r="DS5" s="398"/>
      <c r="DT5" s="398"/>
      <c r="DU5" s="398"/>
      <c r="DV5" s="398"/>
      <c r="DW5" s="398"/>
      <c r="DX5" s="398"/>
      <c r="DY5" s="398"/>
      <c r="DZ5" s="398"/>
      <c r="EA5" s="398"/>
      <c r="EB5" s="398"/>
      <c r="EC5" s="398"/>
      <c r="ED5" s="398"/>
      <c r="EE5" s="398"/>
      <c r="EF5" s="398"/>
      <c r="EG5" s="398"/>
      <c r="EH5" s="398"/>
      <c r="EI5" s="398"/>
      <c r="EJ5" s="398"/>
      <c r="EK5" s="398"/>
      <c r="EL5" s="398"/>
      <c r="EM5" s="398"/>
      <c r="EN5" s="398"/>
      <c r="EO5" s="398"/>
      <c r="EP5" s="398"/>
      <c r="EQ5" s="398"/>
      <c r="ER5" s="398"/>
      <c r="ES5" s="398"/>
      <c r="ET5" s="398"/>
      <c r="EU5" s="398"/>
      <c r="EV5" s="398"/>
      <c r="EW5" s="398"/>
      <c r="EX5" s="398"/>
      <c r="EY5" s="398"/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398"/>
      <c r="FL5" s="398"/>
      <c r="FM5" s="398"/>
      <c r="FN5" s="398"/>
      <c r="FO5" s="398"/>
      <c r="FP5" s="398"/>
      <c r="FQ5" s="398"/>
      <c r="FR5" s="398"/>
      <c r="FS5" s="398"/>
      <c r="FT5" s="398"/>
      <c r="FU5" s="399"/>
    </row>
    <row r="6" spans="1:177">
      <c r="A6" s="392" t="s">
        <v>596</v>
      </c>
      <c r="B6" s="393"/>
      <c r="C6" s="394" t="s">
        <v>401</v>
      </c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5"/>
      <c r="BJ6" s="395"/>
      <c r="BK6" s="395"/>
      <c r="BL6" s="395"/>
      <c r="BM6" s="395"/>
      <c r="BN6" s="395"/>
      <c r="BO6" s="395"/>
      <c r="BP6" s="395"/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5"/>
      <c r="CD6" s="395"/>
      <c r="CE6" s="395"/>
      <c r="CF6" s="395"/>
      <c r="CG6" s="395"/>
      <c r="CH6" s="395"/>
      <c r="CI6" s="395"/>
      <c r="CJ6" s="395"/>
      <c r="CK6" s="395"/>
      <c r="CL6" s="395"/>
      <c r="CM6" s="395"/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  <c r="DO6" s="395"/>
      <c r="DP6" s="395"/>
      <c r="DQ6" s="395"/>
      <c r="DR6" s="395"/>
      <c r="DS6" s="395"/>
      <c r="DT6" s="395"/>
      <c r="DU6" s="395"/>
      <c r="DV6" s="395"/>
      <c r="DW6" s="395"/>
      <c r="DX6" s="395"/>
      <c r="DY6" s="395"/>
      <c r="DZ6" s="395"/>
      <c r="EA6" s="395"/>
      <c r="EB6" s="395"/>
      <c r="EC6" s="395"/>
      <c r="ED6" s="395"/>
      <c r="EE6" s="395"/>
      <c r="EF6" s="395"/>
      <c r="EG6" s="395"/>
      <c r="EH6" s="395"/>
      <c r="EI6" s="395"/>
      <c r="EJ6" s="395"/>
      <c r="EK6" s="395"/>
      <c r="EL6" s="395"/>
      <c r="EM6" s="395"/>
      <c r="EN6" s="395"/>
      <c r="EO6" s="395"/>
      <c r="EP6" s="395"/>
      <c r="EQ6" s="395"/>
      <c r="ER6" s="395"/>
      <c r="ES6" s="395"/>
      <c r="ET6" s="395"/>
      <c r="EU6" s="395"/>
      <c r="EV6" s="395"/>
      <c r="EW6" s="395"/>
      <c r="EX6" s="395"/>
      <c r="EY6" s="395"/>
      <c r="EZ6" s="395"/>
      <c r="FA6" s="395"/>
      <c r="FB6" s="395"/>
      <c r="FC6" s="395"/>
      <c r="FD6" s="395"/>
      <c r="FE6" s="395"/>
      <c r="FF6" s="395"/>
      <c r="FG6" s="395"/>
      <c r="FH6" s="395"/>
      <c r="FI6" s="395"/>
      <c r="FJ6" s="395"/>
      <c r="FK6" s="395"/>
      <c r="FL6" s="395"/>
      <c r="FM6" s="395"/>
      <c r="FN6" s="395"/>
      <c r="FO6" s="395"/>
      <c r="FP6" s="395"/>
      <c r="FQ6" s="395"/>
      <c r="FR6" s="395"/>
      <c r="FS6" s="395"/>
      <c r="FT6" s="395"/>
      <c r="FU6" s="396"/>
    </row>
    <row r="7" spans="1:177">
      <c r="A7" s="392" t="s">
        <v>400</v>
      </c>
      <c r="B7" s="393"/>
      <c r="C7" s="394" t="s">
        <v>595</v>
      </c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5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  <c r="FF7" s="395"/>
      <c r="FG7" s="395"/>
      <c r="FH7" s="395"/>
      <c r="FI7" s="395"/>
      <c r="FJ7" s="395"/>
      <c r="FK7" s="395"/>
      <c r="FL7" s="395"/>
      <c r="FM7" s="395"/>
      <c r="FN7" s="395"/>
      <c r="FO7" s="395"/>
      <c r="FP7" s="395"/>
      <c r="FQ7" s="395"/>
      <c r="FR7" s="395"/>
      <c r="FS7" s="395"/>
      <c r="FT7" s="395"/>
      <c r="FU7" s="396"/>
    </row>
    <row r="8" spans="1:177">
      <c r="A8" s="392" t="s">
        <v>404</v>
      </c>
      <c r="B8" s="393"/>
      <c r="C8" s="394" t="s">
        <v>614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95"/>
      <c r="EG8" s="395"/>
      <c r="EH8" s="395"/>
      <c r="EI8" s="395"/>
      <c r="EJ8" s="395"/>
      <c r="EK8" s="395"/>
      <c r="EL8" s="395"/>
      <c r="EM8" s="395"/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5"/>
      <c r="EZ8" s="395"/>
      <c r="FA8" s="395"/>
      <c r="FB8" s="395"/>
      <c r="FC8" s="395"/>
      <c r="FD8" s="395"/>
      <c r="FE8" s="395"/>
      <c r="FF8" s="395"/>
      <c r="FG8" s="395"/>
      <c r="FH8" s="395"/>
      <c r="FI8" s="395"/>
      <c r="FJ8" s="395"/>
      <c r="FK8" s="395"/>
      <c r="FL8" s="395"/>
      <c r="FM8" s="395"/>
      <c r="FN8" s="395"/>
      <c r="FO8" s="395"/>
      <c r="FP8" s="395"/>
      <c r="FQ8" s="395"/>
      <c r="FR8" s="395"/>
      <c r="FS8" s="395"/>
      <c r="FT8" s="395"/>
      <c r="FU8" s="396"/>
    </row>
    <row r="9" spans="1:177">
      <c r="A9" s="400" t="s">
        <v>398</v>
      </c>
      <c r="B9" s="401"/>
      <c r="C9" s="406" t="s">
        <v>593</v>
      </c>
      <c r="D9" s="409" t="s">
        <v>593</v>
      </c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406" t="s">
        <v>592</v>
      </c>
      <c r="AA9" s="409" t="s">
        <v>592</v>
      </c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1"/>
      <c r="AV9" s="406" t="s">
        <v>591</v>
      </c>
      <c r="AW9" s="409" t="s">
        <v>591</v>
      </c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1"/>
      <c r="CN9" s="406" t="s">
        <v>590</v>
      </c>
      <c r="CO9" s="409" t="s">
        <v>590</v>
      </c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0"/>
      <c r="DW9" s="410"/>
      <c r="DX9" s="410"/>
      <c r="DY9" s="410"/>
      <c r="DZ9" s="410"/>
      <c r="EA9" s="410"/>
      <c r="EB9" s="410"/>
      <c r="EC9" s="410"/>
      <c r="ED9" s="411"/>
      <c r="EE9" s="406" t="s">
        <v>589</v>
      </c>
      <c r="EF9" s="409" t="s">
        <v>589</v>
      </c>
      <c r="EG9" s="410"/>
      <c r="EH9" s="410"/>
      <c r="EI9" s="410"/>
      <c r="EJ9" s="410"/>
      <c r="EK9" s="410"/>
      <c r="EL9" s="410"/>
      <c r="EM9" s="410"/>
      <c r="EN9" s="410"/>
      <c r="EO9" s="410"/>
      <c r="EP9" s="410"/>
      <c r="EQ9" s="410"/>
      <c r="ER9" s="410"/>
      <c r="ES9" s="411"/>
      <c r="ET9" s="406" t="s">
        <v>588</v>
      </c>
      <c r="EU9" s="409" t="s">
        <v>588</v>
      </c>
      <c r="EV9" s="410"/>
      <c r="EW9" s="410"/>
      <c r="EX9" s="410"/>
      <c r="EY9" s="410"/>
      <c r="EZ9" s="410"/>
      <c r="FA9" s="410"/>
      <c r="FB9" s="410"/>
      <c r="FC9" s="410"/>
      <c r="FD9" s="410"/>
      <c r="FE9" s="410"/>
      <c r="FF9" s="410"/>
      <c r="FG9" s="410"/>
      <c r="FH9" s="411"/>
      <c r="FI9" s="406" t="s">
        <v>587</v>
      </c>
      <c r="FJ9" s="409" t="s">
        <v>587</v>
      </c>
      <c r="FK9" s="410"/>
      <c r="FL9" s="410"/>
      <c r="FM9" s="410"/>
      <c r="FN9" s="410"/>
      <c r="FO9" s="410"/>
      <c r="FP9" s="410"/>
      <c r="FQ9" s="410"/>
      <c r="FR9" s="410"/>
      <c r="FS9" s="410"/>
      <c r="FT9" s="410"/>
      <c r="FU9" s="411"/>
    </row>
    <row r="10" spans="1:177">
      <c r="A10" s="402"/>
      <c r="B10" s="403"/>
      <c r="C10" s="407"/>
      <c r="D10" s="415" t="s">
        <v>586</v>
      </c>
      <c r="E10" s="412" t="s">
        <v>586</v>
      </c>
      <c r="F10" s="413"/>
      <c r="G10" s="413"/>
      <c r="H10" s="413"/>
      <c r="I10" s="413"/>
      <c r="J10" s="413"/>
      <c r="K10" s="413"/>
      <c r="L10" s="413"/>
      <c r="M10" s="413"/>
      <c r="N10" s="414"/>
      <c r="O10" s="415" t="s">
        <v>585</v>
      </c>
      <c r="P10" s="412" t="s">
        <v>585</v>
      </c>
      <c r="Q10" s="413"/>
      <c r="R10" s="413"/>
      <c r="S10" s="413"/>
      <c r="T10" s="413"/>
      <c r="U10" s="413"/>
      <c r="V10" s="413"/>
      <c r="W10" s="413"/>
      <c r="X10" s="413"/>
      <c r="Y10" s="414"/>
      <c r="Z10" s="407"/>
      <c r="AA10" s="415" t="s">
        <v>584</v>
      </c>
      <c r="AB10" s="412" t="s">
        <v>584</v>
      </c>
      <c r="AC10" s="413"/>
      <c r="AD10" s="413"/>
      <c r="AE10" s="413"/>
      <c r="AF10" s="414"/>
      <c r="AG10" s="415" t="s">
        <v>583</v>
      </c>
      <c r="AH10" s="412" t="s">
        <v>583</v>
      </c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4"/>
      <c r="AV10" s="407"/>
      <c r="AW10" s="415" t="s">
        <v>582</v>
      </c>
      <c r="AX10" s="412" t="s">
        <v>582</v>
      </c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4"/>
      <c r="BW10" s="415" t="s">
        <v>581</v>
      </c>
      <c r="BX10" s="412" t="s">
        <v>581</v>
      </c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3"/>
      <c r="CL10" s="413"/>
      <c r="CM10" s="414"/>
      <c r="CN10" s="407"/>
      <c r="CO10" s="415" t="s">
        <v>580</v>
      </c>
      <c r="CP10" s="412" t="s">
        <v>580</v>
      </c>
      <c r="CQ10" s="413"/>
      <c r="CR10" s="413"/>
      <c r="CS10" s="413"/>
      <c r="CT10" s="413"/>
      <c r="CU10" s="413"/>
      <c r="CV10" s="413"/>
      <c r="CW10" s="413"/>
      <c r="CX10" s="413"/>
      <c r="CY10" s="413"/>
      <c r="CZ10" s="413"/>
      <c r="DA10" s="413"/>
      <c r="DB10" s="413"/>
      <c r="DC10" s="413"/>
      <c r="DD10" s="413"/>
      <c r="DE10" s="413"/>
      <c r="DF10" s="413"/>
      <c r="DG10" s="413"/>
      <c r="DH10" s="414"/>
      <c r="DI10" s="415" t="s">
        <v>579</v>
      </c>
      <c r="DJ10" s="412" t="s">
        <v>579</v>
      </c>
      <c r="DK10" s="413"/>
      <c r="DL10" s="413"/>
      <c r="DM10" s="413"/>
      <c r="DN10" s="413"/>
      <c r="DO10" s="413"/>
      <c r="DP10" s="413"/>
      <c r="DQ10" s="413"/>
      <c r="DR10" s="413"/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  <c r="EC10" s="413"/>
      <c r="ED10" s="414"/>
      <c r="EE10" s="407"/>
      <c r="EF10" s="415" t="s">
        <v>578</v>
      </c>
      <c r="EG10" s="412" t="s">
        <v>578</v>
      </c>
      <c r="EH10" s="413"/>
      <c r="EI10" s="414"/>
      <c r="EJ10" s="415" t="s">
        <v>577</v>
      </c>
      <c r="EK10" s="412" t="s">
        <v>577</v>
      </c>
      <c r="EL10" s="413"/>
      <c r="EM10" s="413"/>
      <c r="EN10" s="413"/>
      <c r="EO10" s="413"/>
      <c r="EP10" s="413"/>
      <c r="EQ10" s="413"/>
      <c r="ER10" s="413"/>
      <c r="ES10" s="414"/>
      <c r="ET10" s="407"/>
      <c r="EU10" s="415" t="s">
        <v>576</v>
      </c>
      <c r="EV10" s="412" t="s">
        <v>576</v>
      </c>
      <c r="EW10" s="413"/>
      <c r="EX10" s="413"/>
      <c r="EY10" s="413"/>
      <c r="EZ10" s="413"/>
      <c r="FA10" s="414"/>
      <c r="FB10" s="415" t="s">
        <v>575</v>
      </c>
      <c r="FC10" s="412" t="s">
        <v>575</v>
      </c>
      <c r="FD10" s="413"/>
      <c r="FE10" s="413"/>
      <c r="FF10" s="413"/>
      <c r="FG10" s="413"/>
      <c r="FH10" s="414"/>
      <c r="FI10" s="407"/>
      <c r="FJ10" s="415" t="s">
        <v>574</v>
      </c>
      <c r="FK10" s="412" t="s">
        <v>574</v>
      </c>
      <c r="FL10" s="413"/>
      <c r="FM10" s="414"/>
      <c r="FN10" s="415" t="s">
        <v>573</v>
      </c>
      <c r="FO10" s="412" t="s">
        <v>573</v>
      </c>
      <c r="FP10" s="413"/>
      <c r="FQ10" s="413"/>
      <c r="FR10" s="413"/>
      <c r="FS10" s="413"/>
      <c r="FT10" s="413"/>
      <c r="FU10" s="414"/>
    </row>
    <row r="11" spans="1:177">
      <c r="A11" s="402"/>
      <c r="B11" s="403"/>
      <c r="C11" s="407"/>
      <c r="D11" s="416"/>
      <c r="E11" s="415" t="s">
        <v>572</v>
      </c>
      <c r="F11" s="412" t="s">
        <v>572</v>
      </c>
      <c r="G11" s="413"/>
      <c r="H11" s="414"/>
      <c r="I11" s="415" t="s">
        <v>571</v>
      </c>
      <c r="J11" s="412" t="s">
        <v>571</v>
      </c>
      <c r="K11" s="413"/>
      <c r="L11" s="414"/>
      <c r="M11" s="415" t="s">
        <v>570</v>
      </c>
      <c r="N11" s="415" t="s">
        <v>569</v>
      </c>
      <c r="O11" s="416"/>
      <c r="P11" s="415" t="s">
        <v>568</v>
      </c>
      <c r="Q11" s="415" t="s">
        <v>567</v>
      </c>
      <c r="R11" s="412" t="s">
        <v>567</v>
      </c>
      <c r="S11" s="413"/>
      <c r="T11" s="414"/>
      <c r="U11" s="406" t="s">
        <v>566</v>
      </c>
      <c r="V11" s="415" t="s">
        <v>565</v>
      </c>
      <c r="W11" s="415" t="s">
        <v>564</v>
      </c>
      <c r="X11" s="415" t="s">
        <v>563</v>
      </c>
      <c r="Y11" s="406" t="s">
        <v>562</v>
      </c>
      <c r="Z11" s="407"/>
      <c r="AA11" s="416"/>
      <c r="AB11" s="415" t="s">
        <v>561</v>
      </c>
      <c r="AC11" s="415" t="s">
        <v>560</v>
      </c>
      <c r="AD11" s="412" t="s">
        <v>560</v>
      </c>
      <c r="AE11" s="414"/>
      <c r="AF11" s="415" t="s">
        <v>559</v>
      </c>
      <c r="AG11" s="416"/>
      <c r="AH11" s="415" t="s">
        <v>558</v>
      </c>
      <c r="AI11" s="412" t="s">
        <v>558</v>
      </c>
      <c r="AJ11" s="413"/>
      <c r="AK11" s="413"/>
      <c r="AL11" s="414"/>
      <c r="AM11" s="415" t="s">
        <v>557</v>
      </c>
      <c r="AN11" s="412" t="s">
        <v>557</v>
      </c>
      <c r="AO11" s="414"/>
      <c r="AP11" s="406" t="s">
        <v>556</v>
      </c>
      <c r="AQ11" s="406" t="s">
        <v>555</v>
      </c>
      <c r="AR11" s="415" t="s">
        <v>554</v>
      </c>
      <c r="AS11" s="415" t="s">
        <v>553</v>
      </c>
      <c r="AT11" s="406" t="s">
        <v>552</v>
      </c>
      <c r="AU11" s="406" t="s">
        <v>551</v>
      </c>
      <c r="AV11" s="407"/>
      <c r="AW11" s="416"/>
      <c r="AX11" s="415" t="s">
        <v>550</v>
      </c>
      <c r="AY11" s="415" t="s">
        <v>549</v>
      </c>
      <c r="AZ11" s="415" t="s">
        <v>548</v>
      </c>
      <c r="BA11" s="412" t="s">
        <v>548</v>
      </c>
      <c r="BB11" s="413"/>
      <c r="BC11" s="413"/>
      <c r="BD11" s="414"/>
      <c r="BE11" s="415" t="s">
        <v>547</v>
      </c>
      <c r="BF11" s="412" t="s">
        <v>547</v>
      </c>
      <c r="BG11" s="413"/>
      <c r="BH11" s="413"/>
      <c r="BI11" s="413"/>
      <c r="BJ11" s="413"/>
      <c r="BK11" s="413"/>
      <c r="BL11" s="414"/>
      <c r="BM11" s="415" t="s">
        <v>546</v>
      </c>
      <c r="BN11" s="412" t="s">
        <v>546</v>
      </c>
      <c r="BO11" s="413"/>
      <c r="BP11" s="413"/>
      <c r="BQ11" s="413"/>
      <c r="BR11" s="413"/>
      <c r="BS11" s="413"/>
      <c r="BT11" s="413"/>
      <c r="BU11" s="414"/>
      <c r="BV11" s="415" t="s">
        <v>545</v>
      </c>
      <c r="BW11" s="416"/>
      <c r="BX11" s="415" t="s">
        <v>544</v>
      </c>
      <c r="BY11" s="412" t="s">
        <v>544</v>
      </c>
      <c r="BZ11" s="414"/>
      <c r="CA11" s="415" t="s">
        <v>543</v>
      </c>
      <c r="CB11" s="412" t="s">
        <v>543</v>
      </c>
      <c r="CC11" s="413"/>
      <c r="CD11" s="413"/>
      <c r="CE11" s="413"/>
      <c r="CF11" s="413"/>
      <c r="CG11" s="413"/>
      <c r="CH11" s="413"/>
      <c r="CI11" s="414"/>
      <c r="CJ11" s="406" t="s">
        <v>542</v>
      </c>
      <c r="CK11" s="415" t="s">
        <v>541</v>
      </c>
      <c r="CL11" s="415" t="s">
        <v>540</v>
      </c>
      <c r="CM11" s="406" t="s">
        <v>539</v>
      </c>
      <c r="CN11" s="407"/>
      <c r="CO11" s="416"/>
      <c r="CP11" s="415" t="s">
        <v>538</v>
      </c>
      <c r="CQ11" s="415" t="s">
        <v>537</v>
      </c>
      <c r="CR11" s="412" t="s">
        <v>537</v>
      </c>
      <c r="CS11" s="414"/>
      <c r="CT11" s="415" t="s">
        <v>536</v>
      </c>
      <c r="CU11" s="412" t="s">
        <v>536</v>
      </c>
      <c r="CV11" s="413"/>
      <c r="CW11" s="413"/>
      <c r="CX11" s="413"/>
      <c r="CY11" s="414"/>
      <c r="CZ11" s="415" t="s">
        <v>535</v>
      </c>
      <c r="DA11" s="415" t="s">
        <v>534</v>
      </c>
      <c r="DB11" s="412" t="s">
        <v>534</v>
      </c>
      <c r="DC11" s="413"/>
      <c r="DD11" s="413"/>
      <c r="DE11" s="413"/>
      <c r="DF11" s="413"/>
      <c r="DG11" s="414"/>
      <c r="DH11" s="415" t="s">
        <v>533</v>
      </c>
      <c r="DI11" s="416"/>
      <c r="DJ11" s="415" t="s">
        <v>532</v>
      </c>
      <c r="DK11" s="412" t="s">
        <v>532</v>
      </c>
      <c r="DL11" s="414"/>
      <c r="DM11" s="415" t="s">
        <v>531</v>
      </c>
      <c r="DN11" s="412" t="s">
        <v>531</v>
      </c>
      <c r="DO11" s="413"/>
      <c r="DP11" s="413"/>
      <c r="DQ11" s="413"/>
      <c r="DR11" s="414"/>
      <c r="DS11" s="415" t="s">
        <v>530</v>
      </c>
      <c r="DT11" s="415" t="s">
        <v>529</v>
      </c>
      <c r="DU11" s="412" t="s">
        <v>529</v>
      </c>
      <c r="DV11" s="413"/>
      <c r="DW11" s="413"/>
      <c r="DX11" s="413"/>
      <c r="DY11" s="413"/>
      <c r="DZ11" s="414"/>
      <c r="EA11" s="406" t="s">
        <v>528</v>
      </c>
      <c r="EB11" s="415" t="s">
        <v>527</v>
      </c>
      <c r="EC11" s="415" t="s">
        <v>526</v>
      </c>
      <c r="ED11" s="406" t="s">
        <v>525</v>
      </c>
      <c r="EE11" s="407"/>
      <c r="EF11" s="416"/>
      <c r="EG11" s="415" t="s">
        <v>524</v>
      </c>
      <c r="EH11" s="415" t="s">
        <v>523</v>
      </c>
      <c r="EI11" s="415" t="s">
        <v>522</v>
      </c>
      <c r="EJ11" s="416"/>
      <c r="EK11" s="415" t="s">
        <v>521</v>
      </c>
      <c r="EL11" s="412" t="s">
        <v>521</v>
      </c>
      <c r="EM11" s="414"/>
      <c r="EN11" s="415" t="s">
        <v>520</v>
      </c>
      <c r="EO11" s="406" t="s">
        <v>519</v>
      </c>
      <c r="EP11" s="415" t="s">
        <v>518</v>
      </c>
      <c r="EQ11" s="415" t="s">
        <v>517</v>
      </c>
      <c r="ER11" s="415" t="s">
        <v>516</v>
      </c>
      <c r="ES11" s="406" t="s">
        <v>515</v>
      </c>
      <c r="ET11" s="407"/>
      <c r="EU11" s="416"/>
      <c r="EV11" s="415" t="s">
        <v>514</v>
      </c>
      <c r="EW11" s="415" t="s">
        <v>513</v>
      </c>
      <c r="EX11" s="412" t="s">
        <v>513</v>
      </c>
      <c r="EY11" s="413"/>
      <c r="EZ11" s="414"/>
      <c r="FA11" s="415" t="s">
        <v>512</v>
      </c>
      <c r="FB11" s="416"/>
      <c r="FC11" s="415" t="s">
        <v>511</v>
      </c>
      <c r="FD11" s="412" t="s">
        <v>511</v>
      </c>
      <c r="FE11" s="413"/>
      <c r="FF11" s="414"/>
      <c r="FG11" s="415" t="s">
        <v>510</v>
      </c>
      <c r="FH11" s="415" t="s">
        <v>509</v>
      </c>
      <c r="FI11" s="407"/>
      <c r="FJ11" s="416"/>
      <c r="FK11" s="415" t="s">
        <v>508</v>
      </c>
      <c r="FL11" s="415" t="s">
        <v>507</v>
      </c>
      <c r="FM11" s="415" t="s">
        <v>506</v>
      </c>
      <c r="FN11" s="416"/>
      <c r="FO11" s="415" t="s">
        <v>505</v>
      </c>
      <c r="FP11" s="412" t="s">
        <v>505</v>
      </c>
      <c r="FQ11" s="413"/>
      <c r="FR11" s="414"/>
      <c r="FS11" s="415" t="s">
        <v>504</v>
      </c>
      <c r="FT11" s="406" t="s">
        <v>503</v>
      </c>
      <c r="FU11" s="415" t="s">
        <v>502</v>
      </c>
    </row>
    <row r="12" spans="1:177" ht="44">
      <c r="A12" s="402"/>
      <c r="B12" s="403"/>
      <c r="C12" s="407"/>
      <c r="D12" s="416"/>
      <c r="E12" s="416"/>
      <c r="F12" s="415" t="s">
        <v>501</v>
      </c>
      <c r="G12" s="415" t="s">
        <v>500</v>
      </c>
      <c r="H12" s="415" t="s">
        <v>499</v>
      </c>
      <c r="I12" s="416"/>
      <c r="J12" s="415" t="s">
        <v>498</v>
      </c>
      <c r="K12" s="415" t="s">
        <v>497</v>
      </c>
      <c r="L12" s="384" t="s">
        <v>497</v>
      </c>
      <c r="M12" s="416"/>
      <c r="N12" s="416"/>
      <c r="O12" s="416"/>
      <c r="P12" s="416"/>
      <c r="Q12" s="416"/>
      <c r="R12" s="415" t="s">
        <v>496</v>
      </c>
      <c r="S12" s="415" t="s">
        <v>495</v>
      </c>
      <c r="T12" s="384" t="s">
        <v>495</v>
      </c>
      <c r="U12" s="407"/>
      <c r="V12" s="416"/>
      <c r="W12" s="416"/>
      <c r="X12" s="416"/>
      <c r="Y12" s="407"/>
      <c r="Z12" s="407"/>
      <c r="AA12" s="416"/>
      <c r="AB12" s="416"/>
      <c r="AC12" s="416"/>
      <c r="AD12" s="415" t="s">
        <v>494</v>
      </c>
      <c r="AE12" s="415" t="s">
        <v>493</v>
      </c>
      <c r="AF12" s="416"/>
      <c r="AG12" s="416"/>
      <c r="AH12" s="416"/>
      <c r="AI12" s="415" t="s">
        <v>492</v>
      </c>
      <c r="AJ12" s="415" t="s">
        <v>491</v>
      </c>
      <c r="AK12" s="412" t="s">
        <v>491</v>
      </c>
      <c r="AL12" s="414"/>
      <c r="AM12" s="416"/>
      <c r="AN12" s="415" t="s">
        <v>490</v>
      </c>
      <c r="AO12" s="415" t="s">
        <v>489</v>
      </c>
      <c r="AP12" s="407"/>
      <c r="AQ12" s="407"/>
      <c r="AR12" s="416"/>
      <c r="AS12" s="416"/>
      <c r="AT12" s="407"/>
      <c r="AU12" s="407"/>
      <c r="AV12" s="407"/>
      <c r="AW12" s="416"/>
      <c r="AX12" s="416"/>
      <c r="AY12" s="416"/>
      <c r="AZ12" s="416"/>
      <c r="BA12" s="415" t="s">
        <v>488</v>
      </c>
      <c r="BB12" s="415" t="s">
        <v>487</v>
      </c>
      <c r="BC12" s="412" t="s">
        <v>487</v>
      </c>
      <c r="BD12" s="414"/>
      <c r="BE12" s="416"/>
      <c r="BF12" s="415" t="s">
        <v>486</v>
      </c>
      <c r="BG12" s="412" t="s">
        <v>486</v>
      </c>
      <c r="BH12" s="413"/>
      <c r="BI12" s="413"/>
      <c r="BJ12" s="413"/>
      <c r="BK12" s="414"/>
      <c r="BL12" s="415" t="s">
        <v>485</v>
      </c>
      <c r="BM12" s="416"/>
      <c r="BN12" s="415" t="s">
        <v>484</v>
      </c>
      <c r="BO12" s="415" t="s">
        <v>483</v>
      </c>
      <c r="BP12" s="412" t="s">
        <v>483</v>
      </c>
      <c r="BQ12" s="414"/>
      <c r="BR12" s="415" t="s">
        <v>482</v>
      </c>
      <c r="BS12" s="415" t="s">
        <v>481</v>
      </c>
      <c r="BT12" s="415" t="s">
        <v>480</v>
      </c>
      <c r="BU12" s="415" t="s">
        <v>479</v>
      </c>
      <c r="BV12" s="416"/>
      <c r="BW12" s="416"/>
      <c r="BX12" s="416"/>
      <c r="BY12" s="415" t="s">
        <v>478</v>
      </c>
      <c r="BZ12" s="415" t="s">
        <v>477</v>
      </c>
      <c r="CA12" s="416"/>
      <c r="CB12" s="415" t="s">
        <v>476</v>
      </c>
      <c r="CC12" s="415" t="s">
        <v>475</v>
      </c>
      <c r="CD12" s="412" t="s">
        <v>475</v>
      </c>
      <c r="CE12" s="413"/>
      <c r="CF12" s="414"/>
      <c r="CG12" s="415" t="s">
        <v>474</v>
      </c>
      <c r="CH12" s="415" t="s">
        <v>473</v>
      </c>
      <c r="CI12" s="415" t="s">
        <v>472</v>
      </c>
      <c r="CJ12" s="407"/>
      <c r="CK12" s="416"/>
      <c r="CL12" s="416"/>
      <c r="CM12" s="407"/>
      <c r="CN12" s="407"/>
      <c r="CO12" s="416"/>
      <c r="CP12" s="416"/>
      <c r="CQ12" s="416"/>
      <c r="CR12" s="415" t="s">
        <v>471</v>
      </c>
      <c r="CS12" s="415" t="s">
        <v>470</v>
      </c>
      <c r="CT12" s="416"/>
      <c r="CU12" s="415" t="s">
        <v>469</v>
      </c>
      <c r="CV12" s="412" t="s">
        <v>469</v>
      </c>
      <c r="CW12" s="413"/>
      <c r="CX12" s="414"/>
      <c r="CY12" s="415" t="s">
        <v>468</v>
      </c>
      <c r="CZ12" s="416"/>
      <c r="DA12" s="416"/>
      <c r="DB12" s="415" t="s">
        <v>467</v>
      </c>
      <c r="DC12" s="415" t="s">
        <v>466</v>
      </c>
      <c r="DD12" s="415" t="s">
        <v>465</v>
      </c>
      <c r="DE12" s="415" t="s">
        <v>464</v>
      </c>
      <c r="DF12" s="415" t="s">
        <v>463</v>
      </c>
      <c r="DG12" s="384" t="s">
        <v>463</v>
      </c>
      <c r="DH12" s="416"/>
      <c r="DI12" s="416"/>
      <c r="DJ12" s="416"/>
      <c r="DK12" s="415" t="s">
        <v>462</v>
      </c>
      <c r="DL12" s="415" t="s">
        <v>461</v>
      </c>
      <c r="DM12" s="416"/>
      <c r="DN12" s="415" t="s">
        <v>460</v>
      </c>
      <c r="DO12" s="412" t="s">
        <v>460</v>
      </c>
      <c r="DP12" s="413"/>
      <c r="DQ12" s="414"/>
      <c r="DR12" s="415" t="s">
        <v>459</v>
      </c>
      <c r="DS12" s="416"/>
      <c r="DT12" s="416"/>
      <c r="DU12" s="415" t="s">
        <v>458</v>
      </c>
      <c r="DV12" s="415" t="s">
        <v>457</v>
      </c>
      <c r="DW12" s="415" t="s">
        <v>456</v>
      </c>
      <c r="DX12" s="415" t="s">
        <v>455</v>
      </c>
      <c r="DY12" s="415" t="s">
        <v>454</v>
      </c>
      <c r="DZ12" s="384" t="s">
        <v>454</v>
      </c>
      <c r="EA12" s="407"/>
      <c r="EB12" s="416"/>
      <c r="EC12" s="416"/>
      <c r="ED12" s="407"/>
      <c r="EE12" s="407"/>
      <c r="EF12" s="416"/>
      <c r="EG12" s="416"/>
      <c r="EH12" s="416"/>
      <c r="EI12" s="416"/>
      <c r="EJ12" s="416"/>
      <c r="EK12" s="416"/>
      <c r="EL12" s="415" t="s">
        <v>453</v>
      </c>
      <c r="EM12" s="415" t="s">
        <v>452</v>
      </c>
      <c r="EN12" s="416"/>
      <c r="EO12" s="407"/>
      <c r="EP12" s="416"/>
      <c r="EQ12" s="416"/>
      <c r="ER12" s="416"/>
      <c r="ES12" s="407"/>
      <c r="ET12" s="407"/>
      <c r="EU12" s="416"/>
      <c r="EV12" s="416"/>
      <c r="EW12" s="416"/>
      <c r="EX12" s="415" t="s">
        <v>451</v>
      </c>
      <c r="EY12" s="415" t="s">
        <v>450</v>
      </c>
      <c r="EZ12" s="415" t="s">
        <v>449</v>
      </c>
      <c r="FA12" s="416"/>
      <c r="FB12" s="416"/>
      <c r="FC12" s="416"/>
      <c r="FD12" s="415" t="s">
        <v>448</v>
      </c>
      <c r="FE12" s="415" t="s">
        <v>447</v>
      </c>
      <c r="FF12" s="415" t="s">
        <v>446</v>
      </c>
      <c r="FG12" s="416"/>
      <c r="FH12" s="416"/>
      <c r="FI12" s="407"/>
      <c r="FJ12" s="416"/>
      <c r="FK12" s="416"/>
      <c r="FL12" s="416"/>
      <c r="FM12" s="416"/>
      <c r="FN12" s="416"/>
      <c r="FO12" s="416"/>
      <c r="FP12" s="415" t="s">
        <v>445</v>
      </c>
      <c r="FQ12" s="415" t="s">
        <v>444</v>
      </c>
      <c r="FR12" s="415" t="s">
        <v>443</v>
      </c>
      <c r="FS12" s="416"/>
      <c r="FT12" s="407"/>
      <c r="FU12" s="416"/>
    </row>
    <row r="13" spans="1:177">
      <c r="A13" s="402"/>
      <c r="B13" s="403"/>
      <c r="C13" s="407"/>
      <c r="D13" s="416"/>
      <c r="E13" s="416"/>
      <c r="F13" s="416"/>
      <c r="G13" s="416"/>
      <c r="H13" s="416"/>
      <c r="I13" s="416"/>
      <c r="J13" s="416"/>
      <c r="K13" s="416"/>
      <c r="L13" s="415" t="s">
        <v>442</v>
      </c>
      <c r="M13" s="416"/>
      <c r="N13" s="416"/>
      <c r="O13" s="416"/>
      <c r="P13" s="416"/>
      <c r="Q13" s="416"/>
      <c r="R13" s="416"/>
      <c r="S13" s="416"/>
      <c r="T13" s="415" t="s">
        <v>441</v>
      </c>
      <c r="U13" s="407"/>
      <c r="V13" s="416"/>
      <c r="W13" s="416"/>
      <c r="X13" s="416"/>
      <c r="Y13" s="407"/>
      <c r="Z13" s="407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5" t="s">
        <v>440</v>
      </c>
      <c r="AL13" s="415" t="s">
        <v>439</v>
      </c>
      <c r="AM13" s="416"/>
      <c r="AN13" s="416"/>
      <c r="AO13" s="416"/>
      <c r="AP13" s="407"/>
      <c r="AQ13" s="407"/>
      <c r="AR13" s="416"/>
      <c r="AS13" s="416"/>
      <c r="AT13" s="407"/>
      <c r="AU13" s="407"/>
      <c r="AV13" s="407"/>
      <c r="AW13" s="416"/>
      <c r="AX13" s="416"/>
      <c r="AY13" s="416"/>
      <c r="AZ13" s="416"/>
      <c r="BA13" s="416"/>
      <c r="BB13" s="416"/>
      <c r="BC13" s="415" t="s">
        <v>438</v>
      </c>
      <c r="BD13" s="415" t="s">
        <v>437</v>
      </c>
      <c r="BE13" s="416"/>
      <c r="BF13" s="416"/>
      <c r="BG13" s="415" t="s">
        <v>436</v>
      </c>
      <c r="BH13" s="415" t="s">
        <v>435</v>
      </c>
      <c r="BI13" s="412" t="s">
        <v>435</v>
      </c>
      <c r="BJ13" s="414"/>
      <c r="BK13" s="415" t="s">
        <v>434</v>
      </c>
      <c r="BL13" s="416"/>
      <c r="BM13" s="416"/>
      <c r="BN13" s="416"/>
      <c r="BO13" s="416"/>
      <c r="BP13" s="415" t="s">
        <v>433</v>
      </c>
      <c r="BQ13" s="415" t="s">
        <v>432</v>
      </c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5" t="s">
        <v>431</v>
      </c>
      <c r="CE13" s="415" t="s">
        <v>430</v>
      </c>
      <c r="CF13" s="415" t="s">
        <v>429</v>
      </c>
      <c r="CG13" s="416"/>
      <c r="CH13" s="416"/>
      <c r="CI13" s="416"/>
      <c r="CJ13" s="407"/>
      <c r="CK13" s="416"/>
      <c r="CL13" s="416"/>
      <c r="CM13" s="407"/>
      <c r="CN13" s="407"/>
      <c r="CO13" s="416"/>
      <c r="CP13" s="416"/>
      <c r="CQ13" s="416"/>
      <c r="CR13" s="416"/>
      <c r="CS13" s="416"/>
      <c r="CT13" s="416"/>
      <c r="CU13" s="416"/>
      <c r="CV13" s="415" t="s">
        <v>428</v>
      </c>
      <c r="CW13" s="415" t="s">
        <v>427</v>
      </c>
      <c r="CX13" s="415" t="s">
        <v>426</v>
      </c>
      <c r="CY13" s="416"/>
      <c r="CZ13" s="416"/>
      <c r="DA13" s="416"/>
      <c r="DB13" s="416"/>
      <c r="DC13" s="416"/>
      <c r="DD13" s="416"/>
      <c r="DE13" s="416"/>
      <c r="DF13" s="416"/>
      <c r="DG13" s="415" t="s">
        <v>425</v>
      </c>
      <c r="DH13" s="416"/>
      <c r="DI13" s="416"/>
      <c r="DJ13" s="416"/>
      <c r="DK13" s="416"/>
      <c r="DL13" s="416"/>
      <c r="DM13" s="416"/>
      <c r="DN13" s="416"/>
      <c r="DO13" s="415" t="s">
        <v>424</v>
      </c>
      <c r="DP13" s="415" t="s">
        <v>423</v>
      </c>
      <c r="DQ13" s="415" t="s">
        <v>422</v>
      </c>
      <c r="DR13" s="416"/>
      <c r="DS13" s="416"/>
      <c r="DT13" s="416"/>
      <c r="DU13" s="416"/>
      <c r="DV13" s="416"/>
      <c r="DW13" s="416"/>
      <c r="DX13" s="416"/>
      <c r="DY13" s="416"/>
      <c r="DZ13" s="415" t="s">
        <v>421</v>
      </c>
      <c r="EA13" s="407"/>
      <c r="EB13" s="416"/>
      <c r="EC13" s="416"/>
      <c r="ED13" s="407"/>
      <c r="EE13" s="407"/>
      <c r="EF13" s="416"/>
      <c r="EG13" s="416"/>
      <c r="EH13" s="416"/>
      <c r="EI13" s="416"/>
      <c r="EJ13" s="416"/>
      <c r="EK13" s="416"/>
      <c r="EL13" s="416"/>
      <c r="EM13" s="416"/>
      <c r="EN13" s="416"/>
      <c r="EO13" s="407"/>
      <c r="EP13" s="416"/>
      <c r="EQ13" s="416"/>
      <c r="ER13" s="416"/>
      <c r="ES13" s="407"/>
      <c r="ET13" s="407"/>
      <c r="EU13" s="416"/>
      <c r="EV13" s="416"/>
      <c r="EW13" s="416"/>
      <c r="EX13" s="416"/>
      <c r="EY13" s="416"/>
      <c r="EZ13" s="416"/>
      <c r="FA13" s="416"/>
      <c r="FB13" s="416"/>
      <c r="FC13" s="416"/>
      <c r="FD13" s="416"/>
      <c r="FE13" s="416"/>
      <c r="FF13" s="416"/>
      <c r="FG13" s="416"/>
      <c r="FH13" s="416"/>
      <c r="FI13" s="407"/>
      <c r="FJ13" s="416"/>
      <c r="FK13" s="416"/>
      <c r="FL13" s="416"/>
      <c r="FM13" s="416"/>
      <c r="FN13" s="416"/>
      <c r="FO13" s="416"/>
      <c r="FP13" s="416"/>
      <c r="FQ13" s="416"/>
      <c r="FR13" s="416"/>
      <c r="FS13" s="416"/>
      <c r="FT13" s="407"/>
      <c r="FU13" s="416"/>
    </row>
    <row r="14" spans="1:177" ht="66">
      <c r="A14" s="404"/>
      <c r="B14" s="405"/>
      <c r="C14" s="408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08"/>
      <c r="V14" s="417"/>
      <c r="W14" s="417"/>
      <c r="X14" s="417"/>
      <c r="Y14" s="408"/>
      <c r="Z14" s="408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08"/>
      <c r="AQ14" s="408"/>
      <c r="AR14" s="417"/>
      <c r="AS14" s="417"/>
      <c r="AT14" s="408"/>
      <c r="AU14" s="408"/>
      <c r="AV14" s="408"/>
      <c r="AW14" s="417"/>
      <c r="AX14" s="417"/>
      <c r="AY14" s="417"/>
      <c r="AZ14" s="417"/>
      <c r="BA14" s="417"/>
      <c r="BB14" s="417"/>
      <c r="BC14" s="417"/>
      <c r="BD14" s="417"/>
      <c r="BE14" s="417"/>
      <c r="BF14" s="417"/>
      <c r="BG14" s="417"/>
      <c r="BH14" s="417"/>
      <c r="BI14" s="384" t="s">
        <v>420</v>
      </c>
      <c r="BJ14" s="384" t="s">
        <v>419</v>
      </c>
      <c r="BK14" s="417"/>
      <c r="BL14" s="417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08"/>
      <c r="CK14" s="417"/>
      <c r="CL14" s="417"/>
      <c r="CM14" s="408"/>
      <c r="CN14" s="408"/>
      <c r="CO14" s="417"/>
      <c r="CP14" s="417"/>
      <c r="CQ14" s="417"/>
      <c r="CR14" s="417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7"/>
      <c r="DE14" s="417"/>
      <c r="DF14" s="417"/>
      <c r="DG14" s="417"/>
      <c r="DH14" s="417"/>
      <c r="DI14" s="417"/>
      <c r="DJ14" s="417"/>
      <c r="DK14" s="417"/>
      <c r="DL14" s="417"/>
      <c r="DM14" s="417"/>
      <c r="DN14" s="417"/>
      <c r="DO14" s="417"/>
      <c r="DP14" s="417"/>
      <c r="DQ14" s="417"/>
      <c r="DR14" s="417"/>
      <c r="DS14" s="417"/>
      <c r="DT14" s="417"/>
      <c r="DU14" s="417"/>
      <c r="DV14" s="417"/>
      <c r="DW14" s="417"/>
      <c r="DX14" s="417"/>
      <c r="DY14" s="417"/>
      <c r="DZ14" s="417"/>
      <c r="EA14" s="408"/>
      <c r="EB14" s="417"/>
      <c r="EC14" s="417"/>
      <c r="ED14" s="408"/>
      <c r="EE14" s="408"/>
      <c r="EF14" s="417"/>
      <c r="EG14" s="417"/>
      <c r="EH14" s="417"/>
      <c r="EI14" s="417"/>
      <c r="EJ14" s="417"/>
      <c r="EK14" s="417"/>
      <c r="EL14" s="417"/>
      <c r="EM14" s="417"/>
      <c r="EN14" s="417"/>
      <c r="EO14" s="408"/>
      <c r="EP14" s="417"/>
      <c r="EQ14" s="417"/>
      <c r="ER14" s="417"/>
      <c r="ES14" s="408"/>
      <c r="ET14" s="408"/>
      <c r="EU14" s="417"/>
      <c r="EV14" s="417"/>
      <c r="EW14" s="417"/>
      <c r="EX14" s="417"/>
      <c r="EY14" s="417"/>
      <c r="EZ14" s="417"/>
      <c r="FA14" s="417"/>
      <c r="FB14" s="417"/>
      <c r="FC14" s="417"/>
      <c r="FD14" s="417"/>
      <c r="FE14" s="417"/>
      <c r="FF14" s="417"/>
      <c r="FG14" s="417"/>
      <c r="FH14" s="417"/>
      <c r="FI14" s="408"/>
      <c r="FJ14" s="417"/>
      <c r="FK14" s="417"/>
      <c r="FL14" s="417"/>
      <c r="FM14" s="417"/>
      <c r="FN14" s="417"/>
      <c r="FO14" s="417"/>
      <c r="FP14" s="417"/>
      <c r="FQ14" s="417"/>
      <c r="FR14" s="417"/>
      <c r="FS14" s="417"/>
      <c r="FT14" s="408"/>
      <c r="FU14" s="417"/>
    </row>
    <row r="15" spans="1:177" ht="13">
      <c r="A15" s="383" t="s">
        <v>357</v>
      </c>
      <c r="B15" s="380" t="s">
        <v>355</v>
      </c>
      <c r="C15" s="380" t="s">
        <v>355</v>
      </c>
      <c r="D15" s="380" t="s">
        <v>355</v>
      </c>
      <c r="E15" s="380" t="s">
        <v>355</v>
      </c>
      <c r="F15" s="380" t="s">
        <v>355</v>
      </c>
      <c r="G15" s="380" t="s">
        <v>355</v>
      </c>
      <c r="H15" s="380" t="s">
        <v>355</v>
      </c>
      <c r="I15" s="380" t="s">
        <v>355</v>
      </c>
      <c r="J15" s="380" t="s">
        <v>355</v>
      </c>
      <c r="K15" s="380" t="s">
        <v>355</v>
      </c>
      <c r="L15" s="380" t="s">
        <v>355</v>
      </c>
      <c r="M15" s="380" t="s">
        <v>355</v>
      </c>
      <c r="N15" s="380" t="s">
        <v>355</v>
      </c>
      <c r="O15" s="380" t="s">
        <v>355</v>
      </c>
      <c r="P15" s="380" t="s">
        <v>355</v>
      </c>
      <c r="Q15" s="380" t="s">
        <v>355</v>
      </c>
      <c r="R15" s="380" t="s">
        <v>355</v>
      </c>
      <c r="S15" s="380" t="s">
        <v>355</v>
      </c>
      <c r="T15" s="380" t="s">
        <v>355</v>
      </c>
      <c r="U15" s="380" t="s">
        <v>355</v>
      </c>
      <c r="V15" s="380" t="s">
        <v>355</v>
      </c>
      <c r="W15" s="380" t="s">
        <v>355</v>
      </c>
      <c r="X15" s="380" t="s">
        <v>355</v>
      </c>
      <c r="Y15" s="380" t="s">
        <v>355</v>
      </c>
      <c r="Z15" s="380" t="s">
        <v>355</v>
      </c>
      <c r="AA15" s="380" t="s">
        <v>355</v>
      </c>
      <c r="AB15" s="380" t="s">
        <v>355</v>
      </c>
      <c r="AC15" s="380" t="s">
        <v>355</v>
      </c>
      <c r="AD15" s="380" t="s">
        <v>355</v>
      </c>
      <c r="AE15" s="380" t="s">
        <v>355</v>
      </c>
      <c r="AF15" s="380" t="s">
        <v>355</v>
      </c>
      <c r="AG15" s="380" t="s">
        <v>355</v>
      </c>
      <c r="AH15" s="380" t="s">
        <v>355</v>
      </c>
      <c r="AI15" s="380" t="s">
        <v>355</v>
      </c>
      <c r="AJ15" s="380" t="s">
        <v>355</v>
      </c>
      <c r="AK15" s="380" t="s">
        <v>355</v>
      </c>
      <c r="AL15" s="380" t="s">
        <v>355</v>
      </c>
      <c r="AM15" s="380" t="s">
        <v>355</v>
      </c>
      <c r="AN15" s="380" t="s">
        <v>355</v>
      </c>
      <c r="AO15" s="380" t="s">
        <v>355</v>
      </c>
      <c r="AP15" s="380" t="s">
        <v>355</v>
      </c>
      <c r="AQ15" s="380" t="s">
        <v>355</v>
      </c>
      <c r="AR15" s="380" t="s">
        <v>355</v>
      </c>
      <c r="AS15" s="380" t="s">
        <v>355</v>
      </c>
      <c r="AT15" s="380" t="s">
        <v>355</v>
      </c>
      <c r="AU15" s="380" t="s">
        <v>355</v>
      </c>
      <c r="AV15" s="380" t="s">
        <v>355</v>
      </c>
      <c r="AW15" s="380" t="s">
        <v>355</v>
      </c>
      <c r="AX15" s="380" t="s">
        <v>355</v>
      </c>
      <c r="AY15" s="380" t="s">
        <v>355</v>
      </c>
      <c r="AZ15" s="380" t="s">
        <v>355</v>
      </c>
      <c r="BA15" s="380" t="s">
        <v>355</v>
      </c>
      <c r="BB15" s="380" t="s">
        <v>355</v>
      </c>
      <c r="BC15" s="380" t="s">
        <v>355</v>
      </c>
      <c r="BD15" s="380" t="s">
        <v>355</v>
      </c>
      <c r="BE15" s="380" t="s">
        <v>355</v>
      </c>
      <c r="BF15" s="380" t="s">
        <v>355</v>
      </c>
      <c r="BG15" s="380" t="s">
        <v>355</v>
      </c>
      <c r="BH15" s="380" t="s">
        <v>355</v>
      </c>
      <c r="BI15" s="380" t="s">
        <v>355</v>
      </c>
      <c r="BJ15" s="380" t="s">
        <v>355</v>
      </c>
      <c r="BK15" s="380" t="s">
        <v>355</v>
      </c>
      <c r="BL15" s="380" t="s">
        <v>355</v>
      </c>
      <c r="BM15" s="380" t="s">
        <v>355</v>
      </c>
      <c r="BN15" s="380" t="s">
        <v>355</v>
      </c>
      <c r="BO15" s="380" t="s">
        <v>355</v>
      </c>
      <c r="BP15" s="380" t="s">
        <v>355</v>
      </c>
      <c r="BQ15" s="380" t="s">
        <v>355</v>
      </c>
      <c r="BR15" s="380" t="s">
        <v>355</v>
      </c>
      <c r="BS15" s="380" t="s">
        <v>355</v>
      </c>
      <c r="BT15" s="380" t="s">
        <v>355</v>
      </c>
      <c r="BU15" s="380" t="s">
        <v>355</v>
      </c>
      <c r="BV15" s="380" t="s">
        <v>355</v>
      </c>
      <c r="BW15" s="380" t="s">
        <v>355</v>
      </c>
      <c r="BX15" s="380" t="s">
        <v>355</v>
      </c>
      <c r="BY15" s="380" t="s">
        <v>355</v>
      </c>
      <c r="BZ15" s="380" t="s">
        <v>355</v>
      </c>
      <c r="CA15" s="380" t="s">
        <v>355</v>
      </c>
      <c r="CB15" s="380" t="s">
        <v>355</v>
      </c>
      <c r="CC15" s="380" t="s">
        <v>355</v>
      </c>
      <c r="CD15" s="380" t="s">
        <v>355</v>
      </c>
      <c r="CE15" s="380" t="s">
        <v>355</v>
      </c>
      <c r="CF15" s="380" t="s">
        <v>355</v>
      </c>
      <c r="CG15" s="380" t="s">
        <v>355</v>
      </c>
      <c r="CH15" s="380" t="s">
        <v>355</v>
      </c>
      <c r="CI15" s="380" t="s">
        <v>355</v>
      </c>
      <c r="CJ15" s="380" t="s">
        <v>355</v>
      </c>
      <c r="CK15" s="380" t="s">
        <v>355</v>
      </c>
      <c r="CL15" s="380" t="s">
        <v>355</v>
      </c>
      <c r="CM15" s="380" t="s">
        <v>355</v>
      </c>
      <c r="CN15" s="380" t="s">
        <v>355</v>
      </c>
      <c r="CO15" s="380" t="s">
        <v>355</v>
      </c>
      <c r="CP15" s="380" t="s">
        <v>355</v>
      </c>
      <c r="CQ15" s="380" t="s">
        <v>355</v>
      </c>
      <c r="CR15" s="380" t="s">
        <v>355</v>
      </c>
      <c r="CS15" s="380" t="s">
        <v>355</v>
      </c>
      <c r="CT15" s="380" t="s">
        <v>355</v>
      </c>
      <c r="CU15" s="380" t="s">
        <v>355</v>
      </c>
      <c r="CV15" s="380" t="s">
        <v>355</v>
      </c>
      <c r="CW15" s="380" t="s">
        <v>355</v>
      </c>
      <c r="CX15" s="380" t="s">
        <v>355</v>
      </c>
      <c r="CY15" s="380" t="s">
        <v>355</v>
      </c>
      <c r="CZ15" s="380" t="s">
        <v>355</v>
      </c>
      <c r="DA15" s="380" t="s">
        <v>355</v>
      </c>
      <c r="DB15" s="380" t="s">
        <v>355</v>
      </c>
      <c r="DC15" s="380" t="s">
        <v>355</v>
      </c>
      <c r="DD15" s="380" t="s">
        <v>355</v>
      </c>
      <c r="DE15" s="380" t="s">
        <v>355</v>
      </c>
      <c r="DF15" s="380" t="s">
        <v>355</v>
      </c>
      <c r="DG15" s="380" t="s">
        <v>355</v>
      </c>
      <c r="DH15" s="380" t="s">
        <v>355</v>
      </c>
      <c r="DI15" s="380" t="s">
        <v>355</v>
      </c>
      <c r="DJ15" s="380" t="s">
        <v>355</v>
      </c>
      <c r="DK15" s="380" t="s">
        <v>355</v>
      </c>
      <c r="DL15" s="380" t="s">
        <v>355</v>
      </c>
      <c r="DM15" s="380" t="s">
        <v>355</v>
      </c>
      <c r="DN15" s="380" t="s">
        <v>355</v>
      </c>
      <c r="DO15" s="380" t="s">
        <v>355</v>
      </c>
      <c r="DP15" s="380" t="s">
        <v>355</v>
      </c>
      <c r="DQ15" s="380" t="s">
        <v>355</v>
      </c>
      <c r="DR15" s="380" t="s">
        <v>355</v>
      </c>
      <c r="DS15" s="380" t="s">
        <v>355</v>
      </c>
      <c r="DT15" s="380" t="s">
        <v>355</v>
      </c>
      <c r="DU15" s="380" t="s">
        <v>355</v>
      </c>
      <c r="DV15" s="380" t="s">
        <v>355</v>
      </c>
      <c r="DW15" s="380" t="s">
        <v>355</v>
      </c>
      <c r="DX15" s="380" t="s">
        <v>355</v>
      </c>
      <c r="DY15" s="380" t="s">
        <v>355</v>
      </c>
      <c r="DZ15" s="380" t="s">
        <v>355</v>
      </c>
      <c r="EA15" s="380" t="s">
        <v>355</v>
      </c>
      <c r="EB15" s="380" t="s">
        <v>355</v>
      </c>
      <c r="EC15" s="380" t="s">
        <v>355</v>
      </c>
      <c r="ED15" s="380" t="s">
        <v>355</v>
      </c>
      <c r="EE15" s="380" t="s">
        <v>355</v>
      </c>
      <c r="EF15" s="380" t="s">
        <v>355</v>
      </c>
      <c r="EG15" s="380" t="s">
        <v>355</v>
      </c>
      <c r="EH15" s="380" t="s">
        <v>355</v>
      </c>
      <c r="EI15" s="380" t="s">
        <v>355</v>
      </c>
      <c r="EJ15" s="380" t="s">
        <v>355</v>
      </c>
      <c r="EK15" s="380" t="s">
        <v>355</v>
      </c>
      <c r="EL15" s="380" t="s">
        <v>355</v>
      </c>
      <c r="EM15" s="380" t="s">
        <v>355</v>
      </c>
      <c r="EN15" s="380" t="s">
        <v>355</v>
      </c>
      <c r="EO15" s="380" t="s">
        <v>355</v>
      </c>
      <c r="EP15" s="380" t="s">
        <v>355</v>
      </c>
      <c r="EQ15" s="380" t="s">
        <v>355</v>
      </c>
      <c r="ER15" s="380" t="s">
        <v>355</v>
      </c>
      <c r="ES15" s="380" t="s">
        <v>355</v>
      </c>
      <c r="ET15" s="380" t="s">
        <v>355</v>
      </c>
      <c r="EU15" s="380" t="s">
        <v>355</v>
      </c>
      <c r="EV15" s="380" t="s">
        <v>355</v>
      </c>
      <c r="EW15" s="380" t="s">
        <v>355</v>
      </c>
      <c r="EX15" s="380" t="s">
        <v>355</v>
      </c>
      <c r="EY15" s="380" t="s">
        <v>355</v>
      </c>
      <c r="EZ15" s="380" t="s">
        <v>355</v>
      </c>
      <c r="FA15" s="380" t="s">
        <v>355</v>
      </c>
      <c r="FB15" s="380" t="s">
        <v>355</v>
      </c>
      <c r="FC15" s="380" t="s">
        <v>355</v>
      </c>
      <c r="FD15" s="380" t="s">
        <v>355</v>
      </c>
      <c r="FE15" s="380" t="s">
        <v>355</v>
      </c>
      <c r="FF15" s="380" t="s">
        <v>355</v>
      </c>
      <c r="FG15" s="380" t="s">
        <v>355</v>
      </c>
      <c r="FH15" s="380" t="s">
        <v>355</v>
      </c>
      <c r="FI15" s="380" t="s">
        <v>355</v>
      </c>
      <c r="FJ15" s="380" t="s">
        <v>355</v>
      </c>
      <c r="FK15" s="380" t="s">
        <v>355</v>
      </c>
      <c r="FL15" s="380" t="s">
        <v>355</v>
      </c>
      <c r="FM15" s="380" t="s">
        <v>355</v>
      </c>
      <c r="FN15" s="380" t="s">
        <v>355</v>
      </c>
      <c r="FO15" s="380" t="s">
        <v>355</v>
      </c>
      <c r="FP15" s="380" t="s">
        <v>355</v>
      </c>
      <c r="FQ15" s="380" t="s">
        <v>355</v>
      </c>
      <c r="FR15" s="380" t="s">
        <v>355</v>
      </c>
      <c r="FS15" s="380" t="s">
        <v>355</v>
      </c>
      <c r="FT15" s="380" t="s">
        <v>355</v>
      </c>
      <c r="FU15" s="380" t="s">
        <v>355</v>
      </c>
    </row>
    <row r="16" spans="1:177" ht="13">
      <c r="A16" s="381" t="s">
        <v>32</v>
      </c>
      <c r="B16" s="380" t="s">
        <v>355</v>
      </c>
      <c r="C16" s="382" t="s">
        <v>40</v>
      </c>
      <c r="D16" s="382" t="s">
        <v>40</v>
      </c>
      <c r="E16" s="382">
        <v>0</v>
      </c>
      <c r="F16" s="382">
        <v>0</v>
      </c>
      <c r="G16" s="382">
        <v>0</v>
      </c>
      <c r="H16" s="382">
        <v>0</v>
      </c>
      <c r="I16" s="382">
        <v>0</v>
      </c>
      <c r="J16" s="382">
        <v>0</v>
      </c>
      <c r="K16" s="382">
        <v>0</v>
      </c>
      <c r="L16" s="382">
        <v>0</v>
      </c>
      <c r="M16" s="382">
        <v>61738.400000000001</v>
      </c>
      <c r="N16" s="382">
        <v>61738.400000000001</v>
      </c>
      <c r="O16" s="382" t="s">
        <v>40</v>
      </c>
      <c r="P16" s="382">
        <v>0</v>
      </c>
      <c r="Q16" s="382">
        <v>0</v>
      </c>
      <c r="R16" s="382">
        <v>0</v>
      </c>
      <c r="S16" s="382">
        <v>0</v>
      </c>
      <c r="T16" s="382">
        <v>0</v>
      </c>
      <c r="U16" s="382">
        <v>61738.400000000001</v>
      </c>
      <c r="V16" s="382">
        <v>0</v>
      </c>
      <c r="W16" s="382">
        <v>61738.400000000001</v>
      </c>
      <c r="X16" s="382">
        <v>0</v>
      </c>
      <c r="Y16" s="382">
        <v>61738.400000000001</v>
      </c>
      <c r="Z16" s="382" t="s">
        <v>40</v>
      </c>
      <c r="AA16" s="382" t="s">
        <v>40</v>
      </c>
      <c r="AB16" s="382">
        <v>61738.400000000001</v>
      </c>
      <c r="AC16" s="382">
        <v>12414</v>
      </c>
      <c r="AD16" s="382">
        <v>12414</v>
      </c>
      <c r="AE16" s="382">
        <v>0</v>
      </c>
      <c r="AF16" s="382">
        <v>74152.399999999994</v>
      </c>
      <c r="AG16" s="382" t="s">
        <v>40</v>
      </c>
      <c r="AH16" s="382">
        <v>0</v>
      </c>
      <c r="AI16" s="382">
        <v>0</v>
      </c>
      <c r="AJ16" s="382">
        <v>0</v>
      </c>
      <c r="AK16" s="382">
        <v>0</v>
      </c>
      <c r="AL16" s="382">
        <v>0</v>
      </c>
      <c r="AM16" s="382">
        <v>74152.399999999994</v>
      </c>
      <c r="AN16" s="382">
        <v>74152.399999999994</v>
      </c>
      <c r="AO16" s="382">
        <v>0</v>
      </c>
      <c r="AP16" s="382">
        <v>0</v>
      </c>
      <c r="AQ16" s="382">
        <v>0</v>
      </c>
      <c r="AR16" s="382">
        <v>74152.399999999994</v>
      </c>
      <c r="AS16" s="382">
        <v>0</v>
      </c>
      <c r="AT16" s="382">
        <v>0</v>
      </c>
      <c r="AU16" s="382">
        <v>0</v>
      </c>
      <c r="AV16" s="382" t="s">
        <v>40</v>
      </c>
      <c r="AW16" s="382" t="s">
        <v>40</v>
      </c>
      <c r="AX16" s="382">
        <v>0</v>
      </c>
      <c r="AY16" s="382">
        <v>0</v>
      </c>
      <c r="AZ16" s="382">
        <v>0</v>
      </c>
      <c r="BA16" s="382">
        <v>0</v>
      </c>
      <c r="BB16" s="382">
        <v>0</v>
      </c>
      <c r="BC16" s="382">
        <v>0</v>
      </c>
      <c r="BD16" s="382">
        <v>0</v>
      </c>
      <c r="BE16" s="382">
        <v>0</v>
      </c>
      <c r="BF16" s="382">
        <v>0</v>
      </c>
      <c r="BG16" s="382">
        <v>0</v>
      </c>
      <c r="BH16" s="382">
        <v>0</v>
      </c>
      <c r="BI16" s="382">
        <v>0</v>
      </c>
      <c r="BJ16" s="382">
        <v>0</v>
      </c>
      <c r="BK16" s="382">
        <v>0</v>
      </c>
      <c r="BL16" s="382">
        <v>0</v>
      </c>
      <c r="BM16" s="382">
        <v>0</v>
      </c>
      <c r="BN16" s="382">
        <v>0</v>
      </c>
      <c r="BO16" s="382">
        <v>0</v>
      </c>
      <c r="BP16" s="382">
        <v>0</v>
      </c>
      <c r="BQ16" s="382">
        <v>0</v>
      </c>
      <c r="BR16" s="382">
        <v>0</v>
      </c>
      <c r="BS16" s="382">
        <v>0</v>
      </c>
      <c r="BT16" s="382">
        <v>0</v>
      </c>
      <c r="BU16" s="382">
        <v>0</v>
      </c>
      <c r="BV16" s="382">
        <v>0</v>
      </c>
      <c r="BW16" s="382" t="s">
        <v>40</v>
      </c>
      <c r="BX16" s="382">
        <v>0</v>
      </c>
      <c r="BY16" s="382">
        <v>0</v>
      </c>
      <c r="BZ16" s="382">
        <v>0</v>
      </c>
      <c r="CA16" s="382">
        <v>0</v>
      </c>
      <c r="CB16" s="382">
        <v>0</v>
      </c>
      <c r="CC16" s="382">
        <v>0</v>
      </c>
      <c r="CD16" s="382">
        <v>0</v>
      </c>
      <c r="CE16" s="382">
        <v>0</v>
      </c>
      <c r="CF16" s="382">
        <v>0</v>
      </c>
      <c r="CG16" s="382">
        <v>0</v>
      </c>
      <c r="CH16" s="382">
        <v>0</v>
      </c>
      <c r="CI16" s="382">
        <v>0</v>
      </c>
      <c r="CJ16" s="382">
        <v>0</v>
      </c>
      <c r="CK16" s="382">
        <v>0</v>
      </c>
      <c r="CL16" s="382">
        <v>0</v>
      </c>
      <c r="CM16" s="382">
        <v>0</v>
      </c>
      <c r="CN16" s="382" t="s">
        <v>40</v>
      </c>
      <c r="CO16" s="382" t="s">
        <v>40</v>
      </c>
      <c r="CP16" s="382">
        <v>0</v>
      </c>
      <c r="CQ16" s="382">
        <v>0</v>
      </c>
      <c r="CR16" s="382">
        <v>0</v>
      </c>
      <c r="CS16" s="382">
        <v>0</v>
      </c>
      <c r="CT16" s="382">
        <v>0</v>
      </c>
      <c r="CU16" s="382">
        <v>0</v>
      </c>
      <c r="CV16" s="382">
        <v>0</v>
      </c>
      <c r="CW16" s="382">
        <v>0</v>
      </c>
      <c r="CX16" s="382">
        <v>0</v>
      </c>
      <c r="CY16" s="382">
        <v>0</v>
      </c>
      <c r="CZ16" s="382">
        <v>0</v>
      </c>
      <c r="DA16" s="382">
        <v>0</v>
      </c>
      <c r="DB16" s="382">
        <v>0</v>
      </c>
      <c r="DC16" s="382">
        <v>0</v>
      </c>
      <c r="DD16" s="382">
        <v>0</v>
      </c>
      <c r="DE16" s="382">
        <v>0</v>
      </c>
      <c r="DF16" s="382">
        <v>0</v>
      </c>
      <c r="DG16" s="382">
        <v>0</v>
      </c>
      <c r="DH16" s="382">
        <v>0</v>
      </c>
      <c r="DI16" s="382" t="s">
        <v>40</v>
      </c>
      <c r="DJ16" s="382">
        <v>0</v>
      </c>
      <c r="DK16" s="382">
        <v>0</v>
      </c>
      <c r="DL16" s="382">
        <v>0</v>
      </c>
      <c r="DM16" s="382">
        <v>0</v>
      </c>
      <c r="DN16" s="382">
        <v>0</v>
      </c>
      <c r="DO16" s="382">
        <v>0</v>
      </c>
      <c r="DP16" s="382">
        <v>0</v>
      </c>
      <c r="DQ16" s="382">
        <v>0</v>
      </c>
      <c r="DR16" s="382">
        <v>0</v>
      </c>
      <c r="DS16" s="382">
        <v>0</v>
      </c>
      <c r="DT16" s="382">
        <v>0</v>
      </c>
      <c r="DU16" s="382">
        <v>0</v>
      </c>
      <c r="DV16" s="382">
        <v>0</v>
      </c>
      <c r="DW16" s="382">
        <v>0</v>
      </c>
      <c r="DX16" s="382">
        <v>0</v>
      </c>
      <c r="DY16" s="382">
        <v>0</v>
      </c>
      <c r="DZ16" s="382">
        <v>0</v>
      </c>
      <c r="EA16" s="382">
        <v>0</v>
      </c>
      <c r="EB16" s="382">
        <v>0</v>
      </c>
      <c r="EC16" s="382">
        <v>0</v>
      </c>
      <c r="ED16" s="382">
        <v>0</v>
      </c>
      <c r="EE16" s="382" t="s">
        <v>40</v>
      </c>
      <c r="EF16" s="382" t="s">
        <v>40</v>
      </c>
      <c r="EG16" s="382">
        <v>0</v>
      </c>
      <c r="EH16" s="382">
        <v>0</v>
      </c>
      <c r="EI16" s="382">
        <v>0</v>
      </c>
      <c r="EJ16" s="382" t="s">
        <v>40</v>
      </c>
      <c r="EK16" s="382">
        <v>0</v>
      </c>
      <c r="EL16" s="382">
        <v>0</v>
      </c>
      <c r="EM16" s="382">
        <v>0</v>
      </c>
      <c r="EN16" s="382">
        <v>0</v>
      </c>
      <c r="EO16" s="382">
        <v>0</v>
      </c>
      <c r="EP16" s="382">
        <v>0</v>
      </c>
      <c r="EQ16" s="382">
        <v>0</v>
      </c>
      <c r="ER16" s="382">
        <v>0</v>
      </c>
      <c r="ES16" s="382">
        <v>0</v>
      </c>
      <c r="ET16" s="382" t="s">
        <v>40</v>
      </c>
      <c r="EU16" s="382" t="s">
        <v>40</v>
      </c>
      <c r="EV16" s="382">
        <v>0</v>
      </c>
      <c r="EW16" s="382">
        <v>0</v>
      </c>
      <c r="EX16" s="382">
        <v>0</v>
      </c>
      <c r="EY16" s="382">
        <v>0</v>
      </c>
      <c r="EZ16" s="382">
        <v>0</v>
      </c>
      <c r="FA16" s="382">
        <v>0</v>
      </c>
      <c r="FB16" s="382" t="s">
        <v>40</v>
      </c>
      <c r="FC16" s="382">
        <v>0</v>
      </c>
      <c r="FD16" s="382">
        <v>0</v>
      </c>
      <c r="FE16" s="382">
        <v>0</v>
      </c>
      <c r="FF16" s="382">
        <v>0</v>
      </c>
      <c r="FG16" s="382">
        <v>0</v>
      </c>
      <c r="FH16" s="382">
        <v>0</v>
      </c>
      <c r="FI16" s="382" t="s">
        <v>40</v>
      </c>
      <c r="FJ16" s="382" t="s">
        <v>40</v>
      </c>
      <c r="FK16" s="382">
        <v>0</v>
      </c>
      <c r="FL16" s="382">
        <v>0</v>
      </c>
      <c r="FM16" s="382">
        <v>0</v>
      </c>
      <c r="FN16" s="382" t="s">
        <v>40</v>
      </c>
      <c r="FO16" s="382">
        <v>0</v>
      </c>
      <c r="FP16" s="382">
        <v>0</v>
      </c>
      <c r="FQ16" s="382">
        <v>0</v>
      </c>
      <c r="FR16" s="382">
        <v>0</v>
      </c>
      <c r="FS16" s="382">
        <v>0</v>
      </c>
      <c r="FT16" s="382">
        <v>0</v>
      </c>
      <c r="FU16" s="382">
        <v>0</v>
      </c>
    </row>
    <row r="17" spans="1:177" ht="13">
      <c r="A17" s="381" t="s">
        <v>33</v>
      </c>
      <c r="B17" s="380" t="s">
        <v>355</v>
      </c>
      <c r="C17" s="379" t="s">
        <v>40</v>
      </c>
      <c r="D17" s="379" t="s">
        <v>40</v>
      </c>
      <c r="E17" s="379">
        <v>0</v>
      </c>
      <c r="F17" s="379">
        <v>0</v>
      </c>
      <c r="G17" s="379">
        <v>0</v>
      </c>
      <c r="H17" s="379">
        <v>0</v>
      </c>
      <c r="I17" s="379">
        <v>0</v>
      </c>
      <c r="J17" s="379">
        <v>0</v>
      </c>
      <c r="K17" s="379">
        <v>0</v>
      </c>
      <c r="L17" s="379">
        <v>0</v>
      </c>
      <c r="M17" s="379">
        <v>70879</v>
      </c>
      <c r="N17" s="379">
        <v>70879</v>
      </c>
      <c r="O17" s="379" t="s">
        <v>40</v>
      </c>
      <c r="P17" s="379">
        <v>0</v>
      </c>
      <c r="Q17" s="379">
        <v>0</v>
      </c>
      <c r="R17" s="379">
        <v>0</v>
      </c>
      <c r="S17" s="379">
        <v>0</v>
      </c>
      <c r="T17" s="379">
        <v>0</v>
      </c>
      <c r="U17" s="379">
        <v>70879</v>
      </c>
      <c r="V17" s="379">
        <v>0</v>
      </c>
      <c r="W17" s="379">
        <v>70879</v>
      </c>
      <c r="X17" s="379">
        <v>0</v>
      </c>
      <c r="Y17" s="379">
        <v>70879</v>
      </c>
      <c r="Z17" s="379" t="s">
        <v>40</v>
      </c>
      <c r="AA17" s="379" t="s">
        <v>40</v>
      </c>
      <c r="AB17" s="379">
        <v>70879</v>
      </c>
      <c r="AC17" s="379">
        <v>13430.7</v>
      </c>
      <c r="AD17" s="379">
        <v>13430.7</v>
      </c>
      <c r="AE17" s="379">
        <v>0</v>
      </c>
      <c r="AF17" s="379">
        <v>84309.7</v>
      </c>
      <c r="AG17" s="379" t="s">
        <v>40</v>
      </c>
      <c r="AH17" s="379">
        <v>0</v>
      </c>
      <c r="AI17" s="379">
        <v>0</v>
      </c>
      <c r="AJ17" s="379">
        <v>0</v>
      </c>
      <c r="AK17" s="379">
        <v>0</v>
      </c>
      <c r="AL17" s="379">
        <v>0</v>
      </c>
      <c r="AM17" s="379">
        <v>84309.7</v>
      </c>
      <c r="AN17" s="379">
        <v>84309.7</v>
      </c>
      <c r="AO17" s="379">
        <v>0</v>
      </c>
      <c r="AP17" s="379">
        <v>0</v>
      </c>
      <c r="AQ17" s="379">
        <v>0</v>
      </c>
      <c r="AR17" s="379">
        <v>84309.7</v>
      </c>
      <c r="AS17" s="379">
        <v>0</v>
      </c>
      <c r="AT17" s="379">
        <v>0</v>
      </c>
      <c r="AU17" s="379">
        <v>0</v>
      </c>
      <c r="AV17" s="379" t="s">
        <v>40</v>
      </c>
      <c r="AW17" s="379" t="s">
        <v>40</v>
      </c>
      <c r="AX17" s="379">
        <v>0</v>
      </c>
      <c r="AY17" s="379">
        <v>0</v>
      </c>
      <c r="AZ17" s="379">
        <v>0</v>
      </c>
      <c r="BA17" s="379">
        <v>0</v>
      </c>
      <c r="BB17" s="379">
        <v>0</v>
      </c>
      <c r="BC17" s="379">
        <v>0</v>
      </c>
      <c r="BD17" s="379">
        <v>0</v>
      </c>
      <c r="BE17" s="379">
        <v>0</v>
      </c>
      <c r="BF17" s="379">
        <v>0</v>
      </c>
      <c r="BG17" s="379">
        <v>0</v>
      </c>
      <c r="BH17" s="379">
        <v>0</v>
      </c>
      <c r="BI17" s="379">
        <v>0</v>
      </c>
      <c r="BJ17" s="379">
        <v>0</v>
      </c>
      <c r="BK17" s="379">
        <v>0</v>
      </c>
      <c r="BL17" s="379">
        <v>0</v>
      </c>
      <c r="BM17" s="379">
        <v>0</v>
      </c>
      <c r="BN17" s="379">
        <v>0</v>
      </c>
      <c r="BO17" s="379">
        <v>0</v>
      </c>
      <c r="BP17" s="379">
        <v>0</v>
      </c>
      <c r="BQ17" s="379">
        <v>0</v>
      </c>
      <c r="BR17" s="379">
        <v>0</v>
      </c>
      <c r="BS17" s="379">
        <v>0</v>
      </c>
      <c r="BT17" s="379">
        <v>0</v>
      </c>
      <c r="BU17" s="379">
        <v>0</v>
      </c>
      <c r="BV17" s="379">
        <v>0</v>
      </c>
      <c r="BW17" s="379" t="s">
        <v>40</v>
      </c>
      <c r="BX17" s="379">
        <v>0</v>
      </c>
      <c r="BY17" s="379">
        <v>0</v>
      </c>
      <c r="BZ17" s="379">
        <v>0</v>
      </c>
      <c r="CA17" s="379">
        <v>0</v>
      </c>
      <c r="CB17" s="379">
        <v>0</v>
      </c>
      <c r="CC17" s="379">
        <v>0</v>
      </c>
      <c r="CD17" s="379">
        <v>0</v>
      </c>
      <c r="CE17" s="379">
        <v>0</v>
      </c>
      <c r="CF17" s="379">
        <v>0</v>
      </c>
      <c r="CG17" s="379">
        <v>0</v>
      </c>
      <c r="CH17" s="379">
        <v>0</v>
      </c>
      <c r="CI17" s="379">
        <v>0</v>
      </c>
      <c r="CJ17" s="379">
        <v>0</v>
      </c>
      <c r="CK17" s="379">
        <v>0</v>
      </c>
      <c r="CL17" s="379">
        <v>0</v>
      </c>
      <c r="CM17" s="379">
        <v>0</v>
      </c>
      <c r="CN17" s="379" t="s">
        <v>40</v>
      </c>
      <c r="CO17" s="379" t="s">
        <v>40</v>
      </c>
      <c r="CP17" s="379">
        <v>0</v>
      </c>
      <c r="CQ17" s="379">
        <v>0</v>
      </c>
      <c r="CR17" s="379">
        <v>0</v>
      </c>
      <c r="CS17" s="379">
        <v>0</v>
      </c>
      <c r="CT17" s="379">
        <v>0</v>
      </c>
      <c r="CU17" s="379">
        <v>0</v>
      </c>
      <c r="CV17" s="379">
        <v>0</v>
      </c>
      <c r="CW17" s="379">
        <v>0</v>
      </c>
      <c r="CX17" s="379">
        <v>0</v>
      </c>
      <c r="CY17" s="379">
        <v>0</v>
      </c>
      <c r="CZ17" s="379">
        <v>0</v>
      </c>
      <c r="DA17" s="379">
        <v>0</v>
      </c>
      <c r="DB17" s="379">
        <v>0</v>
      </c>
      <c r="DC17" s="379">
        <v>0</v>
      </c>
      <c r="DD17" s="379">
        <v>0</v>
      </c>
      <c r="DE17" s="379">
        <v>0</v>
      </c>
      <c r="DF17" s="379">
        <v>0</v>
      </c>
      <c r="DG17" s="379">
        <v>0</v>
      </c>
      <c r="DH17" s="379">
        <v>0</v>
      </c>
      <c r="DI17" s="379" t="s">
        <v>40</v>
      </c>
      <c r="DJ17" s="379">
        <v>0</v>
      </c>
      <c r="DK17" s="379">
        <v>0</v>
      </c>
      <c r="DL17" s="379">
        <v>0</v>
      </c>
      <c r="DM17" s="379">
        <v>0</v>
      </c>
      <c r="DN17" s="379">
        <v>0</v>
      </c>
      <c r="DO17" s="379">
        <v>0</v>
      </c>
      <c r="DP17" s="379">
        <v>0</v>
      </c>
      <c r="DQ17" s="379">
        <v>0</v>
      </c>
      <c r="DR17" s="379">
        <v>0</v>
      </c>
      <c r="DS17" s="379">
        <v>0</v>
      </c>
      <c r="DT17" s="379">
        <v>0</v>
      </c>
      <c r="DU17" s="379">
        <v>0</v>
      </c>
      <c r="DV17" s="379">
        <v>0</v>
      </c>
      <c r="DW17" s="379">
        <v>0</v>
      </c>
      <c r="DX17" s="379">
        <v>0</v>
      </c>
      <c r="DY17" s="379">
        <v>0</v>
      </c>
      <c r="DZ17" s="379">
        <v>0</v>
      </c>
      <c r="EA17" s="379">
        <v>0</v>
      </c>
      <c r="EB17" s="379">
        <v>0</v>
      </c>
      <c r="EC17" s="379">
        <v>0</v>
      </c>
      <c r="ED17" s="379">
        <v>0</v>
      </c>
      <c r="EE17" s="379" t="s">
        <v>40</v>
      </c>
      <c r="EF17" s="379" t="s">
        <v>40</v>
      </c>
      <c r="EG17" s="379">
        <v>0</v>
      </c>
      <c r="EH17" s="379">
        <v>0</v>
      </c>
      <c r="EI17" s="379">
        <v>0</v>
      </c>
      <c r="EJ17" s="379" t="s">
        <v>40</v>
      </c>
      <c r="EK17" s="379">
        <v>0</v>
      </c>
      <c r="EL17" s="379">
        <v>0</v>
      </c>
      <c r="EM17" s="379">
        <v>0</v>
      </c>
      <c r="EN17" s="379">
        <v>0</v>
      </c>
      <c r="EO17" s="379">
        <v>0</v>
      </c>
      <c r="EP17" s="379">
        <v>0</v>
      </c>
      <c r="EQ17" s="379">
        <v>0</v>
      </c>
      <c r="ER17" s="379">
        <v>0</v>
      </c>
      <c r="ES17" s="379">
        <v>0</v>
      </c>
      <c r="ET17" s="379" t="s">
        <v>40</v>
      </c>
      <c r="EU17" s="379" t="s">
        <v>40</v>
      </c>
      <c r="EV17" s="379">
        <v>0</v>
      </c>
      <c r="EW17" s="379">
        <v>0</v>
      </c>
      <c r="EX17" s="379">
        <v>0</v>
      </c>
      <c r="EY17" s="379">
        <v>0</v>
      </c>
      <c r="EZ17" s="379">
        <v>0</v>
      </c>
      <c r="FA17" s="379">
        <v>0</v>
      </c>
      <c r="FB17" s="379" t="s">
        <v>40</v>
      </c>
      <c r="FC17" s="379">
        <v>0</v>
      </c>
      <c r="FD17" s="379">
        <v>0</v>
      </c>
      <c r="FE17" s="379">
        <v>0</v>
      </c>
      <c r="FF17" s="379">
        <v>0</v>
      </c>
      <c r="FG17" s="379">
        <v>0</v>
      </c>
      <c r="FH17" s="379">
        <v>0</v>
      </c>
      <c r="FI17" s="379" t="s">
        <v>40</v>
      </c>
      <c r="FJ17" s="379" t="s">
        <v>40</v>
      </c>
      <c r="FK17" s="379">
        <v>0</v>
      </c>
      <c r="FL17" s="379">
        <v>0</v>
      </c>
      <c r="FM17" s="379">
        <v>0</v>
      </c>
      <c r="FN17" s="379" t="s">
        <v>40</v>
      </c>
      <c r="FO17" s="379">
        <v>0</v>
      </c>
      <c r="FP17" s="379">
        <v>0</v>
      </c>
      <c r="FQ17" s="379">
        <v>0</v>
      </c>
      <c r="FR17" s="379">
        <v>0</v>
      </c>
      <c r="FS17" s="379">
        <v>0</v>
      </c>
      <c r="FT17" s="379">
        <v>0</v>
      </c>
      <c r="FU17" s="379">
        <v>0</v>
      </c>
    </row>
    <row r="18" spans="1:177" ht="13">
      <c r="A18" s="381" t="s">
        <v>0</v>
      </c>
      <c r="B18" s="380" t="s">
        <v>355</v>
      </c>
      <c r="C18" s="382" t="s">
        <v>40</v>
      </c>
      <c r="D18" s="382" t="s">
        <v>40</v>
      </c>
      <c r="E18" s="382">
        <v>0</v>
      </c>
      <c r="F18" s="382">
        <v>0</v>
      </c>
      <c r="G18" s="382">
        <v>0</v>
      </c>
      <c r="H18" s="382">
        <v>0</v>
      </c>
      <c r="I18" s="382">
        <v>0</v>
      </c>
      <c r="J18" s="382">
        <v>0</v>
      </c>
      <c r="K18" s="382">
        <v>0</v>
      </c>
      <c r="L18" s="382">
        <v>0</v>
      </c>
      <c r="M18" s="382">
        <v>76936.899999999994</v>
      </c>
      <c r="N18" s="382">
        <v>76936.899999999994</v>
      </c>
      <c r="O18" s="382" t="s">
        <v>40</v>
      </c>
      <c r="P18" s="382">
        <v>0</v>
      </c>
      <c r="Q18" s="382">
        <v>0</v>
      </c>
      <c r="R18" s="382">
        <v>0</v>
      </c>
      <c r="S18" s="382">
        <v>0</v>
      </c>
      <c r="T18" s="382">
        <v>0</v>
      </c>
      <c r="U18" s="382">
        <v>76936.899999999994</v>
      </c>
      <c r="V18" s="382">
        <v>0</v>
      </c>
      <c r="W18" s="382">
        <v>76936.899999999994</v>
      </c>
      <c r="X18" s="382">
        <v>0</v>
      </c>
      <c r="Y18" s="382">
        <v>76936.899999999994</v>
      </c>
      <c r="Z18" s="382" t="s">
        <v>40</v>
      </c>
      <c r="AA18" s="382" t="s">
        <v>40</v>
      </c>
      <c r="AB18" s="382">
        <v>76936.899999999994</v>
      </c>
      <c r="AC18" s="382">
        <v>12660.5</v>
      </c>
      <c r="AD18" s="382">
        <v>12660.5</v>
      </c>
      <c r="AE18" s="382">
        <v>0</v>
      </c>
      <c r="AF18" s="382">
        <v>89597.4</v>
      </c>
      <c r="AG18" s="382" t="s">
        <v>40</v>
      </c>
      <c r="AH18" s="382">
        <v>0</v>
      </c>
      <c r="AI18" s="382">
        <v>0</v>
      </c>
      <c r="AJ18" s="382">
        <v>0</v>
      </c>
      <c r="AK18" s="382">
        <v>0</v>
      </c>
      <c r="AL18" s="382">
        <v>0</v>
      </c>
      <c r="AM18" s="382">
        <v>89597.4</v>
      </c>
      <c r="AN18" s="382">
        <v>89597.4</v>
      </c>
      <c r="AO18" s="382">
        <v>0</v>
      </c>
      <c r="AP18" s="382">
        <v>0</v>
      </c>
      <c r="AQ18" s="382">
        <v>0</v>
      </c>
      <c r="AR18" s="382">
        <v>89597.4</v>
      </c>
      <c r="AS18" s="382">
        <v>0</v>
      </c>
      <c r="AT18" s="382">
        <v>0</v>
      </c>
      <c r="AU18" s="382">
        <v>0</v>
      </c>
      <c r="AV18" s="382" t="s">
        <v>40</v>
      </c>
      <c r="AW18" s="382" t="s">
        <v>40</v>
      </c>
      <c r="AX18" s="382">
        <v>0</v>
      </c>
      <c r="AY18" s="382">
        <v>0</v>
      </c>
      <c r="AZ18" s="382">
        <v>0</v>
      </c>
      <c r="BA18" s="382">
        <v>0</v>
      </c>
      <c r="BB18" s="382">
        <v>0</v>
      </c>
      <c r="BC18" s="382">
        <v>0</v>
      </c>
      <c r="BD18" s="382">
        <v>0</v>
      </c>
      <c r="BE18" s="382">
        <v>0</v>
      </c>
      <c r="BF18" s="382">
        <v>0</v>
      </c>
      <c r="BG18" s="382">
        <v>0</v>
      </c>
      <c r="BH18" s="382">
        <v>0</v>
      </c>
      <c r="BI18" s="382">
        <v>0</v>
      </c>
      <c r="BJ18" s="382">
        <v>0</v>
      </c>
      <c r="BK18" s="382">
        <v>0</v>
      </c>
      <c r="BL18" s="382">
        <v>0</v>
      </c>
      <c r="BM18" s="382">
        <v>0</v>
      </c>
      <c r="BN18" s="382">
        <v>0</v>
      </c>
      <c r="BO18" s="382">
        <v>0</v>
      </c>
      <c r="BP18" s="382">
        <v>0</v>
      </c>
      <c r="BQ18" s="382">
        <v>0</v>
      </c>
      <c r="BR18" s="382">
        <v>0</v>
      </c>
      <c r="BS18" s="382">
        <v>0</v>
      </c>
      <c r="BT18" s="382">
        <v>0</v>
      </c>
      <c r="BU18" s="382">
        <v>0</v>
      </c>
      <c r="BV18" s="382">
        <v>0</v>
      </c>
      <c r="BW18" s="382" t="s">
        <v>40</v>
      </c>
      <c r="BX18" s="382">
        <v>0</v>
      </c>
      <c r="BY18" s="382">
        <v>0</v>
      </c>
      <c r="BZ18" s="382">
        <v>0</v>
      </c>
      <c r="CA18" s="382">
        <v>0</v>
      </c>
      <c r="CB18" s="382">
        <v>0</v>
      </c>
      <c r="CC18" s="382">
        <v>0</v>
      </c>
      <c r="CD18" s="382">
        <v>0</v>
      </c>
      <c r="CE18" s="382">
        <v>0</v>
      </c>
      <c r="CF18" s="382">
        <v>0</v>
      </c>
      <c r="CG18" s="382">
        <v>0</v>
      </c>
      <c r="CH18" s="382">
        <v>0</v>
      </c>
      <c r="CI18" s="382">
        <v>0</v>
      </c>
      <c r="CJ18" s="382">
        <v>0</v>
      </c>
      <c r="CK18" s="382">
        <v>0</v>
      </c>
      <c r="CL18" s="382">
        <v>0</v>
      </c>
      <c r="CM18" s="382">
        <v>0</v>
      </c>
      <c r="CN18" s="382" t="s">
        <v>40</v>
      </c>
      <c r="CO18" s="382" t="s">
        <v>40</v>
      </c>
      <c r="CP18" s="382">
        <v>0</v>
      </c>
      <c r="CQ18" s="382">
        <v>0</v>
      </c>
      <c r="CR18" s="382">
        <v>0</v>
      </c>
      <c r="CS18" s="382">
        <v>0</v>
      </c>
      <c r="CT18" s="382">
        <v>0</v>
      </c>
      <c r="CU18" s="382">
        <v>0</v>
      </c>
      <c r="CV18" s="382">
        <v>0</v>
      </c>
      <c r="CW18" s="382">
        <v>0</v>
      </c>
      <c r="CX18" s="382">
        <v>0</v>
      </c>
      <c r="CY18" s="382">
        <v>0</v>
      </c>
      <c r="CZ18" s="382">
        <v>0</v>
      </c>
      <c r="DA18" s="382">
        <v>0</v>
      </c>
      <c r="DB18" s="382">
        <v>0</v>
      </c>
      <c r="DC18" s="382">
        <v>0</v>
      </c>
      <c r="DD18" s="382">
        <v>0</v>
      </c>
      <c r="DE18" s="382">
        <v>0</v>
      </c>
      <c r="DF18" s="382">
        <v>0</v>
      </c>
      <c r="DG18" s="382">
        <v>0</v>
      </c>
      <c r="DH18" s="382">
        <v>0</v>
      </c>
      <c r="DI18" s="382" t="s">
        <v>40</v>
      </c>
      <c r="DJ18" s="382">
        <v>0</v>
      </c>
      <c r="DK18" s="382">
        <v>0</v>
      </c>
      <c r="DL18" s="382">
        <v>0</v>
      </c>
      <c r="DM18" s="382">
        <v>0</v>
      </c>
      <c r="DN18" s="382">
        <v>0</v>
      </c>
      <c r="DO18" s="382">
        <v>0</v>
      </c>
      <c r="DP18" s="382">
        <v>0</v>
      </c>
      <c r="DQ18" s="382">
        <v>0</v>
      </c>
      <c r="DR18" s="382">
        <v>0</v>
      </c>
      <c r="DS18" s="382">
        <v>0</v>
      </c>
      <c r="DT18" s="382">
        <v>0</v>
      </c>
      <c r="DU18" s="382">
        <v>0</v>
      </c>
      <c r="DV18" s="382">
        <v>0</v>
      </c>
      <c r="DW18" s="382">
        <v>0</v>
      </c>
      <c r="DX18" s="382">
        <v>0</v>
      </c>
      <c r="DY18" s="382">
        <v>0</v>
      </c>
      <c r="DZ18" s="382">
        <v>0</v>
      </c>
      <c r="EA18" s="382">
        <v>0</v>
      </c>
      <c r="EB18" s="382">
        <v>0</v>
      </c>
      <c r="EC18" s="382">
        <v>0</v>
      </c>
      <c r="ED18" s="382">
        <v>0</v>
      </c>
      <c r="EE18" s="382" t="s">
        <v>40</v>
      </c>
      <c r="EF18" s="382" t="s">
        <v>40</v>
      </c>
      <c r="EG18" s="382">
        <v>0</v>
      </c>
      <c r="EH18" s="382">
        <v>0</v>
      </c>
      <c r="EI18" s="382">
        <v>0</v>
      </c>
      <c r="EJ18" s="382" t="s">
        <v>40</v>
      </c>
      <c r="EK18" s="382">
        <v>0</v>
      </c>
      <c r="EL18" s="382">
        <v>0</v>
      </c>
      <c r="EM18" s="382">
        <v>0</v>
      </c>
      <c r="EN18" s="382">
        <v>0</v>
      </c>
      <c r="EO18" s="382">
        <v>0</v>
      </c>
      <c r="EP18" s="382">
        <v>0</v>
      </c>
      <c r="EQ18" s="382">
        <v>0</v>
      </c>
      <c r="ER18" s="382">
        <v>0</v>
      </c>
      <c r="ES18" s="382">
        <v>0</v>
      </c>
      <c r="ET18" s="382" t="s">
        <v>40</v>
      </c>
      <c r="EU18" s="382" t="s">
        <v>40</v>
      </c>
      <c r="EV18" s="382">
        <v>0</v>
      </c>
      <c r="EW18" s="382">
        <v>0</v>
      </c>
      <c r="EX18" s="382">
        <v>0</v>
      </c>
      <c r="EY18" s="382">
        <v>0</v>
      </c>
      <c r="EZ18" s="382">
        <v>0</v>
      </c>
      <c r="FA18" s="382">
        <v>0</v>
      </c>
      <c r="FB18" s="382" t="s">
        <v>40</v>
      </c>
      <c r="FC18" s="382">
        <v>0</v>
      </c>
      <c r="FD18" s="382">
        <v>0</v>
      </c>
      <c r="FE18" s="382">
        <v>0</v>
      </c>
      <c r="FF18" s="382">
        <v>0</v>
      </c>
      <c r="FG18" s="382">
        <v>0</v>
      </c>
      <c r="FH18" s="382">
        <v>0</v>
      </c>
      <c r="FI18" s="382" t="s">
        <v>40</v>
      </c>
      <c r="FJ18" s="382" t="s">
        <v>40</v>
      </c>
      <c r="FK18" s="382">
        <v>0</v>
      </c>
      <c r="FL18" s="382">
        <v>0</v>
      </c>
      <c r="FM18" s="382">
        <v>0</v>
      </c>
      <c r="FN18" s="382" t="s">
        <v>40</v>
      </c>
      <c r="FO18" s="382">
        <v>0</v>
      </c>
      <c r="FP18" s="382">
        <v>0</v>
      </c>
      <c r="FQ18" s="382">
        <v>0</v>
      </c>
      <c r="FR18" s="382">
        <v>0</v>
      </c>
      <c r="FS18" s="382">
        <v>0</v>
      </c>
      <c r="FT18" s="382">
        <v>0</v>
      </c>
      <c r="FU18" s="382">
        <v>0</v>
      </c>
    </row>
    <row r="19" spans="1:177" ht="13">
      <c r="A19" s="381" t="s">
        <v>1</v>
      </c>
      <c r="B19" s="380" t="s">
        <v>355</v>
      </c>
      <c r="C19" s="379" t="s">
        <v>40</v>
      </c>
      <c r="D19" s="379" t="s">
        <v>40</v>
      </c>
      <c r="E19" s="379">
        <v>0</v>
      </c>
      <c r="F19" s="379">
        <v>0</v>
      </c>
      <c r="G19" s="379">
        <v>0</v>
      </c>
      <c r="H19" s="379">
        <v>0</v>
      </c>
      <c r="I19" s="379">
        <v>0</v>
      </c>
      <c r="J19" s="379">
        <v>0</v>
      </c>
      <c r="K19" s="379">
        <v>0</v>
      </c>
      <c r="L19" s="379">
        <v>0</v>
      </c>
      <c r="M19" s="379">
        <v>76239.199999999997</v>
      </c>
      <c r="N19" s="379">
        <v>76239.199999999997</v>
      </c>
      <c r="O19" s="379" t="s">
        <v>40</v>
      </c>
      <c r="P19" s="379">
        <v>0</v>
      </c>
      <c r="Q19" s="379">
        <v>0</v>
      </c>
      <c r="R19" s="379">
        <v>0</v>
      </c>
      <c r="S19" s="379">
        <v>0</v>
      </c>
      <c r="T19" s="379">
        <v>0</v>
      </c>
      <c r="U19" s="379">
        <v>76239.199999999997</v>
      </c>
      <c r="V19" s="379">
        <v>0</v>
      </c>
      <c r="W19" s="379">
        <v>76239.199999999997</v>
      </c>
      <c r="X19" s="379">
        <v>0</v>
      </c>
      <c r="Y19" s="379">
        <v>76239.199999999997</v>
      </c>
      <c r="Z19" s="379" t="s">
        <v>40</v>
      </c>
      <c r="AA19" s="379" t="s">
        <v>40</v>
      </c>
      <c r="AB19" s="379">
        <v>76239.199999999997</v>
      </c>
      <c r="AC19" s="379">
        <v>14997.2</v>
      </c>
      <c r="AD19" s="379">
        <v>14997.2</v>
      </c>
      <c r="AE19" s="379">
        <v>0</v>
      </c>
      <c r="AF19" s="379">
        <v>91236.4</v>
      </c>
      <c r="AG19" s="379" t="s">
        <v>40</v>
      </c>
      <c r="AH19" s="379">
        <v>0</v>
      </c>
      <c r="AI19" s="379">
        <v>0</v>
      </c>
      <c r="AJ19" s="379">
        <v>0</v>
      </c>
      <c r="AK19" s="379">
        <v>0</v>
      </c>
      <c r="AL19" s="379">
        <v>0</v>
      </c>
      <c r="AM19" s="379">
        <v>91236.4</v>
      </c>
      <c r="AN19" s="379">
        <v>91236.4</v>
      </c>
      <c r="AO19" s="379">
        <v>0</v>
      </c>
      <c r="AP19" s="379">
        <v>0</v>
      </c>
      <c r="AQ19" s="379">
        <v>0</v>
      </c>
      <c r="AR19" s="379">
        <v>91236.4</v>
      </c>
      <c r="AS19" s="379">
        <v>0</v>
      </c>
      <c r="AT19" s="379">
        <v>0</v>
      </c>
      <c r="AU19" s="379">
        <v>0</v>
      </c>
      <c r="AV19" s="379" t="s">
        <v>40</v>
      </c>
      <c r="AW19" s="379" t="s">
        <v>40</v>
      </c>
      <c r="AX19" s="379">
        <v>0</v>
      </c>
      <c r="AY19" s="379">
        <v>0</v>
      </c>
      <c r="AZ19" s="379">
        <v>0</v>
      </c>
      <c r="BA19" s="379">
        <v>0</v>
      </c>
      <c r="BB19" s="379">
        <v>0</v>
      </c>
      <c r="BC19" s="379">
        <v>0</v>
      </c>
      <c r="BD19" s="379">
        <v>0</v>
      </c>
      <c r="BE19" s="379">
        <v>0</v>
      </c>
      <c r="BF19" s="379">
        <v>0</v>
      </c>
      <c r="BG19" s="379">
        <v>0</v>
      </c>
      <c r="BH19" s="379">
        <v>0</v>
      </c>
      <c r="BI19" s="379">
        <v>0</v>
      </c>
      <c r="BJ19" s="379">
        <v>0</v>
      </c>
      <c r="BK19" s="379">
        <v>0</v>
      </c>
      <c r="BL19" s="379">
        <v>0</v>
      </c>
      <c r="BM19" s="379">
        <v>0</v>
      </c>
      <c r="BN19" s="379">
        <v>0</v>
      </c>
      <c r="BO19" s="379">
        <v>0</v>
      </c>
      <c r="BP19" s="379">
        <v>0</v>
      </c>
      <c r="BQ19" s="379">
        <v>0</v>
      </c>
      <c r="BR19" s="379">
        <v>0</v>
      </c>
      <c r="BS19" s="379">
        <v>0</v>
      </c>
      <c r="BT19" s="379">
        <v>0</v>
      </c>
      <c r="BU19" s="379">
        <v>0</v>
      </c>
      <c r="BV19" s="379">
        <v>0</v>
      </c>
      <c r="BW19" s="379" t="s">
        <v>40</v>
      </c>
      <c r="BX19" s="379">
        <v>0</v>
      </c>
      <c r="BY19" s="379">
        <v>0</v>
      </c>
      <c r="BZ19" s="379">
        <v>0</v>
      </c>
      <c r="CA19" s="379">
        <v>0</v>
      </c>
      <c r="CB19" s="379">
        <v>0</v>
      </c>
      <c r="CC19" s="379">
        <v>0</v>
      </c>
      <c r="CD19" s="379">
        <v>0</v>
      </c>
      <c r="CE19" s="379">
        <v>0</v>
      </c>
      <c r="CF19" s="379">
        <v>0</v>
      </c>
      <c r="CG19" s="379">
        <v>0</v>
      </c>
      <c r="CH19" s="379">
        <v>0</v>
      </c>
      <c r="CI19" s="379">
        <v>0</v>
      </c>
      <c r="CJ19" s="379">
        <v>0</v>
      </c>
      <c r="CK19" s="379">
        <v>0</v>
      </c>
      <c r="CL19" s="379">
        <v>0</v>
      </c>
      <c r="CM19" s="379">
        <v>0</v>
      </c>
      <c r="CN19" s="379" t="s">
        <v>40</v>
      </c>
      <c r="CO19" s="379" t="s">
        <v>40</v>
      </c>
      <c r="CP19" s="379">
        <v>0</v>
      </c>
      <c r="CQ19" s="379">
        <v>0</v>
      </c>
      <c r="CR19" s="379">
        <v>0</v>
      </c>
      <c r="CS19" s="379">
        <v>0</v>
      </c>
      <c r="CT19" s="379">
        <v>0</v>
      </c>
      <c r="CU19" s="379">
        <v>0</v>
      </c>
      <c r="CV19" s="379">
        <v>0</v>
      </c>
      <c r="CW19" s="379">
        <v>0</v>
      </c>
      <c r="CX19" s="379">
        <v>0</v>
      </c>
      <c r="CY19" s="379">
        <v>0</v>
      </c>
      <c r="CZ19" s="379">
        <v>0</v>
      </c>
      <c r="DA19" s="379">
        <v>0</v>
      </c>
      <c r="DB19" s="379">
        <v>0</v>
      </c>
      <c r="DC19" s="379">
        <v>0</v>
      </c>
      <c r="DD19" s="379">
        <v>0</v>
      </c>
      <c r="DE19" s="379">
        <v>0</v>
      </c>
      <c r="DF19" s="379">
        <v>0</v>
      </c>
      <c r="DG19" s="379">
        <v>0</v>
      </c>
      <c r="DH19" s="379">
        <v>0</v>
      </c>
      <c r="DI19" s="379" t="s">
        <v>40</v>
      </c>
      <c r="DJ19" s="379">
        <v>0</v>
      </c>
      <c r="DK19" s="379">
        <v>0</v>
      </c>
      <c r="DL19" s="379">
        <v>0</v>
      </c>
      <c r="DM19" s="379">
        <v>0</v>
      </c>
      <c r="DN19" s="379">
        <v>0</v>
      </c>
      <c r="DO19" s="379">
        <v>0</v>
      </c>
      <c r="DP19" s="379">
        <v>0</v>
      </c>
      <c r="DQ19" s="379">
        <v>0</v>
      </c>
      <c r="DR19" s="379">
        <v>0</v>
      </c>
      <c r="DS19" s="379">
        <v>0</v>
      </c>
      <c r="DT19" s="379">
        <v>0</v>
      </c>
      <c r="DU19" s="379">
        <v>0</v>
      </c>
      <c r="DV19" s="379">
        <v>0</v>
      </c>
      <c r="DW19" s="379">
        <v>0</v>
      </c>
      <c r="DX19" s="379">
        <v>0</v>
      </c>
      <c r="DY19" s="379">
        <v>0</v>
      </c>
      <c r="DZ19" s="379">
        <v>0</v>
      </c>
      <c r="EA19" s="379">
        <v>0</v>
      </c>
      <c r="EB19" s="379">
        <v>0</v>
      </c>
      <c r="EC19" s="379">
        <v>0</v>
      </c>
      <c r="ED19" s="379">
        <v>0</v>
      </c>
      <c r="EE19" s="379" t="s">
        <v>40</v>
      </c>
      <c r="EF19" s="379" t="s">
        <v>40</v>
      </c>
      <c r="EG19" s="379">
        <v>0</v>
      </c>
      <c r="EH19" s="379">
        <v>0</v>
      </c>
      <c r="EI19" s="379">
        <v>0</v>
      </c>
      <c r="EJ19" s="379" t="s">
        <v>40</v>
      </c>
      <c r="EK19" s="379">
        <v>0</v>
      </c>
      <c r="EL19" s="379">
        <v>0</v>
      </c>
      <c r="EM19" s="379">
        <v>0</v>
      </c>
      <c r="EN19" s="379">
        <v>0</v>
      </c>
      <c r="EO19" s="379">
        <v>0</v>
      </c>
      <c r="EP19" s="379">
        <v>0</v>
      </c>
      <c r="EQ19" s="379">
        <v>0</v>
      </c>
      <c r="ER19" s="379">
        <v>0</v>
      </c>
      <c r="ES19" s="379">
        <v>0</v>
      </c>
      <c r="ET19" s="379" t="s">
        <v>40</v>
      </c>
      <c r="EU19" s="379" t="s">
        <v>40</v>
      </c>
      <c r="EV19" s="379">
        <v>0</v>
      </c>
      <c r="EW19" s="379">
        <v>0</v>
      </c>
      <c r="EX19" s="379">
        <v>0</v>
      </c>
      <c r="EY19" s="379">
        <v>0</v>
      </c>
      <c r="EZ19" s="379">
        <v>0</v>
      </c>
      <c r="FA19" s="379">
        <v>0</v>
      </c>
      <c r="FB19" s="379" t="s">
        <v>40</v>
      </c>
      <c r="FC19" s="379">
        <v>0</v>
      </c>
      <c r="FD19" s="379">
        <v>0</v>
      </c>
      <c r="FE19" s="379">
        <v>0</v>
      </c>
      <c r="FF19" s="379">
        <v>0</v>
      </c>
      <c r="FG19" s="379">
        <v>0</v>
      </c>
      <c r="FH19" s="379">
        <v>0</v>
      </c>
      <c r="FI19" s="379" t="s">
        <v>40</v>
      </c>
      <c r="FJ19" s="379" t="s">
        <v>40</v>
      </c>
      <c r="FK19" s="379">
        <v>0</v>
      </c>
      <c r="FL19" s="379">
        <v>0</v>
      </c>
      <c r="FM19" s="379">
        <v>0</v>
      </c>
      <c r="FN19" s="379" t="s">
        <v>40</v>
      </c>
      <c r="FO19" s="379">
        <v>0</v>
      </c>
      <c r="FP19" s="379">
        <v>0</v>
      </c>
      <c r="FQ19" s="379">
        <v>0</v>
      </c>
      <c r="FR19" s="379">
        <v>0</v>
      </c>
      <c r="FS19" s="379">
        <v>0</v>
      </c>
      <c r="FT19" s="379">
        <v>0</v>
      </c>
      <c r="FU19" s="379">
        <v>0</v>
      </c>
    </row>
    <row r="20" spans="1:177" ht="13">
      <c r="A20" s="381" t="s">
        <v>2</v>
      </c>
      <c r="B20" s="380" t="s">
        <v>355</v>
      </c>
      <c r="C20" s="382" t="s">
        <v>40</v>
      </c>
      <c r="D20" s="382" t="s">
        <v>40</v>
      </c>
      <c r="E20" s="382">
        <v>0</v>
      </c>
      <c r="F20" s="382">
        <v>0</v>
      </c>
      <c r="G20" s="382">
        <v>0</v>
      </c>
      <c r="H20" s="382">
        <v>0</v>
      </c>
      <c r="I20" s="382">
        <v>0</v>
      </c>
      <c r="J20" s="382">
        <v>0</v>
      </c>
      <c r="K20" s="382">
        <v>0</v>
      </c>
      <c r="L20" s="382">
        <v>0</v>
      </c>
      <c r="M20" s="382">
        <v>82379.5</v>
      </c>
      <c r="N20" s="382">
        <v>82379.5</v>
      </c>
      <c r="O20" s="382" t="s">
        <v>40</v>
      </c>
      <c r="P20" s="382">
        <v>0</v>
      </c>
      <c r="Q20" s="382">
        <v>0</v>
      </c>
      <c r="R20" s="382">
        <v>0</v>
      </c>
      <c r="S20" s="382">
        <v>0</v>
      </c>
      <c r="T20" s="382">
        <v>0</v>
      </c>
      <c r="U20" s="382">
        <v>82379.5</v>
      </c>
      <c r="V20" s="382">
        <v>0</v>
      </c>
      <c r="W20" s="382">
        <v>82379.5</v>
      </c>
      <c r="X20" s="382">
        <v>0</v>
      </c>
      <c r="Y20" s="382">
        <v>82379.5</v>
      </c>
      <c r="Z20" s="382" t="s">
        <v>40</v>
      </c>
      <c r="AA20" s="382" t="s">
        <v>40</v>
      </c>
      <c r="AB20" s="382">
        <v>82379.5</v>
      </c>
      <c r="AC20" s="382">
        <v>13419.2</v>
      </c>
      <c r="AD20" s="382">
        <v>13419.2</v>
      </c>
      <c r="AE20" s="382">
        <v>0</v>
      </c>
      <c r="AF20" s="382">
        <v>95798.7</v>
      </c>
      <c r="AG20" s="382" t="s">
        <v>40</v>
      </c>
      <c r="AH20" s="382">
        <v>0</v>
      </c>
      <c r="AI20" s="382">
        <v>0</v>
      </c>
      <c r="AJ20" s="382">
        <v>0</v>
      </c>
      <c r="AK20" s="382">
        <v>0</v>
      </c>
      <c r="AL20" s="382">
        <v>0</v>
      </c>
      <c r="AM20" s="382">
        <v>95798.7</v>
      </c>
      <c r="AN20" s="382">
        <v>95798.7</v>
      </c>
      <c r="AO20" s="382">
        <v>0</v>
      </c>
      <c r="AP20" s="382">
        <v>0</v>
      </c>
      <c r="AQ20" s="382">
        <v>0</v>
      </c>
      <c r="AR20" s="382">
        <v>95798.7</v>
      </c>
      <c r="AS20" s="382">
        <v>0</v>
      </c>
      <c r="AT20" s="382">
        <v>0</v>
      </c>
      <c r="AU20" s="382">
        <v>0</v>
      </c>
      <c r="AV20" s="382" t="s">
        <v>40</v>
      </c>
      <c r="AW20" s="382" t="s">
        <v>40</v>
      </c>
      <c r="AX20" s="382">
        <v>0</v>
      </c>
      <c r="AY20" s="382">
        <v>0</v>
      </c>
      <c r="AZ20" s="382">
        <v>0</v>
      </c>
      <c r="BA20" s="382">
        <v>0</v>
      </c>
      <c r="BB20" s="382">
        <v>0</v>
      </c>
      <c r="BC20" s="382">
        <v>0</v>
      </c>
      <c r="BD20" s="382">
        <v>0</v>
      </c>
      <c r="BE20" s="382">
        <v>0</v>
      </c>
      <c r="BF20" s="382">
        <v>0</v>
      </c>
      <c r="BG20" s="382">
        <v>0</v>
      </c>
      <c r="BH20" s="382">
        <v>0</v>
      </c>
      <c r="BI20" s="382">
        <v>0</v>
      </c>
      <c r="BJ20" s="382">
        <v>0</v>
      </c>
      <c r="BK20" s="382">
        <v>0</v>
      </c>
      <c r="BL20" s="382">
        <v>0</v>
      </c>
      <c r="BM20" s="382">
        <v>0</v>
      </c>
      <c r="BN20" s="382">
        <v>0</v>
      </c>
      <c r="BO20" s="382">
        <v>0</v>
      </c>
      <c r="BP20" s="382">
        <v>0</v>
      </c>
      <c r="BQ20" s="382">
        <v>0</v>
      </c>
      <c r="BR20" s="382">
        <v>0</v>
      </c>
      <c r="BS20" s="382">
        <v>0</v>
      </c>
      <c r="BT20" s="382">
        <v>0</v>
      </c>
      <c r="BU20" s="382">
        <v>0</v>
      </c>
      <c r="BV20" s="382">
        <v>0</v>
      </c>
      <c r="BW20" s="382" t="s">
        <v>40</v>
      </c>
      <c r="BX20" s="382">
        <v>0</v>
      </c>
      <c r="BY20" s="382">
        <v>0</v>
      </c>
      <c r="BZ20" s="382">
        <v>0</v>
      </c>
      <c r="CA20" s="382">
        <v>0</v>
      </c>
      <c r="CB20" s="382">
        <v>0</v>
      </c>
      <c r="CC20" s="382">
        <v>0</v>
      </c>
      <c r="CD20" s="382">
        <v>0</v>
      </c>
      <c r="CE20" s="382">
        <v>0</v>
      </c>
      <c r="CF20" s="382">
        <v>0</v>
      </c>
      <c r="CG20" s="382">
        <v>0</v>
      </c>
      <c r="CH20" s="382">
        <v>0</v>
      </c>
      <c r="CI20" s="382">
        <v>0</v>
      </c>
      <c r="CJ20" s="382">
        <v>0</v>
      </c>
      <c r="CK20" s="382">
        <v>0</v>
      </c>
      <c r="CL20" s="382">
        <v>0</v>
      </c>
      <c r="CM20" s="382">
        <v>0</v>
      </c>
      <c r="CN20" s="382" t="s">
        <v>40</v>
      </c>
      <c r="CO20" s="382" t="s">
        <v>40</v>
      </c>
      <c r="CP20" s="382">
        <v>0</v>
      </c>
      <c r="CQ20" s="382">
        <v>0</v>
      </c>
      <c r="CR20" s="382">
        <v>0</v>
      </c>
      <c r="CS20" s="382">
        <v>0</v>
      </c>
      <c r="CT20" s="382">
        <v>0</v>
      </c>
      <c r="CU20" s="382">
        <v>0</v>
      </c>
      <c r="CV20" s="382">
        <v>0</v>
      </c>
      <c r="CW20" s="382">
        <v>0</v>
      </c>
      <c r="CX20" s="382">
        <v>0</v>
      </c>
      <c r="CY20" s="382">
        <v>0</v>
      </c>
      <c r="CZ20" s="382">
        <v>0</v>
      </c>
      <c r="DA20" s="382">
        <v>0</v>
      </c>
      <c r="DB20" s="382">
        <v>0</v>
      </c>
      <c r="DC20" s="382">
        <v>0</v>
      </c>
      <c r="DD20" s="382">
        <v>0</v>
      </c>
      <c r="DE20" s="382">
        <v>0</v>
      </c>
      <c r="DF20" s="382">
        <v>0</v>
      </c>
      <c r="DG20" s="382">
        <v>0</v>
      </c>
      <c r="DH20" s="382">
        <v>0</v>
      </c>
      <c r="DI20" s="382" t="s">
        <v>40</v>
      </c>
      <c r="DJ20" s="382">
        <v>0</v>
      </c>
      <c r="DK20" s="382">
        <v>0</v>
      </c>
      <c r="DL20" s="382">
        <v>0</v>
      </c>
      <c r="DM20" s="382">
        <v>0</v>
      </c>
      <c r="DN20" s="382">
        <v>0</v>
      </c>
      <c r="DO20" s="382">
        <v>0</v>
      </c>
      <c r="DP20" s="382">
        <v>0</v>
      </c>
      <c r="DQ20" s="382">
        <v>0</v>
      </c>
      <c r="DR20" s="382">
        <v>0</v>
      </c>
      <c r="DS20" s="382">
        <v>0</v>
      </c>
      <c r="DT20" s="382">
        <v>0</v>
      </c>
      <c r="DU20" s="382">
        <v>0</v>
      </c>
      <c r="DV20" s="382">
        <v>0</v>
      </c>
      <c r="DW20" s="382">
        <v>0</v>
      </c>
      <c r="DX20" s="382">
        <v>0</v>
      </c>
      <c r="DY20" s="382">
        <v>0</v>
      </c>
      <c r="DZ20" s="382">
        <v>0</v>
      </c>
      <c r="EA20" s="382">
        <v>0</v>
      </c>
      <c r="EB20" s="382">
        <v>0</v>
      </c>
      <c r="EC20" s="382">
        <v>0</v>
      </c>
      <c r="ED20" s="382">
        <v>0</v>
      </c>
      <c r="EE20" s="382" t="s">
        <v>40</v>
      </c>
      <c r="EF20" s="382" t="s">
        <v>40</v>
      </c>
      <c r="EG20" s="382">
        <v>0</v>
      </c>
      <c r="EH20" s="382">
        <v>0</v>
      </c>
      <c r="EI20" s="382">
        <v>0</v>
      </c>
      <c r="EJ20" s="382" t="s">
        <v>40</v>
      </c>
      <c r="EK20" s="382">
        <v>0</v>
      </c>
      <c r="EL20" s="382">
        <v>0</v>
      </c>
      <c r="EM20" s="382">
        <v>0</v>
      </c>
      <c r="EN20" s="382">
        <v>0</v>
      </c>
      <c r="EO20" s="382">
        <v>0</v>
      </c>
      <c r="EP20" s="382">
        <v>0</v>
      </c>
      <c r="EQ20" s="382">
        <v>0</v>
      </c>
      <c r="ER20" s="382">
        <v>0</v>
      </c>
      <c r="ES20" s="382">
        <v>0</v>
      </c>
      <c r="ET20" s="382" t="s">
        <v>40</v>
      </c>
      <c r="EU20" s="382" t="s">
        <v>40</v>
      </c>
      <c r="EV20" s="382">
        <v>0</v>
      </c>
      <c r="EW20" s="382">
        <v>0</v>
      </c>
      <c r="EX20" s="382">
        <v>0</v>
      </c>
      <c r="EY20" s="382">
        <v>0</v>
      </c>
      <c r="EZ20" s="382">
        <v>0</v>
      </c>
      <c r="FA20" s="382">
        <v>0</v>
      </c>
      <c r="FB20" s="382" t="s">
        <v>40</v>
      </c>
      <c r="FC20" s="382">
        <v>0</v>
      </c>
      <c r="FD20" s="382">
        <v>0</v>
      </c>
      <c r="FE20" s="382">
        <v>0</v>
      </c>
      <c r="FF20" s="382">
        <v>0</v>
      </c>
      <c r="FG20" s="382">
        <v>0</v>
      </c>
      <c r="FH20" s="382">
        <v>0</v>
      </c>
      <c r="FI20" s="382" t="s">
        <v>40</v>
      </c>
      <c r="FJ20" s="382" t="s">
        <v>40</v>
      </c>
      <c r="FK20" s="382">
        <v>0</v>
      </c>
      <c r="FL20" s="382">
        <v>0</v>
      </c>
      <c r="FM20" s="382">
        <v>0</v>
      </c>
      <c r="FN20" s="382" t="s">
        <v>40</v>
      </c>
      <c r="FO20" s="382">
        <v>0</v>
      </c>
      <c r="FP20" s="382">
        <v>0</v>
      </c>
      <c r="FQ20" s="382">
        <v>0</v>
      </c>
      <c r="FR20" s="382">
        <v>0</v>
      </c>
      <c r="FS20" s="382">
        <v>0</v>
      </c>
      <c r="FT20" s="382">
        <v>0</v>
      </c>
      <c r="FU20" s="382">
        <v>0</v>
      </c>
    </row>
    <row r="21" spans="1:177" ht="13">
      <c r="A21" s="381" t="s">
        <v>3</v>
      </c>
      <c r="B21" s="380" t="s">
        <v>355</v>
      </c>
      <c r="C21" s="379" t="s">
        <v>40</v>
      </c>
      <c r="D21" s="379" t="s">
        <v>40</v>
      </c>
      <c r="E21" s="379">
        <v>0</v>
      </c>
      <c r="F21" s="379">
        <v>0</v>
      </c>
      <c r="G21" s="379">
        <v>0</v>
      </c>
      <c r="H21" s="379">
        <v>0</v>
      </c>
      <c r="I21" s="379">
        <v>0</v>
      </c>
      <c r="J21" s="379">
        <v>0</v>
      </c>
      <c r="K21" s="379">
        <v>0</v>
      </c>
      <c r="L21" s="379">
        <v>0</v>
      </c>
      <c r="M21" s="379">
        <v>93757.5</v>
      </c>
      <c r="N21" s="379">
        <v>93757.5</v>
      </c>
      <c r="O21" s="379" t="s">
        <v>40</v>
      </c>
      <c r="P21" s="379">
        <v>0</v>
      </c>
      <c r="Q21" s="379">
        <v>0</v>
      </c>
      <c r="R21" s="379">
        <v>0</v>
      </c>
      <c r="S21" s="379">
        <v>0</v>
      </c>
      <c r="T21" s="379">
        <v>0</v>
      </c>
      <c r="U21" s="379">
        <v>93757.5</v>
      </c>
      <c r="V21" s="379">
        <v>0</v>
      </c>
      <c r="W21" s="379">
        <v>93757.5</v>
      </c>
      <c r="X21" s="379">
        <v>0</v>
      </c>
      <c r="Y21" s="379">
        <v>93757.5</v>
      </c>
      <c r="Z21" s="379" t="s">
        <v>40</v>
      </c>
      <c r="AA21" s="379" t="s">
        <v>40</v>
      </c>
      <c r="AB21" s="379">
        <v>93757.5</v>
      </c>
      <c r="AC21" s="379">
        <v>12782.4</v>
      </c>
      <c r="AD21" s="379">
        <v>12782.4</v>
      </c>
      <c r="AE21" s="379">
        <v>0</v>
      </c>
      <c r="AF21" s="379">
        <v>106539.9</v>
      </c>
      <c r="AG21" s="379" t="s">
        <v>40</v>
      </c>
      <c r="AH21" s="379">
        <v>0</v>
      </c>
      <c r="AI21" s="379">
        <v>0</v>
      </c>
      <c r="AJ21" s="379">
        <v>0</v>
      </c>
      <c r="AK21" s="379">
        <v>0</v>
      </c>
      <c r="AL21" s="379">
        <v>0</v>
      </c>
      <c r="AM21" s="379">
        <v>106539.9</v>
      </c>
      <c r="AN21" s="379">
        <v>106539.9</v>
      </c>
      <c r="AO21" s="379">
        <v>0</v>
      </c>
      <c r="AP21" s="379">
        <v>0</v>
      </c>
      <c r="AQ21" s="379">
        <v>0</v>
      </c>
      <c r="AR21" s="379">
        <v>106539.9</v>
      </c>
      <c r="AS21" s="379">
        <v>0</v>
      </c>
      <c r="AT21" s="379">
        <v>0</v>
      </c>
      <c r="AU21" s="379">
        <v>0</v>
      </c>
      <c r="AV21" s="379" t="s">
        <v>40</v>
      </c>
      <c r="AW21" s="379" t="s">
        <v>40</v>
      </c>
      <c r="AX21" s="379">
        <v>0</v>
      </c>
      <c r="AY21" s="379">
        <v>0</v>
      </c>
      <c r="AZ21" s="379">
        <v>0</v>
      </c>
      <c r="BA21" s="379">
        <v>0</v>
      </c>
      <c r="BB21" s="379">
        <v>0</v>
      </c>
      <c r="BC21" s="379">
        <v>0</v>
      </c>
      <c r="BD21" s="379">
        <v>0</v>
      </c>
      <c r="BE21" s="379">
        <v>0</v>
      </c>
      <c r="BF21" s="379">
        <v>0</v>
      </c>
      <c r="BG21" s="379">
        <v>0</v>
      </c>
      <c r="BH21" s="379">
        <v>0</v>
      </c>
      <c r="BI21" s="379">
        <v>0</v>
      </c>
      <c r="BJ21" s="379">
        <v>0</v>
      </c>
      <c r="BK21" s="379">
        <v>0</v>
      </c>
      <c r="BL21" s="379">
        <v>0</v>
      </c>
      <c r="BM21" s="379">
        <v>0</v>
      </c>
      <c r="BN21" s="379">
        <v>0</v>
      </c>
      <c r="BO21" s="379">
        <v>0</v>
      </c>
      <c r="BP21" s="379">
        <v>0</v>
      </c>
      <c r="BQ21" s="379">
        <v>0</v>
      </c>
      <c r="BR21" s="379">
        <v>0</v>
      </c>
      <c r="BS21" s="379">
        <v>0</v>
      </c>
      <c r="BT21" s="379">
        <v>0</v>
      </c>
      <c r="BU21" s="379">
        <v>0</v>
      </c>
      <c r="BV21" s="379">
        <v>0</v>
      </c>
      <c r="BW21" s="379" t="s">
        <v>40</v>
      </c>
      <c r="BX21" s="379">
        <v>0</v>
      </c>
      <c r="BY21" s="379">
        <v>0</v>
      </c>
      <c r="BZ21" s="379">
        <v>0</v>
      </c>
      <c r="CA21" s="379">
        <v>0</v>
      </c>
      <c r="CB21" s="379">
        <v>0</v>
      </c>
      <c r="CC21" s="379">
        <v>0</v>
      </c>
      <c r="CD21" s="379">
        <v>0</v>
      </c>
      <c r="CE21" s="379">
        <v>0</v>
      </c>
      <c r="CF21" s="379">
        <v>0</v>
      </c>
      <c r="CG21" s="379">
        <v>0</v>
      </c>
      <c r="CH21" s="379">
        <v>0</v>
      </c>
      <c r="CI21" s="379">
        <v>0</v>
      </c>
      <c r="CJ21" s="379">
        <v>0</v>
      </c>
      <c r="CK21" s="379">
        <v>0</v>
      </c>
      <c r="CL21" s="379">
        <v>0</v>
      </c>
      <c r="CM21" s="379">
        <v>0</v>
      </c>
      <c r="CN21" s="379" t="s">
        <v>40</v>
      </c>
      <c r="CO21" s="379" t="s">
        <v>40</v>
      </c>
      <c r="CP21" s="379">
        <v>0</v>
      </c>
      <c r="CQ21" s="379">
        <v>0</v>
      </c>
      <c r="CR21" s="379">
        <v>0</v>
      </c>
      <c r="CS21" s="379">
        <v>0</v>
      </c>
      <c r="CT21" s="379">
        <v>0</v>
      </c>
      <c r="CU21" s="379">
        <v>0</v>
      </c>
      <c r="CV21" s="379">
        <v>0</v>
      </c>
      <c r="CW21" s="379">
        <v>0</v>
      </c>
      <c r="CX21" s="379">
        <v>0</v>
      </c>
      <c r="CY21" s="379">
        <v>0</v>
      </c>
      <c r="CZ21" s="379">
        <v>0</v>
      </c>
      <c r="DA21" s="379">
        <v>0</v>
      </c>
      <c r="DB21" s="379">
        <v>0</v>
      </c>
      <c r="DC21" s="379">
        <v>0</v>
      </c>
      <c r="DD21" s="379">
        <v>0</v>
      </c>
      <c r="DE21" s="379">
        <v>0</v>
      </c>
      <c r="DF21" s="379">
        <v>0</v>
      </c>
      <c r="DG21" s="379">
        <v>0</v>
      </c>
      <c r="DH21" s="379">
        <v>0</v>
      </c>
      <c r="DI21" s="379" t="s">
        <v>40</v>
      </c>
      <c r="DJ21" s="379">
        <v>0</v>
      </c>
      <c r="DK21" s="379">
        <v>0</v>
      </c>
      <c r="DL21" s="379">
        <v>0</v>
      </c>
      <c r="DM21" s="379">
        <v>0</v>
      </c>
      <c r="DN21" s="379">
        <v>0</v>
      </c>
      <c r="DO21" s="379">
        <v>0</v>
      </c>
      <c r="DP21" s="379">
        <v>0</v>
      </c>
      <c r="DQ21" s="379">
        <v>0</v>
      </c>
      <c r="DR21" s="379">
        <v>0</v>
      </c>
      <c r="DS21" s="379">
        <v>0</v>
      </c>
      <c r="DT21" s="379">
        <v>0</v>
      </c>
      <c r="DU21" s="379">
        <v>0</v>
      </c>
      <c r="DV21" s="379">
        <v>0</v>
      </c>
      <c r="DW21" s="379">
        <v>0</v>
      </c>
      <c r="DX21" s="379">
        <v>0</v>
      </c>
      <c r="DY21" s="379">
        <v>0</v>
      </c>
      <c r="DZ21" s="379">
        <v>0</v>
      </c>
      <c r="EA21" s="379">
        <v>0</v>
      </c>
      <c r="EB21" s="379">
        <v>0</v>
      </c>
      <c r="EC21" s="379">
        <v>0</v>
      </c>
      <c r="ED21" s="379">
        <v>0</v>
      </c>
      <c r="EE21" s="379" t="s">
        <v>40</v>
      </c>
      <c r="EF21" s="379" t="s">
        <v>40</v>
      </c>
      <c r="EG21" s="379">
        <v>0</v>
      </c>
      <c r="EH21" s="379">
        <v>0</v>
      </c>
      <c r="EI21" s="379">
        <v>0</v>
      </c>
      <c r="EJ21" s="379" t="s">
        <v>40</v>
      </c>
      <c r="EK21" s="379">
        <v>0</v>
      </c>
      <c r="EL21" s="379">
        <v>0</v>
      </c>
      <c r="EM21" s="379">
        <v>0</v>
      </c>
      <c r="EN21" s="379">
        <v>0</v>
      </c>
      <c r="EO21" s="379">
        <v>0</v>
      </c>
      <c r="EP21" s="379">
        <v>0</v>
      </c>
      <c r="EQ21" s="379">
        <v>0</v>
      </c>
      <c r="ER21" s="379">
        <v>0</v>
      </c>
      <c r="ES21" s="379">
        <v>0</v>
      </c>
      <c r="ET21" s="379" t="s">
        <v>40</v>
      </c>
      <c r="EU21" s="379" t="s">
        <v>40</v>
      </c>
      <c r="EV21" s="379">
        <v>0</v>
      </c>
      <c r="EW21" s="379">
        <v>0</v>
      </c>
      <c r="EX21" s="379">
        <v>0</v>
      </c>
      <c r="EY21" s="379">
        <v>0</v>
      </c>
      <c r="EZ21" s="379">
        <v>0</v>
      </c>
      <c r="FA21" s="379">
        <v>0</v>
      </c>
      <c r="FB21" s="379" t="s">
        <v>40</v>
      </c>
      <c r="FC21" s="379">
        <v>0</v>
      </c>
      <c r="FD21" s="379">
        <v>0</v>
      </c>
      <c r="FE21" s="379">
        <v>0</v>
      </c>
      <c r="FF21" s="379">
        <v>0</v>
      </c>
      <c r="FG21" s="379">
        <v>0</v>
      </c>
      <c r="FH21" s="379">
        <v>0</v>
      </c>
      <c r="FI21" s="379" t="s">
        <v>40</v>
      </c>
      <c r="FJ21" s="379" t="s">
        <v>40</v>
      </c>
      <c r="FK21" s="379">
        <v>0</v>
      </c>
      <c r="FL21" s="379">
        <v>0</v>
      </c>
      <c r="FM21" s="379">
        <v>0</v>
      </c>
      <c r="FN21" s="379" t="s">
        <v>40</v>
      </c>
      <c r="FO21" s="379">
        <v>0</v>
      </c>
      <c r="FP21" s="379">
        <v>0</v>
      </c>
      <c r="FQ21" s="379">
        <v>0</v>
      </c>
      <c r="FR21" s="379">
        <v>0</v>
      </c>
      <c r="FS21" s="379">
        <v>0</v>
      </c>
      <c r="FT21" s="379">
        <v>0</v>
      </c>
      <c r="FU21" s="379">
        <v>0</v>
      </c>
    </row>
    <row r="22" spans="1:177" ht="13">
      <c r="A22" s="381" t="s">
        <v>4</v>
      </c>
      <c r="B22" s="380" t="s">
        <v>355</v>
      </c>
      <c r="C22" s="382" t="s">
        <v>40</v>
      </c>
      <c r="D22" s="382" t="s">
        <v>40</v>
      </c>
      <c r="E22" s="382">
        <v>0</v>
      </c>
      <c r="F22" s="382">
        <v>0</v>
      </c>
      <c r="G22" s="382">
        <v>0</v>
      </c>
      <c r="H22" s="382">
        <v>0</v>
      </c>
      <c r="I22" s="382">
        <v>0</v>
      </c>
      <c r="J22" s="382">
        <v>0</v>
      </c>
      <c r="K22" s="382">
        <v>0</v>
      </c>
      <c r="L22" s="382">
        <v>0</v>
      </c>
      <c r="M22" s="382">
        <v>96892</v>
      </c>
      <c r="N22" s="382">
        <v>96892</v>
      </c>
      <c r="O22" s="382" t="s">
        <v>40</v>
      </c>
      <c r="P22" s="382">
        <v>0</v>
      </c>
      <c r="Q22" s="382">
        <v>0</v>
      </c>
      <c r="R22" s="382">
        <v>0</v>
      </c>
      <c r="S22" s="382">
        <v>0</v>
      </c>
      <c r="T22" s="382">
        <v>0</v>
      </c>
      <c r="U22" s="382">
        <v>96892</v>
      </c>
      <c r="V22" s="382">
        <v>0</v>
      </c>
      <c r="W22" s="382">
        <v>96892</v>
      </c>
      <c r="X22" s="382">
        <v>0</v>
      </c>
      <c r="Y22" s="382">
        <v>96892</v>
      </c>
      <c r="Z22" s="382" t="s">
        <v>40</v>
      </c>
      <c r="AA22" s="382" t="s">
        <v>40</v>
      </c>
      <c r="AB22" s="382">
        <v>96892</v>
      </c>
      <c r="AC22" s="382">
        <v>13662.6</v>
      </c>
      <c r="AD22" s="382">
        <v>13662.6</v>
      </c>
      <c r="AE22" s="382">
        <v>0</v>
      </c>
      <c r="AF22" s="382">
        <v>110554.6</v>
      </c>
      <c r="AG22" s="382" t="s">
        <v>40</v>
      </c>
      <c r="AH22" s="382">
        <v>0</v>
      </c>
      <c r="AI22" s="382">
        <v>0</v>
      </c>
      <c r="AJ22" s="382">
        <v>0</v>
      </c>
      <c r="AK22" s="382">
        <v>0</v>
      </c>
      <c r="AL22" s="382">
        <v>0</v>
      </c>
      <c r="AM22" s="382">
        <v>110554.6</v>
      </c>
      <c r="AN22" s="382">
        <v>110554.6</v>
      </c>
      <c r="AO22" s="382">
        <v>0</v>
      </c>
      <c r="AP22" s="382">
        <v>0</v>
      </c>
      <c r="AQ22" s="382">
        <v>0</v>
      </c>
      <c r="AR22" s="382">
        <v>110554.6</v>
      </c>
      <c r="AS22" s="382">
        <v>0</v>
      </c>
      <c r="AT22" s="382">
        <v>0</v>
      </c>
      <c r="AU22" s="382">
        <v>0</v>
      </c>
      <c r="AV22" s="382" t="s">
        <v>40</v>
      </c>
      <c r="AW22" s="382" t="s">
        <v>40</v>
      </c>
      <c r="AX22" s="382">
        <v>0</v>
      </c>
      <c r="AY22" s="382">
        <v>0</v>
      </c>
      <c r="AZ22" s="382">
        <v>0</v>
      </c>
      <c r="BA22" s="382">
        <v>0</v>
      </c>
      <c r="BB22" s="382">
        <v>0</v>
      </c>
      <c r="BC22" s="382">
        <v>0</v>
      </c>
      <c r="BD22" s="382">
        <v>0</v>
      </c>
      <c r="BE22" s="382">
        <v>0</v>
      </c>
      <c r="BF22" s="382">
        <v>0</v>
      </c>
      <c r="BG22" s="382">
        <v>0</v>
      </c>
      <c r="BH22" s="382">
        <v>0</v>
      </c>
      <c r="BI22" s="382">
        <v>0</v>
      </c>
      <c r="BJ22" s="382">
        <v>0</v>
      </c>
      <c r="BK22" s="382">
        <v>0</v>
      </c>
      <c r="BL22" s="382">
        <v>0</v>
      </c>
      <c r="BM22" s="382">
        <v>0</v>
      </c>
      <c r="BN22" s="382">
        <v>0</v>
      </c>
      <c r="BO22" s="382">
        <v>0</v>
      </c>
      <c r="BP22" s="382">
        <v>0</v>
      </c>
      <c r="BQ22" s="382">
        <v>0</v>
      </c>
      <c r="BR22" s="382">
        <v>0</v>
      </c>
      <c r="BS22" s="382">
        <v>0</v>
      </c>
      <c r="BT22" s="382">
        <v>0</v>
      </c>
      <c r="BU22" s="382">
        <v>0</v>
      </c>
      <c r="BV22" s="382">
        <v>0</v>
      </c>
      <c r="BW22" s="382" t="s">
        <v>40</v>
      </c>
      <c r="BX22" s="382">
        <v>0</v>
      </c>
      <c r="BY22" s="382">
        <v>0</v>
      </c>
      <c r="BZ22" s="382">
        <v>0</v>
      </c>
      <c r="CA22" s="382">
        <v>0</v>
      </c>
      <c r="CB22" s="382">
        <v>0</v>
      </c>
      <c r="CC22" s="382">
        <v>0</v>
      </c>
      <c r="CD22" s="382">
        <v>0</v>
      </c>
      <c r="CE22" s="382">
        <v>0</v>
      </c>
      <c r="CF22" s="382">
        <v>0</v>
      </c>
      <c r="CG22" s="382">
        <v>0</v>
      </c>
      <c r="CH22" s="382">
        <v>0</v>
      </c>
      <c r="CI22" s="382">
        <v>0</v>
      </c>
      <c r="CJ22" s="382">
        <v>0</v>
      </c>
      <c r="CK22" s="382">
        <v>0</v>
      </c>
      <c r="CL22" s="382">
        <v>0</v>
      </c>
      <c r="CM22" s="382">
        <v>0</v>
      </c>
      <c r="CN22" s="382" t="s">
        <v>40</v>
      </c>
      <c r="CO22" s="382" t="s">
        <v>40</v>
      </c>
      <c r="CP22" s="382">
        <v>0</v>
      </c>
      <c r="CQ22" s="382">
        <v>0</v>
      </c>
      <c r="CR22" s="382">
        <v>0</v>
      </c>
      <c r="CS22" s="382">
        <v>0</v>
      </c>
      <c r="CT22" s="382">
        <v>0</v>
      </c>
      <c r="CU22" s="382">
        <v>0</v>
      </c>
      <c r="CV22" s="382">
        <v>0</v>
      </c>
      <c r="CW22" s="382">
        <v>0</v>
      </c>
      <c r="CX22" s="382">
        <v>0</v>
      </c>
      <c r="CY22" s="382">
        <v>0</v>
      </c>
      <c r="CZ22" s="382">
        <v>0</v>
      </c>
      <c r="DA22" s="382">
        <v>0</v>
      </c>
      <c r="DB22" s="382">
        <v>0</v>
      </c>
      <c r="DC22" s="382">
        <v>0</v>
      </c>
      <c r="DD22" s="382">
        <v>0</v>
      </c>
      <c r="DE22" s="382">
        <v>0</v>
      </c>
      <c r="DF22" s="382">
        <v>0</v>
      </c>
      <c r="DG22" s="382">
        <v>0</v>
      </c>
      <c r="DH22" s="382">
        <v>0</v>
      </c>
      <c r="DI22" s="382" t="s">
        <v>40</v>
      </c>
      <c r="DJ22" s="382">
        <v>0</v>
      </c>
      <c r="DK22" s="382">
        <v>0</v>
      </c>
      <c r="DL22" s="382">
        <v>0</v>
      </c>
      <c r="DM22" s="382">
        <v>0</v>
      </c>
      <c r="DN22" s="382">
        <v>0</v>
      </c>
      <c r="DO22" s="382">
        <v>0</v>
      </c>
      <c r="DP22" s="382">
        <v>0</v>
      </c>
      <c r="DQ22" s="382">
        <v>0</v>
      </c>
      <c r="DR22" s="382">
        <v>0</v>
      </c>
      <c r="DS22" s="382">
        <v>0</v>
      </c>
      <c r="DT22" s="382">
        <v>0</v>
      </c>
      <c r="DU22" s="382">
        <v>0</v>
      </c>
      <c r="DV22" s="382">
        <v>0</v>
      </c>
      <c r="DW22" s="382">
        <v>0</v>
      </c>
      <c r="DX22" s="382">
        <v>0</v>
      </c>
      <c r="DY22" s="382">
        <v>0</v>
      </c>
      <c r="DZ22" s="382">
        <v>0</v>
      </c>
      <c r="EA22" s="382">
        <v>0</v>
      </c>
      <c r="EB22" s="382">
        <v>0</v>
      </c>
      <c r="EC22" s="382">
        <v>0</v>
      </c>
      <c r="ED22" s="382">
        <v>0</v>
      </c>
      <c r="EE22" s="382" t="s">
        <v>40</v>
      </c>
      <c r="EF22" s="382" t="s">
        <v>40</v>
      </c>
      <c r="EG22" s="382">
        <v>0</v>
      </c>
      <c r="EH22" s="382">
        <v>0</v>
      </c>
      <c r="EI22" s="382">
        <v>0</v>
      </c>
      <c r="EJ22" s="382" t="s">
        <v>40</v>
      </c>
      <c r="EK22" s="382">
        <v>0</v>
      </c>
      <c r="EL22" s="382">
        <v>0</v>
      </c>
      <c r="EM22" s="382">
        <v>0</v>
      </c>
      <c r="EN22" s="382">
        <v>0</v>
      </c>
      <c r="EO22" s="382">
        <v>0</v>
      </c>
      <c r="EP22" s="382">
        <v>0</v>
      </c>
      <c r="EQ22" s="382">
        <v>0</v>
      </c>
      <c r="ER22" s="382">
        <v>0</v>
      </c>
      <c r="ES22" s="382">
        <v>0</v>
      </c>
      <c r="ET22" s="382" t="s">
        <v>40</v>
      </c>
      <c r="EU22" s="382" t="s">
        <v>40</v>
      </c>
      <c r="EV22" s="382">
        <v>0</v>
      </c>
      <c r="EW22" s="382">
        <v>0</v>
      </c>
      <c r="EX22" s="382">
        <v>0</v>
      </c>
      <c r="EY22" s="382">
        <v>0</v>
      </c>
      <c r="EZ22" s="382">
        <v>0</v>
      </c>
      <c r="FA22" s="382">
        <v>0</v>
      </c>
      <c r="FB22" s="382" t="s">
        <v>40</v>
      </c>
      <c r="FC22" s="382">
        <v>0</v>
      </c>
      <c r="FD22" s="382">
        <v>0</v>
      </c>
      <c r="FE22" s="382">
        <v>0</v>
      </c>
      <c r="FF22" s="382">
        <v>0</v>
      </c>
      <c r="FG22" s="382">
        <v>0</v>
      </c>
      <c r="FH22" s="382">
        <v>0</v>
      </c>
      <c r="FI22" s="382" t="s">
        <v>40</v>
      </c>
      <c r="FJ22" s="382" t="s">
        <v>40</v>
      </c>
      <c r="FK22" s="382">
        <v>0</v>
      </c>
      <c r="FL22" s="382">
        <v>0</v>
      </c>
      <c r="FM22" s="382">
        <v>0</v>
      </c>
      <c r="FN22" s="382" t="s">
        <v>40</v>
      </c>
      <c r="FO22" s="382">
        <v>0</v>
      </c>
      <c r="FP22" s="382">
        <v>0</v>
      </c>
      <c r="FQ22" s="382">
        <v>0</v>
      </c>
      <c r="FR22" s="382">
        <v>0</v>
      </c>
      <c r="FS22" s="382">
        <v>0</v>
      </c>
      <c r="FT22" s="382">
        <v>0</v>
      </c>
      <c r="FU22" s="382">
        <v>0</v>
      </c>
    </row>
    <row r="23" spans="1:177" ht="13">
      <c r="A23" s="381" t="s">
        <v>5</v>
      </c>
      <c r="B23" s="380" t="s">
        <v>355</v>
      </c>
      <c r="C23" s="379" t="s">
        <v>40</v>
      </c>
      <c r="D23" s="379" t="s">
        <v>40</v>
      </c>
      <c r="E23" s="379">
        <v>0</v>
      </c>
      <c r="F23" s="379">
        <v>0</v>
      </c>
      <c r="G23" s="379">
        <v>0</v>
      </c>
      <c r="H23" s="379">
        <v>0</v>
      </c>
      <c r="I23" s="379">
        <v>0</v>
      </c>
      <c r="J23" s="379">
        <v>0</v>
      </c>
      <c r="K23" s="379">
        <v>0</v>
      </c>
      <c r="L23" s="379">
        <v>0</v>
      </c>
      <c r="M23" s="379">
        <v>106330.5</v>
      </c>
      <c r="N23" s="379">
        <v>106330.5</v>
      </c>
      <c r="O23" s="379" t="s">
        <v>40</v>
      </c>
      <c r="P23" s="379">
        <v>0</v>
      </c>
      <c r="Q23" s="379">
        <v>0</v>
      </c>
      <c r="R23" s="379">
        <v>0</v>
      </c>
      <c r="S23" s="379">
        <v>0</v>
      </c>
      <c r="T23" s="379">
        <v>0</v>
      </c>
      <c r="U23" s="379">
        <v>106330.5</v>
      </c>
      <c r="V23" s="379">
        <v>0</v>
      </c>
      <c r="W23" s="379">
        <v>106330.5</v>
      </c>
      <c r="X23" s="379">
        <v>0</v>
      </c>
      <c r="Y23" s="379">
        <v>106330.5</v>
      </c>
      <c r="Z23" s="379" t="s">
        <v>40</v>
      </c>
      <c r="AA23" s="379" t="s">
        <v>40</v>
      </c>
      <c r="AB23" s="379">
        <v>106330.5</v>
      </c>
      <c r="AC23" s="379">
        <v>12257.4</v>
      </c>
      <c r="AD23" s="379">
        <v>12257.4</v>
      </c>
      <c r="AE23" s="379">
        <v>0</v>
      </c>
      <c r="AF23" s="379">
        <v>118587.9</v>
      </c>
      <c r="AG23" s="379" t="s">
        <v>40</v>
      </c>
      <c r="AH23" s="379">
        <v>0</v>
      </c>
      <c r="AI23" s="379">
        <v>0</v>
      </c>
      <c r="AJ23" s="379">
        <v>0</v>
      </c>
      <c r="AK23" s="379">
        <v>0</v>
      </c>
      <c r="AL23" s="379">
        <v>0</v>
      </c>
      <c r="AM23" s="379">
        <v>118587.9</v>
      </c>
      <c r="AN23" s="379">
        <v>118587.9</v>
      </c>
      <c r="AO23" s="379">
        <v>0</v>
      </c>
      <c r="AP23" s="379">
        <v>0</v>
      </c>
      <c r="AQ23" s="379">
        <v>0</v>
      </c>
      <c r="AR23" s="379">
        <v>118587.9</v>
      </c>
      <c r="AS23" s="379">
        <v>0</v>
      </c>
      <c r="AT23" s="379">
        <v>0</v>
      </c>
      <c r="AU23" s="379">
        <v>0</v>
      </c>
      <c r="AV23" s="379" t="s">
        <v>40</v>
      </c>
      <c r="AW23" s="379" t="s">
        <v>40</v>
      </c>
      <c r="AX23" s="379">
        <v>0</v>
      </c>
      <c r="AY23" s="379">
        <v>0</v>
      </c>
      <c r="AZ23" s="379">
        <v>0</v>
      </c>
      <c r="BA23" s="379">
        <v>0</v>
      </c>
      <c r="BB23" s="379">
        <v>0</v>
      </c>
      <c r="BC23" s="379">
        <v>0</v>
      </c>
      <c r="BD23" s="379">
        <v>0</v>
      </c>
      <c r="BE23" s="379">
        <v>0</v>
      </c>
      <c r="BF23" s="379">
        <v>0</v>
      </c>
      <c r="BG23" s="379">
        <v>0</v>
      </c>
      <c r="BH23" s="379">
        <v>0</v>
      </c>
      <c r="BI23" s="379">
        <v>0</v>
      </c>
      <c r="BJ23" s="379">
        <v>0</v>
      </c>
      <c r="BK23" s="379">
        <v>0</v>
      </c>
      <c r="BL23" s="379">
        <v>0</v>
      </c>
      <c r="BM23" s="379">
        <v>0</v>
      </c>
      <c r="BN23" s="379">
        <v>0</v>
      </c>
      <c r="BO23" s="379">
        <v>0</v>
      </c>
      <c r="BP23" s="379">
        <v>0</v>
      </c>
      <c r="BQ23" s="379">
        <v>0</v>
      </c>
      <c r="BR23" s="379">
        <v>0</v>
      </c>
      <c r="BS23" s="379">
        <v>0</v>
      </c>
      <c r="BT23" s="379">
        <v>0</v>
      </c>
      <c r="BU23" s="379">
        <v>0</v>
      </c>
      <c r="BV23" s="379">
        <v>0</v>
      </c>
      <c r="BW23" s="379" t="s">
        <v>40</v>
      </c>
      <c r="BX23" s="379">
        <v>0</v>
      </c>
      <c r="BY23" s="379">
        <v>0</v>
      </c>
      <c r="BZ23" s="379">
        <v>0</v>
      </c>
      <c r="CA23" s="379">
        <v>0</v>
      </c>
      <c r="CB23" s="379">
        <v>0</v>
      </c>
      <c r="CC23" s="379">
        <v>0</v>
      </c>
      <c r="CD23" s="379">
        <v>0</v>
      </c>
      <c r="CE23" s="379">
        <v>0</v>
      </c>
      <c r="CF23" s="379">
        <v>0</v>
      </c>
      <c r="CG23" s="379">
        <v>0</v>
      </c>
      <c r="CH23" s="379">
        <v>0</v>
      </c>
      <c r="CI23" s="379">
        <v>0</v>
      </c>
      <c r="CJ23" s="379">
        <v>0</v>
      </c>
      <c r="CK23" s="379">
        <v>0</v>
      </c>
      <c r="CL23" s="379">
        <v>0</v>
      </c>
      <c r="CM23" s="379">
        <v>0</v>
      </c>
      <c r="CN23" s="379" t="s">
        <v>40</v>
      </c>
      <c r="CO23" s="379" t="s">
        <v>40</v>
      </c>
      <c r="CP23" s="379">
        <v>0</v>
      </c>
      <c r="CQ23" s="379">
        <v>0</v>
      </c>
      <c r="CR23" s="379">
        <v>0</v>
      </c>
      <c r="CS23" s="379">
        <v>0</v>
      </c>
      <c r="CT23" s="379">
        <v>0</v>
      </c>
      <c r="CU23" s="379">
        <v>0</v>
      </c>
      <c r="CV23" s="379">
        <v>0</v>
      </c>
      <c r="CW23" s="379">
        <v>0</v>
      </c>
      <c r="CX23" s="379">
        <v>0</v>
      </c>
      <c r="CY23" s="379">
        <v>0</v>
      </c>
      <c r="CZ23" s="379">
        <v>0</v>
      </c>
      <c r="DA23" s="379">
        <v>0</v>
      </c>
      <c r="DB23" s="379">
        <v>0</v>
      </c>
      <c r="DC23" s="379">
        <v>0</v>
      </c>
      <c r="DD23" s="379">
        <v>0</v>
      </c>
      <c r="DE23" s="379">
        <v>0</v>
      </c>
      <c r="DF23" s="379">
        <v>0</v>
      </c>
      <c r="DG23" s="379">
        <v>0</v>
      </c>
      <c r="DH23" s="379">
        <v>0</v>
      </c>
      <c r="DI23" s="379" t="s">
        <v>40</v>
      </c>
      <c r="DJ23" s="379">
        <v>0</v>
      </c>
      <c r="DK23" s="379">
        <v>0</v>
      </c>
      <c r="DL23" s="379">
        <v>0</v>
      </c>
      <c r="DM23" s="379">
        <v>0</v>
      </c>
      <c r="DN23" s="379">
        <v>0</v>
      </c>
      <c r="DO23" s="379">
        <v>0</v>
      </c>
      <c r="DP23" s="379">
        <v>0</v>
      </c>
      <c r="DQ23" s="379">
        <v>0</v>
      </c>
      <c r="DR23" s="379">
        <v>0</v>
      </c>
      <c r="DS23" s="379">
        <v>0</v>
      </c>
      <c r="DT23" s="379">
        <v>0</v>
      </c>
      <c r="DU23" s="379">
        <v>0</v>
      </c>
      <c r="DV23" s="379">
        <v>0</v>
      </c>
      <c r="DW23" s="379">
        <v>0</v>
      </c>
      <c r="DX23" s="379">
        <v>0</v>
      </c>
      <c r="DY23" s="379">
        <v>0</v>
      </c>
      <c r="DZ23" s="379">
        <v>0</v>
      </c>
      <c r="EA23" s="379">
        <v>0</v>
      </c>
      <c r="EB23" s="379">
        <v>0</v>
      </c>
      <c r="EC23" s="379">
        <v>0</v>
      </c>
      <c r="ED23" s="379">
        <v>0</v>
      </c>
      <c r="EE23" s="379" t="s">
        <v>40</v>
      </c>
      <c r="EF23" s="379" t="s">
        <v>40</v>
      </c>
      <c r="EG23" s="379">
        <v>0</v>
      </c>
      <c r="EH23" s="379">
        <v>0</v>
      </c>
      <c r="EI23" s="379">
        <v>0</v>
      </c>
      <c r="EJ23" s="379" t="s">
        <v>40</v>
      </c>
      <c r="EK23" s="379">
        <v>0</v>
      </c>
      <c r="EL23" s="379">
        <v>0</v>
      </c>
      <c r="EM23" s="379">
        <v>0</v>
      </c>
      <c r="EN23" s="379">
        <v>0</v>
      </c>
      <c r="EO23" s="379">
        <v>0</v>
      </c>
      <c r="EP23" s="379">
        <v>0</v>
      </c>
      <c r="EQ23" s="379">
        <v>0</v>
      </c>
      <c r="ER23" s="379">
        <v>0</v>
      </c>
      <c r="ES23" s="379">
        <v>0</v>
      </c>
      <c r="ET23" s="379" t="s">
        <v>40</v>
      </c>
      <c r="EU23" s="379" t="s">
        <v>40</v>
      </c>
      <c r="EV23" s="379">
        <v>0</v>
      </c>
      <c r="EW23" s="379">
        <v>0</v>
      </c>
      <c r="EX23" s="379">
        <v>0</v>
      </c>
      <c r="EY23" s="379">
        <v>0</v>
      </c>
      <c r="EZ23" s="379">
        <v>0</v>
      </c>
      <c r="FA23" s="379">
        <v>0</v>
      </c>
      <c r="FB23" s="379" t="s">
        <v>40</v>
      </c>
      <c r="FC23" s="379">
        <v>0</v>
      </c>
      <c r="FD23" s="379">
        <v>0</v>
      </c>
      <c r="FE23" s="379">
        <v>0</v>
      </c>
      <c r="FF23" s="379">
        <v>0</v>
      </c>
      <c r="FG23" s="379">
        <v>0</v>
      </c>
      <c r="FH23" s="379">
        <v>0</v>
      </c>
      <c r="FI23" s="379" t="s">
        <v>40</v>
      </c>
      <c r="FJ23" s="379" t="s">
        <v>40</v>
      </c>
      <c r="FK23" s="379">
        <v>0</v>
      </c>
      <c r="FL23" s="379">
        <v>0</v>
      </c>
      <c r="FM23" s="379">
        <v>0</v>
      </c>
      <c r="FN23" s="379" t="s">
        <v>40</v>
      </c>
      <c r="FO23" s="379">
        <v>0</v>
      </c>
      <c r="FP23" s="379">
        <v>0</v>
      </c>
      <c r="FQ23" s="379">
        <v>0</v>
      </c>
      <c r="FR23" s="379">
        <v>0</v>
      </c>
      <c r="FS23" s="379">
        <v>0</v>
      </c>
      <c r="FT23" s="379">
        <v>0</v>
      </c>
      <c r="FU23" s="379">
        <v>0</v>
      </c>
    </row>
    <row r="24" spans="1:177" ht="13">
      <c r="A24" s="381" t="s">
        <v>6</v>
      </c>
      <c r="B24" s="380" t="s">
        <v>355</v>
      </c>
      <c r="C24" s="382" t="s">
        <v>40</v>
      </c>
      <c r="D24" s="382" t="s">
        <v>40</v>
      </c>
      <c r="E24" s="382">
        <v>0</v>
      </c>
      <c r="F24" s="382">
        <v>0</v>
      </c>
      <c r="G24" s="382">
        <v>0</v>
      </c>
      <c r="H24" s="382">
        <v>0</v>
      </c>
      <c r="I24" s="382">
        <v>0</v>
      </c>
      <c r="J24" s="382">
        <v>0</v>
      </c>
      <c r="K24" s="382">
        <v>0</v>
      </c>
      <c r="L24" s="382">
        <v>0</v>
      </c>
      <c r="M24" s="382">
        <v>115873.5</v>
      </c>
      <c r="N24" s="382">
        <v>115873.5</v>
      </c>
      <c r="O24" s="382" t="s">
        <v>40</v>
      </c>
      <c r="P24" s="382">
        <v>0</v>
      </c>
      <c r="Q24" s="382">
        <v>0</v>
      </c>
      <c r="R24" s="382">
        <v>0</v>
      </c>
      <c r="S24" s="382">
        <v>0</v>
      </c>
      <c r="T24" s="382">
        <v>0</v>
      </c>
      <c r="U24" s="382">
        <v>115873.5</v>
      </c>
      <c r="V24" s="382">
        <v>0</v>
      </c>
      <c r="W24" s="382">
        <v>115873.5</v>
      </c>
      <c r="X24" s="382">
        <v>0</v>
      </c>
      <c r="Y24" s="382">
        <v>115873.5</v>
      </c>
      <c r="Z24" s="382" t="s">
        <v>40</v>
      </c>
      <c r="AA24" s="382" t="s">
        <v>40</v>
      </c>
      <c r="AB24" s="382">
        <v>115873.5</v>
      </c>
      <c r="AC24" s="382">
        <v>13326.7</v>
      </c>
      <c r="AD24" s="382">
        <v>13326.7</v>
      </c>
      <c r="AE24" s="382">
        <v>0</v>
      </c>
      <c r="AF24" s="382">
        <v>129200.2</v>
      </c>
      <c r="AG24" s="382" t="s">
        <v>40</v>
      </c>
      <c r="AH24" s="382">
        <v>0</v>
      </c>
      <c r="AI24" s="382">
        <v>0</v>
      </c>
      <c r="AJ24" s="382">
        <v>0</v>
      </c>
      <c r="AK24" s="382">
        <v>0</v>
      </c>
      <c r="AL24" s="382">
        <v>0</v>
      </c>
      <c r="AM24" s="382">
        <v>129200.2</v>
      </c>
      <c r="AN24" s="382">
        <v>129200.2</v>
      </c>
      <c r="AO24" s="382">
        <v>0</v>
      </c>
      <c r="AP24" s="382">
        <v>0</v>
      </c>
      <c r="AQ24" s="382">
        <v>0</v>
      </c>
      <c r="AR24" s="382">
        <v>129200.2</v>
      </c>
      <c r="AS24" s="382">
        <v>0</v>
      </c>
      <c r="AT24" s="382">
        <v>0</v>
      </c>
      <c r="AU24" s="382">
        <v>0</v>
      </c>
      <c r="AV24" s="382" t="s">
        <v>40</v>
      </c>
      <c r="AW24" s="382" t="s">
        <v>40</v>
      </c>
      <c r="AX24" s="382">
        <v>0</v>
      </c>
      <c r="AY24" s="382">
        <v>0</v>
      </c>
      <c r="AZ24" s="382">
        <v>0</v>
      </c>
      <c r="BA24" s="382">
        <v>0</v>
      </c>
      <c r="BB24" s="382">
        <v>0</v>
      </c>
      <c r="BC24" s="382">
        <v>0</v>
      </c>
      <c r="BD24" s="382">
        <v>0</v>
      </c>
      <c r="BE24" s="382">
        <v>0</v>
      </c>
      <c r="BF24" s="382">
        <v>0</v>
      </c>
      <c r="BG24" s="382">
        <v>0</v>
      </c>
      <c r="BH24" s="382">
        <v>0</v>
      </c>
      <c r="BI24" s="382">
        <v>0</v>
      </c>
      <c r="BJ24" s="382">
        <v>0</v>
      </c>
      <c r="BK24" s="382">
        <v>0</v>
      </c>
      <c r="BL24" s="382">
        <v>0</v>
      </c>
      <c r="BM24" s="382">
        <v>0</v>
      </c>
      <c r="BN24" s="382">
        <v>0</v>
      </c>
      <c r="BO24" s="382">
        <v>0</v>
      </c>
      <c r="BP24" s="382">
        <v>0</v>
      </c>
      <c r="BQ24" s="382">
        <v>0</v>
      </c>
      <c r="BR24" s="382">
        <v>0</v>
      </c>
      <c r="BS24" s="382">
        <v>0</v>
      </c>
      <c r="BT24" s="382">
        <v>0</v>
      </c>
      <c r="BU24" s="382">
        <v>0</v>
      </c>
      <c r="BV24" s="382">
        <v>0</v>
      </c>
      <c r="BW24" s="382" t="s">
        <v>40</v>
      </c>
      <c r="BX24" s="382">
        <v>0</v>
      </c>
      <c r="BY24" s="382">
        <v>0</v>
      </c>
      <c r="BZ24" s="382">
        <v>0</v>
      </c>
      <c r="CA24" s="382">
        <v>0</v>
      </c>
      <c r="CB24" s="382">
        <v>0</v>
      </c>
      <c r="CC24" s="382">
        <v>0</v>
      </c>
      <c r="CD24" s="382">
        <v>0</v>
      </c>
      <c r="CE24" s="382">
        <v>0</v>
      </c>
      <c r="CF24" s="382">
        <v>0</v>
      </c>
      <c r="CG24" s="382">
        <v>0</v>
      </c>
      <c r="CH24" s="382">
        <v>0</v>
      </c>
      <c r="CI24" s="382">
        <v>0</v>
      </c>
      <c r="CJ24" s="382">
        <v>0</v>
      </c>
      <c r="CK24" s="382">
        <v>0</v>
      </c>
      <c r="CL24" s="382">
        <v>0</v>
      </c>
      <c r="CM24" s="382">
        <v>0</v>
      </c>
      <c r="CN24" s="382" t="s">
        <v>40</v>
      </c>
      <c r="CO24" s="382" t="s">
        <v>40</v>
      </c>
      <c r="CP24" s="382">
        <v>0</v>
      </c>
      <c r="CQ24" s="382">
        <v>0</v>
      </c>
      <c r="CR24" s="382">
        <v>0</v>
      </c>
      <c r="CS24" s="382">
        <v>0</v>
      </c>
      <c r="CT24" s="382">
        <v>0</v>
      </c>
      <c r="CU24" s="382">
        <v>0</v>
      </c>
      <c r="CV24" s="382">
        <v>0</v>
      </c>
      <c r="CW24" s="382">
        <v>0</v>
      </c>
      <c r="CX24" s="382">
        <v>0</v>
      </c>
      <c r="CY24" s="382">
        <v>0</v>
      </c>
      <c r="CZ24" s="382">
        <v>0</v>
      </c>
      <c r="DA24" s="382">
        <v>0</v>
      </c>
      <c r="DB24" s="382">
        <v>0</v>
      </c>
      <c r="DC24" s="382">
        <v>0</v>
      </c>
      <c r="DD24" s="382">
        <v>0</v>
      </c>
      <c r="DE24" s="382">
        <v>0</v>
      </c>
      <c r="DF24" s="382">
        <v>0</v>
      </c>
      <c r="DG24" s="382">
        <v>0</v>
      </c>
      <c r="DH24" s="382">
        <v>0</v>
      </c>
      <c r="DI24" s="382" t="s">
        <v>40</v>
      </c>
      <c r="DJ24" s="382">
        <v>0</v>
      </c>
      <c r="DK24" s="382">
        <v>0</v>
      </c>
      <c r="DL24" s="382">
        <v>0</v>
      </c>
      <c r="DM24" s="382">
        <v>0</v>
      </c>
      <c r="DN24" s="382">
        <v>0</v>
      </c>
      <c r="DO24" s="382">
        <v>0</v>
      </c>
      <c r="DP24" s="382">
        <v>0</v>
      </c>
      <c r="DQ24" s="382">
        <v>0</v>
      </c>
      <c r="DR24" s="382">
        <v>0</v>
      </c>
      <c r="DS24" s="382">
        <v>0</v>
      </c>
      <c r="DT24" s="382">
        <v>0</v>
      </c>
      <c r="DU24" s="382">
        <v>0</v>
      </c>
      <c r="DV24" s="382">
        <v>0</v>
      </c>
      <c r="DW24" s="382">
        <v>0</v>
      </c>
      <c r="DX24" s="382">
        <v>0</v>
      </c>
      <c r="DY24" s="382">
        <v>0</v>
      </c>
      <c r="DZ24" s="382">
        <v>0</v>
      </c>
      <c r="EA24" s="382">
        <v>0</v>
      </c>
      <c r="EB24" s="382">
        <v>0</v>
      </c>
      <c r="EC24" s="382">
        <v>0</v>
      </c>
      <c r="ED24" s="382">
        <v>0</v>
      </c>
      <c r="EE24" s="382" t="s">
        <v>40</v>
      </c>
      <c r="EF24" s="382" t="s">
        <v>40</v>
      </c>
      <c r="EG24" s="382">
        <v>0</v>
      </c>
      <c r="EH24" s="382">
        <v>0</v>
      </c>
      <c r="EI24" s="382">
        <v>0</v>
      </c>
      <c r="EJ24" s="382" t="s">
        <v>40</v>
      </c>
      <c r="EK24" s="382">
        <v>0</v>
      </c>
      <c r="EL24" s="382">
        <v>0</v>
      </c>
      <c r="EM24" s="382">
        <v>0</v>
      </c>
      <c r="EN24" s="382">
        <v>0</v>
      </c>
      <c r="EO24" s="382">
        <v>0</v>
      </c>
      <c r="EP24" s="382">
        <v>0</v>
      </c>
      <c r="EQ24" s="382">
        <v>0</v>
      </c>
      <c r="ER24" s="382">
        <v>0</v>
      </c>
      <c r="ES24" s="382">
        <v>0</v>
      </c>
      <c r="ET24" s="382" t="s">
        <v>40</v>
      </c>
      <c r="EU24" s="382" t="s">
        <v>40</v>
      </c>
      <c r="EV24" s="382">
        <v>0</v>
      </c>
      <c r="EW24" s="382">
        <v>0</v>
      </c>
      <c r="EX24" s="382">
        <v>0</v>
      </c>
      <c r="EY24" s="382">
        <v>0</v>
      </c>
      <c r="EZ24" s="382">
        <v>0</v>
      </c>
      <c r="FA24" s="382">
        <v>0</v>
      </c>
      <c r="FB24" s="382" t="s">
        <v>40</v>
      </c>
      <c r="FC24" s="382">
        <v>0</v>
      </c>
      <c r="FD24" s="382">
        <v>0</v>
      </c>
      <c r="FE24" s="382">
        <v>0</v>
      </c>
      <c r="FF24" s="382">
        <v>0</v>
      </c>
      <c r="FG24" s="382">
        <v>0</v>
      </c>
      <c r="FH24" s="382">
        <v>0</v>
      </c>
      <c r="FI24" s="382" t="s">
        <v>40</v>
      </c>
      <c r="FJ24" s="382" t="s">
        <v>40</v>
      </c>
      <c r="FK24" s="382">
        <v>0</v>
      </c>
      <c r="FL24" s="382">
        <v>0</v>
      </c>
      <c r="FM24" s="382">
        <v>0</v>
      </c>
      <c r="FN24" s="382" t="s">
        <v>40</v>
      </c>
      <c r="FO24" s="382">
        <v>0</v>
      </c>
      <c r="FP24" s="382">
        <v>0</v>
      </c>
      <c r="FQ24" s="382">
        <v>0</v>
      </c>
      <c r="FR24" s="382">
        <v>0</v>
      </c>
      <c r="FS24" s="382">
        <v>0</v>
      </c>
      <c r="FT24" s="382">
        <v>0</v>
      </c>
      <c r="FU24" s="382">
        <v>0</v>
      </c>
    </row>
    <row r="25" spans="1:177" ht="13">
      <c r="A25" s="381" t="s">
        <v>7</v>
      </c>
      <c r="B25" s="380" t="s">
        <v>355</v>
      </c>
      <c r="C25" s="379" t="s">
        <v>40</v>
      </c>
      <c r="D25" s="379" t="s">
        <v>40</v>
      </c>
      <c r="E25" s="379">
        <v>0</v>
      </c>
      <c r="F25" s="379">
        <v>0</v>
      </c>
      <c r="G25" s="379">
        <v>0</v>
      </c>
      <c r="H25" s="379">
        <v>0</v>
      </c>
      <c r="I25" s="379">
        <v>0</v>
      </c>
      <c r="J25" s="379">
        <v>0</v>
      </c>
      <c r="K25" s="379">
        <v>0</v>
      </c>
      <c r="L25" s="379">
        <v>0</v>
      </c>
      <c r="M25" s="379">
        <v>121684.1</v>
      </c>
      <c r="N25" s="379">
        <v>121684.1</v>
      </c>
      <c r="O25" s="379" t="s">
        <v>40</v>
      </c>
      <c r="P25" s="379">
        <v>0</v>
      </c>
      <c r="Q25" s="379">
        <v>0</v>
      </c>
      <c r="R25" s="379">
        <v>0</v>
      </c>
      <c r="S25" s="379">
        <v>0</v>
      </c>
      <c r="T25" s="379">
        <v>0</v>
      </c>
      <c r="U25" s="379">
        <v>121684.1</v>
      </c>
      <c r="V25" s="379">
        <v>0</v>
      </c>
      <c r="W25" s="379">
        <v>121684.1</v>
      </c>
      <c r="X25" s="379">
        <v>0</v>
      </c>
      <c r="Y25" s="379">
        <v>121684.1</v>
      </c>
      <c r="Z25" s="379" t="s">
        <v>40</v>
      </c>
      <c r="AA25" s="379" t="s">
        <v>40</v>
      </c>
      <c r="AB25" s="379">
        <v>121684.1</v>
      </c>
      <c r="AC25" s="379">
        <v>13135.3</v>
      </c>
      <c r="AD25" s="379">
        <v>13135.3</v>
      </c>
      <c r="AE25" s="379">
        <v>0</v>
      </c>
      <c r="AF25" s="379">
        <v>134819.4</v>
      </c>
      <c r="AG25" s="379" t="s">
        <v>40</v>
      </c>
      <c r="AH25" s="379">
        <v>0</v>
      </c>
      <c r="AI25" s="379">
        <v>0</v>
      </c>
      <c r="AJ25" s="379">
        <v>0</v>
      </c>
      <c r="AK25" s="379">
        <v>0</v>
      </c>
      <c r="AL25" s="379">
        <v>0</v>
      </c>
      <c r="AM25" s="379">
        <v>134819.4</v>
      </c>
      <c r="AN25" s="379">
        <v>134819.4</v>
      </c>
      <c r="AO25" s="379">
        <v>0</v>
      </c>
      <c r="AP25" s="379">
        <v>0</v>
      </c>
      <c r="AQ25" s="379">
        <v>0</v>
      </c>
      <c r="AR25" s="379">
        <v>134819.4</v>
      </c>
      <c r="AS25" s="379">
        <v>0</v>
      </c>
      <c r="AT25" s="379">
        <v>0</v>
      </c>
      <c r="AU25" s="379">
        <v>0</v>
      </c>
      <c r="AV25" s="379" t="s">
        <v>40</v>
      </c>
      <c r="AW25" s="379" t="s">
        <v>40</v>
      </c>
      <c r="AX25" s="379">
        <v>0</v>
      </c>
      <c r="AY25" s="379">
        <v>0</v>
      </c>
      <c r="AZ25" s="379">
        <v>0</v>
      </c>
      <c r="BA25" s="379">
        <v>0</v>
      </c>
      <c r="BB25" s="379">
        <v>0</v>
      </c>
      <c r="BC25" s="379">
        <v>0</v>
      </c>
      <c r="BD25" s="379">
        <v>0</v>
      </c>
      <c r="BE25" s="379">
        <v>0</v>
      </c>
      <c r="BF25" s="379">
        <v>0</v>
      </c>
      <c r="BG25" s="379">
        <v>0</v>
      </c>
      <c r="BH25" s="379">
        <v>0</v>
      </c>
      <c r="BI25" s="379">
        <v>0</v>
      </c>
      <c r="BJ25" s="379">
        <v>0</v>
      </c>
      <c r="BK25" s="379">
        <v>0</v>
      </c>
      <c r="BL25" s="379">
        <v>0</v>
      </c>
      <c r="BM25" s="379">
        <v>0</v>
      </c>
      <c r="BN25" s="379">
        <v>0</v>
      </c>
      <c r="BO25" s="379">
        <v>0</v>
      </c>
      <c r="BP25" s="379">
        <v>0</v>
      </c>
      <c r="BQ25" s="379">
        <v>0</v>
      </c>
      <c r="BR25" s="379">
        <v>0</v>
      </c>
      <c r="BS25" s="379">
        <v>0</v>
      </c>
      <c r="BT25" s="379">
        <v>0</v>
      </c>
      <c r="BU25" s="379">
        <v>0</v>
      </c>
      <c r="BV25" s="379">
        <v>0</v>
      </c>
      <c r="BW25" s="379" t="s">
        <v>40</v>
      </c>
      <c r="BX25" s="379">
        <v>0</v>
      </c>
      <c r="BY25" s="379">
        <v>0</v>
      </c>
      <c r="BZ25" s="379">
        <v>0</v>
      </c>
      <c r="CA25" s="379">
        <v>0</v>
      </c>
      <c r="CB25" s="379">
        <v>0</v>
      </c>
      <c r="CC25" s="379">
        <v>0</v>
      </c>
      <c r="CD25" s="379">
        <v>0</v>
      </c>
      <c r="CE25" s="379">
        <v>0</v>
      </c>
      <c r="CF25" s="379">
        <v>0</v>
      </c>
      <c r="CG25" s="379">
        <v>0</v>
      </c>
      <c r="CH25" s="379">
        <v>0</v>
      </c>
      <c r="CI25" s="379">
        <v>0</v>
      </c>
      <c r="CJ25" s="379">
        <v>0</v>
      </c>
      <c r="CK25" s="379">
        <v>0</v>
      </c>
      <c r="CL25" s="379">
        <v>0</v>
      </c>
      <c r="CM25" s="379">
        <v>0</v>
      </c>
      <c r="CN25" s="379" t="s">
        <v>40</v>
      </c>
      <c r="CO25" s="379" t="s">
        <v>40</v>
      </c>
      <c r="CP25" s="379">
        <v>0</v>
      </c>
      <c r="CQ25" s="379">
        <v>0</v>
      </c>
      <c r="CR25" s="379">
        <v>0</v>
      </c>
      <c r="CS25" s="379">
        <v>0</v>
      </c>
      <c r="CT25" s="379">
        <v>0</v>
      </c>
      <c r="CU25" s="379">
        <v>0</v>
      </c>
      <c r="CV25" s="379">
        <v>0</v>
      </c>
      <c r="CW25" s="379">
        <v>0</v>
      </c>
      <c r="CX25" s="379">
        <v>0</v>
      </c>
      <c r="CY25" s="379">
        <v>0</v>
      </c>
      <c r="CZ25" s="379">
        <v>0</v>
      </c>
      <c r="DA25" s="379">
        <v>0</v>
      </c>
      <c r="DB25" s="379">
        <v>0</v>
      </c>
      <c r="DC25" s="379">
        <v>0</v>
      </c>
      <c r="DD25" s="379">
        <v>0</v>
      </c>
      <c r="DE25" s="379">
        <v>0</v>
      </c>
      <c r="DF25" s="379">
        <v>0</v>
      </c>
      <c r="DG25" s="379">
        <v>0</v>
      </c>
      <c r="DH25" s="379">
        <v>0</v>
      </c>
      <c r="DI25" s="379" t="s">
        <v>40</v>
      </c>
      <c r="DJ25" s="379">
        <v>0</v>
      </c>
      <c r="DK25" s="379">
        <v>0</v>
      </c>
      <c r="DL25" s="379">
        <v>0</v>
      </c>
      <c r="DM25" s="379">
        <v>0</v>
      </c>
      <c r="DN25" s="379">
        <v>0</v>
      </c>
      <c r="DO25" s="379">
        <v>0</v>
      </c>
      <c r="DP25" s="379">
        <v>0</v>
      </c>
      <c r="DQ25" s="379">
        <v>0</v>
      </c>
      <c r="DR25" s="379">
        <v>0</v>
      </c>
      <c r="DS25" s="379">
        <v>0</v>
      </c>
      <c r="DT25" s="379">
        <v>0</v>
      </c>
      <c r="DU25" s="379">
        <v>0</v>
      </c>
      <c r="DV25" s="379">
        <v>0</v>
      </c>
      <c r="DW25" s="379">
        <v>0</v>
      </c>
      <c r="DX25" s="379">
        <v>0</v>
      </c>
      <c r="DY25" s="379">
        <v>0</v>
      </c>
      <c r="DZ25" s="379">
        <v>0</v>
      </c>
      <c r="EA25" s="379">
        <v>0</v>
      </c>
      <c r="EB25" s="379">
        <v>0</v>
      </c>
      <c r="EC25" s="379">
        <v>0</v>
      </c>
      <c r="ED25" s="379">
        <v>0</v>
      </c>
      <c r="EE25" s="379" t="s">
        <v>40</v>
      </c>
      <c r="EF25" s="379" t="s">
        <v>40</v>
      </c>
      <c r="EG25" s="379">
        <v>0</v>
      </c>
      <c r="EH25" s="379">
        <v>0</v>
      </c>
      <c r="EI25" s="379">
        <v>0</v>
      </c>
      <c r="EJ25" s="379" t="s">
        <v>40</v>
      </c>
      <c r="EK25" s="379">
        <v>0</v>
      </c>
      <c r="EL25" s="379">
        <v>0</v>
      </c>
      <c r="EM25" s="379">
        <v>0</v>
      </c>
      <c r="EN25" s="379">
        <v>0</v>
      </c>
      <c r="EO25" s="379">
        <v>0</v>
      </c>
      <c r="EP25" s="379">
        <v>0</v>
      </c>
      <c r="EQ25" s="379">
        <v>0</v>
      </c>
      <c r="ER25" s="379">
        <v>0</v>
      </c>
      <c r="ES25" s="379">
        <v>0</v>
      </c>
      <c r="ET25" s="379" t="s">
        <v>40</v>
      </c>
      <c r="EU25" s="379" t="s">
        <v>40</v>
      </c>
      <c r="EV25" s="379">
        <v>0</v>
      </c>
      <c r="EW25" s="379">
        <v>0</v>
      </c>
      <c r="EX25" s="379">
        <v>0</v>
      </c>
      <c r="EY25" s="379">
        <v>0</v>
      </c>
      <c r="EZ25" s="379">
        <v>0</v>
      </c>
      <c r="FA25" s="379">
        <v>0</v>
      </c>
      <c r="FB25" s="379" t="s">
        <v>40</v>
      </c>
      <c r="FC25" s="379">
        <v>0</v>
      </c>
      <c r="FD25" s="379">
        <v>0</v>
      </c>
      <c r="FE25" s="379">
        <v>0</v>
      </c>
      <c r="FF25" s="379">
        <v>0</v>
      </c>
      <c r="FG25" s="379">
        <v>0</v>
      </c>
      <c r="FH25" s="379">
        <v>0</v>
      </c>
      <c r="FI25" s="379" t="s">
        <v>40</v>
      </c>
      <c r="FJ25" s="379" t="s">
        <v>40</v>
      </c>
      <c r="FK25" s="379">
        <v>0</v>
      </c>
      <c r="FL25" s="379">
        <v>0</v>
      </c>
      <c r="FM25" s="379">
        <v>0</v>
      </c>
      <c r="FN25" s="379" t="s">
        <v>40</v>
      </c>
      <c r="FO25" s="379">
        <v>0</v>
      </c>
      <c r="FP25" s="379">
        <v>0</v>
      </c>
      <c r="FQ25" s="379">
        <v>0</v>
      </c>
      <c r="FR25" s="379">
        <v>0</v>
      </c>
      <c r="FS25" s="379">
        <v>0</v>
      </c>
      <c r="FT25" s="379">
        <v>0</v>
      </c>
      <c r="FU25" s="379">
        <v>0</v>
      </c>
    </row>
    <row r="26" spans="1:177" ht="13">
      <c r="A26" s="381" t="s">
        <v>8</v>
      </c>
      <c r="B26" s="380" t="s">
        <v>355</v>
      </c>
      <c r="C26" s="382" t="s">
        <v>40</v>
      </c>
      <c r="D26" s="382" t="s">
        <v>40</v>
      </c>
      <c r="E26" s="382">
        <v>0</v>
      </c>
      <c r="F26" s="382">
        <v>0</v>
      </c>
      <c r="G26" s="382">
        <v>0</v>
      </c>
      <c r="H26" s="382">
        <v>0</v>
      </c>
      <c r="I26" s="382">
        <v>0</v>
      </c>
      <c r="J26" s="382">
        <v>0</v>
      </c>
      <c r="K26" s="382">
        <v>0</v>
      </c>
      <c r="L26" s="382">
        <v>0</v>
      </c>
      <c r="M26" s="382">
        <v>127021.2</v>
      </c>
      <c r="N26" s="382">
        <v>127021.2</v>
      </c>
      <c r="O26" s="382" t="s">
        <v>40</v>
      </c>
      <c r="P26" s="382">
        <v>0</v>
      </c>
      <c r="Q26" s="382">
        <v>0</v>
      </c>
      <c r="R26" s="382">
        <v>0</v>
      </c>
      <c r="S26" s="382">
        <v>0</v>
      </c>
      <c r="T26" s="382">
        <v>0</v>
      </c>
      <c r="U26" s="382">
        <v>127021.2</v>
      </c>
      <c r="V26" s="382">
        <v>0</v>
      </c>
      <c r="W26" s="382">
        <v>127021.2</v>
      </c>
      <c r="X26" s="382">
        <v>0</v>
      </c>
      <c r="Y26" s="382">
        <v>127021.2</v>
      </c>
      <c r="Z26" s="382" t="s">
        <v>40</v>
      </c>
      <c r="AA26" s="382" t="s">
        <v>40</v>
      </c>
      <c r="AB26" s="382">
        <v>127021.2</v>
      </c>
      <c r="AC26" s="382">
        <v>13613.8</v>
      </c>
      <c r="AD26" s="382">
        <v>13613.8</v>
      </c>
      <c r="AE26" s="382">
        <v>0</v>
      </c>
      <c r="AF26" s="382">
        <v>140635</v>
      </c>
      <c r="AG26" s="382" t="s">
        <v>40</v>
      </c>
      <c r="AH26" s="382">
        <v>0</v>
      </c>
      <c r="AI26" s="382">
        <v>0</v>
      </c>
      <c r="AJ26" s="382">
        <v>0</v>
      </c>
      <c r="AK26" s="382">
        <v>0</v>
      </c>
      <c r="AL26" s="382">
        <v>0</v>
      </c>
      <c r="AM26" s="382">
        <v>140635</v>
      </c>
      <c r="AN26" s="382">
        <v>140635</v>
      </c>
      <c r="AO26" s="382">
        <v>0</v>
      </c>
      <c r="AP26" s="382">
        <v>0</v>
      </c>
      <c r="AQ26" s="382">
        <v>0</v>
      </c>
      <c r="AR26" s="382">
        <v>140635</v>
      </c>
      <c r="AS26" s="382">
        <v>0</v>
      </c>
      <c r="AT26" s="382">
        <v>0</v>
      </c>
      <c r="AU26" s="382">
        <v>0</v>
      </c>
      <c r="AV26" s="382" t="s">
        <v>40</v>
      </c>
      <c r="AW26" s="382" t="s">
        <v>40</v>
      </c>
      <c r="AX26" s="382">
        <v>0</v>
      </c>
      <c r="AY26" s="382">
        <v>0</v>
      </c>
      <c r="AZ26" s="382">
        <v>0</v>
      </c>
      <c r="BA26" s="382">
        <v>0</v>
      </c>
      <c r="BB26" s="382">
        <v>0</v>
      </c>
      <c r="BC26" s="382">
        <v>0</v>
      </c>
      <c r="BD26" s="382">
        <v>0</v>
      </c>
      <c r="BE26" s="382">
        <v>0</v>
      </c>
      <c r="BF26" s="382">
        <v>0</v>
      </c>
      <c r="BG26" s="382">
        <v>0</v>
      </c>
      <c r="BH26" s="382">
        <v>0</v>
      </c>
      <c r="BI26" s="382">
        <v>0</v>
      </c>
      <c r="BJ26" s="382">
        <v>0</v>
      </c>
      <c r="BK26" s="382">
        <v>0</v>
      </c>
      <c r="BL26" s="382">
        <v>0</v>
      </c>
      <c r="BM26" s="382">
        <v>0</v>
      </c>
      <c r="BN26" s="382">
        <v>0</v>
      </c>
      <c r="BO26" s="382">
        <v>0</v>
      </c>
      <c r="BP26" s="382">
        <v>0</v>
      </c>
      <c r="BQ26" s="382">
        <v>0</v>
      </c>
      <c r="BR26" s="382">
        <v>0</v>
      </c>
      <c r="BS26" s="382">
        <v>0</v>
      </c>
      <c r="BT26" s="382">
        <v>0</v>
      </c>
      <c r="BU26" s="382">
        <v>0</v>
      </c>
      <c r="BV26" s="382">
        <v>0</v>
      </c>
      <c r="BW26" s="382" t="s">
        <v>40</v>
      </c>
      <c r="BX26" s="382">
        <v>0</v>
      </c>
      <c r="BY26" s="382">
        <v>0</v>
      </c>
      <c r="BZ26" s="382">
        <v>0</v>
      </c>
      <c r="CA26" s="382">
        <v>0</v>
      </c>
      <c r="CB26" s="382">
        <v>0</v>
      </c>
      <c r="CC26" s="382">
        <v>0</v>
      </c>
      <c r="CD26" s="382">
        <v>0</v>
      </c>
      <c r="CE26" s="382">
        <v>0</v>
      </c>
      <c r="CF26" s="382">
        <v>0</v>
      </c>
      <c r="CG26" s="382">
        <v>0</v>
      </c>
      <c r="CH26" s="382">
        <v>0</v>
      </c>
      <c r="CI26" s="382">
        <v>0</v>
      </c>
      <c r="CJ26" s="382">
        <v>0</v>
      </c>
      <c r="CK26" s="382">
        <v>0</v>
      </c>
      <c r="CL26" s="382">
        <v>0</v>
      </c>
      <c r="CM26" s="382">
        <v>0</v>
      </c>
      <c r="CN26" s="382" t="s">
        <v>40</v>
      </c>
      <c r="CO26" s="382" t="s">
        <v>40</v>
      </c>
      <c r="CP26" s="382">
        <v>0</v>
      </c>
      <c r="CQ26" s="382">
        <v>0</v>
      </c>
      <c r="CR26" s="382">
        <v>0</v>
      </c>
      <c r="CS26" s="382">
        <v>0</v>
      </c>
      <c r="CT26" s="382">
        <v>0</v>
      </c>
      <c r="CU26" s="382">
        <v>0</v>
      </c>
      <c r="CV26" s="382">
        <v>0</v>
      </c>
      <c r="CW26" s="382">
        <v>0</v>
      </c>
      <c r="CX26" s="382">
        <v>0</v>
      </c>
      <c r="CY26" s="382">
        <v>0</v>
      </c>
      <c r="CZ26" s="382">
        <v>0</v>
      </c>
      <c r="DA26" s="382">
        <v>0</v>
      </c>
      <c r="DB26" s="382">
        <v>0</v>
      </c>
      <c r="DC26" s="382">
        <v>0</v>
      </c>
      <c r="DD26" s="382">
        <v>0</v>
      </c>
      <c r="DE26" s="382">
        <v>0</v>
      </c>
      <c r="DF26" s="382">
        <v>0</v>
      </c>
      <c r="DG26" s="382">
        <v>0</v>
      </c>
      <c r="DH26" s="382">
        <v>0</v>
      </c>
      <c r="DI26" s="382" t="s">
        <v>40</v>
      </c>
      <c r="DJ26" s="382">
        <v>0</v>
      </c>
      <c r="DK26" s="382">
        <v>0</v>
      </c>
      <c r="DL26" s="382">
        <v>0</v>
      </c>
      <c r="DM26" s="382">
        <v>0</v>
      </c>
      <c r="DN26" s="382">
        <v>0</v>
      </c>
      <c r="DO26" s="382">
        <v>0</v>
      </c>
      <c r="DP26" s="382">
        <v>0</v>
      </c>
      <c r="DQ26" s="382">
        <v>0</v>
      </c>
      <c r="DR26" s="382">
        <v>0</v>
      </c>
      <c r="DS26" s="382">
        <v>0</v>
      </c>
      <c r="DT26" s="382">
        <v>0</v>
      </c>
      <c r="DU26" s="382">
        <v>0</v>
      </c>
      <c r="DV26" s="382">
        <v>0</v>
      </c>
      <c r="DW26" s="382">
        <v>0</v>
      </c>
      <c r="DX26" s="382">
        <v>0</v>
      </c>
      <c r="DY26" s="382">
        <v>0</v>
      </c>
      <c r="DZ26" s="382">
        <v>0</v>
      </c>
      <c r="EA26" s="382">
        <v>0</v>
      </c>
      <c r="EB26" s="382">
        <v>0</v>
      </c>
      <c r="EC26" s="382">
        <v>0</v>
      </c>
      <c r="ED26" s="382">
        <v>0</v>
      </c>
      <c r="EE26" s="382" t="s">
        <v>40</v>
      </c>
      <c r="EF26" s="382" t="s">
        <v>40</v>
      </c>
      <c r="EG26" s="382">
        <v>0</v>
      </c>
      <c r="EH26" s="382">
        <v>0</v>
      </c>
      <c r="EI26" s="382">
        <v>0</v>
      </c>
      <c r="EJ26" s="382" t="s">
        <v>40</v>
      </c>
      <c r="EK26" s="382">
        <v>0</v>
      </c>
      <c r="EL26" s="382">
        <v>0</v>
      </c>
      <c r="EM26" s="382">
        <v>0</v>
      </c>
      <c r="EN26" s="382">
        <v>0</v>
      </c>
      <c r="EO26" s="382">
        <v>0</v>
      </c>
      <c r="EP26" s="382">
        <v>0</v>
      </c>
      <c r="EQ26" s="382">
        <v>0</v>
      </c>
      <c r="ER26" s="382">
        <v>0</v>
      </c>
      <c r="ES26" s="382">
        <v>0</v>
      </c>
      <c r="ET26" s="382" t="s">
        <v>40</v>
      </c>
      <c r="EU26" s="382" t="s">
        <v>40</v>
      </c>
      <c r="EV26" s="382">
        <v>0</v>
      </c>
      <c r="EW26" s="382">
        <v>0</v>
      </c>
      <c r="EX26" s="382">
        <v>0</v>
      </c>
      <c r="EY26" s="382">
        <v>0</v>
      </c>
      <c r="EZ26" s="382">
        <v>0</v>
      </c>
      <c r="FA26" s="382">
        <v>0</v>
      </c>
      <c r="FB26" s="382" t="s">
        <v>40</v>
      </c>
      <c r="FC26" s="382">
        <v>0</v>
      </c>
      <c r="FD26" s="382">
        <v>0</v>
      </c>
      <c r="FE26" s="382">
        <v>0</v>
      </c>
      <c r="FF26" s="382">
        <v>0</v>
      </c>
      <c r="FG26" s="382">
        <v>0</v>
      </c>
      <c r="FH26" s="382">
        <v>0</v>
      </c>
      <c r="FI26" s="382" t="s">
        <v>40</v>
      </c>
      <c r="FJ26" s="382" t="s">
        <v>40</v>
      </c>
      <c r="FK26" s="382">
        <v>0</v>
      </c>
      <c r="FL26" s="382">
        <v>0</v>
      </c>
      <c r="FM26" s="382">
        <v>0</v>
      </c>
      <c r="FN26" s="382" t="s">
        <v>40</v>
      </c>
      <c r="FO26" s="382">
        <v>0</v>
      </c>
      <c r="FP26" s="382">
        <v>0</v>
      </c>
      <c r="FQ26" s="382">
        <v>0</v>
      </c>
      <c r="FR26" s="382">
        <v>0</v>
      </c>
      <c r="FS26" s="382">
        <v>0</v>
      </c>
      <c r="FT26" s="382">
        <v>0</v>
      </c>
      <c r="FU26" s="382">
        <v>0</v>
      </c>
    </row>
    <row r="27" spans="1:177" ht="13">
      <c r="A27" s="381" t="s">
        <v>9</v>
      </c>
      <c r="B27" s="380" t="s">
        <v>355</v>
      </c>
      <c r="C27" s="379" t="s">
        <v>40</v>
      </c>
      <c r="D27" s="379" t="s">
        <v>40</v>
      </c>
      <c r="E27" s="379">
        <v>0</v>
      </c>
      <c r="F27" s="379">
        <v>0</v>
      </c>
      <c r="G27" s="379">
        <v>0</v>
      </c>
      <c r="H27" s="379">
        <v>0</v>
      </c>
      <c r="I27" s="379">
        <v>0</v>
      </c>
      <c r="J27" s="379">
        <v>0</v>
      </c>
      <c r="K27" s="379">
        <v>0</v>
      </c>
      <c r="L27" s="379">
        <v>0</v>
      </c>
      <c r="M27" s="379">
        <v>125671.2</v>
      </c>
      <c r="N27" s="379">
        <v>125671.2</v>
      </c>
      <c r="O27" s="379" t="s">
        <v>40</v>
      </c>
      <c r="P27" s="379">
        <v>0</v>
      </c>
      <c r="Q27" s="379">
        <v>0</v>
      </c>
      <c r="R27" s="379">
        <v>0</v>
      </c>
      <c r="S27" s="379">
        <v>0</v>
      </c>
      <c r="T27" s="379">
        <v>0</v>
      </c>
      <c r="U27" s="379">
        <v>125671.2</v>
      </c>
      <c r="V27" s="379">
        <v>0</v>
      </c>
      <c r="W27" s="379">
        <v>125671.2</v>
      </c>
      <c r="X27" s="379">
        <v>0</v>
      </c>
      <c r="Y27" s="379">
        <v>125671.2</v>
      </c>
      <c r="Z27" s="379" t="s">
        <v>40</v>
      </c>
      <c r="AA27" s="379" t="s">
        <v>40</v>
      </c>
      <c r="AB27" s="379">
        <v>125671.2</v>
      </c>
      <c r="AC27" s="379">
        <v>14102.9</v>
      </c>
      <c r="AD27" s="379">
        <v>14102.9</v>
      </c>
      <c r="AE27" s="379">
        <v>0</v>
      </c>
      <c r="AF27" s="379">
        <v>139774.1</v>
      </c>
      <c r="AG27" s="379" t="s">
        <v>40</v>
      </c>
      <c r="AH27" s="379">
        <v>0</v>
      </c>
      <c r="AI27" s="379">
        <v>0</v>
      </c>
      <c r="AJ27" s="379">
        <v>0</v>
      </c>
      <c r="AK27" s="379">
        <v>0</v>
      </c>
      <c r="AL27" s="379">
        <v>0</v>
      </c>
      <c r="AM27" s="379">
        <v>139774.1</v>
      </c>
      <c r="AN27" s="379">
        <v>139774.1</v>
      </c>
      <c r="AO27" s="379">
        <v>0</v>
      </c>
      <c r="AP27" s="379">
        <v>0</v>
      </c>
      <c r="AQ27" s="379">
        <v>0</v>
      </c>
      <c r="AR27" s="379">
        <v>139774.1</v>
      </c>
      <c r="AS27" s="379">
        <v>0</v>
      </c>
      <c r="AT27" s="379">
        <v>0</v>
      </c>
      <c r="AU27" s="379">
        <v>0</v>
      </c>
      <c r="AV27" s="379" t="s">
        <v>40</v>
      </c>
      <c r="AW27" s="379" t="s">
        <v>40</v>
      </c>
      <c r="AX27" s="379">
        <v>0</v>
      </c>
      <c r="AY27" s="379">
        <v>0</v>
      </c>
      <c r="AZ27" s="379">
        <v>0</v>
      </c>
      <c r="BA27" s="379">
        <v>0</v>
      </c>
      <c r="BB27" s="379">
        <v>0</v>
      </c>
      <c r="BC27" s="379">
        <v>0</v>
      </c>
      <c r="BD27" s="379">
        <v>0</v>
      </c>
      <c r="BE27" s="379">
        <v>0</v>
      </c>
      <c r="BF27" s="379">
        <v>0</v>
      </c>
      <c r="BG27" s="379">
        <v>0</v>
      </c>
      <c r="BH27" s="379">
        <v>0</v>
      </c>
      <c r="BI27" s="379">
        <v>0</v>
      </c>
      <c r="BJ27" s="379">
        <v>0</v>
      </c>
      <c r="BK27" s="379">
        <v>0</v>
      </c>
      <c r="BL27" s="379">
        <v>0</v>
      </c>
      <c r="BM27" s="379">
        <v>0</v>
      </c>
      <c r="BN27" s="379">
        <v>0</v>
      </c>
      <c r="BO27" s="379">
        <v>0</v>
      </c>
      <c r="BP27" s="379">
        <v>0</v>
      </c>
      <c r="BQ27" s="379">
        <v>0</v>
      </c>
      <c r="BR27" s="379">
        <v>0</v>
      </c>
      <c r="BS27" s="379">
        <v>0</v>
      </c>
      <c r="BT27" s="379">
        <v>0</v>
      </c>
      <c r="BU27" s="379">
        <v>0</v>
      </c>
      <c r="BV27" s="379">
        <v>0</v>
      </c>
      <c r="BW27" s="379" t="s">
        <v>40</v>
      </c>
      <c r="BX27" s="379">
        <v>0</v>
      </c>
      <c r="BY27" s="379">
        <v>0</v>
      </c>
      <c r="BZ27" s="379">
        <v>0</v>
      </c>
      <c r="CA27" s="379">
        <v>0</v>
      </c>
      <c r="CB27" s="379">
        <v>0</v>
      </c>
      <c r="CC27" s="379">
        <v>0</v>
      </c>
      <c r="CD27" s="379">
        <v>0</v>
      </c>
      <c r="CE27" s="379">
        <v>0</v>
      </c>
      <c r="CF27" s="379">
        <v>0</v>
      </c>
      <c r="CG27" s="379">
        <v>0</v>
      </c>
      <c r="CH27" s="379">
        <v>0</v>
      </c>
      <c r="CI27" s="379">
        <v>0</v>
      </c>
      <c r="CJ27" s="379">
        <v>0</v>
      </c>
      <c r="CK27" s="379">
        <v>0</v>
      </c>
      <c r="CL27" s="379">
        <v>0</v>
      </c>
      <c r="CM27" s="379">
        <v>0</v>
      </c>
      <c r="CN27" s="379" t="s">
        <v>40</v>
      </c>
      <c r="CO27" s="379" t="s">
        <v>40</v>
      </c>
      <c r="CP27" s="379">
        <v>0</v>
      </c>
      <c r="CQ27" s="379">
        <v>0</v>
      </c>
      <c r="CR27" s="379">
        <v>0</v>
      </c>
      <c r="CS27" s="379">
        <v>0</v>
      </c>
      <c r="CT27" s="379">
        <v>0</v>
      </c>
      <c r="CU27" s="379">
        <v>0</v>
      </c>
      <c r="CV27" s="379">
        <v>0</v>
      </c>
      <c r="CW27" s="379">
        <v>0</v>
      </c>
      <c r="CX27" s="379">
        <v>0</v>
      </c>
      <c r="CY27" s="379">
        <v>0</v>
      </c>
      <c r="CZ27" s="379">
        <v>0</v>
      </c>
      <c r="DA27" s="379">
        <v>0</v>
      </c>
      <c r="DB27" s="379">
        <v>0</v>
      </c>
      <c r="DC27" s="379">
        <v>0</v>
      </c>
      <c r="DD27" s="379">
        <v>0</v>
      </c>
      <c r="DE27" s="379">
        <v>0</v>
      </c>
      <c r="DF27" s="379">
        <v>0</v>
      </c>
      <c r="DG27" s="379">
        <v>0</v>
      </c>
      <c r="DH27" s="379">
        <v>0</v>
      </c>
      <c r="DI27" s="379" t="s">
        <v>40</v>
      </c>
      <c r="DJ27" s="379">
        <v>0</v>
      </c>
      <c r="DK27" s="379">
        <v>0</v>
      </c>
      <c r="DL27" s="379">
        <v>0</v>
      </c>
      <c r="DM27" s="379">
        <v>0</v>
      </c>
      <c r="DN27" s="379">
        <v>0</v>
      </c>
      <c r="DO27" s="379">
        <v>0</v>
      </c>
      <c r="DP27" s="379">
        <v>0</v>
      </c>
      <c r="DQ27" s="379">
        <v>0</v>
      </c>
      <c r="DR27" s="379">
        <v>0</v>
      </c>
      <c r="DS27" s="379">
        <v>0</v>
      </c>
      <c r="DT27" s="379">
        <v>0</v>
      </c>
      <c r="DU27" s="379">
        <v>0</v>
      </c>
      <c r="DV27" s="379">
        <v>0</v>
      </c>
      <c r="DW27" s="379">
        <v>0</v>
      </c>
      <c r="DX27" s="379">
        <v>0</v>
      </c>
      <c r="DY27" s="379">
        <v>0</v>
      </c>
      <c r="DZ27" s="379">
        <v>0</v>
      </c>
      <c r="EA27" s="379">
        <v>0</v>
      </c>
      <c r="EB27" s="379">
        <v>0</v>
      </c>
      <c r="EC27" s="379">
        <v>0</v>
      </c>
      <c r="ED27" s="379">
        <v>0</v>
      </c>
      <c r="EE27" s="379" t="s">
        <v>40</v>
      </c>
      <c r="EF27" s="379" t="s">
        <v>40</v>
      </c>
      <c r="EG27" s="379">
        <v>0</v>
      </c>
      <c r="EH27" s="379">
        <v>0</v>
      </c>
      <c r="EI27" s="379">
        <v>0</v>
      </c>
      <c r="EJ27" s="379" t="s">
        <v>40</v>
      </c>
      <c r="EK27" s="379">
        <v>0</v>
      </c>
      <c r="EL27" s="379">
        <v>0</v>
      </c>
      <c r="EM27" s="379">
        <v>0</v>
      </c>
      <c r="EN27" s="379">
        <v>0</v>
      </c>
      <c r="EO27" s="379">
        <v>0</v>
      </c>
      <c r="EP27" s="379">
        <v>0</v>
      </c>
      <c r="EQ27" s="379">
        <v>0</v>
      </c>
      <c r="ER27" s="379">
        <v>0</v>
      </c>
      <c r="ES27" s="379">
        <v>0</v>
      </c>
      <c r="ET27" s="379" t="s">
        <v>40</v>
      </c>
      <c r="EU27" s="379" t="s">
        <v>40</v>
      </c>
      <c r="EV27" s="379">
        <v>0</v>
      </c>
      <c r="EW27" s="379">
        <v>0</v>
      </c>
      <c r="EX27" s="379">
        <v>0</v>
      </c>
      <c r="EY27" s="379">
        <v>0</v>
      </c>
      <c r="EZ27" s="379">
        <v>0</v>
      </c>
      <c r="FA27" s="379">
        <v>0</v>
      </c>
      <c r="FB27" s="379" t="s">
        <v>40</v>
      </c>
      <c r="FC27" s="379">
        <v>0</v>
      </c>
      <c r="FD27" s="379">
        <v>0</v>
      </c>
      <c r="FE27" s="379">
        <v>0</v>
      </c>
      <c r="FF27" s="379">
        <v>0</v>
      </c>
      <c r="FG27" s="379">
        <v>0</v>
      </c>
      <c r="FH27" s="379">
        <v>0</v>
      </c>
      <c r="FI27" s="379" t="s">
        <v>40</v>
      </c>
      <c r="FJ27" s="379" t="s">
        <v>40</v>
      </c>
      <c r="FK27" s="379">
        <v>0</v>
      </c>
      <c r="FL27" s="379">
        <v>0</v>
      </c>
      <c r="FM27" s="379">
        <v>0</v>
      </c>
      <c r="FN27" s="379" t="s">
        <v>40</v>
      </c>
      <c r="FO27" s="379">
        <v>0</v>
      </c>
      <c r="FP27" s="379">
        <v>0</v>
      </c>
      <c r="FQ27" s="379">
        <v>0</v>
      </c>
      <c r="FR27" s="379">
        <v>0</v>
      </c>
      <c r="FS27" s="379">
        <v>0</v>
      </c>
      <c r="FT27" s="379">
        <v>0</v>
      </c>
      <c r="FU27" s="379">
        <v>0</v>
      </c>
    </row>
    <row r="28" spans="1:177" ht="13">
      <c r="A28" s="381" t="s">
        <v>10</v>
      </c>
      <c r="B28" s="380" t="s">
        <v>355</v>
      </c>
      <c r="C28" s="382" t="s">
        <v>40</v>
      </c>
      <c r="D28" s="382" t="s">
        <v>40</v>
      </c>
      <c r="E28" s="382">
        <v>0</v>
      </c>
      <c r="F28" s="382">
        <v>0</v>
      </c>
      <c r="G28" s="382">
        <v>0</v>
      </c>
      <c r="H28" s="382">
        <v>0</v>
      </c>
      <c r="I28" s="382">
        <v>0</v>
      </c>
      <c r="J28" s="382">
        <v>0</v>
      </c>
      <c r="K28" s="382">
        <v>0</v>
      </c>
      <c r="L28" s="382">
        <v>0</v>
      </c>
      <c r="M28" s="382">
        <v>129806.9</v>
      </c>
      <c r="N28" s="382">
        <v>129806.9</v>
      </c>
      <c r="O28" s="382" t="s">
        <v>40</v>
      </c>
      <c r="P28" s="382">
        <v>0</v>
      </c>
      <c r="Q28" s="382">
        <v>0</v>
      </c>
      <c r="R28" s="382">
        <v>0</v>
      </c>
      <c r="S28" s="382">
        <v>0</v>
      </c>
      <c r="T28" s="382">
        <v>0</v>
      </c>
      <c r="U28" s="382">
        <v>129806.9</v>
      </c>
      <c r="V28" s="382">
        <v>0</v>
      </c>
      <c r="W28" s="382">
        <v>129806.9</v>
      </c>
      <c r="X28" s="382">
        <v>0</v>
      </c>
      <c r="Y28" s="382">
        <v>129806.9</v>
      </c>
      <c r="Z28" s="382" t="s">
        <v>40</v>
      </c>
      <c r="AA28" s="382" t="s">
        <v>40</v>
      </c>
      <c r="AB28" s="382">
        <v>129806.9</v>
      </c>
      <c r="AC28" s="382">
        <v>13955.1</v>
      </c>
      <c r="AD28" s="382">
        <v>13955.1</v>
      </c>
      <c r="AE28" s="382">
        <v>0</v>
      </c>
      <c r="AF28" s="382">
        <v>143762</v>
      </c>
      <c r="AG28" s="382" t="s">
        <v>40</v>
      </c>
      <c r="AH28" s="382">
        <v>0</v>
      </c>
      <c r="AI28" s="382">
        <v>0</v>
      </c>
      <c r="AJ28" s="382">
        <v>0</v>
      </c>
      <c r="AK28" s="382">
        <v>0</v>
      </c>
      <c r="AL28" s="382">
        <v>0</v>
      </c>
      <c r="AM28" s="382">
        <v>143762</v>
      </c>
      <c r="AN28" s="382">
        <v>143762</v>
      </c>
      <c r="AO28" s="382">
        <v>0</v>
      </c>
      <c r="AP28" s="382">
        <v>0</v>
      </c>
      <c r="AQ28" s="382">
        <v>0</v>
      </c>
      <c r="AR28" s="382">
        <v>143762</v>
      </c>
      <c r="AS28" s="382">
        <v>0</v>
      </c>
      <c r="AT28" s="382">
        <v>0</v>
      </c>
      <c r="AU28" s="382">
        <v>0</v>
      </c>
      <c r="AV28" s="382" t="s">
        <v>40</v>
      </c>
      <c r="AW28" s="382" t="s">
        <v>40</v>
      </c>
      <c r="AX28" s="382">
        <v>0</v>
      </c>
      <c r="AY28" s="382">
        <v>0</v>
      </c>
      <c r="AZ28" s="382">
        <v>0</v>
      </c>
      <c r="BA28" s="382">
        <v>0</v>
      </c>
      <c r="BB28" s="382">
        <v>0</v>
      </c>
      <c r="BC28" s="382">
        <v>0</v>
      </c>
      <c r="BD28" s="382">
        <v>0</v>
      </c>
      <c r="BE28" s="382">
        <v>0</v>
      </c>
      <c r="BF28" s="382">
        <v>0</v>
      </c>
      <c r="BG28" s="382">
        <v>0</v>
      </c>
      <c r="BH28" s="382">
        <v>0</v>
      </c>
      <c r="BI28" s="382">
        <v>0</v>
      </c>
      <c r="BJ28" s="382">
        <v>0</v>
      </c>
      <c r="BK28" s="382">
        <v>0</v>
      </c>
      <c r="BL28" s="382">
        <v>0</v>
      </c>
      <c r="BM28" s="382">
        <v>0</v>
      </c>
      <c r="BN28" s="382">
        <v>0</v>
      </c>
      <c r="BO28" s="382">
        <v>0</v>
      </c>
      <c r="BP28" s="382">
        <v>0</v>
      </c>
      <c r="BQ28" s="382">
        <v>0</v>
      </c>
      <c r="BR28" s="382">
        <v>0</v>
      </c>
      <c r="BS28" s="382">
        <v>0</v>
      </c>
      <c r="BT28" s="382">
        <v>0</v>
      </c>
      <c r="BU28" s="382">
        <v>0</v>
      </c>
      <c r="BV28" s="382">
        <v>0</v>
      </c>
      <c r="BW28" s="382" t="s">
        <v>40</v>
      </c>
      <c r="BX28" s="382">
        <v>0</v>
      </c>
      <c r="BY28" s="382">
        <v>0</v>
      </c>
      <c r="BZ28" s="382">
        <v>0</v>
      </c>
      <c r="CA28" s="382">
        <v>0</v>
      </c>
      <c r="CB28" s="382">
        <v>0</v>
      </c>
      <c r="CC28" s="382">
        <v>0</v>
      </c>
      <c r="CD28" s="382">
        <v>0</v>
      </c>
      <c r="CE28" s="382">
        <v>0</v>
      </c>
      <c r="CF28" s="382">
        <v>0</v>
      </c>
      <c r="CG28" s="382">
        <v>0</v>
      </c>
      <c r="CH28" s="382">
        <v>0</v>
      </c>
      <c r="CI28" s="382">
        <v>0</v>
      </c>
      <c r="CJ28" s="382">
        <v>0</v>
      </c>
      <c r="CK28" s="382">
        <v>0</v>
      </c>
      <c r="CL28" s="382">
        <v>0</v>
      </c>
      <c r="CM28" s="382">
        <v>0</v>
      </c>
      <c r="CN28" s="382" t="s">
        <v>40</v>
      </c>
      <c r="CO28" s="382" t="s">
        <v>40</v>
      </c>
      <c r="CP28" s="382">
        <v>0</v>
      </c>
      <c r="CQ28" s="382">
        <v>0</v>
      </c>
      <c r="CR28" s="382">
        <v>0</v>
      </c>
      <c r="CS28" s="382">
        <v>0</v>
      </c>
      <c r="CT28" s="382">
        <v>0</v>
      </c>
      <c r="CU28" s="382">
        <v>0</v>
      </c>
      <c r="CV28" s="382">
        <v>0</v>
      </c>
      <c r="CW28" s="382">
        <v>0</v>
      </c>
      <c r="CX28" s="382">
        <v>0</v>
      </c>
      <c r="CY28" s="382">
        <v>0</v>
      </c>
      <c r="CZ28" s="382">
        <v>0</v>
      </c>
      <c r="DA28" s="382">
        <v>0</v>
      </c>
      <c r="DB28" s="382">
        <v>0</v>
      </c>
      <c r="DC28" s="382">
        <v>0</v>
      </c>
      <c r="DD28" s="382">
        <v>0</v>
      </c>
      <c r="DE28" s="382">
        <v>0</v>
      </c>
      <c r="DF28" s="382">
        <v>0</v>
      </c>
      <c r="DG28" s="382">
        <v>0</v>
      </c>
      <c r="DH28" s="382">
        <v>0</v>
      </c>
      <c r="DI28" s="382" t="s">
        <v>40</v>
      </c>
      <c r="DJ28" s="382">
        <v>0</v>
      </c>
      <c r="DK28" s="382">
        <v>0</v>
      </c>
      <c r="DL28" s="382">
        <v>0</v>
      </c>
      <c r="DM28" s="382">
        <v>0</v>
      </c>
      <c r="DN28" s="382">
        <v>0</v>
      </c>
      <c r="DO28" s="382">
        <v>0</v>
      </c>
      <c r="DP28" s="382">
        <v>0</v>
      </c>
      <c r="DQ28" s="382">
        <v>0</v>
      </c>
      <c r="DR28" s="382">
        <v>0</v>
      </c>
      <c r="DS28" s="382">
        <v>0</v>
      </c>
      <c r="DT28" s="382">
        <v>0</v>
      </c>
      <c r="DU28" s="382">
        <v>0</v>
      </c>
      <c r="DV28" s="382">
        <v>0</v>
      </c>
      <c r="DW28" s="382">
        <v>0</v>
      </c>
      <c r="DX28" s="382">
        <v>0</v>
      </c>
      <c r="DY28" s="382">
        <v>0</v>
      </c>
      <c r="DZ28" s="382">
        <v>0</v>
      </c>
      <c r="EA28" s="382">
        <v>0</v>
      </c>
      <c r="EB28" s="382">
        <v>0</v>
      </c>
      <c r="EC28" s="382">
        <v>0</v>
      </c>
      <c r="ED28" s="382">
        <v>0</v>
      </c>
      <c r="EE28" s="382" t="s">
        <v>40</v>
      </c>
      <c r="EF28" s="382" t="s">
        <v>40</v>
      </c>
      <c r="EG28" s="382">
        <v>0</v>
      </c>
      <c r="EH28" s="382">
        <v>0</v>
      </c>
      <c r="EI28" s="382">
        <v>0</v>
      </c>
      <c r="EJ28" s="382" t="s">
        <v>40</v>
      </c>
      <c r="EK28" s="382">
        <v>0</v>
      </c>
      <c r="EL28" s="382">
        <v>0</v>
      </c>
      <c r="EM28" s="382">
        <v>0</v>
      </c>
      <c r="EN28" s="382">
        <v>0</v>
      </c>
      <c r="EO28" s="382">
        <v>0</v>
      </c>
      <c r="EP28" s="382">
        <v>0</v>
      </c>
      <c r="EQ28" s="382">
        <v>0</v>
      </c>
      <c r="ER28" s="382">
        <v>0</v>
      </c>
      <c r="ES28" s="382">
        <v>0</v>
      </c>
      <c r="ET28" s="382" t="s">
        <v>40</v>
      </c>
      <c r="EU28" s="382" t="s">
        <v>40</v>
      </c>
      <c r="EV28" s="382">
        <v>0</v>
      </c>
      <c r="EW28" s="382">
        <v>0</v>
      </c>
      <c r="EX28" s="382">
        <v>0</v>
      </c>
      <c r="EY28" s="382">
        <v>0</v>
      </c>
      <c r="EZ28" s="382">
        <v>0</v>
      </c>
      <c r="FA28" s="382">
        <v>0</v>
      </c>
      <c r="FB28" s="382" t="s">
        <v>40</v>
      </c>
      <c r="FC28" s="382">
        <v>0</v>
      </c>
      <c r="FD28" s="382">
        <v>0</v>
      </c>
      <c r="FE28" s="382">
        <v>0</v>
      </c>
      <c r="FF28" s="382">
        <v>0</v>
      </c>
      <c r="FG28" s="382">
        <v>0</v>
      </c>
      <c r="FH28" s="382">
        <v>0</v>
      </c>
      <c r="FI28" s="382" t="s">
        <v>40</v>
      </c>
      <c r="FJ28" s="382" t="s">
        <v>40</v>
      </c>
      <c r="FK28" s="382">
        <v>0</v>
      </c>
      <c r="FL28" s="382">
        <v>0</v>
      </c>
      <c r="FM28" s="382">
        <v>0</v>
      </c>
      <c r="FN28" s="382" t="s">
        <v>40</v>
      </c>
      <c r="FO28" s="382">
        <v>0</v>
      </c>
      <c r="FP28" s="382">
        <v>0</v>
      </c>
      <c r="FQ28" s="382">
        <v>0</v>
      </c>
      <c r="FR28" s="382">
        <v>0</v>
      </c>
      <c r="FS28" s="382">
        <v>0</v>
      </c>
      <c r="FT28" s="382">
        <v>0</v>
      </c>
      <c r="FU28" s="382">
        <v>0</v>
      </c>
    </row>
    <row r="29" spans="1:177" ht="13">
      <c r="A29" s="381" t="s">
        <v>34</v>
      </c>
      <c r="B29" s="380" t="s">
        <v>355</v>
      </c>
      <c r="C29" s="379" t="s">
        <v>40</v>
      </c>
      <c r="D29" s="379" t="s">
        <v>40</v>
      </c>
      <c r="E29" s="379">
        <v>0</v>
      </c>
      <c r="F29" s="379">
        <v>0</v>
      </c>
      <c r="G29" s="379">
        <v>0</v>
      </c>
      <c r="H29" s="379">
        <v>0</v>
      </c>
      <c r="I29" s="379">
        <v>0</v>
      </c>
      <c r="J29" s="379">
        <v>0</v>
      </c>
      <c r="K29" s="379">
        <v>0</v>
      </c>
      <c r="L29" s="379">
        <v>0</v>
      </c>
      <c r="M29" s="379">
        <v>131614</v>
      </c>
      <c r="N29" s="379">
        <v>131614</v>
      </c>
      <c r="O29" s="379" t="s">
        <v>40</v>
      </c>
      <c r="P29" s="379">
        <v>0</v>
      </c>
      <c r="Q29" s="379">
        <v>0</v>
      </c>
      <c r="R29" s="379">
        <v>0</v>
      </c>
      <c r="S29" s="379">
        <v>0</v>
      </c>
      <c r="T29" s="379">
        <v>0</v>
      </c>
      <c r="U29" s="379">
        <v>131614</v>
      </c>
      <c r="V29" s="379">
        <v>0</v>
      </c>
      <c r="W29" s="379">
        <v>131614</v>
      </c>
      <c r="X29" s="379">
        <v>0</v>
      </c>
      <c r="Y29" s="379">
        <v>131614</v>
      </c>
      <c r="Z29" s="379" t="s">
        <v>40</v>
      </c>
      <c r="AA29" s="379" t="s">
        <v>40</v>
      </c>
      <c r="AB29" s="379">
        <v>131614</v>
      </c>
      <c r="AC29" s="379">
        <v>12926</v>
      </c>
      <c r="AD29" s="379">
        <v>12926</v>
      </c>
      <c r="AE29" s="379">
        <v>0</v>
      </c>
      <c r="AF29" s="379">
        <v>144540</v>
      </c>
      <c r="AG29" s="379" t="s">
        <v>40</v>
      </c>
      <c r="AH29" s="379">
        <v>0</v>
      </c>
      <c r="AI29" s="379">
        <v>0</v>
      </c>
      <c r="AJ29" s="379">
        <v>0</v>
      </c>
      <c r="AK29" s="379">
        <v>0</v>
      </c>
      <c r="AL29" s="379">
        <v>0</v>
      </c>
      <c r="AM29" s="379">
        <v>144540</v>
      </c>
      <c r="AN29" s="379">
        <v>144540</v>
      </c>
      <c r="AO29" s="379">
        <v>0</v>
      </c>
      <c r="AP29" s="379">
        <v>0</v>
      </c>
      <c r="AQ29" s="379">
        <v>0</v>
      </c>
      <c r="AR29" s="379">
        <v>144540</v>
      </c>
      <c r="AS29" s="379">
        <v>0</v>
      </c>
      <c r="AT29" s="379">
        <v>0</v>
      </c>
      <c r="AU29" s="379">
        <v>0</v>
      </c>
      <c r="AV29" s="379" t="s">
        <v>40</v>
      </c>
      <c r="AW29" s="379" t="s">
        <v>40</v>
      </c>
      <c r="AX29" s="379">
        <v>0</v>
      </c>
      <c r="AY29" s="379">
        <v>0</v>
      </c>
      <c r="AZ29" s="379">
        <v>0</v>
      </c>
      <c r="BA29" s="379">
        <v>0</v>
      </c>
      <c r="BB29" s="379">
        <v>0</v>
      </c>
      <c r="BC29" s="379">
        <v>0</v>
      </c>
      <c r="BD29" s="379">
        <v>0</v>
      </c>
      <c r="BE29" s="379">
        <v>0</v>
      </c>
      <c r="BF29" s="379">
        <v>0</v>
      </c>
      <c r="BG29" s="379">
        <v>0</v>
      </c>
      <c r="BH29" s="379">
        <v>0</v>
      </c>
      <c r="BI29" s="379">
        <v>0</v>
      </c>
      <c r="BJ29" s="379">
        <v>0</v>
      </c>
      <c r="BK29" s="379">
        <v>0</v>
      </c>
      <c r="BL29" s="379">
        <v>0</v>
      </c>
      <c r="BM29" s="379">
        <v>0</v>
      </c>
      <c r="BN29" s="379">
        <v>0</v>
      </c>
      <c r="BO29" s="379">
        <v>0</v>
      </c>
      <c r="BP29" s="379">
        <v>0</v>
      </c>
      <c r="BQ29" s="379">
        <v>0</v>
      </c>
      <c r="BR29" s="379">
        <v>0</v>
      </c>
      <c r="BS29" s="379">
        <v>0</v>
      </c>
      <c r="BT29" s="379">
        <v>0</v>
      </c>
      <c r="BU29" s="379">
        <v>0</v>
      </c>
      <c r="BV29" s="379">
        <v>0</v>
      </c>
      <c r="BW29" s="379" t="s">
        <v>40</v>
      </c>
      <c r="BX29" s="379">
        <v>0</v>
      </c>
      <c r="BY29" s="379">
        <v>0</v>
      </c>
      <c r="BZ29" s="379">
        <v>0</v>
      </c>
      <c r="CA29" s="379">
        <v>0</v>
      </c>
      <c r="CB29" s="379">
        <v>0</v>
      </c>
      <c r="CC29" s="379">
        <v>0</v>
      </c>
      <c r="CD29" s="379">
        <v>0</v>
      </c>
      <c r="CE29" s="379">
        <v>0</v>
      </c>
      <c r="CF29" s="379">
        <v>0</v>
      </c>
      <c r="CG29" s="379">
        <v>0</v>
      </c>
      <c r="CH29" s="379">
        <v>0</v>
      </c>
      <c r="CI29" s="379">
        <v>0</v>
      </c>
      <c r="CJ29" s="379">
        <v>0</v>
      </c>
      <c r="CK29" s="379">
        <v>0</v>
      </c>
      <c r="CL29" s="379">
        <v>0</v>
      </c>
      <c r="CM29" s="379">
        <v>0</v>
      </c>
      <c r="CN29" s="379" t="s">
        <v>40</v>
      </c>
      <c r="CO29" s="379" t="s">
        <v>40</v>
      </c>
      <c r="CP29" s="379">
        <v>0</v>
      </c>
      <c r="CQ29" s="379">
        <v>0</v>
      </c>
      <c r="CR29" s="379">
        <v>0</v>
      </c>
      <c r="CS29" s="379">
        <v>0</v>
      </c>
      <c r="CT29" s="379">
        <v>0</v>
      </c>
      <c r="CU29" s="379">
        <v>0</v>
      </c>
      <c r="CV29" s="379">
        <v>0</v>
      </c>
      <c r="CW29" s="379">
        <v>0</v>
      </c>
      <c r="CX29" s="379">
        <v>0</v>
      </c>
      <c r="CY29" s="379">
        <v>0</v>
      </c>
      <c r="CZ29" s="379">
        <v>0</v>
      </c>
      <c r="DA29" s="379">
        <v>0</v>
      </c>
      <c r="DB29" s="379">
        <v>0</v>
      </c>
      <c r="DC29" s="379">
        <v>0</v>
      </c>
      <c r="DD29" s="379">
        <v>0</v>
      </c>
      <c r="DE29" s="379">
        <v>0</v>
      </c>
      <c r="DF29" s="379">
        <v>0</v>
      </c>
      <c r="DG29" s="379">
        <v>0</v>
      </c>
      <c r="DH29" s="379">
        <v>0</v>
      </c>
      <c r="DI29" s="379" t="s">
        <v>40</v>
      </c>
      <c r="DJ29" s="379">
        <v>0</v>
      </c>
      <c r="DK29" s="379">
        <v>0</v>
      </c>
      <c r="DL29" s="379">
        <v>0</v>
      </c>
      <c r="DM29" s="379">
        <v>0</v>
      </c>
      <c r="DN29" s="379">
        <v>0</v>
      </c>
      <c r="DO29" s="379">
        <v>0</v>
      </c>
      <c r="DP29" s="379">
        <v>0</v>
      </c>
      <c r="DQ29" s="379">
        <v>0</v>
      </c>
      <c r="DR29" s="379">
        <v>0</v>
      </c>
      <c r="DS29" s="379">
        <v>0</v>
      </c>
      <c r="DT29" s="379">
        <v>0</v>
      </c>
      <c r="DU29" s="379">
        <v>0</v>
      </c>
      <c r="DV29" s="379">
        <v>0</v>
      </c>
      <c r="DW29" s="379">
        <v>0</v>
      </c>
      <c r="DX29" s="379">
        <v>0</v>
      </c>
      <c r="DY29" s="379">
        <v>0</v>
      </c>
      <c r="DZ29" s="379">
        <v>0</v>
      </c>
      <c r="EA29" s="379">
        <v>0</v>
      </c>
      <c r="EB29" s="379">
        <v>0</v>
      </c>
      <c r="EC29" s="379">
        <v>0</v>
      </c>
      <c r="ED29" s="379">
        <v>0</v>
      </c>
      <c r="EE29" s="379" t="s">
        <v>40</v>
      </c>
      <c r="EF29" s="379" t="s">
        <v>40</v>
      </c>
      <c r="EG29" s="379">
        <v>0</v>
      </c>
      <c r="EH29" s="379">
        <v>0</v>
      </c>
      <c r="EI29" s="379">
        <v>0</v>
      </c>
      <c r="EJ29" s="379" t="s">
        <v>40</v>
      </c>
      <c r="EK29" s="379">
        <v>0</v>
      </c>
      <c r="EL29" s="379">
        <v>0</v>
      </c>
      <c r="EM29" s="379">
        <v>0</v>
      </c>
      <c r="EN29" s="379">
        <v>0</v>
      </c>
      <c r="EO29" s="379">
        <v>0</v>
      </c>
      <c r="EP29" s="379">
        <v>0</v>
      </c>
      <c r="EQ29" s="379">
        <v>0</v>
      </c>
      <c r="ER29" s="379">
        <v>0</v>
      </c>
      <c r="ES29" s="379">
        <v>0</v>
      </c>
      <c r="ET29" s="379" t="s">
        <v>40</v>
      </c>
      <c r="EU29" s="379" t="s">
        <v>40</v>
      </c>
      <c r="EV29" s="379">
        <v>0</v>
      </c>
      <c r="EW29" s="379">
        <v>0</v>
      </c>
      <c r="EX29" s="379">
        <v>0</v>
      </c>
      <c r="EY29" s="379">
        <v>0</v>
      </c>
      <c r="EZ29" s="379">
        <v>0</v>
      </c>
      <c r="FA29" s="379">
        <v>0</v>
      </c>
      <c r="FB29" s="379" t="s">
        <v>40</v>
      </c>
      <c r="FC29" s="379">
        <v>0</v>
      </c>
      <c r="FD29" s="379">
        <v>0</v>
      </c>
      <c r="FE29" s="379">
        <v>0</v>
      </c>
      <c r="FF29" s="379">
        <v>0</v>
      </c>
      <c r="FG29" s="379">
        <v>0</v>
      </c>
      <c r="FH29" s="379">
        <v>0</v>
      </c>
      <c r="FI29" s="379" t="s">
        <v>40</v>
      </c>
      <c r="FJ29" s="379" t="s">
        <v>40</v>
      </c>
      <c r="FK29" s="379">
        <v>0</v>
      </c>
      <c r="FL29" s="379">
        <v>0</v>
      </c>
      <c r="FM29" s="379">
        <v>0</v>
      </c>
      <c r="FN29" s="379" t="s">
        <v>40</v>
      </c>
      <c r="FO29" s="379">
        <v>0</v>
      </c>
      <c r="FP29" s="379">
        <v>0</v>
      </c>
      <c r="FQ29" s="379">
        <v>0</v>
      </c>
      <c r="FR29" s="379">
        <v>0</v>
      </c>
      <c r="FS29" s="379">
        <v>0</v>
      </c>
      <c r="FT29" s="379">
        <v>0</v>
      </c>
      <c r="FU29" s="379">
        <v>0</v>
      </c>
    </row>
    <row r="30" spans="1:177" ht="13">
      <c r="A30" s="381" t="s">
        <v>35</v>
      </c>
      <c r="B30" s="380" t="s">
        <v>355</v>
      </c>
      <c r="C30" s="382" t="s">
        <v>40</v>
      </c>
      <c r="D30" s="382" t="s">
        <v>40</v>
      </c>
      <c r="E30" s="382">
        <v>0</v>
      </c>
      <c r="F30" s="382">
        <v>0</v>
      </c>
      <c r="G30" s="382">
        <v>0</v>
      </c>
      <c r="H30" s="382">
        <v>0</v>
      </c>
      <c r="I30" s="382">
        <v>0</v>
      </c>
      <c r="J30" s="382">
        <v>0</v>
      </c>
      <c r="K30" s="382">
        <v>0</v>
      </c>
      <c r="L30" s="382">
        <v>0</v>
      </c>
      <c r="M30" s="382">
        <v>139510</v>
      </c>
      <c r="N30" s="382">
        <v>139510</v>
      </c>
      <c r="O30" s="382" t="s">
        <v>40</v>
      </c>
      <c r="P30" s="382">
        <v>0</v>
      </c>
      <c r="Q30" s="382">
        <v>0</v>
      </c>
      <c r="R30" s="382">
        <v>0</v>
      </c>
      <c r="S30" s="382">
        <v>0</v>
      </c>
      <c r="T30" s="382">
        <v>0</v>
      </c>
      <c r="U30" s="382">
        <v>139510</v>
      </c>
      <c r="V30" s="382">
        <v>0</v>
      </c>
      <c r="W30" s="382">
        <v>139510</v>
      </c>
      <c r="X30" s="382">
        <v>0</v>
      </c>
      <c r="Y30" s="382">
        <v>139510</v>
      </c>
      <c r="Z30" s="382" t="s">
        <v>40</v>
      </c>
      <c r="AA30" s="382" t="s">
        <v>40</v>
      </c>
      <c r="AB30" s="382">
        <v>139510</v>
      </c>
      <c r="AC30" s="382">
        <v>13432</v>
      </c>
      <c r="AD30" s="382">
        <v>13432</v>
      </c>
      <c r="AE30" s="382">
        <v>0</v>
      </c>
      <c r="AF30" s="382">
        <v>152942</v>
      </c>
      <c r="AG30" s="382" t="s">
        <v>40</v>
      </c>
      <c r="AH30" s="382">
        <v>0</v>
      </c>
      <c r="AI30" s="382">
        <v>0</v>
      </c>
      <c r="AJ30" s="382">
        <v>0</v>
      </c>
      <c r="AK30" s="382">
        <v>0</v>
      </c>
      <c r="AL30" s="382">
        <v>0</v>
      </c>
      <c r="AM30" s="382">
        <v>152942</v>
      </c>
      <c r="AN30" s="382">
        <v>152942</v>
      </c>
      <c r="AO30" s="382">
        <v>0</v>
      </c>
      <c r="AP30" s="382">
        <v>0</v>
      </c>
      <c r="AQ30" s="382">
        <v>0</v>
      </c>
      <c r="AR30" s="382">
        <v>152942</v>
      </c>
      <c r="AS30" s="382">
        <v>0</v>
      </c>
      <c r="AT30" s="382">
        <v>0</v>
      </c>
      <c r="AU30" s="382">
        <v>0</v>
      </c>
      <c r="AV30" s="382" t="s">
        <v>40</v>
      </c>
      <c r="AW30" s="382" t="s">
        <v>40</v>
      </c>
      <c r="AX30" s="382">
        <v>0</v>
      </c>
      <c r="AY30" s="382">
        <v>0</v>
      </c>
      <c r="AZ30" s="382">
        <v>0</v>
      </c>
      <c r="BA30" s="382">
        <v>0</v>
      </c>
      <c r="BB30" s="382">
        <v>0</v>
      </c>
      <c r="BC30" s="382">
        <v>0</v>
      </c>
      <c r="BD30" s="382">
        <v>0</v>
      </c>
      <c r="BE30" s="382">
        <v>0</v>
      </c>
      <c r="BF30" s="382">
        <v>0</v>
      </c>
      <c r="BG30" s="382">
        <v>0</v>
      </c>
      <c r="BH30" s="382">
        <v>0</v>
      </c>
      <c r="BI30" s="382">
        <v>0</v>
      </c>
      <c r="BJ30" s="382">
        <v>0</v>
      </c>
      <c r="BK30" s="382">
        <v>0</v>
      </c>
      <c r="BL30" s="382">
        <v>0</v>
      </c>
      <c r="BM30" s="382">
        <v>0</v>
      </c>
      <c r="BN30" s="382">
        <v>0</v>
      </c>
      <c r="BO30" s="382">
        <v>0</v>
      </c>
      <c r="BP30" s="382">
        <v>0</v>
      </c>
      <c r="BQ30" s="382">
        <v>0</v>
      </c>
      <c r="BR30" s="382">
        <v>0</v>
      </c>
      <c r="BS30" s="382">
        <v>0</v>
      </c>
      <c r="BT30" s="382">
        <v>0</v>
      </c>
      <c r="BU30" s="382">
        <v>0</v>
      </c>
      <c r="BV30" s="382">
        <v>0</v>
      </c>
      <c r="BW30" s="382" t="s">
        <v>40</v>
      </c>
      <c r="BX30" s="382">
        <v>0</v>
      </c>
      <c r="BY30" s="382">
        <v>0</v>
      </c>
      <c r="BZ30" s="382">
        <v>0</v>
      </c>
      <c r="CA30" s="382">
        <v>0</v>
      </c>
      <c r="CB30" s="382">
        <v>0</v>
      </c>
      <c r="CC30" s="382">
        <v>0</v>
      </c>
      <c r="CD30" s="382">
        <v>0</v>
      </c>
      <c r="CE30" s="382">
        <v>0</v>
      </c>
      <c r="CF30" s="382">
        <v>0</v>
      </c>
      <c r="CG30" s="382">
        <v>0</v>
      </c>
      <c r="CH30" s="382">
        <v>0</v>
      </c>
      <c r="CI30" s="382">
        <v>0</v>
      </c>
      <c r="CJ30" s="382">
        <v>0</v>
      </c>
      <c r="CK30" s="382">
        <v>0</v>
      </c>
      <c r="CL30" s="382">
        <v>0</v>
      </c>
      <c r="CM30" s="382">
        <v>0</v>
      </c>
      <c r="CN30" s="382" t="s">
        <v>40</v>
      </c>
      <c r="CO30" s="382" t="s">
        <v>40</v>
      </c>
      <c r="CP30" s="382">
        <v>0</v>
      </c>
      <c r="CQ30" s="382">
        <v>0</v>
      </c>
      <c r="CR30" s="382">
        <v>0</v>
      </c>
      <c r="CS30" s="382">
        <v>0</v>
      </c>
      <c r="CT30" s="382">
        <v>0</v>
      </c>
      <c r="CU30" s="382">
        <v>0</v>
      </c>
      <c r="CV30" s="382">
        <v>0</v>
      </c>
      <c r="CW30" s="382">
        <v>0</v>
      </c>
      <c r="CX30" s="382">
        <v>0</v>
      </c>
      <c r="CY30" s="382">
        <v>0</v>
      </c>
      <c r="CZ30" s="382">
        <v>0</v>
      </c>
      <c r="DA30" s="382">
        <v>0</v>
      </c>
      <c r="DB30" s="382">
        <v>0</v>
      </c>
      <c r="DC30" s="382">
        <v>0</v>
      </c>
      <c r="DD30" s="382">
        <v>0</v>
      </c>
      <c r="DE30" s="382">
        <v>0</v>
      </c>
      <c r="DF30" s="382">
        <v>0</v>
      </c>
      <c r="DG30" s="382">
        <v>0</v>
      </c>
      <c r="DH30" s="382">
        <v>0</v>
      </c>
      <c r="DI30" s="382" t="s">
        <v>40</v>
      </c>
      <c r="DJ30" s="382">
        <v>0</v>
      </c>
      <c r="DK30" s="382">
        <v>0</v>
      </c>
      <c r="DL30" s="382">
        <v>0</v>
      </c>
      <c r="DM30" s="382">
        <v>0</v>
      </c>
      <c r="DN30" s="382">
        <v>0</v>
      </c>
      <c r="DO30" s="382">
        <v>0</v>
      </c>
      <c r="DP30" s="382">
        <v>0</v>
      </c>
      <c r="DQ30" s="382">
        <v>0</v>
      </c>
      <c r="DR30" s="382">
        <v>0</v>
      </c>
      <c r="DS30" s="382">
        <v>0</v>
      </c>
      <c r="DT30" s="382">
        <v>0</v>
      </c>
      <c r="DU30" s="382">
        <v>0</v>
      </c>
      <c r="DV30" s="382">
        <v>0</v>
      </c>
      <c r="DW30" s="382">
        <v>0</v>
      </c>
      <c r="DX30" s="382">
        <v>0</v>
      </c>
      <c r="DY30" s="382">
        <v>0</v>
      </c>
      <c r="DZ30" s="382">
        <v>0</v>
      </c>
      <c r="EA30" s="382">
        <v>0</v>
      </c>
      <c r="EB30" s="382">
        <v>0</v>
      </c>
      <c r="EC30" s="382">
        <v>0</v>
      </c>
      <c r="ED30" s="382">
        <v>0</v>
      </c>
      <c r="EE30" s="382" t="s">
        <v>40</v>
      </c>
      <c r="EF30" s="382" t="s">
        <v>40</v>
      </c>
      <c r="EG30" s="382">
        <v>0</v>
      </c>
      <c r="EH30" s="382">
        <v>0</v>
      </c>
      <c r="EI30" s="382">
        <v>0</v>
      </c>
      <c r="EJ30" s="382" t="s">
        <v>40</v>
      </c>
      <c r="EK30" s="382">
        <v>0</v>
      </c>
      <c r="EL30" s="382">
        <v>0</v>
      </c>
      <c r="EM30" s="382">
        <v>0</v>
      </c>
      <c r="EN30" s="382">
        <v>0</v>
      </c>
      <c r="EO30" s="382">
        <v>0</v>
      </c>
      <c r="EP30" s="382">
        <v>0</v>
      </c>
      <c r="EQ30" s="382">
        <v>0</v>
      </c>
      <c r="ER30" s="382">
        <v>0</v>
      </c>
      <c r="ES30" s="382">
        <v>0</v>
      </c>
      <c r="ET30" s="382" t="s">
        <v>40</v>
      </c>
      <c r="EU30" s="382" t="s">
        <v>40</v>
      </c>
      <c r="EV30" s="382">
        <v>0</v>
      </c>
      <c r="EW30" s="382">
        <v>0</v>
      </c>
      <c r="EX30" s="382">
        <v>0</v>
      </c>
      <c r="EY30" s="382">
        <v>0</v>
      </c>
      <c r="EZ30" s="382">
        <v>0</v>
      </c>
      <c r="FA30" s="382">
        <v>0</v>
      </c>
      <c r="FB30" s="382" t="s">
        <v>40</v>
      </c>
      <c r="FC30" s="382">
        <v>0</v>
      </c>
      <c r="FD30" s="382">
        <v>0</v>
      </c>
      <c r="FE30" s="382">
        <v>0</v>
      </c>
      <c r="FF30" s="382">
        <v>0</v>
      </c>
      <c r="FG30" s="382">
        <v>0</v>
      </c>
      <c r="FH30" s="382">
        <v>0</v>
      </c>
      <c r="FI30" s="382" t="s">
        <v>40</v>
      </c>
      <c r="FJ30" s="382" t="s">
        <v>40</v>
      </c>
      <c r="FK30" s="382">
        <v>0</v>
      </c>
      <c r="FL30" s="382">
        <v>0</v>
      </c>
      <c r="FM30" s="382">
        <v>0</v>
      </c>
      <c r="FN30" s="382" t="s">
        <v>40</v>
      </c>
      <c r="FO30" s="382">
        <v>0</v>
      </c>
      <c r="FP30" s="382">
        <v>0</v>
      </c>
      <c r="FQ30" s="382">
        <v>0</v>
      </c>
      <c r="FR30" s="382">
        <v>0</v>
      </c>
      <c r="FS30" s="382">
        <v>0</v>
      </c>
      <c r="FT30" s="382">
        <v>0</v>
      </c>
      <c r="FU30" s="382">
        <v>0</v>
      </c>
    </row>
    <row r="31" spans="1:177" ht="13">
      <c r="A31" s="381" t="s">
        <v>37</v>
      </c>
      <c r="B31" s="380" t="s">
        <v>355</v>
      </c>
      <c r="C31" s="379" t="s">
        <v>40</v>
      </c>
      <c r="D31" s="379" t="s">
        <v>40</v>
      </c>
      <c r="E31" s="379">
        <v>0</v>
      </c>
      <c r="F31" s="379">
        <v>0</v>
      </c>
      <c r="G31" s="379">
        <v>0</v>
      </c>
      <c r="H31" s="379">
        <v>0</v>
      </c>
      <c r="I31" s="379">
        <v>0</v>
      </c>
      <c r="J31" s="379">
        <v>0</v>
      </c>
      <c r="K31" s="379">
        <v>0</v>
      </c>
      <c r="L31" s="379">
        <v>0</v>
      </c>
      <c r="M31" s="379">
        <v>145034.79999999999</v>
      </c>
      <c r="N31" s="379">
        <v>145034.79999999999</v>
      </c>
      <c r="O31" s="379" t="s">
        <v>40</v>
      </c>
      <c r="P31" s="379">
        <v>0</v>
      </c>
      <c r="Q31" s="379">
        <v>0</v>
      </c>
      <c r="R31" s="379">
        <v>0</v>
      </c>
      <c r="S31" s="379">
        <v>0</v>
      </c>
      <c r="T31" s="379">
        <v>0</v>
      </c>
      <c r="U31" s="379">
        <v>145034.79999999999</v>
      </c>
      <c r="V31" s="379">
        <v>0</v>
      </c>
      <c r="W31" s="379">
        <v>145034.79999999999</v>
      </c>
      <c r="X31" s="379">
        <v>0</v>
      </c>
      <c r="Y31" s="379">
        <v>145034.79999999999</v>
      </c>
      <c r="Z31" s="379" t="s">
        <v>40</v>
      </c>
      <c r="AA31" s="379" t="s">
        <v>40</v>
      </c>
      <c r="AB31" s="379">
        <v>145034.79999999999</v>
      </c>
      <c r="AC31" s="379">
        <v>11523</v>
      </c>
      <c r="AD31" s="379">
        <v>11523</v>
      </c>
      <c r="AE31" s="379">
        <v>0</v>
      </c>
      <c r="AF31" s="379">
        <v>156557.79999999999</v>
      </c>
      <c r="AG31" s="379" t="s">
        <v>40</v>
      </c>
      <c r="AH31" s="379">
        <v>0</v>
      </c>
      <c r="AI31" s="379">
        <v>0</v>
      </c>
      <c r="AJ31" s="379">
        <v>0</v>
      </c>
      <c r="AK31" s="379">
        <v>0</v>
      </c>
      <c r="AL31" s="379">
        <v>0</v>
      </c>
      <c r="AM31" s="379">
        <v>156557.79999999999</v>
      </c>
      <c r="AN31" s="379">
        <v>156557.79999999999</v>
      </c>
      <c r="AO31" s="379">
        <v>0</v>
      </c>
      <c r="AP31" s="379">
        <v>0</v>
      </c>
      <c r="AQ31" s="379">
        <v>0</v>
      </c>
      <c r="AR31" s="379">
        <v>156557.79999999999</v>
      </c>
      <c r="AS31" s="379">
        <v>0</v>
      </c>
      <c r="AT31" s="379">
        <v>0</v>
      </c>
      <c r="AU31" s="379">
        <v>0</v>
      </c>
      <c r="AV31" s="379" t="s">
        <v>40</v>
      </c>
      <c r="AW31" s="379" t="s">
        <v>40</v>
      </c>
      <c r="AX31" s="379">
        <v>0</v>
      </c>
      <c r="AY31" s="379">
        <v>0</v>
      </c>
      <c r="AZ31" s="379">
        <v>0</v>
      </c>
      <c r="BA31" s="379">
        <v>0</v>
      </c>
      <c r="BB31" s="379">
        <v>0</v>
      </c>
      <c r="BC31" s="379">
        <v>0</v>
      </c>
      <c r="BD31" s="379">
        <v>0</v>
      </c>
      <c r="BE31" s="379">
        <v>0</v>
      </c>
      <c r="BF31" s="379">
        <v>0</v>
      </c>
      <c r="BG31" s="379">
        <v>0</v>
      </c>
      <c r="BH31" s="379">
        <v>0</v>
      </c>
      <c r="BI31" s="379">
        <v>0</v>
      </c>
      <c r="BJ31" s="379">
        <v>0</v>
      </c>
      <c r="BK31" s="379">
        <v>0</v>
      </c>
      <c r="BL31" s="379">
        <v>0</v>
      </c>
      <c r="BM31" s="379">
        <v>0</v>
      </c>
      <c r="BN31" s="379">
        <v>0</v>
      </c>
      <c r="BO31" s="379">
        <v>0</v>
      </c>
      <c r="BP31" s="379">
        <v>0</v>
      </c>
      <c r="BQ31" s="379">
        <v>0</v>
      </c>
      <c r="BR31" s="379">
        <v>0</v>
      </c>
      <c r="BS31" s="379">
        <v>0</v>
      </c>
      <c r="BT31" s="379">
        <v>0</v>
      </c>
      <c r="BU31" s="379">
        <v>0</v>
      </c>
      <c r="BV31" s="379">
        <v>0</v>
      </c>
      <c r="BW31" s="379" t="s">
        <v>40</v>
      </c>
      <c r="BX31" s="379">
        <v>0</v>
      </c>
      <c r="BY31" s="379">
        <v>0</v>
      </c>
      <c r="BZ31" s="379">
        <v>0</v>
      </c>
      <c r="CA31" s="379">
        <v>0</v>
      </c>
      <c r="CB31" s="379">
        <v>0</v>
      </c>
      <c r="CC31" s="379">
        <v>0</v>
      </c>
      <c r="CD31" s="379">
        <v>0</v>
      </c>
      <c r="CE31" s="379">
        <v>0</v>
      </c>
      <c r="CF31" s="379">
        <v>0</v>
      </c>
      <c r="CG31" s="379">
        <v>0</v>
      </c>
      <c r="CH31" s="379">
        <v>0</v>
      </c>
      <c r="CI31" s="379">
        <v>0</v>
      </c>
      <c r="CJ31" s="379">
        <v>0</v>
      </c>
      <c r="CK31" s="379">
        <v>0</v>
      </c>
      <c r="CL31" s="379">
        <v>0</v>
      </c>
      <c r="CM31" s="379">
        <v>0</v>
      </c>
      <c r="CN31" s="379" t="s">
        <v>40</v>
      </c>
      <c r="CO31" s="379" t="s">
        <v>40</v>
      </c>
      <c r="CP31" s="379">
        <v>0</v>
      </c>
      <c r="CQ31" s="379">
        <v>0</v>
      </c>
      <c r="CR31" s="379">
        <v>0</v>
      </c>
      <c r="CS31" s="379">
        <v>0</v>
      </c>
      <c r="CT31" s="379">
        <v>0</v>
      </c>
      <c r="CU31" s="379">
        <v>0</v>
      </c>
      <c r="CV31" s="379">
        <v>0</v>
      </c>
      <c r="CW31" s="379">
        <v>0</v>
      </c>
      <c r="CX31" s="379">
        <v>0</v>
      </c>
      <c r="CY31" s="379">
        <v>0</v>
      </c>
      <c r="CZ31" s="379">
        <v>0</v>
      </c>
      <c r="DA31" s="379">
        <v>0</v>
      </c>
      <c r="DB31" s="379">
        <v>0</v>
      </c>
      <c r="DC31" s="379">
        <v>0</v>
      </c>
      <c r="DD31" s="379">
        <v>0</v>
      </c>
      <c r="DE31" s="379">
        <v>0</v>
      </c>
      <c r="DF31" s="379">
        <v>0</v>
      </c>
      <c r="DG31" s="379">
        <v>0</v>
      </c>
      <c r="DH31" s="379">
        <v>0</v>
      </c>
      <c r="DI31" s="379" t="s">
        <v>40</v>
      </c>
      <c r="DJ31" s="379">
        <v>0</v>
      </c>
      <c r="DK31" s="379">
        <v>0</v>
      </c>
      <c r="DL31" s="379">
        <v>0</v>
      </c>
      <c r="DM31" s="379">
        <v>0</v>
      </c>
      <c r="DN31" s="379">
        <v>0</v>
      </c>
      <c r="DO31" s="379">
        <v>0</v>
      </c>
      <c r="DP31" s="379">
        <v>0</v>
      </c>
      <c r="DQ31" s="379">
        <v>0</v>
      </c>
      <c r="DR31" s="379">
        <v>0</v>
      </c>
      <c r="DS31" s="379">
        <v>0</v>
      </c>
      <c r="DT31" s="379">
        <v>0</v>
      </c>
      <c r="DU31" s="379">
        <v>0</v>
      </c>
      <c r="DV31" s="379">
        <v>0</v>
      </c>
      <c r="DW31" s="379">
        <v>0</v>
      </c>
      <c r="DX31" s="379">
        <v>0</v>
      </c>
      <c r="DY31" s="379">
        <v>0</v>
      </c>
      <c r="DZ31" s="379">
        <v>0</v>
      </c>
      <c r="EA31" s="379">
        <v>0</v>
      </c>
      <c r="EB31" s="379">
        <v>0</v>
      </c>
      <c r="EC31" s="379">
        <v>0</v>
      </c>
      <c r="ED31" s="379">
        <v>0</v>
      </c>
      <c r="EE31" s="379" t="s">
        <v>40</v>
      </c>
      <c r="EF31" s="379" t="s">
        <v>40</v>
      </c>
      <c r="EG31" s="379">
        <v>0</v>
      </c>
      <c r="EH31" s="379">
        <v>0</v>
      </c>
      <c r="EI31" s="379">
        <v>0</v>
      </c>
      <c r="EJ31" s="379" t="s">
        <v>40</v>
      </c>
      <c r="EK31" s="379">
        <v>0</v>
      </c>
      <c r="EL31" s="379">
        <v>0</v>
      </c>
      <c r="EM31" s="379">
        <v>0</v>
      </c>
      <c r="EN31" s="379">
        <v>0</v>
      </c>
      <c r="EO31" s="379">
        <v>0</v>
      </c>
      <c r="EP31" s="379">
        <v>0</v>
      </c>
      <c r="EQ31" s="379">
        <v>0</v>
      </c>
      <c r="ER31" s="379">
        <v>0</v>
      </c>
      <c r="ES31" s="379">
        <v>0</v>
      </c>
      <c r="ET31" s="379" t="s">
        <v>40</v>
      </c>
      <c r="EU31" s="379" t="s">
        <v>40</v>
      </c>
      <c r="EV31" s="379">
        <v>0</v>
      </c>
      <c r="EW31" s="379">
        <v>0</v>
      </c>
      <c r="EX31" s="379">
        <v>0</v>
      </c>
      <c r="EY31" s="379">
        <v>0</v>
      </c>
      <c r="EZ31" s="379">
        <v>0</v>
      </c>
      <c r="FA31" s="379">
        <v>0</v>
      </c>
      <c r="FB31" s="379" t="s">
        <v>40</v>
      </c>
      <c r="FC31" s="379">
        <v>0</v>
      </c>
      <c r="FD31" s="379">
        <v>0</v>
      </c>
      <c r="FE31" s="379">
        <v>0</v>
      </c>
      <c r="FF31" s="379">
        <v>0</v>
      </c>
      <c r="FG31" s="379">
        <v>0</v>
      </c>
      <c r="FH31" s="379">
        <v>0</v>
      </c>
      <c r="FI31" s="379" t="s">
        <v>40</v>
      </c>
      <c r="FJ31" s="379" t="s">
        <v>40</v>
      </c>
      <c r="FK31" s="379">
        <v>0</v>
      </c>
      <c r="FL31" s="379">
        <v>0</v>
      </c>
      <c r="FM31" s="379">
        <v>0</v>
      </c>
      <c r="FN31" s="379" t="s">
        <v>40</v>
      </c>
      <c r="FO31" s="379">
        <v>0</v>
      </c>
      <c r="FP31" s="379">
        <v>0</v>
      </c>
      <c r="FQ31" s="379">
        <v>0</v>
      </c>
      <c r="FR31" s="379">
        <v>0</v>
      </c>
      <c r="FS31" s="379">
        <v>0</v>
      </c>
      <c r="FT31" s="379">
        <v>0</v>
      </c>
      <c r="FU31" s="379">
        <v>0</v>
      </c>
    </row>
    <row r="32" spans="1:177" ht="13">
      <c r="A32" s="381" t="s">
        <v>38</v>
      </c>
      <c r="B32" s="380" t="s">
        <v>355</v>
      </c>
      <c r="C32" s="382" t="s">
        <v>40</v>
      </c>
      <c r="D32" s="382" t="s">
        <v>40</v>
      </c>
      <c r="E32" s="382">
        <v>0</v>
      </c>
      <c r="F32" s="382">
        <v>0</v>
      </c>
      <c r="G32" s="382">
        <v>0</v>
      </c>
      <c r="H32" s="382">
        <v>0</v>
      </c>
      <c r="I32" s="382">
        <v>0</v>
      </c>
      <c r="J32" s="382">
        <v>0</v>
      </c>
      <c r="K32" s="382">
        <v>0</v>
      </c>
      <c r="L32" s="382">
        <v>0</v>
      </c>
      <c r="M32" s="382">
        <v>160597.20000000001</v>
      </c>
      <c r="N32" s="382">
        <v>160597.20000000001</v>
      </c>
      <c r="O32" s="382" t="s">
        <v>40</v>
      </c>
      <c r="P32" s="382">
        <v>0</v>
      </c>
      <c r="Q32" s="382">
        <v>0</v>
      </c>
      <c r="R32" s="382">
        <v>0</v>
      </c>
      <c r="S32" s="382">
        <v>0</v>
      </c>
      <c r="T32" s="382">
        <v>0</v>
      </c>
      <c r="U32" s="382">
        <v>160597.20000000001</v>
      </c>
      <c r="V32" s="382">
        <v>0</v>
      </c>
      <c r="W32" s="382">
        <v>160597.20000000001</v>
      </c>
      <c r="X32" s="382">
        <v>0</v>
      </c>
      <c r="Y32" s="382">
        <v>160597.20000000001</v>
      </c>
      <c r="Z32" s="382" t="s">
        <v>40</v>
      </c>
      <c r="AA32" s="382" t="s">
        <v>40</v>
      </c>
      <c r="AB32" s="382">
        <v>160597.20000000001</v>
      </c>
      <c r="AC32" s="382">
        <v>9949</v>
      </c>
      <c r="AD32" s="382">
        <v>9949</v>
      </c>
      <c r="AE32" s="382">
        <v>0</v>
      </c>
      <c r="AF32" s="382">
        <v>170546.2</v>
      </c>
      <c r="AG32" s="382" t="s">
        <v>40</v>
      </c>
      <c r="AH32" s="382">
        <v>0</v>
      </c>
      <c r="AI32" s="382">
        <v>0</v>
      </c>
      <c r="AJ32" s="382">
        <v>0</v>
      </c>
      <c r="AK32" s="382">
        <v>0</v>
      </c>
      <c r="AL32" s="382">
        <v>0</v>
      </c>
      <c r="AM32" s="382">
        <v>170546.2</v>
      </c>
      <c r="AN32" s="382">
        <v>170546.2</v>
      </c>
      <c r="AO32" s="382">
        <v>0</v>
      </c>
      <c r="AP32" s="382">
        <v>0</v>
      </c>
      <c r="AQ32" s="382">
        <v>0</v>
      </c>
      <c r="AR32" s="382">
        <v>170546.2</v>
      </c>
      <c r="AS32" s="382">
        <v>0</v>
      </c>
      <c r="AT32" s="382">
        <v>0</v>
      </c>
      <c r="AU32" s="382">
        <v>0</v>
      </c>
      <c r="AV32" s="382" t="s">
        <v>40</v>
      </c>
      <c r="AW32" s="382" t="s">
        <v>40</v>
      </c>
      <c r="AX32" s="382">
        <v>0</v>
      </c>
      <c r="AY32" s="382">
        <v>0</v>
      </c>
      <c r="AZ32" s="382">
        <v>0</v>
      </c>
      <c r="BA32" s="382">
        <v>0</v>
      </c>
      <c r="BB32" s="382">
        <v>0</v>
      </c>
      <c r="BC32" s="382">
        <v>0</v>
      </c>
      <c r="BD32" s="382">
        <v>0</v>
      </c>
      <c r="BE32" s="382">
        <v>0</v>
      </c>
      <c r="BF32" s="382">
        <v>0</v>
      </c>
      <c r="BG32" s="382">
        <v>0</v>
      </c>
      <c r="BH32" s="382">
        <v>0</v>
      </c>
      <c r="BI32" s="382">
        <v>0</v>
      </c>
      <c r="BJ32" s="382">
        <v>0</v>
      </c>
      <c r="BK32" s="382">
        <v>0</v>
      </c>
      <c r="BL32" s="382">
        <v>0</v>
      </c>
      <c r="BM32" s="382">
        <v>0</v>
      </c>
      <c r="BN32" s="382">
        <v>0</v>
      </c>
      <c r="BO32" s="382">
        <v>0</v>
      </c>
      <c r="BP32" s="382">
        <v>0</v>
      </c>
      <c r="BQ32" s="382">
        <v>0</v>
      </c>
      <c r="BR32" s="382">
        <v>0</v>
      </c>
      <c r="BS32" s="382">
        <v>0</v>
      </c>
      <c r="BT32" s="382">
        <v>0</v>
      </c>
      <c r="BU32" s="382">
        <v>0</v>
      </c>
      <c r="BV32" s="382">
        <v>0</v>
      </c>
      <c r="BW32" s="382" t="s">
        <v>40</v>
      </c>
      <c r="BX32" s="382">
        <v>0</v>
      </c>
      <c r="BY32" s="382">
        <v>0</v>
      </c>
      <c r="BZ32" s="382">
        <v>0</v>
      </c>
      <c r="CA32" s="382">
        <v>0</v>
      </c>
      <c r="CB32" s="382">
        <v>0</v>
      </c>
      <c r="CC32" s="382">
        <v>0</v>
      </c>
      <c r="CD32" s="382">
        <v>0</v>
      </c>
      <c r="CE32" s="382">
        <v>0</v>
      </c>
      <c r="CF32" s="382">
        <v>0</v>
      </c>
      <c r="CG32" s="382">
        <v>0</v>
      </c>
      <c r="CH32" s="382">
        <v>0</v>
      </c>
      <c r="CI32" s="382">
        <v>0</v>
      </c>
      <c r="CJ32" s="382">
        <v>0</v>
      </c>
      <c r="CK32" s="382">
        <v>0</v>
      </c>
      <c r="CL32" s="382">
        <v>0</v>
      </c>
      <c r="CM32" s="382">
        <v>0</v>
      </c>
      <c r="CN32" s="382" t="s">
        <v>40</v>
      </c>
      <c r="CO32" s="382" t="s">
        <v>40</v>
      </c>
      <c r="CP32" s="382">
        <v>0</v>
      </c>
      <c r="CQ32" s="382">
        <v>0</v>
      </c>
      <c r="CR32" s="382">
        <v>0</v>
      </c>
      <c r="CS32" s="382">
        <v>0</v>
      </c>
      <c r="CT32" s="382">
        <v>0</v>
      </c>
      <c r="CU32" s="382">
        <v>0</v>
      </c>
      <c r="CV32" s="382">
        <v>0</v>
      </c>
      <c r="CW32" s="382">
        <v>0</v>
      </c>
      <c r="CX32" s="382">
        <v>0</v>
      </c>
      <c r="CY32" s="382">
        <v>0</v>
      </c>
      <c r="CZ32" s="382">
        <v>0</v>
      </c>
      <c r="DA32" s="382">
        <v>0</v>
      </c>
      <c r="DB32" s="382">
        <v>0</v>
      </c>
      <c r="DC32" s="382">
        <v>0</v>
      </c>
      <c r="DD32" s="382">
        <v>0</v>
      </c>
      <c r="DE32" s="382">
        <v>0</v>
      </c>
      <c r="DF32" s="382">
        <v>0</v>
      </c>
      <c r="DG32" s="382">
        <v>0</v>
      </c>
      <c r="DH32" s="382">
        <v>0</v>
      </c>
      <c r="DI32" s="382" t="s">
        <v>40</v>
      </c>
      <c r="DJ32" s="382">
        <v>0</v>
      </c>
      <c r="DK32" s="382">
        <v>0</v>
      </c>
      <c r="DL32" s="382">
        <v>0</v>
      </c>
      <c r="DM32" s="382">
        <v>0</v>
      </c>
      <c r="DN32" s="382">
        <v>0</v>
      </c>
      <c r="DO32" s="382">
        <v>0</v>
      </c>
      <c r="DP32" s="382">
        <v>0</v>
      </c>
      <c r="DQ32" s="382">
        <v>0</v>
      </c>
      <c r="DR32" s="382">
        <v>0</v>
      </c>
      <c r="DS32" s="382">
        <v>0</v>
      </c>
      <c r="DT32" s="382">
        <v>0</v>
      </c>
      <c r="DU32" s="382">
        <v>0</v>
      </c>
      <c r="DV32" s="382">
        <v>0</v>
      </c>
      <c r="DW32" s="382">
        <v>0</v>
      </c>
      <c r="DX32" s="382">
        <v>0</v>
      </c>
      <c r="DY32" s="382">
        <v>0</v>
      </c>
      <c r="DZ32" s="382">
        <v>0</v>
      </c>
      <c r="EA32" s="382">
        <v>0</v>
      </c>
      <c r="EB32" s="382">
        <v>0</v>
      </c>
      <c r="EC32" s="382">
        <v>0</v>
      </c>
      <c r="ED32" s="382">
        <v>0</v>
      </c>
      <c r="EE32" s="382" t="s">
        <v>40</v>
      </c>
      <c r="EF32" s="382" t="s">
        <v>40</v>
      </c>
      <c r="EG32" s="382">
        <v>0</v>
      </c>
      <c r="EH32" s="382">
        <v>0</v>
      </c>
      <c r="EI32" s="382">
        <v>0</v>
      </c>
      <c r="EJ32" s="382" t="s">
        <v>40</v>
      </c>
      <c r="EK32" s="382">
        <v>0</v>
      </c>
      <c r="EL32" s="382">
        <v>0</v>
      </c>
      <c r="EM32" s="382">
        <v>0</v>
      </c>
      <c r="EN32" s="382">
        <v>0</v>
      </c>
      <c r="EO32" s="382">
        <v>0</v>
      </c>
      <c r="EP32" s="382">
        <v>0</v>
      </c>
      <c r="EQ32" s="382">
        <v>0</v>
      </c>
      <c r="ER32" s="382">
        <v>0</v>
      </c>
      <c r="ES32" s="382">
        <v>0</v>
      </c>
      <c r="ET32" s="382" t="s">
        <v>40</v>
      </c>
      <c r="EU32" s="382" t="s">
        <v>40</v>
      </c>
      <c r="EV32" s="382">
        <v>0</v>
      </c>
      <c r="EW32" s="382">
        <v>0</v>
      </c>
      <c r="EX32" s="382">
        <v>0</v>
      </c>
      <c r="EY32" s="382">
        <v>0</v>
      </c>
      <c r="EZ32" s="382">
        <v>0</v>
      </c>
      <c r="FA32" s="382">
        <v>0</v>
      </c>
      <c r="FB32" s="382" t="s">
        <v>40</v>
      </c>
      <c r="FC32" s="382">
        <v>0</v>
      </c>
      <c r="FD32" s="382">
        <v>0</v>
      </c>
      <c r="FE32" s="382">
        <v>0</v>
      </c>
      <c r="FF32" s="382">
        <v>0</v>
      </c>
      <c r="FG32" s="382">
        <v>0</v>
      </c>
      <c r="FH32" s="382">
        <v>0</v>
      </c>
      <c r="FI32" s="382" t="s">
        <v>40</v>
      </c>
      <c r="FJ32" s="382" t="s">
        <v>40</v>
      </c>
      <c r="FK32" s="382">
        <v>0</v>
      </c>
      <c r="FL32" s="382">
        <v>0</v>
      </c>
      <c r="FM32" s="382">
        <v>0</v>
      </c>
      <c r="FN32" s="382" t="s">
        <v>40</v>
      </c>
      <c r="FO32" s="382">
        <v>0</v>
      </c>
      <c r="FP32" s="382">
        <v>0</v>
      </c>
      <c r="FQ32" s="382">
        <v>0</v>
      </c>
      <c r="FR32" s="382">
        <v>0</v>
      </c>
      <c r="FS32" s="382">
        <v>0</v>
      </c>
      <c r="FT32" s="382">
        <v>0</v>
      </c>
      <c r="FU32" s="382">
        <v>0</v>
      </c>
    </row>
    <row r="33" spans="1:177" ht="13">
      <c r="A33" s="381" t="s">
        <v>39</v>
      </c>
      <c r="B33" s="380" t="s">
        <v>355</v>
      </c>
      <c r="C33" s="379" t="s">
        <v>40</v>
      </c>
      <c r="D33" s="379" t="s">
        <v>40</v>
      </c>
      <c r="E33" s="379">
        <v>0</v>
      </c>
      <c r="F33" s="379">
        <v>0</v>
      </c>
      <c r="G33" s="379">
        <v>0</v>
      </c>
      <c r="H33" s="379">
        <v>0</v>
      </c>
      <c r="I33" s="379">
        <v>0</v>
      </c>
      <c r="J33" s="379">
        <v>0</v>
      </c>
      <c r="K33" s="379">
        <v>0</v>
      </c>
      <c r="L33" s="379">
        <v>0</v>
      </c>
      <c r="M33" s="379">
        <v>163301.29999999999</v>
      </c>
      <c r="N33" s="379">
        <v>163301.29999999999</v>
      </c>
      <c r="O33" s="379" t="s">
        <v>40</v>
      </c>
      <c r="P33" s="379">
        <v>0</v>
      </c>
      <c r="Q33" s="379">
        <v>0</v>
      </c>
      <c r="R33" s="379">
        <v>0</v>
      </c>
      <c r="S33" s="379">
        <v>0</v>
      </c>
      <c r="T33" s="379">
        <v>0</v>
      </c>
      <c r="U33" s="379">
        <v>163301.29999999999</v>
      </c>
      <c r="V33" s="379">
        <v>0</v>
      </c>
      <c r="W33" s="379">
        <v>163301.29999999999</v>
      </c>
      <c r="X33" s="379">
        <v>0</v>
      </c>
      <c r="Y33" s="379">
        <v>163301.29999999999</v>
      </c>
      <c r="Z33" s="379" t="s">
        <v>40</v>
      </c>
      <c r="AA33" s="379" t="s">
        <v>40</v>
      </c>
      <c r="AB33" s="379">
        <v>163301.29999999999</v>
      </c>
      <c r="AC33" s="379">
        <v>11401</v>
      </c>
      <c r="AD33" s="379">
        <v>11401</v>
      </c>
      <c r="AE33" s="379">
        <v>0</v>
      </c>
      <c r="AF33" s="379">
        <v>174702.3</v>
      </c>
      <c r="AG33" s="379" t="s">
        <v>40</v>
      </c>
      <c r="AH33" s="379">
        <v>0</v>
      </c>
      <c r="AI33" s="379">
        <v>0</v>
      </c>
      <c r="AJ33" s="379">
        <v>0</v>
      </c>
      <c r="AK33" s="379">
        <v>0</v>
      </c>
      <c r="AL33" s="379">
        <v>0</v>
      </c>
      <c r="AM33" s="379">
        <v>174702.3</v>
      </c>
      <c r="AN33" s="379">
        <v>174702.3</v>
      </c>
      <c r="AO33" s="379">
        <v>0</v>
      </c>
      <c r="AP33" s="379">
        <v>0</v>
      </c>
      <c r="AQ33" s="379">
        <v>0</v>
      </c>
      <c r="AR33" s="379">
        <v>174702.3</v>
      </c>
      <c r="AS33" s="379">
        <v>0</v>
      </c>
      <c r="AT33" s="379">
        <v>0</v>
      </c>
      <c r="AU33" s="379">
        <v>0</v>
      </c>
      <c r="AV33" s="379" t="s">
        <v>40</v>
      </c>
      <c r="AW33" s="379" t="s">
        <v>40</v>
      </c>
      <c r="AX33" s="379">
        <v>0</v>
      </c>
      <c r="AY33" s="379">
        <v>0</v>
      </c>
      <c r="AZ33" s="379">
        <v>0</v>
      </c>
      <c r="BA33" s="379">
        <v>0</v>
      </c>
      <c r="BB33" s="379">
        <v>0</v>
      </c>
      <c r="BC33" s="379">
        <v>0</v>
      </c>
      <c r="BD33" s="379">
        <v>0</v>
      </c>
      <c r="BE33" s="379">
        <v>0</v>
      </c>
      <c r="BF33" s="379">
        <v>0</v>
      </c>
      <c r="BG33" s="379">
        <v>0</v>
      </c>
      <c r="BH33" s="379">
        <v>0</v>
      </c>
      <c r="BI33" s="379">
        <v>0</v>
      </c>
      <c r="BJ33" s="379">
        <v>0</v>
      </c>
      <c r="BK33" s="379">
        <v>0</v>
      </c>
      <c r="BL33" s="379">
        <v>0</v>
      </c>
      <c r="BM33" s="379">
        <v>0</v>
      </c>
      <c r="BN33" s="379">
        <v>0</v>
      </c>
      <c r="BO33" s="379">
        <v>0</v>
      </c>
      <c r="BP33" s="379">
        <v>0</v>
      </c>
      <c r="BQ33" s="379">
        <v>0</v>
      </c>
      <c r="BR33" s="379">
        <v>0</v>
      </c>
      <c r="BS33" s="379">
        <v>0</v>
      </c>
      <c r="BT33" s="379">
        <v>0</v>
      </c>
      <c r="BU33" s="379">
        <v>0</v>
      </c>
      <c r="BV33" s="379">
        <v>0</v>
      </c>
      <c r="BW33" s="379" t="s">
        <v>40</v>
      </c>
      <c r="BX33" s="379">
        <v>0</v>
      </c>
      <c r="BY33" s="379">
        <v>0</v>
      </c>
      <c r="BZ33" s="379">
        <v>0</v>
      </c>
      <c r="CA33" s="379">
        <v>0</v>
      </c>
      <c r="CB33" s="379">
        <v>0</v>
      </c>
      <c r="CC33" s="379">
        <v>0</v>
      </c>
      <c r="CD33" s="379">
        <v>0</v>
      </c>
      <c r="CE33" s="379">
        <v>0</v>
      </c>
      <c r="CF33" s="379">
        <v>0</v>
      </c>
      <c r="CG33" s="379">
        <v>0</v>
      </c>
      <c r="CH33" s="379">
        <v>0</v>
      </c>
      <c r="CI33" s="379">
        <v>0</v>
      </c>
      <c r="CJ33" s="379">
        <v>0</v>
      </c>
      <c r="CK33" s="379">
        <v>0</v>
      </c>
      <c r="CL33" s="379">
        <v>0</v>
      </c>
      <c r="CM33" s="379">
        <v>0</v>
      </c>
      <c r="CN33" s="379" t="s">
        <v>40</v>
      </c>
      <c r="CO33" s="379" t="s">
        <v>40</v>
      </c>
      <c r="CP33" s="379">
        <v>0</v>
      </c>
      <c r="CQ33" s="379">
        <v>0</v>
      </c>
      <c r="CR33" s="379">
        <v>0</v>
      </c>
      <c r="CS33" s="379">
        <v>0</v>
      </c>
      <c r="CT33" s="379">
        <v>0</v>
      </c>
      <c r="CU33" s="379">
        <v>0</v>
      </c>
      <c r="CV33" s="379">
        <v>0</v>
      </c>
      <c r="CW33" s="379">
        <v>0</v>
      </c>
      <c r="CX33" s="379">
        <v>0</v>
      </c>
      <c r="CY33" s="379">
        <v>0</v>
      </c>
      <c r="CZ33" s="379">
        <v>0</v>
      </c>
      <c r="DA33" s="379">
        <v>0</v>
      </c>
      <c r="DB33" s="379">
        <v>0</v>
      </c>
      <c r="DC33" s="379">
        <v>0</v>
      </c>
      <c r="DD33" s="379">
        <v>0</v>
      </c>
      <c r="DE33" s="379">
        <v>0</v>
      </c>
      <c r="DF33" s="379">
        <v>0</v>
      </c>
      <c r="DG33" s="379">
        <v>0</v>
      </c>
      <c r="DH33" s="379">
        <v>0</v>
      </c>
      <c r="DI33" s="379" t="s">
        <v>40</v>
      </c>
      <c r="DJ33" s="379">
        <v>0</v>
      </c>
      <c r="DK33" s="379">
        <v>0</v>
      </c>
      <c r="DL33" s="379">
        <v>0</v>
      </c>
      <c r="DM33" s="379">
        <v>0</v>
      </c>
      <c r="DN33" s="379">
        <v>0</v>
      </c>
      <c r="DO33" s="379">
        <v>0</v>
      </c>
      <c r="DP33" s="379">
        <v>0</v>
      </c>
      <c r="DQ33" s="379">
        <v>0</v>
      </c>
      <c r="DR33" s="379">
        <v>0</v>
      </c>
      <c r="DS33" s="379">
        <v>0</v>
      </c>
      <c r="DT33" s="379">
        <v>0</v>
      </c>
      <c r="DU33" s="379">
        <v>0</v>
      </c>
      <c r="DV33" s="379">
        <v>0</v>
      </c>
      <c r="DW33" s="379">
        <v>0</v>
      </c>
      <c r="DX33" s="379">
        <v>0</v>
      </c>
      <c r="DY33" s="379">
        <v>0</v>
      </c>
      <c r="DZ33" s="379">
        <v>0</v>
      </c>
      <c r="EA33" s="379">
        <v>0</v>
      </c>
      <c r="EB33" s="379">
        <v>0</v>
      </c>
      <c r="EC33" s="379">
        <v>0</v>
      </c>
      <c r="ED33" s="379">
        <v>0</v>
      </c>
      <c r="EE33" s="379" t="s">
        <v>40</v>
      </c>
      <c r="EF33" s="379" t="s">
        <v>40</v>
      </c>
      <c r="EG33" s="379">
        <v>0</v>
      </c>
      <c r="EH33" s="379">
        <v>0</v>
      </c>
      <c r="EI33" s="379">
        <v>0</v>
      </c>
      <c r="EJ33" s="379" t="s">
        <v>40</v>
      </c>
      <c r="EK33" s="379">
        <v>0</v>
      </c>
      <c r="EL33" s="379">
        <v>0</v>
      </c>
      <c r="EM33" s="379">
        <v>0</v>
      </c>
      <c r="EN33" s="379">
        <v>0</v>
      </c>
      <c r="EO33" s="379">
        <v>0</v>
      </c>
      <c r="EP33" s="379">
        <v>0</v>
      </c>
      <c r="EQ33" s="379">
        <v>0</v>
      </c>
      <c r="ER33" s="379">
        <v>0</v>
      </c>
      <c r="ES33" s="379">
        <v>0</v>
      </c>
      <c r="ET33" s="379" t="s">
        <v>40</v>
      </c>
      <c r="EU33" s="379" t="s">
        <v>40</v>
      </c>
      <c r="EV33" s="379">
        <v>0</v>
      </c>
      <c r="EW33" s="379">
        <v>0</v>
      </c>
      <c r="EX33" s="379">
        <v>0</v>
      </c>
      <c r="EY33" s="379">
        <v>0</v>
      </c>
      <c r="EZ33" s="379">
        <v>0</v>
      </c>
      <c r="FA33" s="379">
        <v>0</v>
      </c>
      <c r="FB33" s="379" t="s">
        <v>40</v>
      </c>
      <c r="FC33" s="379">
        <v>0</v>
      </c>
      <c r="FD33" s="379">
        <v>0</v>
      </c>
      <c r="FE33" s="379">
        <v>0</v>
      </c>
      <c r="FF33" s="379">
        <v>0</v>
      </c>
      <c r="FG33" s="379">
        <v>0</v>
      </c>
      <c r="FH33" s="379">
        <v>0</v>
      </c>
      <c r="FI33" s="379" t="s">
        <v>40</v>
      </c>
      <c r="FJ33" s="379" t="s">
        <v>40</v>
      </c>
      <c r="FK33" s="379">
        <v>0</v>
      </c>
      <c r="FL33" s="379">
        <v>0</v>
      </c>
      <c r="FM33" s="379">
        <v>0</v>
      </c>
      <c r="FN33" s="379" t="s">
        <v>40</v>
      </c>
      <c r="FO33" s="379">
        <v>0</v>
      </c>
      <c r="FP33" s="379">
        <v>0</v>
      </c>
      <c r="FQ33" s="379">
        <v>0</v>
      </c>
      <c r="FR33" s="379">
        <v>0</v>
      </c>
      <c r="FS33" s="379">
        <v>0</v>
      </c>
      <c r="FT33" s="379">
        <v>0</v>
      </c>
      <c r="FU33" s="379">
        <v>0</v>
      </c>
    </row>
    <row r="34" spans="1:177" ht="13">
      <c r="A34" s="381" t="s">
        <v>180</v>
      </c>
      <c r="B34" s="380" t="s">
        <v>355</v>
      </c>
      <c r="C34" s="382" t="s">
        <v>40</v>
      </c>
      <c r="D34" s="382" t="s">
        <v>40</v>
      </c>
      <c r="E34" s="382">
        <v>0</v>
      </c>
      <c r="F34" s="382">
        <v>0</v>
      </c>
      <c r="G34" s="382">
        <v>0</v>
      </c>
      <c r="H34" s="382">
        <v>0</v>
      </c>
      <c r="I34" s="382">
        <v>0</v>
      </c>
      <c r="J34" s="382">
        <v>0</v>
      </c>
      <c r="K34" s="382">
        <v>0</v>
      </c>
      <c r="L34" s="382">
        <v>0</v>
      </c>
      <c r="M34" s="382">
        <v>158777.70000000001</v>
      </c>
      <c r="N34" s="382">
        <v>158777.70000000001</v>
      </c>
      <c r="O34" s="382" t="s">
        <v>40</v>
      </c>
      <c r="P34" s="382">
        <v>0</v>
      </c>
      <c r="Q34" s="382">
        <v>0</v>
      </c>
      <c r="R34" s="382">
        <v>0</v>
      </c>
      <c r="S34" s="382">
        <v>0</v>
      </c>
      <c r="T34" s="382">
        <v>0</v>
      </c>
      <c r="U34" s="382">
        <v>158777.70000000001</v>
      </c>
      <c r="V34" s="382">
        <v>0</v>
      </c>
      <c r="W34" s="382">
        <v>158777.70000000001</v>
      </c>
      <c r="X34" s="382">
        <v>0</v>
      </c>
      <c r="Y34" s="382">
        <v>158777.70000000001</v>
      </c>
      <c r="Z34" s="382" t="s">
        <v>40</v>
      </c>
      <c r="AA34" s="382" t="s">
        <v>40</v>
      </c>
      <c r="AB34" s="382">
        <v>158777.70000000001</v>
      </c>
      <c r="AC34" s="382">
        <v>11334</v>
      </c>
      <c r="AD34" s="382">
        <v>11334</v>
      </c>
      <c r="AE34" s="382">
        <v>0</v>
      </c>
      <c r="AF34" s="382">
        <v>170111.7</v>
      </c>
      <c r="AG34" s="382" t="s">
        <v>40</v>
      </c>
      <c r="AH34" s="382">
        <v>0</v>
      </c>
      <c r="AI34" s="382">
        <v>0</v>
      </c>
      <c r="AJ34" s="382">
        <v>0</v>
      </c>
      <c r="AK34" s="382">
        <v>0</v>
      </c>
      <c r="AL34" s="382">
        <v>0</v>
      </c>
      <c r="AM34" s="382">
        <v>170111.7</v>
      </c>
      <c r="AN34" s="382">
        <v>170111.7</v>
      </c>
      <c r="AO34" s="382">
        <v>0</v>
      </c>
      <c r="AP34" s="382">
        <v>0</v>
      </c>
      <c r="AQ34" s="382">
        <v>0</v>
      </c>
      <c r="AR34" s="382">
        <v>170111.7</v>
      </c>
      <c r="AS34" s="382">
        <v>0</v>
      </c>
      <c r="AT34" s="382">
        <v>0</v>
      </c>
      <c r="AU34" s="382">
        <v>0</v>
      </c>
      <c r="AV34" s="382" t="s">
        <v>40</v>
      </c>
      <c r="AW34" s="382" t="s">
        <v>40</v>
      </c>
      <c r="AX34" s="382">
        <v>0</v>
      </c>
      <c r="AY34" s="382">
        <v>0</v>
      </c>
      <c r="AZ34" s="382">
        <v>0</v>
      </c>
      <c r="BA34" s="382">
        <v>0</v>
      </c>
      <c r="BB34" s="382">
        <v>0</v>
      </c>
      <c r="BC34" s="382">
        <v>0</v>
      </c>
      <c r="BD34" s="382">
        <v>0</v>
      </c>
      <c r="BE34" s="382">
        <v>0</v>
      </c>
      <c r="BF34" s="382">
        <v>0</v>
      </c>
      <c r="BG34" s="382">
        <v>0</v>
      </c>
      <c r="BH34" s="382">
        <v>0</v>
      </c>
      <c r="BI34" s="382">
        <v>0</v>
      </c>
      <c r="BJ34" s="382">
        <v>0</v>
      </c>
      <c r="BK34" s="382">
        <v>0</v>
      </c>
      <c r="BL34" s="382">
        <v>0</v>
      </c>
      <c r="BM34" s="382">
        <v>0</v>
      </c>
      <c r="BN34" s="382">
        <v>0</v>
      </c>
      <c r="BO34" s="382">
        <v>0</v>
      </c>
      <c r="BP34" s="382">
        <v>0</v>
      </c>
      <c r="BQ34" s="382">
        <v>0</v>
      </c>
      <c r="BR34" s="382">
        <v>0</v>
      </c>
      <c r="BS34" s="382">
        <v>0</v>
      </c>
      <c r="BT34" s="382">
        <v>0</v>
      </c>
      <c r="BU34" s="382">
        <v>0</v>
      </c>
      <c r="BV34" s="382">
        <v>0</v>
      </c>
      <c r="BW34" s="382" t="s">
        <v>40</v>
      </c>
      <c r="BX34" s="382">
        <v>0</v>
      </c>
      <c r="BY34" s="382">
        <v>0</v>
      </c>
      <c r="BZ34" s="382">
        <v>0</v>
      </c>
      <c r="CA34" s="382">
        <v>0</v>
      </c>
      <c r="CB34" s="382">
        <v>0</v>
      </c>
      <c r="CC34" s="382">
        <v>0</v>
      </c>
      <c r="CD34" s="382">
        <v>0</v>
      </c>
      <c r="CE34" s="382">
        <v>0</v>
      </c>
      <c r="CF34" s="382">
        <v>0</v>
      </c>
      <c r="CG34" s="382">
        <v>0</v>
      </c>
      <c r="CH34" s="382">
        <v>0</v>
      </c>
      <c r="CI34" s="382">
        <v>0</v>
      </c>
      <c r="CJ34" s="382">
        <v>0</v>
      </c>
      <c r="CK34" s="382">
        <v>0</v>
      </c>
      <c r="CL34" s="382">
        <v>0</v>
      </c>
      <c r="CM34" s="382">
        <v>0</v>
      </c>
      <c r="CN34" s="382" t="s">
        <v>40</v>
      </c>
      <c r="CO34" s="382" t="s">
        <v>40</v>
      </c>
      <c r="CP34" s="382">
        <v>0</v>
      </c>
      <c r="CQ34" s="382">
        <v>0</v>
      </c>
      <c r="CR34" s="382">
        <v>0</v>
      </c>
      <c r="CS34" s="382">
        <v>0</v>
      </c>
      <c r="CT34" s="382">
        <v>0</v>
      </c>
      <c r="CU34" s="382">
        <v>0</v>
      </c>
      <c r="CV34" s="382">
        <v>0</v>
      </c>
      <c r="CW34" s="382">
        <v>0</v>
      </c>
      <c r="CX34" s="382">
        <v>0</v>
      </c>
      <c r="CY34" s="382">
        <v>0</v>
      </c>
      <c r="CZ34" s="382">
        <v>0</v>
      </c>
      <c r="DA34" s="382">
        <v>0</v>
      </c>
      <c r="DB34" s="382">
        <v>0</v>
      </c>
      <c r="DC34" s="382">
        <v>0</v>
      </c>
      <c r="DD34" s="382">
        <v>0</v>
      </c>
      <c r="DE34" s="382">
        <v>0</v>
      </c>
      <c r="DF34" s="382">
        <v>0</v>
      </c>
      <c r="DG34" s="382">
        <v>0</v>
      </c>
      <c r="DH34" s="382">
        <v>0</v>
      </c>
      <c r="DI34" s="382" t="s">
        <v>40</v>
      </c>
      <c r="DJ34" s="382">
        <v>0</v>
      </c>
      <c r="DK34" s="382">
        <v>0</v>
      </c>
      <c r="DL34" s="382">
        <v>0</v>
      </c>
      <c r="DM34" s="382">
        <v>0</v>
      </c>
      <c r="DN34" s="382">
        <v>0</v>
      </c>
      <c r="DO34" s="382">
        <v>0</v>
      </c>
      <c r="DP34" s="382">
        <v>0</v>
      </c>
      <c r="DQ34" s="382">
        <v>0</v>
      </c>
      <c r="DR34" s="382">
        <v>0</v>
      </c>
      <c r="DS34" s="382">
        <v>0</v>
      </c>
      <c r="DT34" s="382">
        <v>0</v>
      </c>
      <c r="DU34" s="382">
        <v>0</v>
      </c>
      <c r="DV34" s="382">
        <v>0</v>
      </c>
      <c r="DW34" s="382">
        <v>0</v>
      </c>
      <c r="DX34" s="382">
        <v>0</v>
      </c>
      <c r="DY34" s="382">
        <v>0</v>
      </c>
      <c r="DZ34" s="382">
        <v>0</v>
      </c>
      <c r="EA34" s="382">
        <v>0</v>
      </c>
      <c r="EB34" s="382">
        <v>0</v>
      </c>
      <c r="EC34" s="382">
        <v>0</v>
      </c>
      <c r="ED34" s="382">
        <v>0</v>
      </c>
      <c r="EE34" s="382" t="s">
        <v>40</v>
      </c>
      <c r="EF34" s="382" t="s">
        <v>40</v>
      </c>
      <c r="EG34" s="382">
        <v>0</v>
      </c>
      <c r="EH34" s="382">
        <v>0</v>
      </c>
      <c r="EI34" s="382">
        <v>0</v>
      </c>
      <c r="EJ34" s="382" t="s">
        <v>40</v>
      </c>
      <c r="EK34" s="382">
        <v>0</v>
      </c>
      <c r="EL34" s="382">
        <v>0</v>
      </c>
      <c r="EM34" s="382">
        <v>0</v>
      </c>
      <c r="EN34" s="382">
        <v>0</v>
      </c>
      <c r="EO34" s="382">
        <v>0</v>
      </c>
      <c r="EP34" s="382">
        <v>0</v>
      </c>
      <c r="EQ34" s="382">
        <v>0</v>
      </c>
      <c r="ER34" s="382">
        <v>0</v>
      </c>
      <c r="ES34" s="382">
        <v>0</v>
      </c>
      <c r="ET34" s="382" t="s">
        <v>40</v>
      </c>
      <c r="EU34" s="382" t="s">
        <v>40</v>
      </c>
      <c r="EV34" s="382">
        <v>0</v>
      </c>
      <c r="EW34" s="382">
        <v>0</v>
      </c>
      <c r="EX34" s="382">
        <v>0</v>
      </c>
      <c r="EY34" s="382">
        <v>0</v>
      </c>
      <c r="EZ34" s="382">
        <v>0</v>
      </c>
      <c r="FA34" s="382">
        <v>0</v>
      </c>
      <c r="FB34" s="382" t="s">
        <v>40</v>
      </c>
      <c r="FC34" s="382">
        <v>0</v>
      </c>
      <c r="FD34" s="382">
        <v>0</v>
      </c>
      <c r="FE34" s="382">
        <v>0</v>
      </c>
      <c r="FF34" s="382">
        <v>0</v>
      </c>
      <c r="FG34" s="382">
        <v>0</v>
      </c>
      <c r="FH34" s="382">
        <v>0</v>
      </c>
      <c r="FI34" s="382" t="s">
        <v>40</v>
      </c>
      <c r="FJ34" s="382" t="s">
        <v>40</v>
      </c>
      <c r="FK34" s="382">
        <v>0</v>
      </c>
      <c r="FL34" s="382">
        <v>0</v>
      </c>
      <c r="FM34" s="382">
        <v>0</v>
      </c>
      <c r="FN34" s="382" t="s">
        <v>40</v>
      </c>
      <c r="FO34" s="382">
        <v>0</v>
      </c>
      <c r="FP34" s="382">
        <v>0</v>
      </c>
      <c r="FQ34" s="382">
        <v>0</v>
      </c>
      <c r="FR34" s="382">
        <v>0</v>
      </c>
      <c r="FS34" s="382">
        <v>0</v>
      </c>
      <c r="FT34" s="382">
        <v>0</v>
      </c>
      <c r="FU34" s="382">
        <v>0</v>
      </c>
    </row>
    <row r="35" spans="1:177" ht="13">
      <c r="A35" s="381" t="s">
        <v>356</v>
      </c>
      <c r="B35" s="380" t="s">
        <v>355</v>
      </c>
      <c r="C35" s="379" t="s">
        <v>40</v>
      </c>
      <c r="D35" s="379" t="s">
        <v>40</v>
      </c>
      <c r="E35" s="379">
        <v>0</v>
      </c>
      <c r="F35" s="379">
        <v>0</v>
      </c>
      <c r="G35" s="379">
        <v>0</v>
      </c>
      <c r="H35" s="379">
        <v>0</v>
      </c>
      <c r="I35" s="379">
        <v>0</v>
      </c>
      <c r="J35" s="379">
        <v>0</v>
      </c>
      <c r="K35" s="379">
        <v>0</v>
      </c>
      <c r="L35" s="379">
        <v>0</v>
      </c>
      <c r="M35" s="379">
        <v>152022.1</v>
      </c>
      <c r="N35" s="379">
        <v>152022.1</v>
      </c>
      <c r="O35" s="379" t="s">
        <v>40</v>
      </c>
      <c r="P35" s="379">
        <v>0</v>
      </c>
      <c r="Q35" s="379">
        <v>0</v>
      </c>
      <c r="R35" s="379">
        <v>0</v>
      </c>
      <c r="S35" s="379">
        <v>0</v>
      </c>
      <c r="T35" s="379">
        <v>0</v>
      </c>
      <c r="U35" s="379">
        <v>152022.1</v>
      </c>
      <c r="V35" s="379">
        <v>0</v>
      </c>
      <c r="W35" s="379">
        <v>152022.1</v>
      </c>
      <c r="X35" s="379">
        <v>0</v>
      </c>
      <c r="Y35" s="379">
        <v>152022.1</v>
      </c>
      <c r="Z35" s="379" t="s">
        <v>40</v>
      </c>
      <c r="AA35" s="379" t="s">
        <v>40</v>
      </c>
      <c r="AB35" s="379">
        <v>152022.1</v>
      </c>
      <c r="AC35" s="379">
        <v>11681</v>
      </c>
      <c r="AD35" s="379">
        <v>11681</v>
      </c>
      <c r="AE35" s="379">
        <v>0</v>
      </c>
      <c r="AF35" s="379">
        <v>163703.1</v>
      </c>
      <c r="AG35" s="379" t="s">
        <v>40</v>
      </c>
      <c r="AH35" s="379">
        <v>0</v>
      </c>
      <c r="AI35" s="379">
        <v>0</v>
      </c>
      <c r="AJ35" s="379">
        <v>0</v>
      </c>
      <c r="AK35" s="379">
        <v>0</v>
      </c>
      <c r="AL35" s="379">
        <v>0</v>
      </c>
      <c r="AM35" s="379">
        <v>163703.1</v>
      </c>
      <c r="AN35" s="379">
        <v>163703.1</v>
      </c>
      <c r="AO35" s="379">
        <v>0</v>
      </c>
      <c r="AP35" s="379">
        <v>0</v>
      </c>
      <c r="AQ35" s="379">
        <v>0</v>
      </c>
      <c r="AR35" s="379">
        <v>163703.1</v>
      </c>
      <c r="AS35" s="379">
        <v>0</v>
      </c>
      <c r="AT35" s="379">
        <v>0</v>
      </c>
      <c r="AU35" s="379">
        <v>0</v>
      </c>
      <c r="AV35" s="379" t="s">
        <v>40</v>
      </c>
      <c r="AW35" s="379" t="s">
        <v>40</v>
      </c>
      <c r="AX35" s="379">
        <v>0</v>
      </c>
      <c r="AY35" s="379">
        <v>0</v>
      </c>
      <c r="AZ35" s="379">
        <v>0</v>
      </c>
      <c r="BA35" s="379">
        <v>0</v>
      </c>
      <c r="BB35" s="379">
        <v>0</v>
      </c>
      <c r="BC35" s="379">
        <v>0</v>
      </c>
      <c r="BD35" s="379">
        <v>0</v>
      </c>
      <c r="BE35" s="379">
        <v>0</v>
      </c>
      <c r="BF35" s="379">
        <v>0</v>
      </c>
      <c r="BG35" s="379">
        <v>0</v>
      </c>
      <c r="BH35" s="379">
        <v>0</v>
      </c>
      <c r="BI35" s="379">
        <v>0</v>
      </c>
      <c r="BJ35" s="379">
        <v>0</v>
      </c>
      <c r="BK35" s="379">
        <v>0</v>
      </c>
      <c r="BL35" s="379">
        <v>0</v>
      </c>
      <c r="BM35" s="379">
        <v>0</v>
      </c>
      <c r="BN35" s="379">
        <v>0</v>
      </c>
      <c r="BO35" s="379">
        <v>0</v>
      </c>
      <c r="BP35" s="379">
        <v>0</v>
      </c>
      <c r="BQ35" s="379">
        <v>0</v>
      </c>
      <c r="BR35" s="379">
        <v>0</v>
      </c>
      <c r="BS35" s="379">
        <v>0</v>
      </c>
      <c r="BT35" s="379">
        <v>0</v>
      </c>
      <c r="BU35" s="379">
        <v>0</v>
      </c>
      <c r="BV35" s="379">
        <v>0</v>
      </c>
      <c r="BW35" s="379" t="s">
        <v>40</v>
      </c>
      <c r="BX35" s="379">
        <v>0</v>
      </c>
      <c r="BY35" s="379">
        <v>0</v>
      </c>
      <c r="BZ35" s="379">
        <v>0</v>
      </c>
      <c r="CA35" s="379">
        <v>0</v>
      </c>
      <c r="CB35" s="379">
        <v>0</v>
      </c>
      <c r="CC35" s="379">
        <v>0</v>
      </c>
      <c r="CD35" s="379">
        <v>0</v>
      </c>
      <c r="CE35" s="379">
        <v>0</v>
      </c>
      <c r="CF35" s="379">
        <v>0</v>
      </c>
      <c r="CG35" s="379">
        <v>0</v>
      </c>
      <c r="CH35" s="379">
        <v>0</v>
      </c>
      <c r="CI35" s="379">
        <v>0</v>
      </c>
      <c r="CJ35" s="379">
        <v>0</v>
      </c>
      <c r="CK35" s="379">
        <v>0</v>
      </c>
      <c r="CL35" s="379">
        <v>0</v>
      </c>
      <c r="CM35" s="379">
        <v>0</v>
      </c>
      <c r="CN35" s="379" t="s">
        <v>40</v>
      </c>
      <c r="CO35" s="379" t="s">
        <v>40</v>
      </c>
      <c r="CP35" s="379">
        <v>0</v>
      </c>
      <c r="CQ35" s="379">
        <v>0</v>
      </c>
      <c r="CR35" s="379">
        <v>0</v>
      </c>
      <c r="CS35" s="379">
        <v>0</v>
      </c>
      <c r="CT35" s="379">
        <v>0</v>
      </c>
      <c r="CU35" s="379">
        <v>0</v>
      </c>
      <c r="CV35" s="379">
        <v>0</v>
      </c>
      <c r="CW35" s="379">
        <v>0</v>
      </c>
      <c r="CX35" s="379">
        <v>0</v>
      </c>
      <c r="CY35" s="379">
        <v>0</v>
      </c>
      <c r="CZ35" s="379">
        <v>0</v>
      </c>
      <c r="DA35" s="379">
        <v>0</v>
      </c>
      <c r="DB35" s="379">
        <v>0</v>
      </c>
      <c r="DC35" s="379">
        <v>0</v>
      </c>
      <c r="DD35" s="379">
        <v>0</v>
      </c>
      <c r="DE35" s="379">
        <v>0</v>
      </c>
      <c r="DF35" s="379">
        <v>0</v>
      </c>
      <c r="DG35" s="379">
        <v>0</v>
      </c>
      <c r="DH35" s="379">
        <v>0</v>
      </c>
      <c r="DI35" s="379" t="s">
        <v>40</v>
      </c>
      <c r="DJ35" s="379">
        <v>0</v>
      </c>
      <c r="DK35" s="379">
        <v>0</v>
      </c>
      <c r="DL35" s="379">
        <v>0</v>
      </c>
      <c r="DM35" s="379">
        <v>0</v>
      </c>
      <c r="DN35" s="379">
        <v>0</v>
      </c>
      <c r="DO35" s="379">
        <v>0</v>
      </c>
      <c r="DP35" s="379">
        <v>0</v>
      </c>
      <c r="DQ35" s="379">
        <v>0</v>
      </c>
      <c r="DR35" s="379">
        <v>0</v>
      </c>
      <c r="DS35" s="379">
        <v>0</v>
      </c>
      <c r="DT35" s="379">
        <v>0</v>
      </c>
      <c r="DU35" s="379">
        <v>0</v>
      </c>
      <c r="DV35" s="379">
        <v>0</v>
      </c>
      <c r="DW35" s="379">
        <v>0</v>
      </c>
      <c r="DX35" s="379">
        <v>0</v>
      </c>
      <c r="DY35" s="379">
        <v>0</v>
      </c>
      <c r="DZ35" s="379">
        <v>0</v>
      </c>
      <c r="EA35" s="379">
        <v>0</v>
      </c>
      <c r="EB35" s="379">
        <v>0</v>
      </c>
      <c r="EC35" s="379">
        <v>0</v>
      </c>
      <c r="ED35" s="379">
        <v>0</v>
      </c>
      <c r="EE35" s="379" t="s">
        <v>40</v>
      </c>
      <c r="EF35" s="379" t="s">
        <v>40</v>
      </c>
      <c r="EG35" s="379">
        <v>0</v>
      </c>
      <c r="EH35" s="379">
        <v>0</v>
      </c>
      <c r="EI35" s="379">
        <v>0</v>
      </c>
      <c r="EJ35" s="379" t="s">
        <v>40</v>
      </c>
      <c r="EK35" s="379">
        <v>0</v>
      </c>
      <c r="EL35" s="379">
        <v>0</v>
      </c>
      <c r="EM35" s="379">
        <v>0</v>
      </c>
      <c r="EN35" s="379">
        <v>0</v>
      </c>
      <c r="EO35" s="379">
        <v>0</v>
      </c>
      <c r="EP35" s="379">
        <v>0</v>
      </c>
      <c r="EQ35" s="379">
        <v>0</v>
      </c>
      <c r="ER35" s="379">
        <v>0</v>
      </c>
      <c r="ES35" s="379">
        <v>0</v>
      </c>
      <c r="ET35" s="379" t="s">
        <v>40</v>
      </c>
      <c r="EU35" s="379" t="s">
        <v>40</v>
      </c>
      <c r="EV35" s="379">
        <v>0</v>
      </c>
      <c r="EW35" s="379">
        <v>0</v>
      </c>
      <c r="EX35" s="379">
        <v>0</v>
      </c>
      <c r="EY35" s="379">
        <v>0</v>
      </c>
      <c r="EZ35" s="379">
        <v>0</v>
      </c>
      <c r="FA35" s="379">
        <v>0</v>
      </c>
      <c r="FB35" s="379" t="s">
        <v>40</v>
      </c>
      <c r="FC35" s="379">
        <v>0</v>
      </c>
      <c r="FD35" s="379">
        <v>0</v>
      </c>
      <c r="FE35" s="379">
        <v>0</v>
      </c>
      <c r="FF35" s="379">
        <v>0</v>
      </c>
      <c r="FG35" s="379">
        <v>0</v>
      </c>
      <c r="FH35" s="379">
        <v>0</v>
      </c>
      <c r="FI35" s="379" t="s">
        <v>40</v>
      </c>
      <c r="FJ35" s="379" t="s">
        <v>40</v>
      </c>
      <c r="FK35" s="379">
        <v>0</v>
      </c>
      <c r="FL35" s="379">
        <v>0</v>
      </c>
      <c r="FM35" s="379">
        <v>0</v>
      </c>
      <c r="FN35" s="379" t="s">
        <v>40</v>
      </c>
      <c r="FO35" s="379">
        <v>0</v>
      </c>
      <c r="FP35" s="379">
        <v>0</v>
      </c>
      <c r="FQ35" s="379">
        <v>0</v>
      </c>
      <c r="FR35" s="379">
        <v>0</v>
      </c>
      <c r="FS35" s="379">
        <v>0</v>
      </c>
      <c r="FT35" s="379">
        <v>0</v>
      </c>
      <c r="FU35" s="379">
        <v>0</v>
      </c>
    </row>
    <row r="36" spans="1:177" ht="13">
      <c r="A36" s="381" t="s">
        <v>418</v>
      </c>
      <c r="B36" s="380" t="s">
        <v>355</v>
      </c>
      <c r="C36" s="382" t="s">
        <v>40</v>
      </c>
      <c r="D36" s="382" t="s">
        <v>40</v>
      </c>
      <c r="E36" s="382">
        <v>0</v>
      </c>
      <c r="F36" s="382">
        <v>0</v>
      </c>
      <c r="G36" s="382">
        <v>0</v>
      </c>
      <c r="H36" s="382">
        <v>0</v>
      </c>
      <c r="I36" s="382">
        <v>0</v>
      </c>
      <c r="J36" s="382">
        <v>0</v>
      </c>
      <c r="K36" s="382">
        <v>0</v>
      </c>
      <c r="L36" s="382">
        <v>0</v>
      </c>
      <c r="M36" s="382">
        <v>161874.6</v>
      </c>
      <c r="N36" s="382">
        <v>161874.6</v>
      </c>
      <c r="O36" s="382" t="s">
        <v>40</v>
      </c>
      <c r="P36" s="382">
        <v>0</v>
      </c>
      <c r="Q36" s="382">
        <v>0</v>
      </c>
      <c r="R36" s="382">
        <v>0</v>
      </c>
      <c r="S36" s="382">
        <v>0</v>
      </c>
      <c r="T36" s="382">
        <v>0</v>
      </c>
      <c r="U36" s="382">
        <v>161874.6</v>
      </c>
      <c r="V36" s="382">
        <v>0</v>
      </c>
      <c r="W36" s="382">
        <v>161874.6</v>
      </c>
      <c r="X36" s="382">
        <v>0</v>
      </c>
      <c r="Y36" s="382">
        <v>161874.6</v>
      </c>
      <c r="Z36" s="382" t="s">
        <v>40</v>
      </c>
      <c r="AA36" s="382" t="s">
        <v>40</v>
      </c>
      <c r="AB36" s="382">
        <v>161874.6</v>
      </c>
      <c r="AC36" s="382">
        <v>12266</v>
      </c>
      <c r="AD36" s="382">
        <v>12266</v>
      </c>
      <c r="AE36" s="382">
        <v>0</v>
      </c>
      <c r="AF36" s="382">
        <v>174140.6</v>
      </c>
      <c r="AG36" s="382" t="s">
        <v>40</v>
      </c>
      <c r="AH36" s="382">
        <v>0</v>
      </c>
      <c r="AI36" s="382">
        <v>0</v>
      </c>
      <c r="AJ36" s="382">
        <v>0</v>
      </c>
      <c r="AK36" s="382">
        <v>0</v>
      </c>
      <c r="AL36" s="382">
        <v>0</v>
      </c>
      <c r="AM36" s="382">
        <v>174140.6</v>
      </c>
      <c r="AN36" s="382">
        <v>174140.6</v>
      </c>
      <c r="AO36" s="382">
        <v>0</v>
      </c>
      <c r="AP36" s="382">
        <v>0</v>
      </c>
      <c r="AQ36" s="382">
        <v>0</v>
      </c>
      <c r="AR36" s="382">
        <v>174140.6</v>
      </c>
      <c r="AS36" s="382">
        <v>0</v>
      </c>
      <c r="AT36" s="382">
        <v>0</v>
      </c>
      <c r="AU36" s="382">
        <v>0</v>
      </c>
      <c r="AV36" s="382" t="s">
        <v>40</v>
      </c>
      <c r="AW36" s="382" t="s">
        <v>40</v>
      </c>
      <c r="AX36" s="382">
        <v>0</v>
      </c>
      <c r="AY36" s="382">
        <v>0</v>
      </c>
      <c r="AZ36" s="382">
        <v>0</v>
      </c>
      <c r="BA36" s="382">
        <v>0</v>
      </c>
      <c r="BB36" s="382">
        <v>0</v>
      </c>
      <c r="BC36" s="382">
        <v>0</v>
      </c>
      <c r="BD36" s="382">
        <v>0</v>
      </c>
      <c r="BE36" s="382">
        <v>0</v>
      </c>
      <c r="BF36" s="382">
        <v>0</v>
      </c>
      <c r="BG36" s="382">
        <v>0</v>
      </c>
      <c r="BH36" s="382">
        <v>0</v>
      </c>
      <c r="BI36" s="382">
        <v>0</v>
      </c>
      <c r="BJ36" s="382">
        <v>0</v>
      </c>
      <c r="BK36" s="382">
        <v>0</v>
      </c>
      <c r="BL36" s="382">
        <v>0</v>
      </c>
      <c r="BM36" s="382">
        <v>0</v>
      </c>
      <c r="BN36" s="382">
        <v>0</v>
      </c>
      <c r="BO36" s="382">
        <v>0</v>
      </c>
      <c r="BP36" s="382">
        <v>0</v>
      </c>
      <c r="BQ36" s="382">
        <v>0</v>
      </c>
      <c r="BR36" s="382">
        <v>0</v>
      </c>
      <c r="BS36" s="382">
        <v>0</v>
      </c>
      <c r="BT36" s="382">
        <v>0</v>
      </c>
      <c r="BU36" s="382">
        <v>0</v>
      </c>
      <c r="BV36" s="382">
        <v>0</v>
      </c>
      <c r="BW36" s="382" t="s">
        <v>40</v>
      </c>
      <c r="BX36" s="382">
        <v>0</v>
      </c>
      <c r="BY36" s="382">
        <v>0</v>
      </c>
      <c r="BZ36" s="382">
        <v>0</v>
      </c>
      <c r="CA36" s="382">
        <v>1</v>
      </c>
      <c r="CB36" s="382">
        <v>1</v>
      </c>
      <c r="CC36" s="382">
        <v>0</v>
      </c>
      <c r="CD36" s="382">
        <v>0</v>
      </c>
      <c r="CE36" s="382">
        <v>0</v>
      </c>
      <c r="CF36" s="382">
        <v>0</v>
      </c>
      <c r="CG36" s="382">
        <v>0</v>
      </c>
      <c r="CH36" s="382">
        <v>0</v>
      </c>
      <c r="CI36" s="382">
        <v>0</v>
      </c>
      <c r="CJ36" s="382">
        <v>-1</v>
      </c>
      <c r="CK36" s="382">
        <v>0</v>
      </c>
      <c r="CL36" s="382">
        <v>0</v>
      </c>
      <c r="CM36" s="382">
        <v>-1</v>
      </c>
      <c r="CN36" s="382" t="s">
        <v>40</v>
      </c>
      <c r="CO36" s="382" t="s">
        <v>40</v>
      </c>
      <c r="CP36" s="382">
        <v>-1</v>
      </c>
      <c r="CQ36" s="382">
        <v>0</v>
      </c>
      <c r="CR36" s="382">
        <v>0</v>
      </c>
      <c r="CS36" s="382">
        <v>0</v>
      </c>
      <c r="CT36" s="382">
        <v>0</v>
      </c>
      <c r="CU36" s="382">
        <v>0</v>
      </c>
      <c r="CV36" s="382">
        <v>0</v>
      </c>
      <c r="CW36" s="382">
        <v>0</v>
      </c>
      <c r="CX36" s="382">
        <v>0</v>
      </c>
      <c r="CY36" s="382">
        <v>0</v>
      </c>
      <c r="CZ36" s="382">
        <v>0</v>
      </c>
      <c r="DA36" s="382">
        <v>0</v>
      </c>
      <c r="DB36" s="382">
        <v>0</v>
      </c>
      <c r="DC36" s="382">
        <v>0</v>
      </c>
      <c r="DD36" s="382">
        <v>0</v>
      </c>
      <c r="DE36" s="382">
        <v>0</v>
      </c>
      <c r="DF36" s="382">
        <v>0</v>
      </c>
      <c r="DG36" s="382">
        <v>0</v>
      </c>
      <c r="DH36" s="382">
        <v>-1</v>
      </c>
      <c r="DI36" s="382" t="s">
        <v>40</v>
      </c>
      <c r="DJ36" s="382">
        <v>0</v>
      </c>
      <c r="DK36" s="382">
        <v>0</v>
      </c>
      <c r="DL36" s="382">
        <v>0</v>
      </c>
      <c r="DM36" s="382">
        <v>0</v>
      </c>
      <c r="DN36" s="382">
        <v>0</v>
      </c>
      <c r="DO36" s="382">
        <v>0</v>
      </c>
      <c r="DP36" s="382">
        <v>0</v>
      </c>
      <c r="DQ36" s="382">
        <v>0</v>
      </c>
      <c r="DR36" s="382">
        <v>0</v>
      </c>
      <c r="DS36" s="382">
        <v>0</v>
      </c>
      <c r="DT36" s="382">
        <v>0</v>
      </c>
      <c r="DU36" s="382">
        <v>0</v>
      </c>
      <c r="DV36" s="382">
        <v>0</v>
      </c>
      <c r="DW36" s="382">
        <v>0</v>
      </c>
      <c r="DX36" s="382">
        <v>0</v>
      </c>
      <c r="DY36" s="382">
        <v>0</v>
      </c>
      <c r="DZ36" s="382">
        <v>0</v>
      </c>
      <c r="EA36" s="382">
        <v>-1</v>
      </c>
      <c r="EB36" s="382">
        <v>-1</v>
      </c>
      <c r="EC36" s="382">
        <v>0</v>
      </c>
      <c r="ED36" s="382">
        <v>-1</v>
      </c>
      <c r="EE36" s="382" t="s">
        <v>40</v>
      </c>
      <c r="EF36" s="382" t="s">
        <v>40</v>
      </c>
      <c r="EG36" s="382">
        <v>-1</v>
      </c>
      <c r="EH36" s="382">
        <v>0</v>
      </c>
      <c r="EI36" s="382">
        <v>-1</v>
      </c>
      <c r="EJ36" s="382" t="s">
        <v>40</v>
      </c>
      <c r="EK36" s="382">
        <v>0</v>
      </c>
      <c r="EL36" s="382">
        <v>0</v>
      </c>
      <c r="EM36" s="382">
        <v>0</v>
      </c>
      <c r="EN36" s="382">
        <v>0</v>
      </c>
      <c r="EO36" s="382">
        <v>-1</v>
      </c>
      <c r="EP36" s="382">
        <v>0</v>
      </c>
      <c r="EQ36" s="382">
        <v>-1</v>
      </c>
      <c r="ER36" s="382">
        <v>0</v>
      </c>
      <c r="ES36" s="382">
        <v>-1</v>
      </c>
      <c r="ET36" s="382" t="s">
        <v>40</v>
      </c>
      <c r="EU36" s="382" t="s">
        <v>40</v>
      </c>
      <c r="EV36" s="382">
        <v>-1</v>
      </c>
      <c r="EW36" s="382">
        <v>0</v>
      </c>
      <c r="EX36" s="382">
        <v>0</v>
      </c>
      <c r="EY36" s="382">
        <v>0</v>
      </c>
      <c r="EZ36" s="382">
        <v>0</v>
      </c>
      <c r="FA36" s="382">
        <v>-1</v>
      </c>
      <c r="FB36" s="382" t="s">
        <v>40</v>
      </c>
      <c r="FC36" s="382">
        <v>0</v>
      </c>
      <c r="FD36" s="382">
        <v>0</v>
      </c>
      <c r="FE36" s="382">
        <v>0</v>
      </c>
      <c r="FF36" s="382">
        <v>0</v>
      </c>
      <c r="FG36" s="382">
        <v>-1</v>
      </c>
      <c r="FH36" s="382">
        <v>-1</v>
      </c>
      <c r="FI36" s="382" t="s">
        <v>40</v>
      </c>
      <c r="FJ36" s="382" t="s">
        <v>40</v>
      </c>
      <c r="FK36" s="382">
        <v>-1</v>
      </c>
      <c r="FL36" s="382">
        <v>0</v>
      </c>
      <c r="FM36" s="382">
        <v>-1</v>
      </c>
      <c r="FN36" s="382" t="s">
        <v>40</v>
      </c>
      <c r="FO36" s="382">
        <v>0</v>
      </c>
      <c r="FP36" s="382">
        <v>0</v>
      </c>
      <c r="FQ36" s="382">
        <v>0</v>
      </c>
      <c r="FR36" s="382">
        <v>0</v>
      </c>
      <c r="FS36" s="382">
        <v>0</v>
      </c>
      <c r="FT36" s="382">
        <v>-1</v>
      </c>
      <c r="FU36" s="382">
        <v>-1</v>
      </c>
    </row>
    <row r="37" spans="1:177" ht="13">
      <c r="A37" s="381" t="s">
        <v>417</v>
      </c>
      <c r="B37" s="380" t="s">
        <v>355</v>
      </c>
      <c r="C37" s="379" t="s">
        <v>40</v>
      </c>
      <c r="D37" s="379" t="s">
        <v>40</v>
      </c>
      <c r="E37" s="379" t="s">
        <v>40</v>
      </c>
      <c r="F37" s="379" t="s">
        <v>40</v>
      </c>
      <c r="G37" s="379" t="s">
        <v>40</v>
      </c>
      <c r="H37" s="379" t="s">
        <v>40</v>
      </c>
      <c r="I37" s="379" t="s">
        <v>40</v>
      </c>
      <c r="J37" s="379" t="s">
        <v>40</v>
      </c>
      <c r="K37" s="379" t="s">
        <v>40</v>
      </c>
      <c r="L37" s="379" t="s">
        <v>40</v>
      </c>
      <c r="M37" s="379" t="s">
        <v>40</v>
      </c>
      <c r="N37" s="379" t="s">
        <v>40</v>
      </c>
      <c r="O37" s="379" t="s">
        <v>40</v>
      </c>
      <c r="P37" s="379" t="s">
        <v>40</v>
      </c>
      <c r="Q37" s="379" t="s">
        <v>40</v>
      </c>
      <c r="R37" s="379" t="s">
        <v>40</v>
      </c>
      <c r="S37" s="379" t="s">
        <v>40</v>
      </c>
      <c r="T37" s="379" t="s">
        <v>40</v>
      </c>
      <c r="U37" s="379" t="s">
        <v>40</v>
      </c>
      <c r="V37" s="379" t="s">
        <v>40</v>
      </c>
      <c r="W37" s="379" t="s">
        <v>40</v>
      </c>
      <c r="X37" s="379" t="s">
        <v>40</v>
      </c>
      <c r="Y37" s="379" t="s">
        <v>40</v>
      </c>
      <c r="Z37" s="379" t="s">
        <v>40</v>
      </c>
      <c r="AA37" s="379" t="s">
        <v>40</v>
      </c>
      <c r="AB37" s="379" t="s">
        <v>40</v>
      </c>
      <c r="AC37" s="379" t="s">
        <v>40</v>
      </c>
      <c r="AD37" s="379" t="s">
        <v>40</v>
      </c>
      <c r="AE37" s="379" t="s">
        <v>40</v>
      </c>
      <c r="AF37" s="379" t="s">
        <v>40</v>
      </c>
      <c r="AG37" s="379" t="s">
        <v>40</v>
      </c>
      <c r="AH37" s="379" t="s">
        <v>40</v>
      </c>
      <c r="AI37" s="379" t="s">
        <v>40</v>
      </c>
      <c r="AJ37" s="379" t="s">
        <v>40</v>
      </c>
      <c r="AK37" s="379" t="s">
        <v>40</v>
      </c>
      <c r="AL37" s="379" t="s">
        <v>40</v>
      </c>
      <c r="AM37" s="379" t="s">
        <v>40</v>
      </c>
      <c r="AN37" s="379" t="s">
        <v>40</v>
      </c>
      <c r="AO37" s="379" t="s">
        <v>40</v>
      </c>
      <c r="AP37" s="379" t="s">
        <v>40</v>
      </c>
      <c r="AQ37" s="379" t="s">
        <v>40</v>
      </c>
      <c r="AR37" s="379" t="s">
        <v>40</v>
      </c>
      <c r="AS37" s="379" t="s">
        <v>40</v>
      </c>
      <c r="AT37" s="379" t="s">
        <v>40</v>
      </c>
      <c r="AU37" s="379" t="s">
        <v>40</v>
      </c>
      <c r="AV37" s="379" t="s">
        <v>40</v>
      </c>
      <c r="AW37" s="379" t="s">
        <v>40</v>
      </c>
      <c r="AX37" s="379" t="s">
        <v>40</v>
      </c>
      <c r="AY37" s="379" t="s">
        <v>40</v>
      </c>
      <c r="AZ37" s="379" t="s">
        <v>40</v>
      </c>
      <c r="BA37" s="379" t="s">
        <v>40</v>
      </c>
      <c r="BB37" s="379" t="s">
        <v>40</v>
      </c>
      <c r="BC37" s="379" t="s">
        <v>40</v>
      </c>
      <c r="BD37" s="379" t="s">
        <v>40</v>
      </c>
      <c r="BE37" s="379" t="s">
        <v>40</v>
      </c>
      <c r="BF37" s="379" t="s">
        <v>40</v>
      </c>
      <c r="BG37" s="379" t="s">
        <v>40</v>
      </c>
      <c r="BH37" s="379" t="s">
        <v>40</v>
      </c>
      <c r="BI37" s="379" t="s">
        <v>40</v>
      </c>
      <c r="BJ37" s="379" t="s">
        <v>40</v>
      </c>
      <c r="BK37" s="379" t="s">
        <v>40</v>
      </c>
      <c r="BL37" s="379" t="s">
        <v>40</v>
      </c>
      <c r="BM37" s="379" t="s">
        <v>40</v>
      </c>
      <c r="BN37" s="379" t="s">
        <v>40</v>
      </c>
      <c r="BO37" s="379" t="s">
        <v>40</v>
      </c>
      <c r="BP37" s="379" t="s">
        <v>40</v>
      </c>
      <c r="BQ37" s="379" t="s">
        <v>40</v>
      </c>
      <c r="BR37" s="379" t="s">
        <v>40</v>
      </c>
      <c r="BS37" s="379" t="s">
        <v>40</v>
      </c>
      <c r="BT37" s="379" t="s">
        <v>40</v>
      </c>
      <c r="BU37" s="379" t="s">
        <v>40</v>
      </c>
      <c r="BV37" s="379" t="s">
        <v>40</v>
      </c>
      <c r="BW37" s="379" t="s">
        <v>40</v>
      </c>
      <c r="BX37" s="379" t="s">
        <v>40</v>
      </c>
      <c r="BY37" s="379" t="s">
        <v>40</v>
      </c>
      <c r="BZ37" s="379" t="s">
        <v>40</v>
      </c>
      <c r="CA37" s="379" t="s">
        <v>40</v>
      </c>
      <c r="CB37" s="379" t="s">
        <v>40</v>
      </c>
      <c r="CC37" s="379" t="s">
        <v>40</v>
      </c>
      <c r="CD37" s="379" t="s">
        <v>40</v>
      </c>
      <c r="CE37" s="379" t="s">
        <v>40</v>
      </c>
      <c r="CF37" s="379" t="s">
        <v>40</v>
      </c>
      <c r="CG37" s="379" t="s">
        <v>40</v>
      </c>
      <c r="CH37" s="379" t="s">
        <v>40</v>
      </c>
      <c r="CI37" s="379" t="s">
        <v>40</v>
      </c>
      <c r="CJ37" s="379" t="s">
        <v>40</v>
      </c>
      <c r="CK37" s="379" t="s">
        <v>40</v>
      </c>
      <c r="CL37" s="379" t="s">
        <v>40</v>
      </c>
      <c r="CM37" s="379" t="s">
        <v>40</v>
      </c>
      <c r="CN37" s="379" t="s">
        <v>40</v>
      </c>
      <c r="CO37" s="379" t="s">
        <v>40</v>
      </c>
      <c r="CP37" s="379" t="s">
        <v>40</v>
      </c>
      <c r="CQ37" s="379" t="s">
        <v>40</v>
      </c>
      <c r="CR37" s="379" t="s">
        <v>40</v>
      </c>
      <c r="CS37" s="379" t="s">
        <v>40</v>
      </c>
      <c r="CT37" s="379" t="s">
        <v>40</v>
      </c>
      <c r="CU37" s="379" t="s">
        <v>40</v>
      </c>
      <c r="CV37" s="379" t="s">
        <v>40</v>
      </c>
      <c r="CW37" s="379" t="s">
        <v>40</v>
      </c>
      <c r="CX37" s="379" t="s">
        <v>40</v>
      </c>
      <c r="CY37" s="379" t="s">
        <v>40</v>
      </c>
      <c r="CZ37" s="379" t="s">
        <v>40</v>
      </c>
      <c r="DA37" s="379" t="s">
        <v>40</v>
      </c>
      <c r="DB37" s="379" t="s">
        <v>40</v>
      </c>
      <c r="DC37" s="379" t="s">
        <v>40</v>
      </c>
      <c r="DD37" s="379" t="s">
        <v>40</v>
      </c>
      <c r="DE37" s="379" t="s">
        <v>40</v>
      </c>
      <c r="DF37" s="379" t="s">
        <v>40</v>
      </c>
      <c r="DG37" s="379" t="s">
        <v>40</v>
      </c>
      <c r="DH37" s="379" t="s">
        <v>40</v>
      </c>
      <c r="DI37" s="379" t="s">
        <v>40</v>
      </c>
      <c r="DJ37" s="379" t="s">
        <v>40</v>
      </c>
      <c r="DK37" s="379" t="s">
        <v>40</v>
      </c>
      <c r="DL37" s="379" t="s">
        <v>40</v>
      </c>
      <c r="DM37" s="379" t="s">
        <v>40</v>
      </c>
      <c r="DN37" s="379" t="s">
        <v>40</v>
      </c>
      <c r="DO37" s="379" t="s">
        <v>40</v>
      </c>
      <c r="DP37" s="379" t="s">
        <v>40</v>
      </c>
      <c r="DQ37" s="379" t="s">
        <v>40</v>
      </c>
      <c r="DR37" s="379" t="s">
        <v>40</v>
      </c>
      <c r="DS37" s="379" t="s">
        <v>40</v>
      </c>
      <c r="DT37" s="379" t="s">
        <v>40</v>
      </c>
      <c r="DU37" s="379" t="s">
        <v>40</v>
      </c>
      <c r="DV37" s="379" t="s">
        <v>40</v>
      </c>
      <c r="DW37" s="379" t="s">
        <v>40</v>
      </c>
      <c r="DX37" s="379" t="s">
        <v>40</v>
      </c>
      <c r="DY37" s="379" t="s">
        <v>40</v>
      </c>
      <c r="DZ37" s="379" t="s">
        <v>40</v>
      </c>
      <c r="EA37" s="379" t="s">
        <v>40</v>
      </c>
      <c r="EB37" s="379" t="s">
        <v>40</v>
      </c>
      <c r="EC37" s="379" t="s">
        <v>40</v>
      </c>
      <c r="ED37" s="379" t="s">
        <v>40</v>
      </c>
      <c r="EE37" s="379" t="s">
        <v>40</v>
      </c>
      <c r="EF37" s="379" t="s">
        <v>40</v>
      </c>
      <c r="EG37" s="379" t="s">
        <v>40</v>
      </c>
      <c r="EH37" s="379" t="s">
        <v>40</v>
      </c>
      <c r="EI37" s="379" t="s">
        <v>40</v>
      </c>
      <c r="EJ37" s="379" t="s">
        <v>40</v>
      </c>
      <c r="EK37" s="379" t="s">
        <v>40</v>
      </c>
      <c r="EL37" s="379" t="s">
        <v>40</v>
      </c>
      <c r="EM37" s="379" t="s">
        <v>40</v>
      </c>
      <c r="EN37" s="379" t="s">
        <v>40</v>
      </c>
      <c r="EO37" s="379" t="s">
        <v>40</v>
      </c>
      <c r="EP37" s="379" t="s">
        <v>40</v>
      </c>
      <c r="EQ37" s="379" t="s">
        <v>40</v>
      </c>
      <c r="ER37" s="379" t="s">
        <v>40</v>
      </c>
      <c r="ES37" s="379" t="s">
        <v>40</v>
      </c>
      <c r="ET37" s="379" t="s">
        <v>40</v>
      </c>
      <c r="EU37" s="379" t="s">
        <v>40</v>
      </c>
      <c r="EV37" s="379" t="s">
        <v>40</v>
      </c>
      <c r="EW37" s="379" t="s">
        <v>40</v>
      </c>
      <c r="EX37" s="379" t="s">
        <v>40</v>
      </c>
      <c r="EY37" s="379" t="s">
        <v>40</v>
      </c>
      <c r="EZ37" s="379" t="s">
        <v>40</v>
      </c>
      <c r="FA37" s="379" t="s">
        <v>40</v>
      </c>
      <c r="FB37" s="379" t="s">
        <v>40</v>
      </c>
      <c r="FC37" s="379" t="s">
        <v>40</v>
      </c>
      <c r="FD37" s="379" t="s">
        <v>40</v>
      </c>
      <c r="FE37" s="379" t="s">
        <v>40</v>
      </c>
      <c r="FF37" s="379" t="s">
        <v>40</v>
      </c>
      <c r="FG37" s="379" t="s">
        <v>40</v>
      </c>
      <c r="FH37" s="379" t="s">
        <v>40</v>
      </c>
      <c r="FI37" s="379" t="s">
        <v>40</v>
      </c>
      <c r="FJ37" s="379" t="s">
        <v>40</v>
      </c>
      <c r="FK37" s="379" t="s">
        <v>40</v>
      </c>
      <c r="FL37" s="379" t="s">
        <v>40</v>
      </c>
      <c r="FM37" s="379" t="s">
        <v>40</v>
      </c>
      <c r="FN37" s="379" t="s">
        <v>40</v>
      </c>
      <c r="FO37" s="379" t="s">
        <v>40</v>
      </c>
      <c r="FP37" s="379" t="s">
        <v>40</v>
      </c>
      <c r="FQ37" s="379" t="s">
        <v>40</v>
      </c>
      <c r="FR37" s="379" t="s">
        <v>40</v>
      </c>
      <c r="FS37" s="379" t="s">
        <v>40</v>
      </c>
      <c r="FT37" s="379" t="s">
        <v>40</v>
      </c>
      <c r="FU37" s="379" t="s">
        <v>40</v>
      </c>
    </row>
    <row r="38" spans="1:177">
      <c r="A38" s="378" t="s">
        <v>613</v>
      </c>
    </row>
    <row r="39" spans="1:177">
      <c r="A39" s="376" t="s">
        <v>353</v>
      </c>
    </row>
    <row r="40" spans="1:177">
      <c r="A40" s="377" t="s">
        <v>415</v>
      </c>
      <c r="B40" s="376" t="s">
        <v>414</v>
      </c>
    </row>
  </sheetData>
  <sheetProtection sheet="1" objects="1" scenarios="1"/>
  <mergeCells count="236">
    <mergeCell ref="DG13:DG14"/>
    <mergeCell ref="DO13:DO14"/>
    <mergeCell ref="DP13:DP14"/>
    <mergeCell ref="DQ13:DQ14"/>
    <mergeCell ref="BG13:BG14"/>
    <mergeCell ref="BH13:BH14"/>
    <mergeCell ref="BI13:BJ13"/>
    <mergeCell ref="BK13:BK14"/>
    <mergeCell ref="BP13:BP14"/>
    <mergeCell ref="CZ11:CZ14"/>
    <mergeCell ref="DA11:DA14"/>
    <mergeCell ref="DB11:DG11"/>
    <mergeCell ref="DH11:DH14"/>
    <mergeCell ref="DJ11:DJ14"/>
    <mergeCell ref="DC12:DC14"/>
    <mergeCell ref="DK11:DL11"/>
    <mergeCell ref="DM11:DM14"/>
    <mergeCell ref="DN11:DR11"/>
    <mergeCell ref="DD12:DD14"/>
    <mergeCell ref="DE12:DE14"/>
    <mergeCell ref="DF12:DF14"/>
    <mergeCell ref="DB12:DB14"/>
    <mergeCell ref="CA11:CA14"/>
    <mergeCell ref="CB11:CI11"/>
    <mergeCell ref="FK11:FK14"/>
    <mergeCell ref="FL11:FL14"/>
    <mergeCell ref="FM11:FM14"/>
    <mergeCell ref="FO11:FO14"/>
    <mergeCell ref="FP11:FR11"/>
    <mergeCell ref="FJ10:FJ14"/>
    <mergeCell ref="FK10:FM10"/>
    <mergeCell ref="FN10:FN14"/>
    <mergeCell ref="FO10:FU10"/>
    <mergeCell ref="FS11:FS14"/>
    <mergeCell ref="FT11:FT14"/>
    <mergeCell ref="FU11:FU14"/>
    <mergeCell ref="FP12:FP14"/>
    <mergeCell ref="FQ12:FQ14"/>
    <mergeCell ref="FR12:FR14"/>
    <mergeCell ref="FA11:FA14"/>
    <mergeCell ref="FC11:FC14"/>
    <mergeCell ref="FD11:FF11"/>
    <mergeCell ref="FG11:FG14"/>
    <mergeCell ref="EX12:EX14"/>
    <mergeCell ref="EY12:EY14"/>
    <mergeCell ref="EZ12:EZ14"/>
    <mergeCell ref="FD12:FD14"/>
    <mergeCell ref="FH11:FH14"/>
    <mergeCell ref="FE12:FE14"/>
    <mergeCell ref="FF12:FF14"/>
    <mergeCell ref="EN11:EN14"/>
    <mergeCell ref="EO11:EO14"/>
    <mergeCell ref="EP11:EP14"/>
    <mergeCell ref="EL12:EL14"/>
    <mergeCell ref="EM12:EM14"/>
    <mergeCell ref="EJ10:EJ14"/>
    <mergeCell ref="EK10:ES10"/>
    <mergeCell ref="EW11:EW14"/>
    <mergeCell ref="EX11:EZ11"/>
    <mergeCell ref="ES11:ES14"/>
    <mergeCell ref="EV11:EV14"/>
    <mergeCell ref="EA11:EA14"/>
    <mergeCell ref="EB11:EB14"/>
    <mergeCell ref="EC11:EC14"/>
    <mergeCell ref="ED11:ED14"/>
    <mergeCell ref="EG11:EG14"/>
    <mergeCell ref="EH11:EH14"/>
    <mergeCell ref="EI11:EI14"/>
    <mergeCell ref="EK11:EK14"/>
    <mergeCell ref="EL11:EM11"/>
    <mergeCell ref="DS11:DS14"/>
    <mergeCell ref="DT11:DT14"/>
    <mergeCell ref="DU11:DZ11"/>
    <mergeCell ref="DK12:DK14"/>
    <mergeCell ref="DL12:DL14"/>
    <mergeCell ref="DN12:DN14"/>
    <mergeCell ref="DO12:DQ12"/>
    <mergeCell ref="DY12:DY14"/>
    <mergeCell ref="DU12:DU14"/>
    <mergeCell ref="DV12:DV14"/>
    <mergeCell ref="DW12:DW14"/>
    <mergeCell ref="DX12:DX14"/>
    <mergeCell ref="DZ13:DZ14"/>
    <mergeCell ref="DR12:DR14"/>
    <mergeCell ref="CJ11:CJ14"/>
    <mergeCell ref="CK11:CK14"/>
    <mergeCell ref="CL11:CL14"/>
    <mergeCell ref="CM11:CM14"/>
    <mergeCell ref="CH12:CH14"/>
    <mergeCell ref="CI12:CI14"/>
    <mergeCell ref="CU11:CY11"/>
    <mergeCell ref="CD12:CF12"/>
    <mergeCell ref="CG12:CG14"/>
    <mergeCell ref="CD13:CD14"/>
    <mergeCell ref="CE13:CE14"/>
    <mergeCell ref="CF13:CF14"/>
    <mergeCell ref="CR12:CR14"/>
    <mergeCell ref="CS12:CS14"/>
    <mergeCell ref="CU12:CU14"/>
    <mergeCell ref="CV12:CX12"/>
    <mergeCell ref="CY12:CY14"/>
    <mergeCell ref="CV13:CV14"/>
    <mergeCell ref="CW13:CW14"/>
    <mergeCell ref="CX13:CX14"/>
    <mergeCell ref="BN11:BU11"/>
    <mergeCell ref="BV11:BV14"/>
    <mergeCell ref="BX11:BX14"/>
    <mergeCell ref="BY11:BZ11"/>
    <mergeCell ref="BF12:BF14"/>
    <mergeCell ref="BG12:BK12"/>
    <mergeCell ref="BL12:BL14"/>
    <mergeCell ref="BN12:BN14"/>
    <mergeCell ref="BU12:BU14"/>
    <mergeCell ref="BO12:BO14"/>
    <mergeCell ref="BP12:BQ12"/>
    <mergeCell ref="BR12:BR14"/>
    <mergeCell ref="BS12:BS14"/>
    <mergeCell ref="BT12:BT14"/>
    <mergeCell ref="BY12:BY14"/>
    <mergeCell ref="BZ12:BZ14"/>
    <mergeCell ref="CB12:CB14"/>
    <mergeCell ref="CC12:CC14"/>
    <mergeCell ref="BQ13:BQ14"/>
    <mergeCell ref="AY11:AY14"/>
    <mergeCell ref="AZ11:AZ14"/>
    <mergeCell ref="BA11:BD11"/>
    <mergeCell ref="BE11:BE14"/>
    <mergeCell ref="AN11:AO11"/>
    <mergeCell ref="AP11:AP14"/>
    <mergeCell ref="AQ11:AQ14"/>
    <mergeCell ref="AR11:AR14"/>
    <mergeCell ref="AS11:AS14"/>
    <mergeCell ref="AT11:AT14"/>
    <mergeCell ref="AN12:AN14"/>
    <mergeCell ref="AO12:AO14"/>
    <mergeCell ref="BA12:BA14"/>
    <mergeCell ref="BB12:BB14"/>
    <mergeCell ref="BC12:BD12"/>
    <mergeCell ref="BD13:BD14"/>
    <mergeCell ref="AU11:AU14"/>
    <mergeCell ref="AX11:AX14"/>
    <mergeCell ref="BC13:BC14"/>
    <mergeCell ref="BF11:BL11"/>
    <mergeCell ref="BM11:BM14"/>
    <mergeCell ref="E11:E14"/>
    <mergeCell ref="F11:H11"/>
    <mergeCell ref="I11:I14"/>
    <mergeCell ref="J11:L11"/>
    <mergeCell ref="M11:M14"/>
    <mergeCell ref="N11:N14"/>
    <mergeCell ref="U11:U14"/>
    <mergeCell ref="V11:V14"/>
    <mergeCell ref="W11:W14"/>
    <mergeCell ref="F12:F14"/>
    <mergeCell ref="G12:G14"/>
    <mergeCell ref="H12:H14"/>
    <mergeCell ref="J12:J14"/>
    <mergeCell ref="K12:K14"/>
    <mergeCell ref="R12:R14"/>
    <mergeCell ref="S12:S14"/>
    <mergeCell ref="L13:L14"/>
    <mergeCell ref="T13:T14"/>
    <mergeCell ref="X11:X14"/>
    <mergeCell ref="Y11:Y14"/>
    <mergeCell ref="AB11:AB14"/>
    <mergeCell ref="AC11:AC14"/>
    <mergeCell ref="AD11:AE11"/>
    <mergeCell ref="AF11:AF14"/>
    <mergeCell ref="AH11:AH14"/>
    <mergeCell ref="AI11:AL11"/>
    <mergeCell ref="AM11:AM14"/>
    <mergeCell ref="AD12:AD14"/>
    <mergeCell ref="AE12:AE14"/>
    <mergeCell ref="AI12:AI14"/>
    <mergeCell ref="AJ12:AJ14"/>
    <mergeCell ref="AK12:AL12"/>
    <mergeCell ref="AK13:AK14"/>
    <mergeCell ref="AL13:AL14"/>
    <mergeCell ref="FJ9:FU9"/>
    <mergeCell ref="D10:D14"/>
    <mergeCell ref="E10:N10"/>
    <mergeCell ref="O10:O14"/>
    <mergeCell ref="P10:Y10"/>
    <mergeCell ref="AA10:AA14"/>
    <mergeCell ref="AB10:AF10"/>
    <mergeCell ref="AG10:AG14"/>
    <mergeCell ref="CO10:CO14"/>
    <mergeCell ref="CP10:DH10"/>
    <mergeCell ref="DI10:DI14"/>
    <mergeCell ref="DJ10:ED10"/>
    <mergeCell ref="EF10:EF14"/>
    <mergeCell ref="EG10:EI10"/>
    <mergeCell ref="CP11:CP14"/>
    <mergeCell ref="CQ11:CQ14"/>
    <mergeCell ref="CR11:CS11"/>
    <mergeCell ref="CT11:CT14"/>
    <mergeCell ref="EU10:EU14"/>
    <mergeCell ref="EV10:FA10"/>
    <mergeCell ref="FB10:FB14"/>
    <mergeCell ref="FC10:FH10"/>
    <mergeCell ref="EQ11:EQ14"/>
    <mergeCell ref="ER11:ER14"/>
    <mergeCell ref="A8:B8"/>
    <mergeCell ref="C8:FU8"/>
    <mergeCell ref="A9:B14"/>
    <mergeCell ref="C9:C14"/>
    <mergeCell ref="D9:Y9"/>
    <mergeCell ref="Z9:Z14"/>
    <mergeCell ref="AA9:AU9"/>
    <mergeCell ref="AV9:AV14"/>
    <mergeCell ref="AH10:AU10"/>
    <mergeCell ref="P11:P14"/>
    <mergeCell ref="Q11:Q14"/>
    <mergeCell ref="R11:T11"/>
    <mergeCell ref="AW9:CM9"/>
    <mergeCell ref="CN9:CN14"/>
    <mergeCell ref="CO9:ED9"/>
    <mergeCell ref="EE9:EE14"/>
    <mergeCell ref="EF9:ES9"/>
    <mergeCell ref="ET9:ET14"/>
    <mergeCell ref="AW10:AW14"/>
    <mergeCell ref="AX10:BV10"/>
    <mergeCell ref="BW10:BW14"/>
    <mergeCell ref="BX10:CM10"/>
    <mergeCell ref="EU9:FH9"/>
    <mergeCell ref="FI9:FI14"/>
    <mergeCell ref="A3:B3"/>
    <mergeCell ref="C3:FU3"/>
    <mergeCell ref="A4:B4"/>
    <mergeCell ref="C4:FU4"/>
    <mergeCell ref="A5:B5"/>
    <mergeCell ref="C5:FU5"/>
    <mergeCell ref="A6:B6"/>
    <mergeCell ref="C6:FU6"/>
    <mergeCell ref="A7:B7"/>
    <mergeCell ref="C7:FU7"/>
  </mergeCells>
  <hyperlinks>
    <hyperlink ref="A2" r:id="rId1" tooltip="Click once to display linked information. Click and hold to select this cell."/>
    <hyperlink ref="C5" r:id="rId2" tooltip="Click once to display linked information. Click and hold to select this cell."/>
    <hyperlink ref="C9" r:id="rId3" tooltip="Click once to display linked information. Click and hold to select this cell."/>
    <hyperlink ref="D9" r:id="rId4" tooltip="Click once to display linked information. Click and hold to select this cell."/>
    <hyperlink ref="Z9" r:id="rId5" tooltip="Click once to display linked information. Click and hold to select this cell."/>
    <hyperlink ref="AA9" r:id="rId6" tooltip="Click once to display linked information. Click and hold to select this cell."/>
    <hyperlink ref="AV9" r:id="rId7" tooltip="Click once to display linked information. Click and hold to select this cell."/>
    <hyperlink ref="AW9" r:id="rId8" tooltip="Click once to display linked information. Click and hold to select this cell."/>
    <hyperlink ref="CN9" r:id="rId9" tooltip="Click once to display linked information. Click and hold to select this cell."/>
    <hyperlink ref="CO9" r:id="rId10" tooltip="Click once to display linked information. Click and hold to select this cell."/>
    <hyperlink ref="EE9" r:id="rId11" tooltip="Click once to display linked information. Click and hold to select this cell."/>
    <hyperlink ref="EF9" r:id="rId12" tooltip="Click once to display linked information. Click and hold to select this cell."/>
    <hyperlink ref="ET9" r:id="rId13" tooltip="Click once to display linked information. Click and hold to select this cell."/>
    <hyperlink ref="EU9" r:id="rId14" tooltip="Click once to display linked information. Click and hold to select this cell."/>
    <hyperlink ref="FI9" r:id="rId15" tooltip="Click once to display linked information. Click and hold to select this cell."/>
    <hyperlink ref="FJ9" r:id="rId16" tooltip="Click once to display linked information. Click and hold to select this cell."/>
    <hyperlink ref="U11" r:id="rId17" tooltip="Click once to display linked information. Click and hold to select this cell."/>
    <hyperlink ref="Y11" r:id="rId18" tooltip="Click once to display linked information. Click and hold to select this cell."/>
    <hyperlink ref="AP11" r:id="rId19" tooltip="Click once to display linked information. Click and hold to select this cell."/>
    <hyperlink ref="AQ11" r:id="rId20" tooltip="Click once to display linked information. Click and hold to select this cell."/>
    <hyperlink ref="AT11" r:id="rId21" tooltip="Click once to display linked information. Click and hold to select this cell."/>
    <hyperlink ref="AU11" r:id="rId22" tooltip="Click once to display linked information. Click and hold to select this cell."/>
    <hyperlink ref="CJ11" r:id="rId23" tooltip="Click once to display linked information. Click and hold to select this cell."/>
    <hyperlink ref="CM11" r:id="rId24" tooltip="Click once to display linked information. Click and hold to select this cell."/>
    <hyperlink ref="EA11" r:id="rId25" tooltip="Click once to display linked information. Click and hold to select this cell."/>
    <hyperlink ref="ED11" r:id="rId26" tooltip="Click once to display linked information. Click and hold to select this cell."/>
    <hyperlink ref="EO11" r:id="rId27" tooltip="Click once to display linked information. Click and hold to select this cell."/>
    <hyperlink ref="ES11" r:id="rId28" tooltip="Click once to display linked information. Click and hold to select this cell."/>
    <hyperlink ref="FT11" r:id="rId29" tooltip="Click once to display linked information. Click and hold to select this cell."/>
    <hyperlink ref="A38" r:id="rId30" tooltip="Click once to display linked information. Click and hold to select this cell."/>
  </hyperlinks>
  <pageMargins left="0.75" right="0.75" top="1" bottom="1" header="0.5" footer="0.5"/>
  <pageSetup orientation="portrait" horizontalDpi="0" verticalDpi="0"/>
  <legacyDrawing r:id="rId3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0"/>
  <sheetViews>
    <sheetView workbookViewId="0">
      <selection activeCell="FS41" sqref="FS41"/>
    </sheetView>
  </sheetViews>
  <sheetFormatPr baseColWidth="10" defaultColWidth="9.1640625" defaultRowHeight="12" x14ac:dyDescent="0"/>
  <cols>
    <col min="1" max="1" width="35.1640625" style="158" customWidth="1"/>
    <col min="2" max="37" width="7.33203125" style="158" customWidth="1"/>
    <col min="38" max="41" width="7.33203125" style="157" customWidth="1"/>
    <col min="42" max="16384" width="9.1640625" style="157"/>
  </cols>
  <sheetData>
    <row r="1" spans="1:42" s="168" customFormat="1" ht="23.25" customHeight="1">
      <c r="A1" s="429" t="s">
        <v>181</v>
      </c>
      <c r="B1" s="429"/>
      <c r="C1" s="429"/>
      <c r="D1" s="429"/>
      <c r="E1" s="429"/>
      <c r="F1" s="429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197"/>
      <c r="AH1" s="197"/>
      <c r="AI1" s="197"/>
      <c r="AJ1" s="197"/>
      <c r="AK1" s="197"/>
    </row>
    <row r="2" spans="1:42" s="168" customFormat="1" ht="4.5" customHeight="1">
      <c r="A2" s="204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197"/>
      <c r="AH2" s="197"/>
      <c r="AI2" s="197"/>
      <c r="AJ2" s="197"/>
      <c r="AK2" s="197"/>
    </row>
    <row r="3" spans="1:42" s="168" customFormat="1" ht="4.5" customHeight="1">
      <c r="A3" s="202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</row>
    <row r="4" spans="1:42" s="168" customFormat="1" ht="21" customHeight="1">
      <c r="A4" s="200" t="s">
        <v>63</v>
      </c>
      <c r="B4" s="199" t="s">
        <v>12</v>
      </c>
      <c r="C4" s="199" t="s">
        <v>13</v>
      </c>
      <c r="D4" s="199" t="s">
        <v>14</v>
      </c>
      <c r="E4" s="199" t="s">
        <v>15</v>
      </c>
      <c r="F4" s="199" t="s">
        <v>16</v>
      </c>
      <c r="G4" s="199" t="s">
        <v>17</v>
      </c>
      <c r="H4" s="199" t="s">
        <v>18</v>
      </c>
      <c r="I4" s="199" t="s">
        <v>19</v>
      </c>
      <c r="J4" s="199" t="s">
        <v>20</v>
      </c>
      <c r="K4" s="199" t="s">
        <v>21</v>
      </c>
      <c r="L4" s="199" t="s">
        <v>22</v>
      </c>
      <c r="M4" s="199" t="s">
        <v>23</v>
      </c>
      <c r="N4" s="199" t="s">
        <v>24</v>
      </c>
      <c r="O4" s="199" t="s">
        <v>25</v>
      </c>
      <c r="P4" s="199" t="s">
        <v>26</v>
      </c>
      <c r="Q4" s="199" t="s">
        <v>27</v>
      </c>
      <c r="R4" s="199" t="s">
        <v>28</v>
      </c>
      <c r="S4" s="199" t="s">
        <v>29</v>
      </c>
      <c r="T4" s="199" t="s">
        <v>30</v>
      </c>
      <c r="U4" s="199" t="s">
        <v>31</v>
      </c>
      <c r="V4" s="199" t="s">
        <v>32</v>
      </c>
      <c r="W4" s="199" t="s">
        <v>33</v>
      </c>
      <c r="X4" s="199" t="s">
        <v>0</v>
      </c>
      <c r="Y4" s="199" t="s">
        <v>1</v>
      </c>
      <c r="Z4" s="199" t="s">
        <v>2</v>
      </c>
      <c r="AA4" s="199" t="s">
        <v>3</v>
      </c>
      <c r="AB4" s="199" t="s">
        <v>4</v>
      </c>
      <c r="AC4" s="199" t="s">
        <v>5</v>
      </c>
      <c r="AD4" s="199" t="s">
        <v>6</v>
      </c>
      <c r="AE4" s="199" t="s">
        <v>7</v>
      </c>
      <c r="AF4" s="199" t="s">
        <v>8</v>
      </c>
      <c r="AG4" s="199" t="s">
        <v>9</v>
      </c>
      <c r="AH4" s="199" t="s">
        <v>10</v>
      </c>
      <c r="AI4" s="199" t="s">
        <v>34</v>
      </c>
      <c r="AJ4" s="199" t="s">
        <v>35</v>
      </c>
      <c r="AK4" s="199" t="s">
        <v>37</v>
      </c>
      <c r="AL4" s="199" t="s">
        <v>38</v>
      </c>
      <c r="AM4" s="199" t="s">
        <v>39</v>
      </c>
      <c r="AN4" s="199" t="s">
        <v>180</v>
      </c>
      <c r="AO4" s="198">
        <v>2009</v>
      </c>
      <c r="AP4" s="198">
        <v>2010</v>
      </c>
    </row>
    <row r="5" spans="1:42" s="168" customFormat="1" ht="7.5" customHeight="1">
      <c r="A5" s="19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58"/>
      <c r="AG5" s="158"/>
      <c r="AH5" s="158"/>
      <c r="AI5" s="158"/>
      <c r="AJ5" s="158"/>
      <c r="AK5" s="158"/>
      <c r="AL5" s="158"/>
    </row>
    <row r="6" spans="1:42" s="175" customFormat="1" ht="12" customHeight="1">
      <c r="A6" s="174" t="s">
        <v>179</v>
      </c>
      <c r="B6" s="181" t="s">
        <v>36</v>
      </c>
      <c r="C6" s="181" t="s">
        <v>36</v>
      </c>
      <c r="D6" s="181" t="s">
        <v>36</v>
      </c>
      <c r="E6" s="181" t="s">
        <v>36</v>
      </c>
      <c r="F6" s="181" t="s">
        <v>36</v>
      </c>
      <c r="G6" s="181" t="s">
        <v>36</v>
      </c>
      <c r="H6" s="181" t="s">
        <v>36</v>
      </c>
      <c r="I6" s="181" t="s">
        <v>36</v>
      </c>
      <c r="J6" s="181" t="s">
        <v>36</v>
      </c>
      <c r="K6" s="181" t="s">
        <v>36</v>
      </c>
      <c r="L6" s="181" t="s">
        <v>36</v>
      </c>
      <c r="M6" s="181" t="s">
        <v>36</v>
      </c>
      <c r="N6" s="389">
        <v>56543.5</v>
      </c>
      <c r="O6" s="194">
        <v>56564.1</v>
      </c>
      <c r="P6" s="194">
        <v>56576.7</v>
      </c>
      <c r="Q6" s="194">
        <v>56593.1</v>
      </c>
      <c r="R6" s="194">
        <v>56596.2</v>
      </c>
      <c r="S6" s="194">
        <v>56601.9</v>
      </c>
      <c r="T6" s="194">
        <v>56629.3</v>
      </c>
      <c r="U6" s="194">
        <v>56671.8</v>
      </c>
      <c r="V6" s="194">
        <v>56719.199999999997</v>
      </c>
      <c r="W6" s="194">
        <v>56775.5</v>
      </c>
      <c r="X6" s="194">
        <v>56797.1</v>
      </c>
      <c r="Y6" s="194">
        <v>56831.8</v>
      </c>
      <c r="Z6" s="194">
        <v>56843.4</v>
      </c>
      <c r="AA6" s="194">
        <v>56844.3</v>
      </c>
      <c r="AB6" s="194">
        <v>56860.3</v>
      </c>
      <c r="AC6" s="194">
        <v>56890.400000000001</v>
      </c>
      <c r="AD6" s="194">
        <v>56906.7</v>
      </c>
      <c r="AE6" s="194">
        <v>56916.3</v>
      </c>
      <c r="AF6" s="179">
        <v>56942.1</v>
      </c>
      <c r="AG6" s="178">
        <v>56977.2</v>
      </c>
      <c r="AH6" s="178">
        <v>57157.4</v>
      </c>
      <c r="AI6" s="178">
        <v>57604.7</v>
      </c>
      <c r="AJ6" s="178">
        <v>58175.3</v>
      </c>
      <c r="AK6" s="178">
        <v>58607</v>
      </c>
      <c r="AL6" s="178">
        <v>58941.5</v>
      </c>
      <c r="AM6" s="176">
        <v>59375.3</v>
      </c>
      <c r="AN6" s="176">
        <v>59832.2</v>
      </c>
      <c r="AO6" s="176">
        <v>60192.7</v>
      </c>
      <c r="AP6" s="176">
        <v>60467.9</v>
      </c>
    </row>
    <row r="7" spans="1:42" s="175" customFormat="1" ht="12" customHeight="1">
      <c r="A7" s="193" t="s">
        <v>178</v>
      </c>
      <c r="B7" s="195">
        <v>19949.099999999999</v>
      </c>
      <c r="C7" s="195">
        <v>19927.8</v>
      </c>
      <c r="D7" s="195">
        <v>19816.099999999999</v>
      </c>
      <c r="E7" s="195">
        <v>20242.8</v>
      </c>
      <c r="F7" s="195">
        <v>20645.900000000001</v>
      </c>
      <c r="G7" s="195">
        <v>20668.900000000001</v>
      </c>
      <c r="H7" s="195">
        <v>20989</v>
      </c>
      <c r="I7" s="195">
        <v>21201.3</v>
      </c>
      <c r="J7" s="195">
        <v>21315.3</v>
      </c>
      <c r="K7" s="195">
        <v>21640.799999999999</v>
      </c>
      <c r="L7" s="195">
        <v>22061.4</v>
      </c>
      <c r="M7" s="195">
        <v>22059</v>
      </c>
      <c r="N7" s="194">
        <v>22181.8</v>
      </c>
      <c r="O7" s="194">
        <v>22327</v>
      </c>
      <c r="P7" s="194">
        <v>22414.6</v>
      </c>
      <c r="Q7" s="194">
        <v>22615.8</v>
      </c>
      <c r="R7" s="194">
        <v>22810.799999999999</v>
      </c>
      <c r="S7" s="194">
        <v>22928.6</v>
      </c>
      <c r="T7" s="194">
        <v>23170.7</v>
      </c>
      <c r="U7" s="194">
        <v>23247.7</v>
      </c>
      <c r="V7" s="194">
        <v>23477.3</v>
      </c>
      <c r="W7" s="194">
        <v>23665.4</v>
      </c>
      <c r="X7" s="194">
        <v>23476.9</v>
      </c>
      <c r="Y7" s="194">
        <v>22736.400000000001</v>
      </c>
      <c r="Z7" s="194">
        <v>22495.4</v>
      </c>
      <c r="AA7" s="194">
        <v>22487.7</v>
      </c>
      <c r="AB7" s="194">
        <v>22563.5</v>
      </c>
      <c r="AC7" s="194">
        <v>22661</v>
      </c>
      <c r="AD7" s="194">
        <v>22870.1</v>
      </c>
      <c r="AE7" s="194">
        <v>22994.7</v>
      </c>
      <c r="AF7" s="179">
        <v>23412.3</v>
      </c>
      <c r="AG7" s="178">
        <v>23828.6</v>
      </c>
      <c r="AH7" s="178">
        <v>24132.2</v>
      </c>
      <c r="AI7" s="178">
        <v>24282.9</v>
      </c>
      <c r="AJ7" s="178">
        <v>24373</v>
      </c>
      <c r="AK7" s="178">
        <v>24411.599999999999</v>
      </c>
      <c r="AL7" s="178">
        <v>24788.7</v>
      </c>
      <c r="AM7" s="176">
        <v>25026.400000000001</v>
      </c>
      <c r="AN7" s="176">
        <v>24938.1</v>
      </c>
      <c r="AO7" s="176">
        <v>24222.5</v>
      </c>
      <c r="AP7" s="176">
        <v>24046.799999999999</v>
      </c>
    </row>
    <row r="8" spans="1:42" s="189" customFormat="1" ht="12" customHeight="1">
      <c r="A8" s="193" t="s">
        <v>177</v>
      </c>
      <c r="B8" s="181">
        <v>13833.8</v>
      </c>
      <c r="C8" s="181">
        <v>13987.7</v>
      </c>
      <c r="D8" s="181">
        <v>14106.5</v>
      </c>
      <c r="E8" s="181">
        <v>14441.7</v>
      </c>
      <c r="F8" s="181">
        <v>14699.4</v>
      </c>
      <c r="G8" s="181">
        <v>14689.7</v>
      </c>
      <c r="H8" s="181">
        <v>14904.4</v>
      </c>
      <c r="I8" s="181">
        <v>15096.1</v>
      </c>
      <c r="J8" s="181">
        <v>15012.3</v>
      </c>
      <c r="K8" s="181">
        <v>15210.8</v>
      </c>
      <c r="L8" s="181">
        <v>15407.9</v>
      </c>
      <c r="M8" s="181">
        <v>15299.3</v>
      </c>
      <c r="N8" s="180">
        <v>15336.8</v>
      </c>
      <c r="O8" s="180">
        <v>15224.8</v>
      </c>
      <c r="P8" s="180">
        <v>15215.8</v>
      </c>
      <c r="Q8" s="180">
        <v>15443.1</v>
      </c>
      <c r="R8" s="180">
        <v>15543.5</v>
      </c>
      <c r="S8" s="180">
        <v>15629.7</v>
      </c>
      <c r="T8" s="180">
        <v>15849.5</v>
      </c>
      <c r="U8" s="180">
        <v>15997.6</v>
      </c>
      <c r="V8" s="180">
        <v>16218.6</v>
      </c>
      <c r="W8" s="180">
        <v>16320.1</v>
      </c>
      <c r="X8" s="180">
        <v>16175.2</v>
      </c>
      <c r="Y8" s="180">
        <v>15775.6</v>
      </c>
      <c r="Z8" s="180">
        <v>15605.4</v>
      </c>
      <c r="AA8" s="180">
        <v>15549.4</v>
      </c>
      <c r="AB8" s="180">
        <v>15575.8</v>
      </c>
      <c r="AC8" s="180">
        <v>15689.9</v>
      </c>
      <c r="AD8" s="180">
        <v>15833.3</v>
      </c>
      <c r="AE8" s="180">
        <v>15978.3</v>
      </c>
      <c r="AF8" s="179">
        <v>16279.2</v>
      </c>
      <c r="AG8" s="178">
        <v>16653.8</v>
      </c>
      <c r="AH8" s="178">
        <v>16958.3</v>
      </c>
      <c r="AI8" s="178">
        <v>16992.3</v>
      </c>
      <c r="AJ8" s="178">
        <v>17042.900000000001</v>
      </c>
      <c r="AK8" s="178">
        <v>17306.900000000001</v>
      </c>
      <c r="AL8" s="178">
        <v>17633.400000000001</v>
      </c>
      <c r="AM8" s="176">
        <v>17896.8</v>
      </c>
      <c r="AN8" s="176">
        <v>17919.7</v>
      </c>
      <c r="AO8" s="176">
        <v>17414</v>
      </c>
      <c r="AP8" s="176">
        <v>17213.8</v>
      </c>
    </row>
    <row r="9" spans="1:42" s="189" customFormat="1" ht="9" customHeight="1">
      <c r="A9" s="185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92"/>
      <c r="AG9" s="191"/>
      <c r="AH9" s="191"/>
      <c r="AI9" s="191"/>
      <c r="AJ9" s="191"/>
      <c r="AK9" s="191"/>
      <c r="AL9" s="191"/>
      <c r="AM9" s="190"/>
      <c r="AN9" s="190"/>
      <c r="AO9" s="190"/>
      <c r="AP9" s="190"/>
    </row>
    <row r="10" spans="1:42" s="186" customFormat="1" ht="12" customHeight="1">
      <c r="A10" s="188" t="s">
        <v>176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79"/>
      <c r="AG10" s="178"/>
      <c r="AH10" s="178"/>
      <c r="AI10" s="178"/>
      <c r="AJ10" s="178"/>
      <c r="AK10" s="178"/>
      <c r="AL10" s="178"/>
      <c r="AM10" s="187"/>
      <c r="AN10" s="187"/>
      <c r="AO10" s="187"/>
      <c r="AP10" s="187"/>
    </row>
    <row r="11" spans="1:42" s="175" customFormat="1" ht="9" customHeight="1">
      <c r="A11" s="185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9"/>
      <c r="AG11" s="178"/>
      <c r="AH11" s="178"/>
      <c r="AI11" s="178"/>
      <c r="AJ11" s="178"/>
      <c r="AK11" s="178"/>
      <c r="AL11" s="178"/>
      <c r="AM11" s="176"/>
      <c r="AN11" s="176"/>
      <c r="AO11" s="176"/>
      <c r="AP11" s="176"/>
    </row>
    <row r="12" spans="1:42" s="175" customFormat="1" ht="12" customHeight="1">
      <c r="A12" s="174" t="s">
        <v>175</v>
      </c>
      <c r="B12" s="181" t="s">
        <v>36</v>
      </c>
      <c r="C12" s="181" t="s">
        <v>36</v>
      </c>
      <c r="D12" s="181" t="s">
        <v>36</v>
      </c>
      <c r="E12" s="181" t="s">
        <v>36</v>
      </c>
      <c r="F12" s="181" t="s">
        <v>36</v>
      </c>
      <c r="G12" s="181" t="s">
        <v>36</v>
      </c>
      <c r="H12" s="181" t="s">
        <v>36</v>
      </c>
      <c r="I12" s="181" t="s">
        <v>36</v>
      </c>
      <c r="J12" s="181" t="s">
        <v>36</v>
      </c>
      <c r="K12" s="181" t="s">
        <v>36</v>
      </c>
      <c r="L12" s="181" t="s">
        <v>36</v>
      </c>
      <c r="M12" s="181" t="s">
        <v>36</v>
      </c>
      <c r="N12" s="180">
        <v>5085.5</v>
      </c>
      <c r="O12" s="180">
        <v>5919.5</v>
      </c>
      <c r="P12" s="180">
        <v>6766.6</v>
      </c>
      <c r="Q12" s="180">
        <v>7591.9</v>
      </c>
      <c r="R12" s="180">
        <v>8393.2999999999993</v>
      </c>
      <c r="S12" s="180">
        <v>9180.7999999999993</v>
      </c>
      <c r="T12" s="180">
        <v>10197.1</v>
      </c>
      <c r="U12" s="180">
        <v>11187.6</v>
      </c>
      <c r="V12" s="180">
        <v>12365.3</v>
      </c>
      <c r="W12" s="180">
        <v>13488.3</v>
      </c>
      <c r="X12" s="180">
        <v>14185.3</v>
      </c>
      <c r="Y12" s="180">
        <v>14600.2</v>
      </c>
      <c r="Z12" s="180">
        <v>15440.8</v>
      </c>
      <c r="AA12" s="180">
        <v>16665.5</v>
      </c>
      <c r="AB12" s="180">
        <v>17653.400000000001</v>
      </c>
      <c r="AC12" s="180">
        <v>18434.900000000001</v>
      </c>
      <c r="AD12" s="180">
        <v>19178.099999999999</v>
      </c>
      <c r="AE12" s="180">
        <v>19802.599999999999</v>
      </c>
      <c r="AF12" s="179">
        <v>20917</v>
      </c>
      <c r="AG12" s="178">
        <v>21914.9</v>
      </c>
      <c r="AH12" s="178">
        <v>22660.7</v>
      </c>
      <c r="AI12" s="178">
        <v>23181.3</v>
      </c>
      <c r="AJ12" s="178">
        <v>23919.599999999999</v>
      </c>
      <c r="AK12" s="178">
        <v>24390.9</v>
      </c>
      <c r="AL12" s="178">
        <v>25200.9</v>
      </c>
      <c r="AM12" s="176">
        <v>26040.799999999999</v>
      </c>
      <c r="AN12" s="176">
        <v>26202.6</v>
      </c>
      <c r="AO12" s="176">
        <v>25247.3</v>
      </c>
      <c r="AP12" s="176">
        <v>25613.9</v>
      </c>
    </row>
    <row r="13" spans="1:42" s="175" customFormat="1" ht="21.5" customHeight="1">
      <c r="A13" s="174" t="s">
        <v>174</v>
      </c>
      <c r="B13" s="181">
        <v>1767.9</v>
      </c>
      <c r="C13" s="181">
        <v>1931.3</v>
      </c>
      <c r="D13" s="181">
        <v>2127.3000000000002</v>
      </c>
      <c r="E13" s="181">
        <v>2515</v>
      </c>
      <c r="F13" s="181">
        <v>3128.3</v>
      </c>
      <c r="G13" s="181">
        <v>3579.1</v>
      </c>
      <c r="H13" s="181">
        <v>4434.6000000000004</v>
      </c>
      <c r="I13" s="181">
        <v>5334.6</v>
      </c>
      <c r="J13" s="181">
        <v>6241.9</v>
      </c>
      <c r="K13" s="181">
        <v>7520.9</v>
      </c>
      <c r="L13" s="181">
        <v>9218.9</v>
      </c>
      <c r="M13" s="181">
        <v>11044.6</v>
      </c>
      <c r="N13" s="180">
        <v>12963.4</v>
      </c>
      <c r="O13" s="180">
        <v>14996.8</v>
      </c>
      <c r="P13" s="180">
        <v>17079.5</v>
      </c>
      <c r="Q13" s="180">
        <v>18997.7</v>
      </c>
      <c r="R13" s="180">
        <v>20824.8</v>
      </c>
      <c r="S13" s="180">
        <v>22663.9</v>
      </c>
      <c r="T13" s="180">
        <v>24921.8</v>
      </c>
      <c r="U13" s="180">
        <v>27272.400000000001</v>
      </c>
      <c r="V13" s="180">
        <v>29873.599999999999</v>
      </c>
      <c r="W13" s="180">
        <v>32359.7</v>
      </c>
      <c r="X13" s="180">
        <v>34318.1</v>
      </c>
      <c r="Y13" s="180">
        <v>36494.699999999997</v>
      </c>
      <c r="Z13" s="180">
        <v>39017.199999999997</v>
      </c>
      <c r="AA13" s="180">
        <v>42127</v>
      </c>
      <c r="AB13" s="180">
        <v>44486.8</v>
      </c>
      <c r="AC13" s="180">
        <v>46280.7</v>
      </c>
      <c r="AD13" s="180">
        <v>47720</v>
      </c>
      <c r="AE13" s="180">
        <v>49015.3</v>
      </c>
      <c r="AF13" s="179">
        <v>50873.1</v>
      </c>
      <c r="AG13" s="178">
        <v>52401.2</v>
      </c>
      <c r="AH13" s="178">
        <v>53672.1</v>
      </c>
      <c r="AI13" s="178">
        <v>54991.5</v>
      </c>
      <c r="AJ13" s="178">
        <v>57093.1</v>
      </c>
      <c r="AK13" s="178">
        <v>58557.4</v>
      </c>
      <c r="AL13" s="178">
        <v>59921.599999999999</v>
      </c>
      <c r="AM13" s="176">
        <v>61781.9</v>
      </c>
      <c r="AN13" s="176">
        <v>62866.1</v>
      </c>
      <c r="AO13" s="176">
        <v>62739.3</v>
      </c>
      <c r="AP13" s="176">
        <v>64408.4</v>
      </c>
    </row>
    <row r="14" spans="1:42" s="175" customFormat="1" ht="21.5" customHeight="1">
      <c r="A14" s="174" t="s">
        <v>173</v>
      </c>
      <c r="B14" s="181" t="s">
        <v>36</v>
      </c>
      <c r="C14" s="181" t="s">
        <v>36</v>
      </c>
      <c r="D14" s="181" t="s">
        <v>36</v>
      </c>
      <c r="E14" s="181" t="s">
        <v>36</v>
      </c>
      <c r="F14" s="181" t="s">
        <v>36</v>
      </c>
      <c r="G14" s="181" t="s">
        <v>36</v>
      </c>
      <c r="H14" s="181" t="s">
        <v>36</v>
      </c>
      <c r="I14" s="181" t="s">
        <v>36</v>
      </c>
      <c r="J14" s="181" t="s">
        <v>36</v>
      </c>
      <c r="K14" s="181" t="s">
        <v>36</v>
      </c>
      <c r="L14" s="181" t="s">
        <v>36</v>
      </c>
      <c r="M14" s="181" t="s">
        <v>36</v>
      </c>
      <c r="N14" s="182">
        <v>5051.7</v>
      </c>
      <c r="O14" s="182">
        <v>5888.3</v>
      </c>
      <c r="P14" s="182">
        <v>6729.6</v>
      </c>
      <c r="Q14" s="182">
        <v>7540.9</v>
      </c>
      <c r="R14" s="182">
        <v>8314.2000000000007</v>
      </c>
      <c r="S14" s="182">
        <v>9113.1</v>
      </c>
      <c r="T14" s="182">
        <v>10125.799999999999</v>
      </c>
      <c r="U14" s="182">
        <v>11084.5</v>
      </c>
      <c r="V14" s="182">
        <v>12169.1</v>
      </c>
      <c r="W14" s="182">
        <v>13255.3</v>
      </c>
      <c r="X14" s="182">
        <v>13922.7</v>
      </c>
      <c r="Y14" s="182">
        <v>14353.2</v>
      </c>
      <c r="Z14" s="182">
        <v>15151.9</v>
      </c>
      <c r="AA14" s="182">
        <v>16408.8</v>
      </c>
      <c r="AB14" s="182">
        <v>17429.7</v>
      </c>
      <c r="AC14" s="182">
        <v>18316.2</v>
      </c>
      <c r="AD14" s="182">
        <v>19046.400000000001</v>
      </c>
      <c r="AE14" s="182">
        <v>19716</v>
      </c>
      <c r="AF14" s="179">
        <v>20760.3</v>
      </c>
      <c r="AG14" s="178">
        <v>21770.6</v>
      </c>
      <c r="AH14" s="178">
        <v>22483.5</v>
      </c>
      <c r="AI14" s="178">
        <v>22991.200000000001</v>
      </c>
      <c r="AJ14" s="178">
        <v>23781.7</v>
      </c>
      <c r="AK14" s="178">
        <v>24314.3</v>
      </c>
      <c r="AL14" s="178">
        <v>25157.7</v>
      </c>
      <c r="AM14" s="176">
        <v>25877.9</v>
      </c>
      <c r="AN14" s="176">
        <v>25799.200000000001</v>
      </c>
      <c r="AO14" s="176">
        <v>24867.8</v>
      </c>
      <c r="AP14" s="176">
        <v>25270.5</v>
      </c>
    </row>
    <row r="15" spans="1:42" s="175" customFormat="1" ht="32.25" customHeight="1">
      <c r="A15" s="174" t="s">
        <v>172</v>
      </c>
      <c r="B15" s="181" t="s">
        <v>36</v>
      </c>
      <c r="C15" s="181" t="s">
        <v>36</v>
      </c>
      <c r="D15" s="181" t="s">
        <v>36</v>
      </c>
      <c r="E15" s="181" t="s">
        <v>36</v>
      </c>
      <c r="F15" s="181" t="s">
        <v>36</v>
      </c>
      <c r="G15" s="181" t="s">
        <v>36</v>
      </c>
      <c r="H15" s="181" t="s">
        <v>36</v>
      </c>
      <c r="I15" s="181" t="s">
        <v>36</v>
      </c>
      <c r="J15" s="181" t="s">
        <v>36</v>
      </c>
      <c r="K15" s="181" t="s">
        <v>36</v>
      </c>
      <c r="L15" s="181" t="s">
        <v>36</v>
      </c>
      <c r="M15" s="181" t="s">
        <v>36</v>
      </c>
      <c r="N15" s="180">
        <v>3946</v>
      </c>
      <c r="O15" s="180">
        <v>4573.5</v>
      </c>
      <c r="P15" s="180">
        <v>5219.6000000000004</v>
      </c>
      <c r="Q15" s="180">
        <v>5865.8</v>
      </c>
      <c r="R15" s="180">
        <v>6459.8</v>
      </c>
      <c r="S15" s="180">
        <v>7111.2</v>
      </c>
      <c r="T15" s="180">
        <v>7890.9</v>
      </c>
      <c r="U15" s="180">
        <v>8692.7000000000007</v>
      </c>
      <c r="V15" s="180">
        <v>9578.2000000000007</v>
      </c>
      <c r="W15" s="180">
        <v>10505</v>
      </c>
      <c r="X15" s="180">
        <v>11160.6</v>
      </c>
      <c r="Y15" s="180">
        <v>11393.6</v>
      </c>
      <c r="Z15" s="180">
        <v>12022.1</v>
      </c>
      <c r="AA15" s="180">
        <v>12726.9</v>
      </c>
      <c r="AB15" s="180">
        <v>13445.6</v>
      </c>
      <c r="AC15" s="180">
        <v>14155.4</v>
      </c>
      <c r="AD15" s="180">
        <v>14825.1</v>
      </c>
      <c r="AE15" s="180">
        <v>15461.8</v>
      </c>
      <c r="AF15" s="179">
        <v>16392.599999999999</v>
      </c>
      <c r="AG15" s="178">
        <v>17104</v>
      </c>
      <c r="AH15" s="178">
        <v>17654.900000000001</v>
      </c>
      <c r="AI15" s="178">
        <v>18261.8</v>
      </c>
      <c r="AJ15" s="178">
        <v>18771.7</v>
      </c>
      <c r="AK15" s="178">
        <v>19362.8</v>
      </c>
      <c r="AL15" s="178">
        <v>19963.900000000001</v>
      </c>
      <c r="AM15" s="176">
        <v>20407.900000000001</v>
      </c>
      <c r="AN15" s="176">
        <v>20817</v>
      </c>
      <c r="AO15" s="176">
        <v>20576.400000000001</v>
      </c>
      <c r="AP15" s="176">
        <v>20895.5</v>
      </c>
    </row>
    <row r="16" spans="1:42" s="175" customFormat="1" ht="21.5" customHeight="1">
      <c r="A16" s="174" t="s">
        <v>171</v>
      </c>
      <c r="B16" s="173">
        <v>1180.9000000000001</v>
      </c>
      <c r="C16" s="173">
        <v>1342.5</v>
      </c>
      <c r="D16" s="173">
        <v>1483.3</v>
      </c>
      <c r="E16" s="173">
        <v>1741.5</v>
      </c>
      <c r="F16" s="173">
        <v>2138.5</v>
      </c>
      <c r="G16" s="173">
        <v>2580.6999999999998</v>
      </c>
      <c r="H16" s="173">
        <v>3124.5</v>
      </c>
      <c r="I16" s="173">
        <v>3762.3</v>
      </c>
      <c r="J16" s="173">
        <v>4382</v>
      </c>
      <c r="K16" s="173">
        <v>5244.4</v>
      </c>
      <c r="L16" s="173">
        <v>6372.7</v>
      </c>
      <c r="M16" s="173">
        <v>7804.5</v>
      </c>
      <c r="N16" s="177">
        <v>9067.4</v>
      </c>
      <c r="O16" s="177">
        <v>10493.5</v>
      </c>
      <c r="P16" s="177">
        <v>11712.4</v>
      </c>
      <c r="Q16" s="177">
        <v>12887.6</v>
      </c>
      <c r="R16" s="177">
        <v>13835.2</v>
      </c>
      <c r="S16" s="177">
        <v>14924.5</v>
      </c>
      <c r="T16" s="177">
        <v>16148.6</v>
      </c>
      <c r="U16" s="177">
        <v>17528</v>
      </c>
      <c r="V16" s="177">
        <v>19346.7</v>
      </c>
      <c r="W16" s="177">
        <v>21066.5</v>
      </c>
      <c r="X16" s="177">
        <v>22272.9</v>
      </c>
      <c r="Y16" s="177">
        <v>23288.7</v>
      </c>
      <c r="Z16" s="177">
        <v>24082.400000000001</v>
      </c>
      <c r="AA16" s="177">
        <v>25161.7</v>
      </c>
      <c r="AB16" s="177">
        <v>26673</v>
      </c>
      <c r="AC16" s="177">
        <v>27789.3</v>
      </c>
      <c r="AD16" s="177">
        <v>27342.3</v>
      </c>
      <c r="AE16" s="177">
        <v>28060.2</v>
      </c>
      <c r="AF16" s="171">
        <v>28711</v>
      </c>
      <c r="AG16" s="170">
        <v>29620.6</v>
      </c>
      <c r="AH16" s="170">
        <v>30428.2</v>
      </c>
      <c r="AI16" s="170">
        <v>31557.200000000001</v>
      </c>
      <c r="AJ16" s="170">
        <v>32593.4</v>
      </c>
      <c r="AK16" s="170">
        <v>33627.9</v>
      </c>
      <c r="AL16" s="170">
        <v>34529</v>
      </c>
      <c r="AM16" s="176">
        <v>35350.300000000003</v>
      </c>
      <c r="AN16" s="176">
        <v>36676.699999999997</v>
      </c>
      <c r="AO16" s="176">
        <v>37293.199999999997</v>
      </c>
      <c r="AP16" s="176">
        <v>38041.300000000003</v>
      </c>
    </row>
    <row r="17" spans="1:42" s="168" customFormat="1" ht="21.5" customHeight="1">
      <c r="A17" s="174" t="s">
        <v>170</v>
      </c>
      <c r="B17" s="173">
        <v>840.6</v>
      </c>
      <c r="C17" s="173">
        <v>957.8</v>
      </c>
      <c r="D17" s="173">
        <v>1056.5999999999999</v>
      </c>
      <c r="E17" s="173">
        <v>1235.0999999999999</v>
      </c>
      <c r="F17" s="173">
        <v>1510.9</v>
      </c>
      <c r="G17" s="173">
        <v>1814.5</v>
      </c>
      <c r="H17" s="173">
        <v>2173.3000000000002</v>
      </c>
      <c r="I17" s="173">
        <v>2710.7</v>
      </c>
      <c r="J17" s="173">
        <v>3161.6</v>
      </c>
      <c r="K17" s="173">
        <v>3768.6</v>
      </c>
      <c r="L17" s="173">
        <v>4592.6000000000004</v>
      </c>
      <c r="M17" s="173">
        <v>5692.6</v>
      </c>
      <c r="N17" s="172">
        <v>6565.1</v>
      </c>
      <c r="O17" s="172">
        <v>7545.3</v>
      </c>
      <c r="P17" s="172">
        <v>8459.7999999999993</v>
      </c>
      <c r="Q17" s="172">
        <v>9293.2000000000007</v>
      </c>
      <c r="R17" s="172">
        <v>9882.7000000000007</v>
      </c>
      <c r="S17" s="172">
        <v>10730.6</v>
      </c>
      <c r="T17" s="172">
        <v>11612.3</v>
      </c>
      <c r="U17" s="172">
        <v>12465.4</v>
      </c>
      <c r="V17" s="172">
        <v>13717.2</v>
      </c>
      <c r="W17" s="172">
        <v>14982.7</v>
      </c>
      <c r="X17" s="172">
        <v>15758.9</v>
      </c>
      <c r="Y17" s="172">
        <v>16445.400000000001</v>
      </c>
      <c r="Z17" s="172">
        <v>16971.099999999999</v>
      </c>
      <c r="AA17" s="172">
        <v>17593</v>
      </c>
      <c r="AB17" s="172">
        <v>18531.900000000001</v>
      </c>
      <c r="AC17" s="172">
        <v>19201.900000000001</v>
      </c>
      <c r="AD17" s="172">
        <v>19676.599999999999</v>
      </c>
      <c r="AE17" s="171">
        <v>20260.400000000001</v>
      </c>
      <c r="AF17" s="171">
        <v>20861.599999999999</v>
      </c>
      <c r="AG17" s="170">
        <v>21592</v>
      </c>
      <c r="AH17" s="170">
        <v>22147.4</v>
      </c>
      <c r="AI17" s="170">
        <v>22856.799999999999</v>
      </c>
      <c r="AJ17" s="170">
        <v>23642.6</v>
      </c>
      <c r="AK17" s="170">
        <v>24452</v>
      </c>
      <c r="AL17" s="170">
        <v>25225</v>
      </c>
      <c r="AM17" s="169">
        <v>25820.9</v>
      </c>
      <c r="AN17" s="169">
        <v>26764.7</v>
      </c>
      <c r="AO17" s="169">
        <v>27250.7</v>
      </c>
      <c r="AP17" s="169">
        <v>27836.400000000001</v>
      </c>
    </row>
    <row r="18" spans="1:42" s="160" customFormat="1" ht="9" customHeight="1">
      <c r="A18" s="167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</row>
    <row r="19" spans="1:42" s="160" customFormat="1" ht="9" customHeight="1">
      <c r="A19" s="164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42" s="160" customFormat="1" ht="10.5" customHeight="1">
      <c r="A20" s="163" t="s">
        <v>169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1"/>
    </row>
    <row r="21" spans="1:42" s="160" customFormat="1" ht="12" customHeight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1"/>
    </row>
    <row r="22" spans="1:42" s="160" customFormat="1" ht="12" customHeight="1">
      <c r="A22" s="130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1"/>
    </row>
    <row r="121" spans="41:41">
      <c r="AO121" s="159"/>
    </row>
    <row r="122" spans="41:41">
      <c r="AO122" s="159"/>
    </row>
    <row r="123" spans="41:41">
      <c r="AO123" s="159"/>
    </row>
    <row r="124" spans="41:41">
      <c r="AO124" s="159"/>
    </row>
    <row r="125" spans="41:41">
      <c r="AO125" s="159"/>
    </row>
    <row r="126" spans="41:41">
      <c r="AO126" s="159"/>
    </row>
    <row r="127" spans="41:41">
      <c r="AO127" s="159"/>
    </row>
    <row r="128" spans="41:41">
      <c r="AO128" s="159"/>
    </row>
    <row r="129" spans="41:41">
      <c r="AO129" s="159"/>
    </row>
    <row r="130" spans="41:41">
      <c r="AO130" s="159"/>
    </row>
    <row r="131" spans="41:41">
      <c r="AO131" s="159"/>
    </row>
    <row r="132" spans="41:41">
      <c r="AO132" s="159"/>
    </row>
    <row r="133" spans="41:41">
      <c r="AO133" s="159"/>
    </row>
    <row r="134" spans="41:41">
      <c r="AO134" s="159"/>
    </row>
    <row r="135" spans="41:41">
      <c r="AO135" s="159"/>
    </row>
    <row r="136" spans="41:41">
      <c r="AO136" s="159"/>
    </row>
    <row r="137" spans="41:41">
      <c r="AO137" s="159"/>
    </row>
    <row r="138" spans="41:41">
      <c r="AO138" s="159"/>
    </row>
    <row r="139" spans="41:41">
      <c r="AO139" s="159"/>
    </row>
    <row r="140" spans="41:41">
      <c r="AO140" s="159"/>
    </row>
    <row r="141" spans="41:41">
      <c r="AO141" s="159"/>
    </row>
    <row r="142" spans="41:41">
      <c r="AO142" s="159"/>
    </row>
    <row r="143" spans="41:41">
      <c r="AO143" s="159"/>
    </row>
    <row r="144" spans="41:41">
      <c r="AO144" s="159"/>
    </row>
    <row r="145" spans="41:41">
      <c r="AO145" s="159"/>
    </row>
    <row r="146" spans="41:41">
      <c r="AO146" s="159"/>
    </row>
    <row r="147" spans="41:41">
      <c r="AO147" s="159"/>
    </row>
    <row r="148" spans="41:41">
      <c r="AO148" s="159"/>
    </row>
    <row r="149" spans="41:41">
      <c r="AO149" s="159"/>
    </row>
    <row r="150" spans="41:41">
      <c r="AO150" s="159"/>
    </row>
    <row r="151" spans="41:41">
      <c r="AO151" s="159"/>
    </row>
    <row r="152" spans="41:41">
      <c r="AO152" s="159"/>
    </row>
    <row r="153" spans="41:41">
      <c r="AO153" s="159"/>
    </row>
    <row r="154" spans="41:41">
      <c r="AO154" s="159"/>
    </row>
    <row r="155" spans="41:41">
      <c r="AO155" s="159"/>
    </row>
    <row r="156" spans="41:41">
      <c r="AO156" s="159"/>
    </row>
    <row r="157" spans="41:41">
      <c r="AO157" s="159"/>
    </row>
    <row r="158" spans="41:41">
      <c r="AO158" s="159"/>
    </row>
    <row r="159" spans="41:41">
      <c r="AO159" s="159"/>
    </row>
    <row r="160" spans="41:41">
      <c r="AO160" s="159"/>
    </row>
    <row r="161" spans="41:41">
      <c r="AO161" s="159"/>
    </row>
    <row r="162" spans="41:41">
      <c r="AO162" s="159"/>
    </row>
    <row r="163" spans="41:41">
      <c r="AO163" s="159"/>
    </row>
    <row r="164" spans="41:41">
      <c r="AO164" s="159"/>
    </row>
    <row r="165" spans="41:41">
      <c r="AO165" s="159"/>
    </row>
    <row r="166" spans="41:41">
      <c r="AO166" s="159"/>
    </row>
    <row r="167" spans="41:41">
      <c r="AO167" s="159"/>
    </row>
    <row r="168" spans="41:41">
      <c r="AO168" s="159"/>
    </row>
    <row r="169" spans="41:41">
      <c r="AO169" s="159"/>
    </row>
    <row r="170" spans="41:41">
      <c r="AO170" s="159"/>
    </row>
    <row r="171" spans="41:41">
      <c r="AO171" s="159"/>
    </row>
    <row r="172" spans="41:41">
      <c r="AO172" s="159"/>
    </row>
    <row r="173" spans="41:41">
      <c r="AO173" s="159"/>
    </row>
    <row r="174" spans="41:41">
      <c r="AO174" s="159"/>
    </row>
    <row r="175" spans="41:41">
      <c r="AO175" s="159"/>
    </row>
    <row r="176" spans="41:41">
      <c r="AO176" s="159"/>
    </row>
    <row r="177" spans="41:41">
      <c r="AO177" s="159"/>
    </row>
    <row r="178" spans="41:41">
      <c r="AO178" s="159"/>
    </row>
    <row r="179" spans="41:41">
      <c r="AO179" s="159"/>
    </row>
    <row r="180" spans="41:41">
      <c r="AO180" s="159"/>
    </row>
    <row r="181" spans="41:41">
      <c r="AO181" s="159"/>
    </row>
    <row r="182" spans="41:41">
      <c r="AO182" s="159"/>
    </row>
    <row r="183" spans="41:41">
      <c r="AO183" s="159"/>
    </row>
    <row r="184" spans="41:41">
      <c r="AO184" s="159"/>
    </row>
    <row r="185" spans="41:41">
      <c r="AO185" s="159"/>
    </row>
    <row r="186" spans="41:41">
      <c r="AO186" s="159"/>
    </row>
    <row r="187" spans="41:41">
      <c r="AO187" s="159"/>
    </row>
    <row r="188" spans="41:41">
      <c r="AO188" s="159"/>
    </row>
    <row r="189" spans="41:41">
      <c r="AO189" s="159"/>
    </row>
    <row r="190" spans="41:41">
      <c r="AO190" s="159"/>
    </row>
    <row r="191" spans="41:41">
      <c r="AO191" s="159"/>
    </row>
    <row r="192" spans="41:41">
      <c r="AO192" s="159"/>
    </row>
    <row r="193" spans="41:41">
      <c r="AO193" s="159"/>
    </row>
    <row r="194" spans="41:41">
      <c r="AO194" s="159"/>
    </row>
    <row r="195" spans="41:41">
      <c r="AO195" s="159"/>
    </row>
    <row r="196" spans="41:41">
      <c r="AO196" s="159"/>
    </row>
    <row r="197" spans="41:41">
      <c r="AO197" s="159"/>
    </row>
    <row r="198" spans="41:41">
      <c r="AO198" s="159"/>
    </row>
    <row r="199" spans="41:41">
      <c r="AO199" s="159"/>
    </row>
    <row r="200" spans="41:41">
      <c r="AO200" s="159"/>
    </row>
  </sheetData>
  <sheetProtection sheet="1" objects="1" scenarios="1"/>
  <mergeCells count="1">
    <mergeCell ref="A1:F1"/>
  </mergeCells>
  <printOptions horizontalCentered="1"/>
  <pageMargins left="0.59055118110236227" right="0.19685039370078741" top="1.1811023622047245" bottom="1.5748031496062993" header="0" footer="1.259842519685039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6"/>
  <sheetViews>
    <sheetView workbookViewId="0">
      <selection activeCell="FS41" sqref="FS41"/>
    </sheetView>
  </sheetViews>
  <sheetFormatPr baseColWidth="10" defaultColWidth="9.1640625" defaultRowHeight="12" x14ac:dyDescent="0"/>
  <cols>
    <col min="1" max="1" width="38" style="343" customWidth="1"/>
    <col min="2" max="33" width="7.6640625" style="342" customWidth="1"/>
    <col min="34" max="37" width="7.6640625" style="341" customWidth="1"/>
    <col min="38" max="16384" width="9.1640625" style="341"/>
  </cols>
  <sheetData>
    <row r="1" spans="1:42" s="370" customFormat="1" ht="24" customHeight="1">
      <c r="A1" s="371" t="s">
        <v>347</v>
      </c>
    </row>
    <row r="2" spans="1:42" ht="4.5" customHeight="1">
      <c r="A2" s="369"/>
      <c r="B2" s="368"/>
      <c r="C2" s="368"/>
      <c r="D2" s="368"/>
      <c r="E2" s="368"/>
    </row>
    <row r="3" spans="1:42" ht="4.5" customHeight="1">
      <c r="A3" s="346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</row>
    <row r="4" spans="1:42" s="361" customFormat="1" ht="21" customHeight="1">
      <c r="A4" s="310" t="s">
        <v>218</v>
      </c>
      <c r="B4" s="366" t="s">
        <v>12</v>
      </c>
      <c r="C4" s="366" t="s">
        <v>13</v>
      </c>
      <c r="D4" s="366" t="s">
        <v>14</v>
      </c>
      <c r="E4" s="366" t="s">
        <v>15</v>
      </c>
      <c r="F4" s="366" t="s">
        <v>16</v>
      </c>
      <c r="G4" s="366" t="s">
        <v>17</v>
      </c>
      <c r="H4" s="366" t="s">
        <v>18</v>
      </c>
      <c r="I4" s="366" t="s">
        <v>19</v>
      </c>
      <c r="J4" s="366" t="s">
        <v>20</v>
      </c>
      <c r="K4" s="366" t="s">
        <v>21</v>
      </c>
      <c r="L4" s="366" t="s">
        <v>22</v>
      </c>
      <c r="M4" s="366" t="s">
        <v>23</v>
      </c>
      <c r="N4" s="366" t="s">
        <v>24</v>
      </c>
      <c r="O4" s="366" t="s">
        <v>25</v>
      </c>
      <c r="P4" s="366" t="s">
        <v>26</v>
      </c>
      <c r="Q4" s="366" t="s">
        <v>27</v>
      </c>
      <c r="R4" s="366" t="s">
        <v>28</v>
      </c>
      <c r="S4" s="366" t="s">
        <v>29</v>
      </c>
      <c r="T4" s="366" t="s">
        <v>30</v>
      </c>
      <c r="U4" s="366" t="s">
        <v>31</v>
      </c>
      <c r="V4" s="366" t="s">
        <v>32</v>
      </c>
      <c r="W4" s="366" t="s">
        <v>33</v>
      </c>
      <c r="X4" s="366" t="s">
        <v>0</v>
      </c>
      <c r="Y4" s="366" t="s">
        <v>1</v>
      </c>
      <c r="Z4" s="366" t="s">
        <v>2</v>
      </c>
      <c r="AA4" s="366" t="s">
        <v>3</v>
      </c>
      <c r="AB4" s="366" t="s">
        <v>4</v>
      </c>
      <c r="AC4" s="366" t="s">
        <v>5</v>
      </c>
      <c r="AD4" s="366" t="s">
        <v>6</v>
      </c>
      <c r="AE4" s="366" t="s">
        <v>7</v>
      </c>
      <c r="AF4" s="366" t="s">
        <v>8</v>
      </c>
      <c r="AG4" s="366" t="s">
        <v>9</v>
      </c>
      <c r="AH4" s="366" t="s">
        <v>10</v>
      </c>
      <c r="AI4" s="366" t="s">
        <v>34</v>
      </c>
      <c r="AJ4" s="366" t="s">
        <v>35</v>
      </c>
      <c r="AK4" s="366" t="s">
        <v>37</v>
      </c>
      <c r="AL4" s="366" t="s">
        <v>38</v>
      </c>
      <c r="AM4" s="366" t="s">
        <v>39</v>
      </c>
      <c r="AN4" s="366" t="s">
        <v>180</v>
      </c>
      <c r="AO4" s="117">
        <v>2009</v>
      </c>
      <c r="AP4" s="117">
        <v>2010</v>
      </c>
    </row>
    <row r="5" spans="1:42" s="363" customFormat="1" ht="9" customHeight="1">
      <c r="A5" s="309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4"/>
      <c r="AG5" s="364"/>
    </row>
    <row r="6" spans="1:42" s="361" customFormat="1" ht="16.5" customHeight="1">
      <c r="A6" s="305" t="s">
        <v>217</v>
      </c>
      <c r="B6" s="362">
        <v>3725.7</v>
      </c>
      <c r="C6" s="362">
        <v>3708.9</v>
      </c>
      <c r="D6" s="362">
        <v>3413.1</v>
      </c>
      <c r="E6" s="362">
        <v>3355.7</v>
      </c>
      <c r="F6" s="362">
        <v>3285.9</v>
      </c>
      <c r="G6" s="362">
        <v>3160.9</v>
      </c>
      <c r="H6" s="362">
        <v>3156.7</v>
      </c>
      <c r="I6" s="362">
        <v>3043.6</v>
      </c>
      <c r="J6" s="362">
        <v>3044.7</v>
      </c>
      <c r="K6" s="362">
        <v>2995</v>
      </c>
      <c r="L6" s="362">
        <v>2942.8</v>
      </c>
      <c r="M6" s="362">
        <v>2795.5</v>
      </c>
      <c r="N6" s="362">
        <v>2635.9</v>
      </c>
      <c r="O6" s="362">
        <v>2666.7</v>
      </c>
      <c r="P6" s="362">
        <v>2574.8000000000002</v>
      </c>
      <c r="Q6" s="362">
        <v>2440.6</v>
      </c>
      <c r="R6" s="362">
        <v>2392</v>
      </c>
      <c r="S6" s="362">
        <v>2318.1</v>
      </c>
      <c r="T6" s="362">
        <v>2189.3000000000002</v>
      </c>
      <c r="U6" s="362">
        <v>2069.4</v>
      </c>
      <c r="V6" s="362">
        <v>2018.7</v>
      </c>
      <c r="W6" s="362">
        <v>1994.6</v>
      </c>
      <c r="X6" s="362">
        <v>1959.1</v>
      </c>
      <c r="Y6" s="362">
        <v>1808.9</v>
      </c>
      <c r="Z6" s="362">
        <v>1742</v>
      </c>
      <c r="AA6" s="362">
        <v>1699.3</v>
      </c>
      <c r="AB6" s="362">
        <v>1648.9</v>
      </c>
      <c r="AC6" s="362">
        <v>1625.2</v>
      </c>
      <c r="AD6" s="362">
        <v>1578.5</v>
      </c>
      <c r="AE6" s="362">
        <v>1507</v>
      </c>
      <c r="AF6" s="362">
        <v>1491.5</v>
      </c>
      <c r="AG6" s="362">
        <v>1505.6</v>
      </c>
      <c r="AH6" s="362">
        <v>1457</v>
      </c>
      <c r="AI6" s="362">
        <v>1388.8</v>
      </c>
      <c r="AJ6" s="362">
        <v>1388</v>
      </c>
      <c r="AK6" s="362">
        <v>1345.4</v>
      </c>
      <c r="AL6" s="362">
        <v>1361.1</v>
      </c>
      <c r="AM6" s="362">
        <v>1321</v>
      </c>
      <c r="AN6" s="362">
        <v>1294.2</v>
      </c>
      <c r="AO6" s="362">
        <v>1261.0999999999999</v>
      </c>
      <c r="AP6" s="362">
        <v>1281.4000000000001</v>
      </c>
    </row>
    <row r="7" spans="1:42" s="359" customFormat="1" ht="9.5" customHeight="1">
      <c r="A7" s="303" t="s">
        <v>216</v>
      </c>
      <c r="B7" s="354">
        <v>3674.4</v>
      </c>
      <c r="C7" s="354">
        <v>3657.5</v>
      </c>
      <c r="D7" s="354">
        <v>3361.9</v>
      </c>
      <c r="E7" s="354">
        <v>3302.7</v>
      </c>
      <c r="F7" s="354">
        <v>3231.3</v>
      </c>
      <c r="G7" s="354">
        <v>3105.7</v>
      </c>
      <c r="H7" s="354">
        <v>3098.3</v>
      </c>
      <c r="I7" s="354">
        <v>2984</v>
      </c>
      <c r="J7" s="354">
        <v>2982.4</v>
      </c>
      <c r="K7" s="354">
        <v>2930.4</v>
      </c>
      <c r="L7" s="354">
        <v>2875.5</v>
      </c>
      <c r="M7" s="354">
        <v>2727.9</v>
      </c>
      <c r="N7" s="354">
        <v>2567.9</v>
      </c>
      <c r="O7" s="354">
        <v>2596.4</v>
      </c>
      <c r="P7" s="354">
        <v>2506</v>
      </c>
      <c r="Q7" s="354">
        <v>2372.5</v>
      </c>
      <c r="R7" s="354">
        <v>2324</v>
      </c>
      <c r="S7" s="354">
        <v>2249.6</v>
      </c>
      <c r="T7" s="354">
        <v>2122.3000000000002</v>
      </c>
      <c r="U7" s="354">
        <v>1999.2</v>
      </c>
      <c r="V7" s="354">
        <v>1943.2</v>
      </c>
      <c r="W7" s="354">
        <v>1911.4</v>
      </c>
      <c r="X7" s="354">
        <v>1878.6</v>
      </c>
      <c r="Y7" s="354">
        <v>1739.5</v>
      </c>
      <c r="Z7" s="354">
        <v>1682.1</v>
      </c>
      <c r="AA7" s="354">
        <v>1639.9</v>
      </c>
      <c r="AB7" s="354">
        <v>1595.8</v>
      </c>
      <c r="AC7" s="354">
        <v>1569.5</v>
      </c>
      <c r="AD7" s="354">
        <v>1521.1</v>
      </c>
      <c r="AE7" s="354">
        <v>1446.4</v>
      </c>
      <c r="AF7" s="354">
        <v>1433.7</v>
      </c>
      <c r="AG7" s="354">
        <v>1447.5</v>
      </c>
      <c r="AH7" s="354">
        <v>1399.1</v>
      </c>
      <c r="AI7" s="354">
        <v>1335.3</v>
      </c>
      <c r="AJ7" s="354">
        <v>1331.6</v>
      </c>
      <c r="AK7" s="354">
        <v>1289.7</v>
      </c>
      <c r="AL7" s="354">
        <v>1303.3</v>
      </c>
      <c r="AM7" s="354">
        <v>1262.5</v>
      </c>
      <c r="AN7" s="354">
        <v>1236.5999999999999</v>
      </c>
      <c r="AO7" s="354">
        <v>1201.7</v>
      </c>
      <c r="AP7" s="354">
        <v>1224.9000000000001</v>
      </c>
    </row>
    <row r="8" spans="1:42" s="359" customFormat="1" ht="9.5" customHeight="1">
      <c r="A8" s="303" t="s">
        <v>215</v>
      </c>
      <c r="B8" s="354">
        <v>51.3</v>
      </c>
      <c r="C8" s="354">
        <v>51.4</v>
      </c>
      <c r="D8" s="354">
        <v>51.2</v>
      </c>
      <c r="E8" s="354">
        <v>53</v>
      </c>
      <c r="F8" s="354">
        <v>54.6</v>
      </c>
      <c r="G8" s="354">
        <v>55.2</v>
      </c>
      <c r="H8" s="354">
        <v>58.4</v>
      </c>
      <c r="I8" s="354">
        <v>59.6</v>
      </c>
      <c r="J8" s="354">
        <v>62.3</v>
      </c>
      <c r="K8" s="354">
        <v>64.599999999999994</v>
      </c>
      <c r="L8" s="354">
        <v>67.3</v>
      </c>
      <c r="M8" s="354">
        <v>67.599999999999994</v>
      </c>
      <c r="N8" s="354">
        <v>68</v>
      </c>
      <c r="O8" s="354">
        <v>70.3</v>
      </c>
      <c r="P8" s="354">
        <v>68.8</v>
      </c>
      <c r="Q8" s="354">
        <v>68.099999999999994</v>
      </c>
      <c r="R8" s="354">
        <v>68</v>
      </c>
      <c r="S8" s="354">
        <v>68.5</v>
      </c>
      <c r="T8" s="354">
        <v>67</v>
      </c>
      <c r="U8" s="354">
        <v>70.2</v>
      </c>
      <c r="V8" s="354">
        <v>75.5</v>
      </c>
      <c r="W8" s="354">
        <v>83.2</v>
      </c>
      <c r="X8" s="354">
        <v>80.5</v>
      </c>
      <c r="Y8" s="354">
        <v>69.400000000000006</v>
      </c>
      <c r="Z8" s="354">
        <v>59.9</v>
      </c>
      <c r="AA8" s="354">
        <v>59.4</v>
      </c>
      <c r="AB8" s="354">
        <v>53.1</v>
      </c>
      <c r="AC8" s="354">
        <v>55.7</v>
      </c>
      <c r="AD8" s="354">
        <v>57.4</v>
      </c>
      <c r="AE8" s="354">
        <v>60.6</v>
      </c>
      <c r="AF8" s="354">
        <v>57.8</v>
      </c>
      <c r="AG8" s="354">
        <v>58.1</v>
      </c>
      <c r="AH8" s="354">
        <v>57.9</v>
      </c>
      <c r="AI8" s="354">
        <v>53.5</v>
      </c>
      <c r="AJ8" s="354">
        <v>56.4</v>
      </c>
      <c r="AK8" s="354">
        <v>55.7</v>
      </c>
      <c r="AL8" s="354">
        <v>57.8</v>
      </c>
      <c r="AM8" s="354">
        <v>58.5</v>
      </c>
      <c r="AN8" s="354">
        <v>57.6</v>
      </c>
      <c r="AO8" s="354">
        <v>59.4</v>
      </c>
      <c r="AP8" s="354">
        <v>56.5</v>
      </c>
    </row>
    <row r="9" spans="1:42" s="359" customFormat="1" ht="9.5" customHeight="1">
      <c r="A9" s="305" t="s">
        <v>214</v>
      </c>
      <c r="B9" s="356">
        <v>5656</v>
      </c>
      <c r="C9" s="356">
        <v>5741.6</v>
      </c>
      <c r="D9" s="356">
        <v>5639.6</v>
      </c>
      <c r="E9" s="356">
        <v>5794.8</v>
      </c>
      <c r="F9" s="356">
        <v>5983.2</v>
      </c>
      <c r="G9" s="356">
        <v>5963.6</v>
      </c>
      <c r="H9" s="356">
        <v>6028</v>
      </c>
      <c r="I9" s="356">
        <v>6164.5</v>
      </c>
      <c r="J9" s="356">
        <v>6140.4</v>
      </c>
      <c r="K9" s="356">
        <v>6249.7</v>
      </c>
      <c r="L9" s="356">
        <v>6350.6</v>
      </c>
      <c r="M9" s="356">
        <v>6149.2</v>
      </c>
      <c r="N9" s="356">
        <v>6019.6</v>
      </c>
      <c r="O9" s="356">
        <v>5812.3</v>
      </c>
      <c r="P9" s="356">
        <v>5578.9</v>
      </c>
      <c r="Q9" s="356">
        <v>5527.9</v>
      </c>
      <c r="R9" s="356">
        <v>5526.7</v>
      </c>
      <c r="S9" s="356">
        <v>5496.8</v>
      </c>
      <c r="T9" s="356">
        <v>5607.6</v>
      </c>
      <c r="U9" s="356">
        <v>5673.7</v>
      </c>
      <c r="V9" s="356">
        <v>5712</v>
      </c>
      <c r="W9" s="356">
        <v>5612.7</v>
      </c>
      <c r="X9" s="356">
        <v>5392</v>
      </c>
      <c r="Y9" s="356">
        <v>5151.3</v>
      </c>
      <c r="Z9" s="356">
        <v>5128.1000000000004</v>
      </c>
      <c r="AA9" s="356">
        <v>5155.3999999999996</v>
      </c>
      <c r="AB9" s="356">
        <v>5080.7</v>
      </c>
      <c r="AC9" s="356">
        <v>5072.8</v>
      </c>
      <c r="AD9" s="356">
        <v>5157.7</v>
      </c>
      <c r="AE9" s="356">
        <v>5106.8</v>
      </c>
      <c r="AF9" s="356">
        <v>5086.1000000000004</v>
      </c>
      <c r="AG9" s="356">
        <v>5057</v>
      </c>
      <c r="AH9" s="356">
        <v>5089.8999999999996</v>
      </c>
      <c r="AI9" s="356">
        <v>5088.2</v>
      </c>
      <c r="AJ9" s="356">
        <v>5038.3999999999996</v>
      </c>
      <c r="AK9" s="356">
        <v>4985.8</v>
      </c>
      <c r="AL9" s="356">
        <v>5033.7</v>
      </c>
      <c r="AM9" s="356">
        <v>5071.6000000000004</v>
      </c>
      <c r="AN9" s="356">
        <v>5001.1000000000004</v>
      </c>
      <c r="AO9" s="356">
        <v>4537.8999999999996</v>
      </c>
      <c r="AP9" s="356">
        <v>4377.8999999999996</v>
      </c>
    </row>
    <row r="10" spans="1:42" s="359" customFormat="1" ht="9.5" customHeight="1">
      <c r="A10" s="303" t="s">
        <v>213</v>
      </c>
      <c r="B10" s="354">
        <v>7.1</v>
      </c>
      <c r="C10" s="354">
        <v>7.3</v>
      </c>
      <c r="D10" s="354">
        <v>7</v>
      </c>
      <c r="E10" s="354">
        <v>7.1</v>
      </c>
      <c r="F10" s="354">
        <v>7.5</v>
      </c>
      <c r="G10" s="354">
        <v>7.4</v>
      </c>
      <c r="H10" s="354">
        <v>7.2</v>
      </c>
      <c r="I10" s="354">
        <v>7.1</v>
      </c>
      <c r="J10" s="354">
        <v>7.1</v>
      </c>
      <c r="K10" s="354">
        <v>7</v>
      </c>
      <c r="L10" s="354">
        <v>7.1</v>
      </c>
      <c r="M10" s="354">
        <v>7.1</v>
      </c>
      <c r="N10" s="354">
        <v>6.9</v>
      </c>
      <c r="O10" s="354">
        <v>7.4</v>
      </c>
      <c r="P10" s="354">
        <v>7.7</v>
      </c>
      <c r="Q10" s="354">
        <v>7.7</v>
      </c>
      <c r="R10" s="354">
        <v>7.7</v>
      </c>
      <c r="S10" s="354">
        <v>10</v>
      </c>
      <c r="T10" s="354">
        <v>11.1</v>
      </c>
      <c r="U10" s="354">
        <v>11.5</v>
      </c>
      <c r="V10" s="354">
        <v>11.8</v>
      </c>
      <c r="W10" s="354">
        <v>11.1</v>
      </c>
      <c r="X10" s="354">
        <v>10.4</v>
      </c>
      <c r="Y10" s="354">
        <v>9.3000000000000007</v>
      </c>
      <c r="Z10" s="354">
        <v>8.3000000000000007</v>
      </c>
      <c r="AA10" s="354">
        <v>8.1999999999999993</v>
      </c>
      <c r="AB10" s="354">
        <v>7.8</v>
      </c>
      <c r="AC10" s="354">
        <v>7.9</v>
      </c>
      <c r="AD10" s="354">
        <v>7.3</v>
      </c>
      <c r="AE10" s="354">
        <v>6.9</v>
      </c>
      <c r="AF10" s="354">
        <v>6.4</v>
      </c>
      <c r="AG10" s="354">
        <v>6.1</v>
      </c>
      <c r="AH10" s="354">
        <v>9.5</v>
      </c>
      <c r="AI10" s="354">
        <v>8.8000000000000007</v>
      </c>
      <c r="AJ10" s="354">
        <v>8.9</v>
      </c>
      <c r="AK10" s="354">
        <v>8.6999999999999993</v>
      </c>
      <c r="AL10" s="354">
        <v>8.9</v>
      </c>
      <c r="AM10" s="354">
        <v>9.1</v>
      </c>
      <c r="AN10" s="354">
        <v>9.1999999999999993</v>
      </c>
      <c r="AO10" s="354">
        <v>9.1</v>
      </c>
      <c r="AP10" s="354">
        <v>8.9</v>
      </c>
    </row>
    <row r="11" spans="1:42" s="360" customFormat="1" ht="9.5" customHeight="1">
      <c r="A11" s="303" t="s">
        <v>212</v>
      </c>
      <c r="B11" s="354">
        <v>43.7</v>
      </c>
      <c r="C11" s="354">
        <v>43.5</v>
      </c>
      <c r="D11" s="354">
        <v>44.3</v>
      </c>
      <c r="E11" s="354">
        <v>45.7</v>
      </c>
      <c r="F11" s="354">
        <v>47.2</v>
      </c>
      <c r="G11" s="354">
        <v>48.3</v>
      </c>
      <c r="H11" s="354">
        <v>49.4</v>
      </c>
      <c r="I11" s="354">
        <v>51.5</v>
      </c>
      <c r="J11" s="354">
        <v>52.3</v>
      </c>
      <c r="K11" s="354">
        <v>54.4</v>
      </c>
      <c r="L11" s="354">
        <v>55.8</v>
      </c>
      <c r="M11" s="354">
        <v>56.9</v>
      </c>
      <c r="N11" s="354">
        <v>58.9</v>
      </c>
      <c r="O11" s="354">
        <v>53.5</v>
      </c>
      <c r="P11" s="354">
        <v>48.6</v>
      </c>
      <c r="Q11" s="354">
        <v>45.8</v>
      </c>
      <c r="R11" s="354">
        <v>47.9</v>
      </c>
      <c r="S11" s="354">
        <v>46.8</v>
      </c>
      <c r="T11" s="354">
        <v>46.8</v>
      </c>
      <c r="U11" s="354">
        <v>47.2</v>
      </c>
      <c r="V11" s="354">
        <v>44.9</v>
      </c>
      <c r="W11" s="354">
        <v>40</v>
      </c>
      <c r="X11" s="354">
        <v>38.200000000000003</v>
      </c>
      <c r="Y11" s="354">
        <v>36.9</v>
      </c>
      <c r="Z11" s="354">
        <v>34.9</v>
      </c>
      <c r="AA11" s="354">
        <v>34.1</v>
      </c>
      <c r="AB11" s="354">
        <v>32.700000000000003</v>
      </c>
      <c r="AC11" s="354">
        <v>32.6</v>
      </c>
      <c r="AD11" s="354">
        <v>33.9</v>
      </c>
      <c r="AE11" s="354">
        <v>34.6</v>
      </c>
      <c r="AF11" s="354">
        <v>33.799999999999997</v>
      </c>
      <c r="AG11" s="354">
        <v>33.700000000000003</v>
      </c>
      <c r="AH11" s="354">
        <v>34.6</v>
      </c>
      <c r="AI11" s="354">
        <v>32.6</v>
      </c>
      <c r="AJ11" s="354">
        <v>31.2</v>
      </c>
      <c r="AK11" s="354">
        <v>32</v>
      </c>
      <c r="AL11" s="354">
        <v>30.6</v>
      </c>
      <c r="AM11" s="354">
        <v>29.7</v>
      </c>
      <c r="AN11" s="354">
        <v>28.7</v>
      </c>
      <c r="AO11" s="354">
        <v>27.3</v>
      </c>
      <c r="AP11" s="354">
        <v>26.6</v>
      </c>
    </row>
    <row r="12" spans="1:42" s="359" customFormat="1" ht="9.5" customHeight="1">
      <c r="A12" s="303" t="s">
        <v>211</v>
      </c>
      <c r="B12" s="354">
        <v>451.3</v>
      </c>
      <c r="C12" s="354">
        <v>452.7</v>
      </c>
      <c r="D12" s="354">
        <v>445.4</v>
      </c>
      <c r="E12" s="354">
        <v>452.6</v>
      </c>
      <c r="F12" s="354">
        <v>469.7</v>
      </c>
      <c r="G12" s="354">
        <v>471.4</v>
      </c>
      <c r="H12" s="354">
        <v>469.8</v>
      </c>
      <c r="I12" s="354">
        <v>475.6</v>
      </c>
      <c r="J12" s="354">
        <v>474</v>
      </c>
      <c r="K12" s="354">
        <v>480.3</v>
      </c>
      <c r="L12" s="354">
        <v>490.5</v>
      </c>
      <c r="M12" s="354">
        <v>480.7</v>
      </c>
      <c r="N12" s="355">
        <v>472.5</v>
      </c>
      <c r="O12" s="355">
        <v>457.1</v>
      </c>
      <c r="P12" s="355">
        <v>451.6</v>
      </c>
      <c r="Q12" s="355">
        <v>456.4</v>
      </c>
      <c r="R12" s="355">
        <v>465.1</v>
      </c>
      <c r="S12" s="355">
        <v>468.5</v>
      </c>
      <c r="T12" s="355">
        <v>476.6</v>
      </c>
      <c r="U12" s="355">
        <v>479.8</v>
      </c>
      <c r="V12" s="355">
        <v>487.3</v>
      </c>
      <c r="W12" s="355">
        <v>499.1</v>
      </c>
      <c r="X12" s="355">
        <v>493.3</v>
      </c>
      <c r="Y12" s="355">
        <v>491.8</v>
      </c>
      <c r="Z12" s="355">
        <v>492.9</v>
      </c>
      <c r="AA12" s="355">
        <v>479</v>
      </c>
      <c r="AB12" s="354">
        <v>457.1</v>
      </c>
      <c r="AC12" s="354">
        <v>461.6</v>
      </c>
      <c r="AD12" s="354">
        <v>483.5</v>
      </c>
      <c r="AE12" s="354">
        <v>469.2</v>
      </c>
      <c r="AF12" s="354">
        <v>464.1</v>
      </c>
      <c r="AG12" s="354">
        <v>445.6</v>
      </c>
      <c r="AH12" s="354">
        <v>453.6</v>
      </c>
      <c r="AI12" s="354">
        <v>459.9</v>
      </c>
      <c r="AJ12" s="354">
        <v>473.5</v>
      </c>
      <c r="AK12" s="354">
        <v>460.7</v>
      </c>
      <c r="AL12" s="354">
        <v>469.1</v>
      </c>
      <c r="AM12" s="354">
        <v>475.3</v>
      </c>
      <c r="AN12" s="354">
        <v>477.8</v>
      </c>
      <c r="AO12" s="354">
        <v>456.3</v>
      </c>
      <c r="AP12" s="354">
        <v>440.8</v>
      </c>
    </row>
    <row r="13" spans="1:42" s="359" customFormat="1" ht="9.5" customHeight="1">
      <c r="A13" s="303" t="s">
        <v>210</v>
      </c>
      <c r="B13" s="354">
        <v>1078.0999999999999</v>
      </c>
      <c r="C13" s="354">
        <v>1061.5</v>
      </c>
      <c r="D13" s="354">
        <v>1040.5999999999999</v>
      </c>
      <c r="E13" s="354">
        <v>1062.7</v>
      </c>
      <c r="F13" s="354">
        <v>1053.4000000000001</v>
      </c>
      <c r="G13" s="354">
        <v>1039</v>
      </c>
      <c r="H13" s="354">
        <v>1021.7</v>
      </c>
      <c r="I13" s="354">
        <v>1030.3</v>
      </c>
      <c r="J13" s="354">
        <v>1008.2</v>
      </c>
      <c r="K13" s="354">
        <v>1028.5999999999999</v>
      </c>
      <c r="L13" s="354">
        <v>1048.2</v>
      </c>
      <c r="M13" s="354">
        <v>1012.1</v>
      </c>
      <c r="N13" s="355">
        <v>978.3</v>
      </c>
      <c r="O13" s="355">
        <v>947.3</v>
      </c>
      <c r="P13" s="355">
        <v>899.8</v>
      </c>
      <c r="Q13" s="355">
        <v>890.7</v>
      </c>
      <c r="R13" s="355">
        <v>891.1</v>
      </c>
      <c r="S13" s="355">
        <v>891.2</v>
      </c>
      <c r="T13" s="355">
        <v>903.9</v>
      </c>
      <c r="U13" s="355">
        <v>899.9</v>
      </c>
      <c r="V13" s="355">
        <v>893.6</v>
      </c>
      <c r="W13" s="355">
        <v>884.1</v>
      </c>
      <c r="X13" s="355">
        <v>834.5</v>
      </c>
      <c r="Y13" s="355">
        <v>780.4</v>
      </c>
      <c r="Z13" s="355">
        <v>759.1</v>
      </c>
      <c r="AA13" s="355">
        <v>747.7</v>
      </c>
      <c r="AB13" s="354">
        <v>710.7</v>
      </c>
      <c r="AC13" s="354">
        <v>694.8</v>
      </c>
      <c r="AD13" s="354">
        <v>697.7</v>
      </c>
      <c r="AE13" s="354">
        <v>637.5</v>
      </c>
      <c r="AF13" s="354">
        <v>633.1</v>
      </c>
      <c r="AG13" s="354">
        <v>633.6</v>
      </c>
      <c r="AH13" s="354">
        <v>630.5</v>
      </c>
      <c r="AI13" s="354">
        <v>625.29999999999995</v>
      </c>
      <c r="AJ13" s="354">
        <v>597.6</v>
      </c>
      <c r="AK13" s="354">
        <v>561.6</v>
      </c>
      <c r="AL13" s="354">
        <v>529</v>
      </c>
      <c r="AM13" s="354">
        <v>523.4</v>
      </c>
      <c r="AN13" s="354">
        <v>513.20000000000005</v>
      </c>
      <c r="AO13" s="354">
        <v>450.2</v>
      </c>
      <c r="AP13" s="354">
        <v>418.6</v>
      </c>
    </row>
    <row r="14" spans="1:42" s="359" customFormat="1" ht="9.5" customHeight="1">
      <c r="A14" s="303" t="s">
        <v>209</v>
      </c>
      <c r="B14" s="354">
        <v>271.5</v>
      </c>
      <c r="C14" s="354">
        <v>277.5</v>
      </c>
      <c r="D14" s="354">
        <v>273.3</v>
      </c>
      <c r="E14" s="354">
        <v>285.60000000000002</v>
      </c>
      <c r="F14" s="354">
        <v>300.39999999999998</v>
      </c>
      <c r="G14" s="354">
        <v>301.3</v>
      </c>
      <c r="H14" s="354">
        <v>294.10000000000002</v>
      </c>
      <c r="I14" s="354">
        <v>302.60000000000002</v>
      </c>
      <c r="J14" s="354">
        <v>307.39999999999998</v>
      </c>
      <c r="K14" s="354">
        <v>320.60000000000002</v>
      </c>
      <c r="L14" s="354">
        <v>326</v>
      </c>
      <c r="M14" s="354">
        <v>318.3</v>
      </c>
      <c r="N14" s="355">
        <v>309.89999999999998</v>
      </c>
      <c r="O14" s="355">
        <v>296.3</v>
      </c>
      <c r="P14" s="355">
        <v>290.7</v>
      </c>
      <c r="Q14" s="355">
        <v>283.7</v>
      </c>
      <c r="R14" s="355">
        <v>279.8</v>
      </c>
      <c r="S14" s="355">
        <v>267.3</v>
      </c>
      <c r="T14" s="355">
        <v>267.5</v>
      </c>
      <c r="U14" s="355">
        <v>267.5</v>
      </c>
      <c r="V14" s="355">
        <v>265.7</v>
      </c>
      <c r="W14" s="355">
        <v>262</v>
      </c>
      <c r="X14" s="355">
        <v>255.6</v>
      </c>
      <c r="Y14" s="355">
        <v>245.5</v>
      </c>
      <c r="Z14" s="355">
        <v>236.6</v>
      </c>
      <c r="AA14" s="355">
        <v>232.9</v>
      </c>
      <c r="AB14" s="354">
        <v>231.9</v>
      </c>
      <c r="AC14" s="354">
        <v>229.1</v>
      </c>
      <c r="AD14" s="354">
        <v>227.6</v>
      </c>
      <c r="AE14" s="354">
        <v>214.8</v>
      </c>
      <c r="AF14" s="354">
        <v>211.4</v>
      </c>
      <c r="AG14" s="354">
        <v>207.1</v>
      </c>
      <c r="AH14" s="354">
        <v>202.6</v>
      </c>
      <c r="AI14" s="354">
        <v>200.8</v>
      </c>
      <c r="AJ14" s="354">
        <v>186.9</v>
      </c>
      <c r="AK14" s="354">
        <v>170.8</v>
      </c>
      <c r="AL14" s="354">
        <v>167.2</v>
      </c>
      <c r="AM14" s="354">
        <v>170.7</v>
      </c>
      <c r="AN14" s="354">
        <v>170.2</v>
      </c>
      <c r="AO14" s="354">
        <v>148.9</v>
      </c>
      <c r="AP14" s="354">
        <v>141.30000000000001</v>
      </c>
    </row>
    <row r="15" spans="1:42" s="359" customFormat="1" ht="9.5" customHeight="1">
      <c r="A15" s="303" t="s">
        <v>208</v>
      </c>
      <c r="B15" s="354">
        <v>270.60000000000002</v>
      </c>
      <c r="C15" s="354">
        <v>274.8</v>
      </c>
      <c r="D15" s="354">
        <v>260.39999999999998</v>
      </c>
      <c r="E15" s="354">
        <v>267.10000000000002</v>
      </c>
      <c r="F15" s="354">
        <v>269.7</v>
      </c>
      <c r="G15" s="354">
        <v>267</v>
      </c>
      <c r="H15" s="354">
        <v>262.5</v>
      </c>
      <c r="I15" s="354">
        <v>264.3</v>
      </c>
      <c r="J15" s="354">
        <v>265.5</v>
      </c>
      <c r="K15" s="354">
        <v>268.60000000000002</v>
      </c>
      <c r="L15" s="354">
        <v>274.7</v>
      </c>
      <c r="M15" s="354">
        <v>268.7</v>
      </c>
      <c r="N15" s="355">
        <v>260.39999999999998</v>
      </c>
      <c r="O15" s="355">
        <v>242</v>
      </c>
      <c r="P15" s="355">
        <v>232.6</v>
      </c>
      <c r="Q15" s="355">
        <v>234.4</v>
      </c>
      <c r="R15" s="355">
        <v>231.7</v>
      </c>
      <c r="S15" s="355">
        <v>223.1</v>
      </c>
      <c r="T15" s="355">
        <v>222.6</v>
      </c>
      <c r="U15" s="355">
        <v>216.9</v>
      </c>
      <c r="V15" s="355">
        <v>213.5</v>
      </c>
      <c r="W15" s="355">
        <v>205.9</v>
      </c>
      <c r="X15" s="355">
        <v>198.2</v>
      </c>
      <c r="Y15" s="355">
        <v>193</v>
      </c>
      <c r="Z15" s="355">
        <v>190.5</v>
      </c>
      <c r="AA15" s="355">
        <v>196.5</v>
      </c>
      <c r="AB15" s="354">
        <v>184.6</v>
      </c>
      <c r="AC15" s="354">
        <v>179.2</v>
      </c>
      <c r="AD15" s="354">
        <v>183.3</v>
      </c>
      <c r="AE15" s="354">
        <v>186</v>
      </c>
      <c r="AF15" s="354">
        <v>186.8</v>
      </c>
      <c r="AG15" s="354">
        <v>186.4</v>
      </c>
      <c r="AH15" s="354">
        <v>189.6</v>
      </c>
      <c r="AI15" s="354">
        <v>185.7</v>
      </c>
      <c r="AJ15" s="354">
        <v>181.2</v>
      </c>
      <c r="AK15" s="354">
        <v>169.2</v>
      </c>
      <c r="AL15" s="354">
        <v>169.6</v>
      </c>
      <c r="AM15" s="354">
        <v>164.8</v>
      </c>
      <c r="AN15" s="354">
        <v>160.19999999999999</v>
      </c>
      <c r="AO15" s="354">
        <v>149.5</v>
      </c>
      <c r="AP15" s="354">
        <v>149.6</v>
      </c>
    </row>
    <row r="16" spans="1:42" s="359" customFormat="1" ht="20.25" customHeight="1">
      <c r="A16" s="303" t="s">
        <v>207</v>
      </c>
      <c r="B16" s="354">
        <v>253.7</v>
      </c>
      <c r="C16" s="354">
        <v>261.10000000000002</v>
      </c>
      <c r="D16" s="354">
        <v>253.1</v>
      </c>
      <c r="E16" s="354">
        <v>264.10000000000002</v>
      </c>
      <c r="F16" s="354">
        <v>284.10000000000002</v>
      </c>
      <c r="G16" s="354">
        <v>284.3</v>
      </c>
      <c r="H16" s="354">
        <v>288.2</v>
      </c>
      <c r="I16" s="354">
        <v>294.39999999999998</v>
      </c>
      <c r="J16" s="354">
        <v>294.5</v>
      </c>
      <c r="K16" s="354">
        <v>299.10000000000002</v>
      </c>
      <c r="L16" s="354">
        <v>303.3</v>
      </c>
      <c r="M16" s="354">
        <v>295.2</v>
      </c>
      <c r="N16" s="355">
        <v>289.60000000000002</v>
      </c>
      <c r="O16" s="355">
        <v>276.39999999999998</v>
      </c>
      <c r="P16" s="355">
        <v>267</v>
      </c>
      <c r="Q16" s="355">
        <v>271</v>
      </c>
      <c r="R16" s="355">
        <v>275.60000000000002</v>
      </c>
      <c r="S16" s="355">
        <v>283.60000000000002</v>
      </c>
      <c r="T16" s="355">
        <v>288.8</v>
      </c>
      <c r="U16" s="355">
        <v>293.2</v>
      </c>
      <c r="V16" s="355">
        <v>296.10000000000002</v>
      </c>
      <c r="W16" s="355">
        <v>290.60000000000002</v>
      </c>
      <c r="X16" s="355">
        <v>277.5</v>
      </c>
      <c r="Y16" s="355">
        <v>267.89999999999998</v>
      </c>
      <c r="Z16" s="355">
        <v>269.8</v>
      </c>
      <c r="AA16" s="355">
        <v>271.89999999999998</v>
      </c>
      <c r="AB16" s="354">
        <v>276.39999999999998</v>
      </c>
      <c r="AC16" s="354">
        <v>266.39999999999998</v>
      </c>
      <c r="AD16" s="354">
        <v>271.8</v>
      </c>
      <c r="AE16" s="354">
        <v>272.89999999999998</v>
      </c>
      <c r="AF16" s="354">
        <v>267.5</v>
      </c>
      <c r="AG16" s="354">
        <v>266.60000000000002</v>
      </c>
      <c r="AH16" s="354">
        <v>268.5</v>
      </c>
      <c r="AI16" s="354">
        <v>267.89999999999998</v>
      </c>
      <c r="AJ16" s="354">
        <v>266</v>
      </c>
      <c r="AK16" s="354">
        <v>262.5</v>
      </c>
      <c r="AL16" s="354">
        <v>265.2</v>
      </c>
      <c r="AM16" s="354">
        <v>261.39999999999998</v>
      </c>
      <c r="AN16" s="354">
        <v>256.8</v>
      </c>
      <c r="AO16" s="354">
        <v>241.4</v>
      </c>
      <c r="AP16" s="354">
        <v>231.5</v>
      </c>
    </row>
    <row r="17" spans="1:42" s="359" customFormat="1" ht="20.25" customHeight="1">
      <c r="A17" s="303" t="s">
        <v>206</v>
      </c>
      <c r="B17" s="354">
        <v>30.4</v>
      </c>
      <c r="C17" s="354">
        <v>30.4</v>
      </c>
      <c r="D17" s="354">
        <v>30.3</v>
      </c>
      <c r="E17" s="354">
        <v>29.8</v>
      </c>
      <c r="F17" s="354">
        <v>31.4</v>
      </c>
      <c r="G17" s="354">
        <v>31.2</v>
      </c>
      <c r="H17" s="354">
        <v>30.8</v>
      </c>
      <c r="I17" s="354">
        <v>30.8</v>
      </c>
      <c r="J17" s="354">
        <v>30.7</v>
      </c>
      <c r="K17" s="354">
        <v>30.7</v>
      </c>
      <c r="L17" s="354">
        <v>31</v>
      </c>
      <c r="M17" s="354">
        <v>30.6</v>
      </c>
      <c r="N17" s="355">
        <v>29.7</v>
      </c>
      <c r="O17" s="355">
        <v>28.4</v>
      </c>
      <c r="P17" s="355">
        <v>28.7</v>
      </c>
      <c r="Q17" s="355">
        <v>27.5</v>
      </c>
      <c r="R17" s="355">
        <v>29.9</v>
      </c>
      <c r="S17" s="355">
        <v>27.8</v>
      </c>
      <c r="T17" s="355">
        <v>29.4</v>
      </c>
      <c r="U17" s="355">
        <v>28.2</v>
      </c>
      <c r="V17" s="355">
        <v>28.3</v>
      </c>
      <c r="W17" s="355">
        <v>25.6</v>
      </c>
      <c r="X17" s="355">
        <v>25.4</v>
      </c>
      <c r="Y17" s="355">
        <v>24.5</v>
      </c>
      <c r="Z17" s="355">
        <v>24.9</v>
      </c>
      <c r="AA17" s="355">
        <v>25.4</v>
      </c>
      <c r="AB17" s="354">
        <v>25.3</v>
      </c>
      <c r="AC17" s="354">
        <v>24.7</v>
      </c>
      <c r="AD17" s="354">
        <v>26.2</v>
      </c>
      <c r="AE17" s="354">
        <v>26.3</v>
      </c>
      <c r="AF17" s="354">
        <v>26.8</v>
      </c>
      <c r="AG17" s="354">
        <v>26.3</v>
      </c>
      <c r="AH17" s="354">
        <v>23.9</v>
      </c>
      <c r="AI17" s="354">
        <v>23.8</v>
      </c>
      <c r="AJ17" s="354">
        <v>24.7</v>
      </c>
      <c r="AK17" s="354">
        <v>25.5</v>
      </c>
      <c r="AL17" s="354">
        <v>25.9</v>
      </c>
      <c r="AM17" s="354">
        <v>26.3</v>
      </c>
      <c r="AN17" s="354">
        <v>25.9</v>
      </c>
      <c r="AO17" s="354">
        <v>24.3</v>
      </c>
      <c r="AP17" s="354">
        <v>24</v>
      </c>
    </row>
    <row r="18" spans="1:42" s="359" customFormat="1" ht="20.25" customHeight="1">
      <c r="A18" s="303" t="s">
        <v>205</v>
      </c>
      <c r="B18" s="354">
        <v>291</v>
      </c>
      <c r="C18" s="354">
        <v>305.2</v>
      </c>
      <c r="D18" s="354">
        <v>300.3</v>
      </c>
      <c r="E18" s="354">
        <v>302.10000000000002</v>
      </c>
      <c r="F18" s="354">
        <v>312.5</v>
      </c>
      <c r="G18" s="354">
        <v>307.3</v>
      </c>
      <c r="H18" s="354">
        <v>311.7</v>
      </c>
      <c r="I18" s="354">
        <v>318</v>
      </c>
      <c r="J18" s="354">
        <v>309.5</v>
      </c>
      <c r="K18" s="354">
        <v>311.60000000000002</v>
      </c>
      <c r="L18" s="354">
        <v>305.3</v>
      </c>
      <c r="M18" s="354">
        <v>277.89999999999998</v>
      </c>
      <c r="N18" s="355">
        <v>268.89999999999998</v>
      </c>
      <c r="O18" s="355">
        <v>262.2</v>
      </c>
      <c r="P18" s="355">
        <v>250</v>
      </c>
      <c r="Q18" s="355">
        <v>249.4</v>
      </c>
      <c r="R18" s="355">
        <v>248.7</v>
      </c>
      <c r="S18" s="355">
        <v>255.6</v>
      </c>
      <c r="T18" s="355">
        <v>260.2</v>
      </c>
      <c r="U18" s="355">
        <v>262.39999999999998</v>
      </c>
      <c r="V18" s="355">
        <v>256.8</v>
      </c>
      <c r="W18" s="355">
        <v>244.1</v>
      </c>
      <c r="X18" s="355">
        <v>233.6</v>
      </c>
      <c r="Y18" s="355">
        <v>226.2</v>
      </c>
      <c r="Z18" s="355">
        <v>216.6</v>
      </c>
      <c r="AA18" s="355">
        <v>211.3</v>
      </c>
      <c r="AB18" s="354">
        <v>205.8</v>
      </c>
      <c r="AC18" s="354">
        <v>207.8</v>
      </c>
      <c r="AD18" s="354">
        <v>211.9</v>
      </c>
      <c r="AE18" s="354">
        <v>212.9</v>
      </c>
      <c r="AF18" s="354">
        <v>209.6</v>
      </c>
      <c r="AG18" s="354">
        <v>207.8</v>
      </c>
      <c r="AH18" s="354">
        <v>212.8</v>
      </c>
      <c r="AI18" s="354">
        <v>205.8</v>
      </c>
      <c r="AJ18" s="354">
        <v>202.1</v>
      </c>
      <c r="AK18" s="354">
        <v>204.4</v>
      </c>
      <c r="AL18" s="354">
        <v>206.6</v>
      </c>
      <c r="AM18" s="354">
        <v>205.1</v>
      </c>
      <c r="AN18" s="354">
        <v>201.4</v>
      </c>
      <c r="AO18" s="354">
        <v>191.4</v>
      </c>
      <c r="AP18" s="354">
        <v>187.9</v>
      </c>
    </row>
    <row r="19" spans="1:42" s="359" customFormat="1" ht="20.25" customHeight="1">
      <c r="A19" s="303" t="s">
        <v>204</v>
      </c>
      <c r="B19" s="354">
        <v>135.4</v>
      </c>
      <c r="C19" s="354">
        <v>147.69999999999999</v>
      </c>
      <c r="D19" s="354">
        <v>141</v>
      </c>
      <c r="E19" s="354">
        <v>145.30000000000001</v>
      </c>
      <c r="F19" s="354">
        <v>156.5</v>
      </c>
      <c r="G19" s="354">
        <v>157.30000000000001</v>
      </c>
      <c r="H19" s="354">
        <v>159.19999999999999</v>
      </c>
      <c r="I19" s="354">
        <v>160.30000000000001</v>
      </c>
      <c r="J19" s="354">
        <v>156.69999999999999</v>
      </c>
      <c r="K19" s="354">
        <v>159.1</v>
      </c>
      <c r="L19" s="354">
        <v>160</v>
      </c>
      <c r="M19" s="354">
        <v>154.1</v>
      </c>
      <c r="N19" s="355">
        <v>148.5</v>
      </c>
      <c r="O19" s="355">
        <v>146.4</v>
      </c>
      <c r="P19" s="355">
        <v>148.30000000000001</v>
      </c>
      <c r="Q19" s="355">
        <v>149</v>
      </c>
      <c r="R19" s="355">
        <v>158.80000000000001</v>
      </c>
      <c r="S19" s="355">
        <v>164.5</v>
      </c>
      <c r="T19" s="355">
        <v>171.3</v>
      </c>
      <c r="U19" s="355">
        <v>177.8</v>
      </c>
      <c r="V19" s="355">
        <v>184.1</v>
      </c>
      <c r="W19" s="355">
        <v>183</v>
      </c>
      <c r="X19" s="355">
        <v>179.7</v>
      </c>
      <c r="Y19" s="355">
        <v>176.4</v>
      </c>
      <c r="Z19" s="355">
        <v>185.7</v>
      </c>
      <c r="AA19" s="355">
        <v>188.9</v>
      </c>
      <c r="AB19" s="354">
        <v>193.3</v>
      </c>
      <c r="AC19" s="354">
        <v>203.1</v>
      </c>
      <c r="AD19" s="354">
        <v>213.2</v>
      </c>
      <c r="AE19" s="354">
        <v>214.4</v>
      </c>
      <c r="AF19" s="354">
        <v>216.4</v>
      </c>
      <c r="AG19" s="354">
        <v>213.9</v>
      </c>
      <c r="AH19" s="354">
        <v>216.6</v>
      </c>
      <c r="AI19" s="354">
        <v>212.5</v>
      </c>
      <c r="AJ19" s="354">
        <v>206.7</v>
      </c>
      <c r="AK19" s="354">
        <v>199.3</v>
      </c>
      <c r="AL19" s="354">
        <v>193.4</v>
      </c>
      <c r="AM19" s="354">
        <v>192.2</v>
      </c>
      <c r="AN19" s="354">
        <v>186.8</v>
      </c>
      <c r="AO19" s="354">
        <v>167.1</v>
      </c>
      <c r="AP19" s="354">
        <v>164.7</v>
      </c>
    </row>
    <row r="20" spans="1:42" s="359" customFormat="1" ht="20.25" customHeight="1">
      <c r="A20" s="303" t="s">
        <v>203</v>
      </c>
      <c r="B20" s="354">
        <v>349.7</v>
      </c>
      <c r="C20" s="354">
        <v>349.1</v>
      </c>
      <c r="D20" s="354">
        <v>344</v>
      </c>
      <c r="E20" s="354">
        <v>342.4</v>
      </c>
      <c r="F20" s="354">
        <v>340.8</v>
      </c>
      <c r="G20" s="354">
        <v>336.7</v>
      </c>
      <c r="H20" s="354">
        <v>331.5</v>
      </c>
      <c r="I20" s="354">
        <v>333.4</v>
      </c>
      <c r="J20" s="354">
        <v>327.5</v>
      </c>
      <c r="K20" s="354">
        <v>328.4</v>
      </c>
      <c r="L20" s="354">
        <v>326.10000000000002</v>
      </c>
      <c r="M20" s="354">
        <v>322</v>
      </c>
      <c r="N20" s="355">
        <v>323</v>
      </c>
      <c r="O20" s="355">
        <v>299.89999999999998</v>
      </c>
      <c r="P20" s="355">
        <v>288.5</v>
      </c>
      <c r="Q20" s="355">
        <v>272.60000000000002</v>
      </c>
      <c r="R20" s="355">
        <v>284.8</v>
      </c>
      <c r="S20" s="355">
        <v>289.60000000000002</v>
      </c>
      <c r="T20" s="355">
        <v>299.2</v>
      </c>
      <c r="U20" s="355">
        <v>314.3</v>
      </c>
      <c r="V20" s="355">
        <v>314</v>
      </c>
      <c r="W20" s="355">
        <v>298.7</v>
      </c>
      <c r="X20" s="355">
        <v>284.8</v>
      </c>
      <c r="Y20" s="355">
        <v>269.39999999999998</v>
      </c>
      <c r="Z20" s="355">
        <v>262</v>
      </c>
      <c r="AA20" s="355">
        <v>256.3</v>
      </c>
      <c r="AB20" s="354">
        <v>256.10000000000002</v>
      </c>
      <c r="AC20" s="354">
        <v>252.8</v>
      </c>
      <c r="AD20" s="354">
        <v>244.7</v>
      </c>
      <c r="AE20" s="354">
        <v>249.3</v>
      </c>
      <c r="AF20" s="354">
        <v>252.5</v>
      </c>
      <c r="AG20" s="354">
        <v>259.8</v>
      </c>
      <c r="AH20" s="354">
        <v>262.3</v>
      </c>
      <c r="AI20" s="354">
        <v>259</v>
      </c>
      <c r="AJ20" s="354">
        <v>250.1</v>
      </c>
      <c r="AK20" s="354">
        <v>254.8</v>
      </c>
      <c r="AL20" s="354">
        <v>248.2</v>
      </c>
      <c r="AM20" s="354">
        <v>256.7</v>
      </c>
      <c r="AN20" s="354">
        <v>248.3</v>
      </c>
      <c r="AO20" s="354">
        <v>223</v>
      </c>
      <c r="AP20" s="354">
        <v>216.5</v>
      </c>
    </row>
    <row r="21" spans="1:42" s="359" customFormat="1" ht="9" customHeight="1">
      <c r="A21" s="302" t="s">
        <v>202</v>
      </c>
      <c r="B21" s="354">
        <v>798.2</v>
      </c>
      <c r="C21" s="354">
        <v>808.3</v>
      </c>
      <c r="D21" s="354">
        <v>795.5</v>
      </c>
      <c r="E21" s="354">
        <v>818.2</v>
      </c>
      <c r="F21" s="354">
        <v>863.2</v>
      </c>
      <c r="G21" s="354">
        <v>867.6</v>
      </c>
      <c r="H21" s="354">
        <v>892.9</v>
      </c>
      <c r="I21" s="354">
        <v>915.7</v>
      </c>
      <c r="J21" s="354">
        <v>918</v>
      </c>
      <c r="K21" s="354">
        <v>939.7</v>
      </c>
      <c r="L21" s="354">
        <v>956.2</v>
      </c>
      <c r="M21" s="354">
        <v>943.6</v>
      </c>
      <c r="N21" s="355">
        <v>931</v>
      </c>
      <c r="O21" s="355">
        <v>919.2</v>
      </c>
      <c r="P21" s="355">
        <v>863.3</v>
      </c>
      <c r="Q21" s="355">
        <v>834</v>
      </c>
      <c r="R21" s="355">
        <v>802.1</v>
      </c>
      <c r="S21" s="355">
        <v>776.6</v>
      </c>
      <c r="T21" s="355">
        <v>795.2</v>
      </c>
      <c r="U21" s="355">
        <v>806.1</v>
      </c>
      <c r="V21" s="355">
        <v>813.1</v>
      </c>
      <c r="W21" s="355">
        <v>782.2</v>
      </c>
      <c r="X21" s="355">
        <v>751.8</v>
      </c>
      <c r="Y21" s="355">
        <v>721.3</v>
      </c>
      <c r="Z21" s="355">
        <v>719.2</v>
      </c>
      <c r="AA21" s="355">
        <v>750.6</v>
      </c>
      <c r="AB21" s="354">
        <v>776.8</v>
      </c>
      <c r="AC21" s="354">
        <v>778.9</v>
      </c>
      <c r="AD21" s="354">
        <v>801.5</v>
      </c>
      <c r="AE21" s="354">
        <v>818.1</v>
      </c>
      <c r="AF21" s="354">
        <v>806.4</v>
      </c>
      <c r="AG21" s="354">
        <v>820.5</v>
      </c>
      <c r="AH21" s="354">
        <v>829.8</v>
      </c>
      <c r="AI21" s="354">
        <v>859</v>
      </c>
      <c r="AJ21" s="354">
        <v>844.4</v>
      </c>
      <c r="AK21" s="354">
        <v>849.8</v>
      </c>
      <c r="AL21" s="354">
        <v>894</v>
      </c>
      <c r="AM21" s="354">
        <v>917.4</v>
      </c>
      <c r="AN21" s="354">
        <v>908.6</v>
      </c>
      <c r="AO21" s="354">
        <v>795.4</v>
      </c>
      <c r="AP21" s="354">
        <v>764.2</v>
      </c>
    </row>
    <row r="22" spans="1:42" s="359" customFormat="1" ht="9" customHeight="1">
      <c r="A22" s="303" t="s">
        <v>201</v>
      </c>
      <c r="B22" s="354">
        <v>425.3</v>
      </c>
      <c r="C22" s="354">
        <v>433.9</v>
      </c>
      <c r="D22" s="354">
        <v>433.6</v>
      </c>
      <c r="E22" s="354">
        <v>462.6</v>
      </c>
      <c r="F22" s="354">
        <v>491.2</v>
      </c>
      <c r="G22" s="354">
        <v>493.3</v>
      </c>
      <c r="H22" s="354">
        <v>528</v>
      </c>
      <c r="I22" s="354">
        <v>561.20000000000005</v>
      </c>
      <c r="J22" s="354">
        <v>566.20000000000005</v>
      </c>
      <c r="K22" s="354">
        <v>586.5</v>
      </c>
      <c r="L22" s="354">
        <v>609.79999999999995</v>
      </c>
      <c r="M22" s="354">
        <v>590.5</v>
      </c>
      <c r="N22" s="355">
        <v>583.9</v>
      </c>
      <c r="O22" s="355">
        <v>561</v>
      </c>
      <c r="P22" s="355">
        <v>540.20000000000005</v>
      </c>
      <c r="Q22" s="355">
        <v>537.29999999999995</v>
      </c>
      <c r="R22" s="355">
        <v>528.6</v>
      </c>
      <c r="S22" s="355">
        <v>516</v>
      </c>
      <c r="T22" s="355">
        <v>529.70000000000005</v>
      </c>
      <c r="U22" s="355">
        <v>540.9</v>
      </c>
      <c r="V22" s="355">
        <v>551.29999999999995</v>
      </c>
      <c r="W22" s="355">
        <v>546.70000000000005</v>
      </c>
      <c r="X22" s="355">
        <v>535.4</v>
      </c>
      <c r="Y22" s="355">
        <v>508</v>
      </c>
      <c r="Z22" s="355">
        <v>506.3</v>
      </c>
      <c r="AA22" s="355">
        <v>529.1</v>
      </c>
      <c r="AB22" s="354">
        <v>530.79999999999995</v>
      </c>
      <c r="AC22" s="354">
        <v>537.5</v>
      </c>
      <c r="AD22" s="354">
        <v>557.1</v>
      </c>
      <c r="AE22" s="354">
        <v>569</v>
      </c>
      <c r="AF22" s="354">
        <v>578.9</v>
      </c>
      <c r="AG22" s="354">
        <v>582</v>
      </c>
      <c r="AH22" s="354">
        <v>588</v>
      </c>
      <c r="AI22" s="354">
        <v>603.9</v>
      </c>
      <c r="AJ22" s="354">
        <v>611.20000000000005</v>
      </c>
      <c r="AK22" s="354">
        <v>621.29999999999995</v>
      </c>
      <c r="AL22" s="354">
        <v>641.4</v>
      </c>
      <c r="AM22" s="354">
        <v>642.1</v>
      </c>
      <c r="AN22" s="354">
        <v>641.1</v>
      </c>
      <c r="AO22" s="354">
        <v>587.5</v>
      </c>
      <c r="AP22" s="354">
        <v>568.20000000000005</v>
      </c>
    </row>
    <row r="23" spans="1:42" s="359" customFormat="1" ht="20.25" customHeight="1">
      <c r="A23" s="303" t="s">
        <v>200</v>
      </c>
      <c r="B23" s="354">
        <v>453.6</v>
      </c>
      <c r="C23" s="354">
        <v>466.6</v>
      </c>
      <c r="D23" s="354">
        <v>462.5</v>
      </c>
      <c r="E23" s="354">
        <v>479.8</v>
      </c>
      <c r="F23" s="354">
        <v>489</v>
      </c>
      <c r="G23" s="354">
        <v>484.7</v>
      </c>
      <c r="H23" s="354">
        <v>504</v>
      </c>
      <c r="I23" s="354">
        <v>523.70000000000005</v>
      </c>
      <c r="J23" s="354">
        <v>520.6</v>
      </c>
      <c r="K23" s="354">
        <v>521.5</v>
      </c>
      <c r="L23" s="354">
        <v>527.9</v>
      </c>
      <c r="M23" s="354">
        <v>495.7</v>
      </c>
      <c r="N23" s="355">
        <v>485.9</v>
      </c>
      <c r="O23" s="355">
        <v>476.2</v>
      </c>
      <c r="P23" s="355">
        <v>450.9</v>
      </c>
      <c r="Q23" s="355">
        <v>459.5</v>
      </c>
      <c r="R23" s="355">
        <v>457.1</v>
      </c>
      <c r="S23" s="355">
        <v>453.5</v>
      </c>
      <c r="T23" s="355">
        <v>463.5</v>
      </c>
      <c r="U23" s="355">
        <v>471.9</v>
      </c>
      <c r="V23" s="355">
        <v>481.1</v>
      </c>
      <c r="W23" s="355">
        <v>479.5</v>
      </c>
      <c r="X23" s="355">
        <v>457.7</v>
      </c>
      <c r="Y23" s="355">
        <v>424.9</v>
      </c>
      <c r="Z23" s="355">
        <v>428.9</v>
      </c>
      <c r="AA23" s="355">
        <v>435.8</v>
      </c>
      <c r="AB23" s="354">
        <v>428.4</v>
      </c>
      <c r="AC23" s="354">
        <v>435.9</v>
      </c>
      <c r="AD23" s="354">
        <v>440.1</v>
      </c>
      <c r="AE23" s="354">
        <v>438.2</v>
      </c>
      <c r="AF23" s="354">
        <v>445</v>
      </c>
      <c r="AG23" s="354">
        <v>440</v>
      </c>
      <c r="AH23" s="354">
        <v>445.7</v>
      </c>
      <c r="AI23" s="354">
        <v>452.5</v>
      </c>
      <c r="AJ23" s="354">
        <v>449.6</v>
      </c>
      <c r="AK23" s="354">
        <v>458.4</v>
      </c>
      <c r="AL23" s="354">
        <v>471</v>
      </c>
      <c r="AM23" s="354">
        <v>479.2</v>
      </c>
      <c r="AN23" s="354">
        <v>475.5</v>
      </c>
      <c r="AO23" s="354">
        <v>435.8</v>
      </c>
      <c r="AP23" s="354">
        <v>430.8</v>
      </c>
    </row>
    <row r="24" spans="1:42" s="359" customFormat="1" ht="9.5" customHeight="1">
      <c r="A24" s="303" t="s">
        <v>199</v>
      </c>
      <c r="B24" s="354">
        <v>378.3</v>
      </c>
      <c r="C24" s="354">
        <v>389.6</v>
      </c>
      <c r="D24" s="354">
        <v>392.9</v>
      </c>
      <c r="E24" s="354">
        <v>399</v>
      </c>
      <c r="F24" s="354">
        <v>428.1</v>
      </c>
      <c r="G24" s="354">
        <v>426.2</v>
      </c>
      <c r="H24" s="354">
        <v>434.5</v>
      </c>
      <c r="I24" s="354">
        <v>445.9</v>
      </c>
      <c r="J24" s="354">
        <v>447.3</v>
      </c>
      <c r="K24" s="354">
        <v>450.8</v>
      </c>
      <c r="L24" s="354">
        <v>456.3</v>
      </c>
      <c r="M24" s="354">
        <v>425.9</v>
      </c>
      <c r="N24" s="355">
        <v>409.1</v>
      </c>
      <c r="O24" s="355">
        <v>385.8</v>
      </c>
      <c r="P24" s="355">
        <v>365.2</v>
      </c>
      <c r="Q24" s="355">
        <v>351.7</v>
      </c>
      <c r="R24" s="355">
        <v>345.8</v>
      </c>
      <c r="S24" s="355">
        <v>344.4</v>
      </c>
      <c r="T24" s="355">
        <v>351.1</v>
      </c>
      <c r="U24" s="355">
        <v>356.2</v>
      </c>
      <c r="V24" s="355">
        <v>358.9</v>
      </c>
      <c r="W24" s="355">
        <v>337.6</v>
      </c>
      <c r="X24" s="355">
        <v>309.60000000000002</v>
      </c>
      <c r="Y24" s="355">
        <v>279.5</v>
      </c>
      <c r="Z24" s="355">
        <v>286</v>
      </c>
      <c r="AA24" s="355">
        <v>292</v>
      </c>
      <c r="AB24" s="354">
        <v>280.2</v>
      </c>
      <c r="AC24" s="354">
        <v>292.5</v>
      </c>
      <c r="AD24" s="354">
        <v>292</v>
      </c>
      <c r="AE24" s="354">
        <v>289.39999999999998</v>
      </c>
      <c r="AF24" s="354">
        <v>284.7</v>
      </c>
      <c r="AG24" s="354">
        <v>272.7</v>
      </c>
      <c r="AH24" s="354">
        <v>265.89999999999998</v>
      </c>
      <c r="AI24" s="354">
        <v>243.3</v>
      </c>
      <c r="AJ24" s="354">
        <v>260.5</v>
      </c>
      <c r="AK24" s="354">
        <v>259.89999999999998</v>
      </c>
      <c r="AL24" s="354">
        <v>268.3</v>
      </c>
      <c r="AM24" s="354">
        <v>279.10000000000002</v>
      </c>
      <c r="AN24" s="354">
        <v>274.10000000000002</v>
      </c>
      <c r="AO24" s="354">
        <v>231.7</v>
      </c>
      <c r="AP24" s="354">
        <v>222.8</v>
      </c>
    </row>
    <row r="25" spans="1:42" s="359" customFormat="1" ht="9.5" customHeight="1">
      <c r="A25" s="303" t="s">
        <v>198</v>
      </c>
      <c r="B25" s="354">
        <v>271.7</v>
      </c>
      <c r="C25" s="354">
        <v>281.89999999999998</v>
      </c>
      <c r="D25" s="354">
        <v>269.60000000000002</v>
      </c>
      <c r="E25" s="354">
        <v>282.8</v>
      </c>
      <c r="F25" s="354">
        <v>289.3</v>
      </c>
      <c r="G25" s="354">
        <v>290.7</v>
      </c>
      <c r="H25" s="354">
        <v>291.8</v>
      </c>
      <c r="I25" s="354">
        <v>297.2</v>
      </c>
      <c r="J25" s="354">
        <v>300.7</v>
      </c>
      <c r="K25" s="354">
        <v>308.89999999999998</v>
      </c>
      <c r="L25" s="354">
        <v>317</v>
      </c>
      <c r="M25" s="354">
        <v>312.39999999999998</v>
      </c>
      <c r="N25" s="355">
        <v>306.60000000000002</v>
      </c>
      <c r="O25" s="355">
        <v>295.8</v>
      </c>
      <c r="P25" s="355">
        <v>283.8</v>
      </c>
      <c r="Q25" s="355">
        <v>290.7</v>
      </c>
      <c r="R25" s="355">
        <v>300.5</v>
      </c>
      <c r="S25" s="355">
        <v>302.7</v>
      </c>
      <c r="T25" s="355">
        <v>313.8</v>
      </c>
      <c r="U25" s="355">
        <v>321</v>
      </c>
      <c r="V25" s="355">
        <v>329</v>
      </c>
      <c r="W25" s="355">
        <v>338.3</v>
      </c>
      <c r="X25" s="355">
        <v>325.89999999999998</v>
      </c>
      <c r="Y25" s="355">
        <v>322.8</v>
      </c>
      <c r="Z25" s="355">
        <v>336.8</v>
      </c>
      <c r="AA25" s="355">
        <v>332.1</v>
      </c>
      <c r="AB25" s="354">
        <v>320.5</v>
      </c>
      <c r="AC25" s="354">
        <v>312.7</v>
      </c>
      <c r="AD25" s="354">
        <v>315</v>
      </c>
      <c r="AE25" s="354">
        <v>322</v>
      </c>
      <c r="AF25" s="354">
        <v>320</v>
      </c>
      <c r="AG25" s="354">
        <v>316.89999999999998</v>
      </c>
      <c r="AH25" s="354">
        <v>319.39999999999998</v>
      </c>
      <c r="AI25" s="354">
        <v>315.5</v>
      </c>
      <c r="AJ25" s="354">
        <v>315.39999999999998</v>
      </c>
      <c r="AK25" s="354">
        <v>317.3</v>
      </c>
      <c r="AL25" s="354">
        <v>312.39999999999998</v>
      </c>
      <c r="AM25" s="354">
        <v>309.3</v>
      </c>
      <c r="AN25" s="354">
        <v>295.39999999999998</v>
      </c>
      <c r="AO25" s="354">
        <v>272.5</v>
      </c>
      <c r="AP25" s="354">
        <v>254.3</v>
      </c>
    </row>
    <row r="26" spans="1:42" s="359" customFormat="1" ht="20.25" customHeight="1">
      <c r="A26" s="303" t="s">
        <v>197</v>
      </c>
      <c r="B26" s="354">
        <v>146.4</v>
      </c>
      <c r="C26" s="354">
        <v>150.5</v>
      </c>
      <c r="D26" s="354">
        <v>145.80000000000001</v>
      </c>
      <c r="E26" s="354">
        <v>147.9</v>
      </c>
      <c r="F26" s="354">
        <v>149.19999999999999</v>
      </c>
      <c r="G26" s="354">
        <v>149.9</v>
      </c>
      <c r="H26" s="354">
        <v>150.69999999999999</v>
      </c>
      <c r="I26" s="354">
        <v>152.5</v>
      </c>
      <c r="J26" s="354">
        <v>154.19999999999999</v>
      </c>
      <c r="K26" s="354">
        <v>153.9</v>
      </c>
      <c r="L26" s="354">
        <v>155.4</v>
      </c>
      <c r="M26" s="354">
        <v>157.5</v>
      </c>
      <c r="N26" s="355">
        <v>156.5</v>
      </c>
      <c r="O26" s="355">
        <v>157.4</v>
      </c>
      <c r="P26" s="355">
        <v>162</v>
      </c>
      <c r="Q26" s="355">
        <v>166.5</v>
      </c>
      <c r="R26" s="355">
        <v>171.5</v>
      </c>
      <c r="S26" s="355">
        <v>175.6</v>
      </c>
      <c r="T26" s="355">
        <v>176.9</v>
      </c>
      <c r="U26" s="355">
        <v>178.9</v>
      </c>
      <c r="V26" s="355">
        <v>182.5</v>
      </c>
      <c r="W26" s="355">
        <v>184.2</v>
      </c>
      <c r="X26" s="355">
        <v>180.4</v>
      </c>
      <c r="Y26" s="355">
        <v>173.5</v>
      </c>
      <c r="Z26" s="355">
        <v>169.6</v>
      </c>
      <c r="AA26" s="355">
        <v>163.6</v>
      </c>
      <c r="AB26" s="354">
        <v>162.30000000000001</v>
      </c>
      <c r="AC26" s="354">
        <v>155.30000000000001</v>
      </c>
      <c r="AD26" s="354">
        <v>150.9</v>
      </c>
      <c r="AE26" s="354">
        <v>145.30000000000001</v>
      </c>
      <c r="AF26" s="354">
        <v>142.69999999999999</v>
      </c>
      <c r="AG26" s="354">
        <v>138</v>
      </c>
      <c r="AH26" s="354">
        <v>136.6</v>
      </c>
      <c r="AI26" s="354">
        <v>131.9</v>
      </c>
      <c r="AJ26" s="354">
        <v>128.4</v>
      </c>
      <c r="AK26" s="354">
        <v>129.6</v>
      </c>
      <c r="AL26" s="354">
        <v>132.9</v>
      </c>
      <c r="AM26" s="354">
        <v>129.80000000000001</v>
      </c>
      <c r="AN26" s="354">
        <v>127.9</v>
      </c>
      <c r="AO26" s="354">
        <v>126.5</v>
      </c>
      <c r="AP26" s="354">
        <v>127.2</v>
      </c>
    </row>
    <row r="27" spans="1:42" s="352" customFormat="1" ht="9.5" customHeight="1">
      <c r="A27" s="305" t="s">
        <v>196</v>
      </c>
      <c r="B27" s="357">
        <v>1968.3</v>
      </c>
      <c r="C27" s="357">
        <v>1860.7</v>
      </c>
      <c r="D27" s="357">
        <v>1854.8</v>
      </c>
      <c r="E27" s="357">
        <v>1850.6</v>
      </c>
      <c r="F27" s="357">
        <v>1812</v>
      </c>
      <c r="G27" s="357">
        <v>1748.9</v>
      </c>
      <c r="H27" s="357">
        <v>1667.9</v>
      </c>
      <c r="I27" s="357">
        <v>1660.7</v>
      </c>
      <c r="J27" s="357">
        <v>1625.9</v>
      </c>
      <c r="K27" s="357">
        <v>1611.7</v>
      </c>
      <c r="L27" s="357">
        <v>1700</v>
      </c>
      <c r="M27" s="357">
        <v>1724.5</v>
      </c>
      <c r="N27" s="358">
        <v>1722.9</v>
      </c>
      <c r="O27" s="358">
        <v>1711.2</v>
      </c>
      <c r="P27" s="358">
        <v>1608.2</v>
      </c>
      <c r="Q27" s="358">
        <v>1592.3</v>
      </c>
      <c r="R27" s="358">
        <v>1574.2</v>
      </c>
      <c r="S27" s="358">
        <v>1560.2</v>
      </c>
      <c r="T27" s="358">
        <v>1550.2</v>
      </c>
      <c r="U27" s="358">
        <v>1533.7</v>
      </c>
      <c r="V27" s="358">
        <v>1561.8</v>
      </c>
      <c r="W27" s="358">
        <v>1611.5</v>
      </c>
      <c r="X27" s="358">
        <v>1648.6</v>
      </c>
      <c r="Y27" s="358">
        <v>1602.5</v>
      </c>
      <c r="Z27" s="358">
        <v>1555.5</v>
      </c>
      <c r="AA27" s="358">
        <v>1528.8</v>
      </c>
      <c r="AB27" s="357">
        <v>1516.5</v>
      </c>
      <c r="AC27" s="357">
        <v>1545.2</v>
      </c>
      <c r="AD27" s="357">
        <v>1522.3</v>
      </c>
      <c r="AE27" s="357">
        <v>1559.2</v>
      </c>
      <c r="AF27" s="357">
        <v>1610.6</v>
      </c>
      <c r="AG27" s="357">
        <v>1710.5</v>
      </c>
      <c r="AH27" s="357">
        <v>1746.2</v>
      </c>
      <c r="AI27" s="357">
        <v>1794.1</v>
      </c>
      <c r="AJ27" s="357">
        <v>1823.5</v>
      </c>
      <c r="AK27" s="357">
        <v>1898.3</v>
      </c>
      <c r="AL27" s="357">
        <v>1921.2</v>
      </c>
      <c r="AM27" s="357">
        <v>1978.9</v>
      </c>
      <c r="AN27" s="357">
        <v>1979.2</v>
      </c>
      <c r="AO27" s="357">
        <v>1955.4</v>
      </c>
      <c r="AP27" s="357">
        <v>1933.6</v>
      </c>
    </row>
    <row r="28" spans="1:42" s="352" customFormat="1" ht="27.75" customHeight="1">
      <c r="A28" s="305" t="s">
        <v>195</v>
      </c>
      <c r="B28" s="356">
        <v>4261.8</v>
      </c>
      <c r="C28" s="356">
        <v>4155.6000000000004</v>
      </c>
      <c r="D28" s="356">
        <v>4315.3999999999996</v>
      </c>
      <c r="E28" s="356">
        <v>4456.7</v>
      </c>
      <c r="F28" s="356">
        <v>4637.1000000000004</v>
      </c>
      <c r="G28" s="356">
        <v>4767.7</v>
      </c>
      <c r="H28" s="356">
        <v>4925.3</v>
      </c>
      <c r="I28" s="356">
        <v>4969.2</v>
      </c>
      <c r="J28" s="356">
        <v>5018.8999999999996</v>
      </c>
      <c r="K28" s="356">
        <v>5157.7</v>
      </c>
      <c r="L28" s="356">
        <v>5291.2</v>
      </c>
      <c r="M28" s="356">
        <v>5438.9</v>
      </c>
      <c r="N28" s="356">
        <v>5631.5</v>
      </c>
      <c r="O28" s="356">
        <v>5772.6</v>
      </c>
      <c r="P28" s="356">
        <v>5949.8</v>
      </c>
      <c r="Q28" s="356">
        <v>6006</v>
      </c>
      <c r="R28" s="356">
        <v>6095.9</v>
      </c>
      <c r="S28" s="356">
        <v>6187.3</v>
      </c>
      <c r="T28" s="356">
        <v>6205.6</v>
      </c>
      <c r="U28" s="356">
        <v>6176.1</v>
      </c>
      <c r="V28" s="356">
        <v>6182.5</v>
      </c>
      <c r="W28" s="356">
        <v>6229.4</v>
      </c>
      <c r="X28" s="356">
        <v>6192.1</v>
      </c>
      <c r="Y28" s="356">
        <v>6017.2</v>
      </c>
      <c r="Z28" s="356">
        <v>5961.4</v>
      </c>
      <c r="AA28" s="356">
        <v>5877.7</v>
      </c>
      <c r="AB28" s="356">
        <v>5925.3</v>
      </c>
      <c r="AC28" s="356">
        <v>5926.6</v>
      </c>
      <c r="AD28" s="356">
        <v>6011.1</v>
      </c>
      <c r="AE28" s="356">
        <v>6068.5</v>
      </c>
      <c r="AF28" s="356">
        <v>6230.9</v>
      </c>
      <c r="AG28" s="356">
        <v>6330.8</v>
      </c>
      <c r="AH28" s="356">
        <v>6419.8</v>
      </c>
      <c r="AI28" s="356">
        <v>6523.1</v>
      </c>
      <c r="AJ28" s="356">
        <v>6539.4</v>
      </c>
      <c r="AK28" s="356">
        <v>6539.5</v>
      </c>
      <c r="AL28" s="356">
        <v>6651.9</v>
      </c>
      <c r="AM28" s="356">
        <v>6688.1</v>
      </c>
      <c r="AN28" s="356">
        <v>6669.5</v>
      </c>
      <c r="AO28" s="356">
        <v>6514.6</v>
      </c>
      <c r="AP28" s="356">
        <v>6483.5</v>
      </c>
    </row>
    <row r="29" spans="1:42" ht="9.5" customHeight="1">
      <c r="A29" s="302" t="s">
        <v>194</v>
      </c>
      <c r="B29" s="354">
        <v>2608.3000000000002</v>
      </c>
      <c r="C29" s="354">
        <v>2517.1</v>
      </c>
      <c r="D29" s="354">
        <v>2628.4</v>
      </c>
      <c r="E29" s="354">
        <v>2693.3</v>
      </c>
      <c r="F29" s="354">
        <v>2789.1</v>
      </c>
      <c r="G29" s="354">
        <v>2871.8</v>
      </c>
      <c r="H29" s="354">
        <v>2974.2</v>
      </c>
      <c r="I29" s="354">
        <v>2985</v>
      </c>
      <c r="J29" s="354">
        <v>3024</v>
      </c>
      <c r="K29" s="354">
        <v>3111.2</v>
      </c>
      <c r="L29" s="354">
        <v>3194.3</v>
      </c>
      <c r="M29" s="354">
        <v>3274.9</v>
      </c>
      <c r="N29" s="355">
        <v>3400.6</v>
      </c>
      <c r="O29" s="355">
        <v>3505.9</v>
      </c>
      <c r="P29" s="355">
        <v>3644.5</v>
      </c>
      <c r="Q29" s="355">
        <v>3666</v>
      </c>
      <c r="R29" s="355">
        <v>3684.7</v>
      </c>
      <c r="S29" s="355">
        <v>3721.6</v>
      </c>
      <c r="T29" s="355">
        <v>3703.8</v>
      </c>
      <c r="U29" s="355">
        <v>3640</v>
      </c>
      <c r="V29" s="355">
        <v>3640</v>
      </c>
      <c r="W29" s="355">
        <v>3660.2</v>
      </c>
      <c r="X29" s="355">
        <v>3616.5</v>
      </c>
      <c r="Y29" s="355">
        <v>3501.7</v>
      </c>
      <c r="Z29" s="355">
        <v>3405.4</v>
      </c>
      <c r="AA29" s="355">
        <v>3355.5</v>
      </c>
      <c r="AB29" s="354">
        <v>3353.2</v>
      </c>
      <c r="AC29" s="354">
        <v>3322.2</v>
      </c>
      <c r="AD29" s="354">
        <v>3360.7</v>
      </c>
      <c r="AE29" s="354">
        <v>3378.2</v>
      </c>
      <c r="AF29" s="354">
        <v>3416.9</v>
      </c>
      <c r="AG29" s="354">
        <v>3472.1</v>
      </c>
      <c r="AH29" s="354">
        <v>3496.7</v>
      </c>
      <c r="AI29" s="354">
        <v>3536.3</v>
      </c>
      <c r="AJ29" s="354">
        <v>3523</v>
      </c>
      <c r="AK29" s="354">
        <v>3493.4</v>
      </c>
      <c r="AL29" s="354">
        <v>3565.4</v>
      </c>
      <c r="AM29" s="354">
        <v>3568.4</v>
      </c>
      <c r="AN29" s="354">
        <v>3546</v>
      </c>
      <c r="AO29" s="354">
        <v>3455.7</v>
      </c>
      <c r="AP29" s="354">
        <v>3439.5</v>
      </c>
    </row>
    <row r="30" spans="1:42" ht="9.5" customHeight="1">
      <c r="A30" s="303" t="s">
        <v>193</v>
      </c>
      <c r="B30" s="354">
        <v>699.4</v>
      </c>
      <c r="C30" s="354">
        <v>675.7</v>
      </c>
      <c r="D30" s="354">
        <v>698.6</v>
      </c>
      <c r="E30" s="354">
        <v>725.1</v>
      </c>
      <c r="F30" s="354">
        <v>770</v>
      </c>
      <c r="G30" s="354">
        <v>788.5</v>
      </c>
      <c r="H30" s="354">
        <v>801.3</v>
      </c>
      <c r="I30" s="354">
        <v>815.2</v>
      </c>
      <c r="J30" s="354">
        <v>799.3</v>
      </c>
      <c r="K30" s="354">
        <v>819.6</v>
      </c>
      <c r="L30" s="354">
        <v>844.4</v>
      </c>
      <c r="M30" s="354">
        <v>866.1</v>
      </c>
      <c r="N30" s="355">
        <v>889.5</v>
      </c>
      <c r="O30" s="355">
        <v>896.8</v>
      </c>
      <c r="P30" s="355">
        <v>938.8</v>
      </c>
      <c r="Q30" s="355">
        <v>966.9</v>
      </c>
      <c r="R30" s="355">
        <v>1000.2</v>
      </c>
      <c r="S30" s="355">
        <v>1038.4000000000001</v>
      </c>
      <c r="T30" s="355">
        <v>1058.2</v>
      </c>
      <c r="U30" s="355">
        <v>1077.5999999999999</v>
      </c>
      <c r="V30" s="355">
        <v>1102.2</v>
      </c>
      <c r="W30" s="355">
        <v>1136.4000000000001</v>
      </c>
      <c r="X30" s="355">
        <v>1125.8</v>
      </c>
      <c r="Y30" s="355">
        <v>1089.9000000000001</v>
      </c>
      <c r="Z30" s="355">
        <v>1134.2</v>
      </c>
      <c r="AA30" s="355">
        <v>1146.8</v>
      </c>
      <c r="AB30" s="354">
        <v>1151.3</v>
      </c>
      <c r="AC30" s="354">
        <v>1167.4000000000001</v>
      </c>
      <c r="AD30" s="354">
        <v>1187.8</v>
      </c>
      <c r="AE30" s="354">
        <v>1193.5</v>
      </c>
      <c r="AF30" s="354">
        <v>1289.7</v>
      </c>
      <c r="AG30" s="354">
        <v>1317.5</v>
      </c>
      <c r="AH30" s="354">
        <v>1358.8</v>
      </c>
      <c r="AI30" s="354">
        <v>1411.1</v>
      </c>
      <c r="AJ30" s="354">
        <v>1444</v>
      </c>
      <c r="AK30" s="354">
        <v>1447</v>
      </c>
      <c r="AL30" s="354">
        <v>1451.3</v>
      </c>
      <c r="AM30" s="354">
        <v>1458.1</v>
      </c>
      <c r="AN30" s="354">
        <v>1449.2</v>
      </c>
      <c r="AO30" s="354">
        <v>1430.6</v>
      </c>
      <c r="AP30" s="354">
        <v>1435.2</v>
      </c>
    </row>
    <row r="31" spans="1:42" ht="9.5" customHeight="1">
      <c r="A31" s="303" t="s">
        <v>192</v>
      </c>
      <c r="B31" s="354">
        <v>954.1</v>
      </c>
      <c r="C31" s="354">
        <v>962.8</v>
      </c>
      <c r="D31" s="354">
        <v>988.4</v>
      </c>
      <c r="E31" s="354">
        <v>1038.3</v>
      </c>
      <c r="F31" s="354">
        <v>1078</v>
      </c>
      <c r="G31" s="354">
        <v>1107.4000000000001</v>
      </c>
      <c r="H31" s="354">
        <v>1149.8</v>
      </c>
      <c r="I31" s="354">
        <v>1169</v>
      </c>
      <c r="J31" s="354">
        <v>1195.5999999999999</v>
      </c>
      <c r="K31" s="354">
        <v>1226.9000000000001</v>
      </c>
      <c r="L31" s="354">
        <v>1252.5</v>
      </c>
      <c r="M31" s="354">
        <v>1297.9000000000001</v>
      </c>
      <c r="N31" s="355">
        <v>1341.4</v>
      </c>
      <c r="O31" s="355">
        <v>1369.9</v>
      </c>
      <c r="P31" s="355">
        <v>1366.5</v>
      </c>
      <c r="Q31" s="355">
        <v>1373.1</v>
      </c>
      <c r="R31" s="355">
        <v>1411</v>
      </c>
      <c r="S31" s="355">
        <v>1427.3</v>
      </c>
      <c r="T31" s="355">
        <v>1443.6</v>
      </c>
      <c r="U31" s="355">
        <v>1458.5</v>
      </c>
      <c r="V31" s="355">
        <v>1440.3</v>
      </c>
      <c r="W31" s="355">
        <v>1432.8</v>
      </c>
      <c r="X31" s="355">
        <v>1449.8</v>
      </c>
      <c r="Y31" s="355">
        <v>1425.6</v>
      </c>
      <c r="Z31" s="355">
        <v>1421.8</v>
      </c>
      <c r="AA31" s="355">
        <v>1375.4</v>
      </c>
      <c r="AB31" s="354">
        <v>1420.8</v>
      </c>
      <c r="AC31" s="354">
        <v>1437</v>
      </c>
      <c r="AD31" s="354">
        <v>1462.6</v>
      </c>
      <c r="AE31" s="354">
        <v>1496.8</v>
      </c>
      <c r="AF31" s="354">
        <v>1524.3</v>
      </c>
      <c r="AG31" s="354">
        <v>1541.2</v>
      </c>
      <c r="AH31" s="354">
        <v>1564.3</v>
      </c>
      <c r="AI31" s="354">
        <v>1575.7</v>
      </c>
      <c r="AJ31" s="354">
        <v>1572.4</v>
      </c>
      <c r="AK31" s="354">
        <v>1599.1</v>
      </c>
      <c r="AL31" s="354">
        <v>1635.2</v>
      </c>
      <c r="AM31" s="354">
        <v>1661.6</v>
      </c>
      <c r="AN31" s="354">
        <v>1674.3</v>
      </c>
      <c r="AO31" s="354">
        <v>1628.3</v>
      </c>
      <c r="AP31" s="354">
        <v>1608.8</v>
      </c>
    </row>
    <row r="32" spans="1:42" s="352" customFormat="1" ht="20.25" customHeight="1">
      <c r="A32" s="305" t="s">
        <v>191</v>
      </c>
      <c r="B32" s="356">
        <v>712.5</v>
      </c>
      <c r="C32" s="356">
        <v>720.6</v>
      </c>
      <c r="D32" s="356">
        <v>738.7</v>
      </c>
      <c r="E32" s="356">
        <v>784.2</v>
      </c>
      <c r="F32" s="356">
        <v>827.9</v>
      </c>
      <c r="G32" s="356">
        <v>858.5</v>
      </c>
      <c r="H32" s="356">
        <v>899.3</v>
      </c>
      <c r="I32" s="356">
        <v>926.7</v>
      </c>
      <c r="J32" s="356">
        <v>996.1</v>
      </c>
      <c r="K32" s="356">
        <v>1059.5999999999999</v>
      </c>
      <c r="L32" s="356">
        <v>1119.9000000000001</v>
      </c>
      <c r="M32" s="356">
        <v>1198.7</v>
      </c>
      <c r="N32" s="356">
        <v>1293.3</v>
      </c>
      <c r="O32" s="356">
        <v>1402.5</v>
      </c>
      <c r="P32" s="356">
        <v>1537.4</v>
      </c>
      <c r="Q32" s="356">
        <v>1705.1</v>
      </c>
      <c r="R32" s="356">
        <v>1800.9</v>
      </c>
      <c r="S32" s="356">
        <v>1894.3</v>
      </c>
      <c r="T32" s="356">
        <v>2012.6</v>
      </c>
      <c r="U32" s="356">
        <v>2110.5</v>
      </c>
      <c r="V32" s="356">
        <v>2197.9</v>
      </c>
      <c r="W32" s="356">
        <v>2284</v>
      </c>
      <c r="X32" s="356">
        <v>2336</v>
      </c>
      <c r="Y32" s="356">
        <v>2278.1</v>
      </c>
      <c r="Z32" s="356">
        <v>2243.1</v>
      </c>
      <c r="AA32" s="356">
        <v>2326.8000000000002</v>
      </c>
      <c r="AB32" s="356">
        <v>2432.4</v>
      </c>
      <c r="AC32" s="356">
        <v>2549.6999999999998</v>
      </c>
      <c r="AD32" s="356">
        <v>2639.7</v>
      </c>
      <c r="AE32" s="356">
        <v>2748.5</v>
      </c>
      <c r="AF32" s="356">
        <v>2906.6</v>
      </c>
      <c r="AG32" s="356">
        <v>3030.3</v>
      </c>
      <c r="AH32" s="356">
        <v>3183.9</v>
      </c>
      <c r="AI32" s="356">
        <v>3256.2</v>
      </c>
      <c r="AJ32" s="356">
        <v>3310</v>
      </c>
      <c r="AK32" s="356">
        <v>3347.6</v>
      </c>
      <c r="AL32" s="356">
        <v>3430.9</v>
      </c>
      <c r="AM32" s="356">
        <v>3535</v>
      </c>
      <c r="AN32" s="356">
        <v>3555.2</v>
      </c>
      <c r="AO32" s="356">
        <v>3503.5</v>
      </c>
      <c r="AP32" s="356">
        <v>3528.5</v>
      </c>
    </row>
    <row r="33" spans="1:42" ht="9.5" customHeight="1">
      <c r="A33" s="303" t="s">
        <v>190</v>
      </c>
      <c r="B33" s="354">
        <v>238</v>
      </c>
      <c r="C33" s="354">
        <v>243.2</v>
      </c>
      <c r="D33" s="354">
        <v>253.9</v>
      </c>
      <c r="E33" s="354">
        <v>272</v>
      </c>
      <c r="F33" s="354">
        <v>294</v>
      </c>
      <c r="G33" s="354">
        <v>315.3</v>
      </c>
      <c r="H33" s="354">
        <v>343.4</v>
      </c>
      <c r="I33" s="354">
        <v>364.7</v>
      </c>
      <c r="J33" s="354">
        <v>399.2</v>
      </c>
      <c r="K33" s="354">
        <v>431.5</v>
      </c>
      <c r="L33" s="354">
        <v>458.9</v>
      </c>
      <c r="M33" s="354">
        <v>484.9</v>
      </c>
      <c r="N33" s="355">
        <v>514.29999999999995</v>
      </c>
      <c r="O33" s="355">
        <v>528.79999999999995</v>
      </c>
      <c r="P33" s="355">
        <v>555.20000000000005</v>
      </c>
      <c r="Q33" s="355">
        <v>572.70000000000005</v>
      </c>
      <c r="R33" s="355">
        <v>575.1</v>
      </c>
      <c r="S33" s="355">
        <v>574</v>
      </c>
      <c r="T33" s="355">
        <v>578.20000000000005</v>
      </c>
      <c r="U33" s="355">
        <v>591.6</v>
      </c>
      <c r="V33" s="355">
        <v>597</v>
      </c>
      <c r="W33" s="355">
        <v>610</v>
      </c>
      <c r="X33" s="355">
        <v>620.29999999999995</v>
      </c>
      <c r="Y33" s="355">
        <v>612.5</v>
      </c>
      <c r="Z33" s="355">
        <v>604.79999999999995</v>
      </c>
      <c r="AA33" s="355">
        <v>600.79999999999995</v>
      </c>
      <c r="AB33" s="354">
        <v>588.6</v>
      </c>
      <c r="AC33" s="354">
        <v>589.9</v>
      </c>
      <c r="AD33" s="354">
        <v>596.70000000000005</v>
      </c>
      <c r="AE33" s="354">
        <v>589.79999999999995</v>
      </c>
      <c r="AF33" s="354">
        <v>587.5</v>
      </c>
      <c r="AG33" s="354">
        <v>597.4</v>
      </c>
      <c r="AH33" s="354">
        <v>597.1</v>
      </c>
      <c r="AI33" s="354">
        <v>592.9</v>
      </c>
      <c r="AJ33" s="354">
        <v>597.79999999999995</v>
      </c>
      <c r="AK33" s="354">
        <v>598.9</v>
      </c>
      <c r="AL33" s="354">
        <v>612.79999999999995</v>
      </c>
      <c r="AM33" s="354">
        <v>631.6</v>
      </c>
      <c r="AN33" s="354">
        <v>635.79999999999995</v>
      </c>
      <c r="AO33" s="354">
        <v>628</v>
      </c>
      <c r="AP33" s="354">
        <v>625.70000000000005</v>
      </c>
    </row>
    <row r="34" spans="1:42" ht="20.25" customHeight="1">
      <c r="A34" s="303" t="s">
        <v>189</v>
      </c>
      <c r="B34" s="354">
        <v>474.5</v>
      </c>
      <c r="C34" s="354">
        <v>477.4</v>
      </c>
      <c r="D34" s="354">
        <v>484.8</v>
      </c>
      <c r="E34" s="354">
        <v>512.20000000000005</v>
      </c>
      <c r="F34" s="354">
        <v>533.9</v>
      </c>
      <c r="G34" s="354">
        <v>543.20000000000005</v>
      </c>
      <c r="H34" s="354">
        <v>555.9</v>
      </c>
      <c r="I34" s="354">
        <v>562</v>
      </c>
      <c r="J34" s="354">
        <v>596.9</v>
      </c>
      <c r="K34" s="354">
        <v>628.1</v>
      </c>
      <c r="L34" s="354">
        <v>661</v>
      </c>
      <c r="M34" s="354">
        <v>713.8</v>
      </c>
      <c r="N34" s="355">
        <v>779</v>
      </c>
      <c r="O34" s="355">
        <v>873.7</v>
      </c>
      <c r="P34" s="355">
        <v>982.2</v>
      </c>
      <c r="Q34" s="355">
        <v>1132.4000000000001</v>
      </c>
      <c r="R34" s="355">
        <v>1225.8</v>
      </c>
      <c r="S34" s="355">
        <v>1320.3</v>
      </c>
      <c r="T34" s="355">
        <v>1434.4</v>
      </c>
      <c r="U34" s="355">
        <v>1518.9</v>
      </c>
      <c r="V34" s="355">
        <v>1600.9</v>
      </c>
      <c r="W34" s="355">
        <v>1674</v>
      </c>
      <c r="X34" s="355">
        <v>1715.7</v>
      </c>
      <c r="Y34" s="355">
        <v>1665.6</v>
      </c>
      <c r="Z34" s="355">
        <v>1638.3</v>
      </c>
      <c r="AA34" s="355">
        <v>1726</v>
      </c>
      <c r="AB34" s="354">
        <v>1843.8</v>
      </c>
      <c r="AC34" s="354">
        <v>1959.8</v>
      </c>
      <c r="AD34" s="354">
        <v>2043</v>
      </c>
      <c r="AE34" s="354">
        <v>2158.6999999999998</v>
      </c>
      <c r="AF34" s="354">
        <v>2319.1</v>
      </c>
      <c r="AG34" s="354">
        <v>2432.9</v>
      </c>
      <c r="AH34" s="354">
        <v>2586.8000000000002</v>
      </c>
      <c r="AI34" s="354">
        <v>2663.3</v>
      </c>
      <c r="AJ34" s="354">
        <v>2712.2</v>
      </c>
      <c r="AK34" s="354">
        <v>2748.7</v>
      </c>
      <c r="AL34" s="354">
        <v>2818.1</v>
      </c>
      <c r="AM34" s="354">
        <v>2903.4</v>
      </c>
      <c r="AN34" s="354">
        <v>2919.4</v>
      </c>
      <c r="AO34" s="354">
        <v>2875.5</v>
      </c>
      <c r="AP34" s="354">
        <v>2902.8</v>
      </c>
    </row>
    <row r="35" spans="1:42" s="352" customFormat="1" ht="9.5" customHeight="1">
      <c r="A35" s="305" t="s">
        <v>188</v>
      </c>
      <c r="B35" s="356">
        <v>3624.8</v>
      </c>
      <c r="C35" s="356">
        <v>3740.4</v>
      </c>
      <c r="D35" s="356">
        <v>3854.5</v>
      </c>
      <c r="E35" s="356">
        <v>4000.8</v>
      </c>
      <c r="F35" s="356">
        <v>4099.8</v>
      </c>
      <c r="G35" s="356">
        <v>4169.3</v>
      </c>
      <c r="H35" s="356">
        <v>4311.8</v>
      </c>
      <c r="I35" s="356">
        <v>4436.6000000000004</v>
      </c>
      <c r="J35" s="356">
        <v>4489.3</v>
      </c>
      <c r="K35" s="356">
        <v>4567.1000000000004</v>
      </c>
      <c r="L35" s="356">
        <v>4656.8999999999996</v>
      </c>
      <c r="M35" s="356">
        <v>4752.2</v>
      </c>
      <c r="N35" s="356">
        <v>4878.6000000000004</v>
      </c>
      <c r="O35" s="356">
        <v>4961.7</v>
      </c>
      <c r="P35" s="356">
        <v>5165.5</v>
      </c>
      <c r="Q35" s="356">
        <v>5343.9</v>
      </c>
      <c r="R35" s="356">
        <v>5421.1</v>
      </c>
      <c r="S35" s="356">
        <v>5471.9</v>
      </c>
      <c r="T35" s="356">
        <v>5605.4</v>
      </c>
      <c r="U35" s="356">
        <v>5684.3</v>
      </c>
      <c r="V35" s="356">
        <v>5804.4</v>
      </c>
      <c r="W35" s="356">
        <v>5933.2</v>
      </c>
      <c r="X35" s="356">
        <v>5949.1</v>
      </c>
      <c r="Y35" s="356">
        <v>5878.4</v>
      </c>
      <c r="Z35" s="356">
        <v>5865.3</v>
      </c>
      <c r="AA35" s="356">
        <v>5899.7</v>
      </c>
      <c r="AB35" s="356">
        <v>5959.7</v>
      </c>
      <c r="AC35" s="356">
        <v>5941.5</v>
      </c>
      <c r="AD35" s="356">
        <v>5960.8</v>
      </c>
      <c r="AE35" s="356">
        <v>6004.7</v>
      </c>
      <c r="AF35" s="356">
        <v>6086.6</v>
      </c>
      <c r="AG35" s="356">
        <v>6194.4</v>
      </c>
      <c r="AH35" s="356">
        <v>6235.4</v>
      </c>
      <c r="AI35" s="356">
        <v>6232.5</v>
      </c>
      <c r="AJ35" s="356">
        <v>6273.7</v>
      </c>
      <c r="AK35" s="356">
        <v>6295</v>
      </c>
      <c r="AL35" s="356">
        <v>6389.9</v>
      </c>
      <c r="AM35" s="356">
        <v>6431.8</v>
      </c>
      <c r="AN35" s="356">
        <v>6438.9</v>
      </c>
      <c r="AO35" s="356">
        <v>6450</v>
      </c>
      <c r="AP35" s="356">
        <v>6441.9</v>
      </c>
    </row>
    <row r="36" spans="1:42" ht="20.25" customHeight="1">
      <c r="A36" s="302" t="s">
        <v>187</v>
      </c>
      <c r="B36" s="354">
        <v>1129.8</v>
      </c>
      <c r="C36" s="354">
        <v>1224.4000000000001</v>
      </c>
      <c r="D36" s="354">
        <v>1292.0999999999999</v>
      </c>
      <c r="E36" s="354">
        <v>1306.7</v>
      </c>
      <c r="F36" s="354">
        <v>1297.0999999999999</v>
      </c>
      <c r="G36" s="354">
        <v>1288.8</v>
      </c>
      <c r="H36" s="354">
        <v>1307.9000000000001</v>
      </c>
      <c r="I36" s="354">
        <v>1352</v>
      </c>
      <c r="J36" s="354">
        <v>1337.4</v>
      </c>
      <c r="K36" s="354">
        <v>1326.2</v>
      </c>
      <c r="L36" s="354">
        <v>1299.8</v>
      </c>
      <c r="M36" s="354">
        <v>1312.8</v>
      </c>
      <c r="N36" s="355">
        <v>1332.2</v>
      </c>
      <c r="O36" s="355">
        <v>1348.7</v>
      </c>
      <c r="P36" s="355">
        <v>1383.5</v>
      </c>
      <c r="Q36" s="355">
        <v>1409.3</v>
      </c>
      <c r="R36" s="355">
        <v>1428.9</v>
      </c>
      <c r="S36" s="355">
        <v>1464.2</v>
      </c>
      <c r="T36" s="355">
        <v>1495.9</v>
      </c>
      <c r="U36" s="355">
        <v>1505</v>
      </c>
      <c r="V36" s="355">
        <v>1506.9</v>
      </c>
      <c r="W36" s="355">
        <v>1505.3</v>
      </c>
      <c r="X36" s="355">
        <v>1517.5</v>
      </c>
      <c r="Y36" s="355">
        <v>1509.3</v>
      </c>
      <c r="Z36" s="355">
        <v>1491.9</v>
      </c>
      <c r="AA36" s="355">
        <v>1483.7</v>
      </c>
      <c r="AB36" s="354">
        <v>1479.7</v>
      </c>
      <c r="AC36" s="354">
        <v>1462.3</v>
      </c>
      <c r="AD36" s="354">
        <v>1449.4</v>
      </c>
      <c r="AE36" s="354">
        <v>1449.8</v>
      </c>
      <c r="AF36" s="354">
        <v>1455.3</v>
      </c>
      <c r="AG36" s="354">
        <v>1450.1</v>
      </c>
      <c r="AH36" s="354">
        <v>1443.3</v>
      </c>
      <c r="AI36" s="354">
        <v>1403.7</v>
      </c>
      <c r="AJ36" s="354">
        <v>1396.5</v>
      </c>
      <c r="AK36" s="354">
        <v>1376</v>
      </c>
      <c r="AL36" s="354">
        <v>1367.9</v>
      </c>
      <c r="AM36" s="354">
        <v>1353.8</v>
      </c>
      <c r="AN36" s="354">
        <v>1333.8</v>
      </c>
      <c r="AO36" s="354">
        <v>1326.8</v>
      </c>
      <c r="AP36" s="354">
        <v>1317.4</v>
      </c>
    </row>
    <row r="37" spans="1:42" ht="9.5" customHeight="1">
      <c r="A37" s="303" t="s">
        <v>186</v>
      </c>
      <c r="B37" s="354">
        <v>796.3</v>
      </c>
      <c r="C37" s="354">
        <v>817.2</v>
      </c>
      <c r="D37" s="354">
        <v>838.8</v>
      </c>
      <c r="E37" s="354">
        <v>915.8</v>
      </c>
      <c r="F37" s="354">
        <v>985.1</v>
      </c>
      <c r="G37" s="354">
        <v>1052.5</v>
      </c>
      <c r="H37" s="354">
        <v>1120.5</v>
      </c>
      <c r="I37" s="354">
        <v>1166.5999999999999</v>
      </c>
      <c r="J37" s="354">
        <v>1226.0999999999999</v>
      </c>
      <c r="K37" s="354">
        <v>1293.5999999999999</v>
      </c>
      <c r="L37" s="354">
        <v>1355.4</v>
      </c>
      <c r="M37" s="354">
        <v>1406.9</v>
      </c>
      <c r="N37" s="355">
        <v>1423.4</v>
      </c>
      <c r="O37" s="355">
        <v>1437.2</v>
      </c>
      <c r="P37" s="355">
        <v>1473.5</v>
      </c>
      <c r="Q37" s="355">
        <v>1497.5</v>
      </c>
      <c r="R37" s="355">
        <v>1520.6</v>
      </c>
      <c r="S37" s="355">
        <v>1556.9</v>
      </c>
      <c r="T37" s="355">
        <v>1593.2</v>
      </c>
      <c r="U37" s="355">
        <v>1609.9</v>
      </c>
      <c r="V37" s="355">
        <v>1621.9</v>
      </c>
      <c r="W37" s="355">
        <v>1636.4</v>
      </c>
      <c r="X37" s="355">
        <v>1623.8</v>
      </c>
      <c r="Y37" s="355">
        <v>1588.2</v>
      </c>
      <c r="Z37" s="355">
        <v>1565</v>
      </c>
      <c r="AA37" s="355">
        <v>1568.1</v>
      </c>
      <c r="AB37" s="354">
        <v>1556.3</v>
      </c>
      <c r="AC37" s="354">
        <v>1549.4</v>
      </c>
      <c r="AD37" s="354">
        <v>1532.6</v>
      </c>
      <c r="AE37" s="354">
        <v>1541.9</v>
      </c>
      <c r="AF37" s="354">
        <v>1548.4</v>
      </c>
      <c r="AG37" s="354">
        <v>1573</v>
      </c>
      <c r="AH37" s="354">
        <v>1585</v>
      </c>
      <c r="AI37" s="354">
        <v>1602.3</v>
      </c>
      <c r="AJ37" s="354">
        <v>1578.5</v>
      </c>
      <c r="AK37" s="354">
        <v>1573.6</v>
      </c>
      <c r="AL37" s="354">
        <v>1593.7</v>
      </c>
      <c r="AM37" s="354">
        <v>1600.7</v>
      </c>
      <c r="AN37" s="354">
        <v>1581.2</v>
      </c>
      <c r="AO37" s="354">
        <v>1549.4</v>
      </c>
      <c r="AP37" s="354">
        <v>1529.6</v>
      </c>
    </row>
    <row r="38" spans="1:42" ht="9.5" customHeight="1">
      <c r="A38" s="303" t="s">
        <v>185</v>
      </c>
      <c r="B38" s="354">
        <v>791.3</v>
      </c>
      <c r="C38" s="354">
        <v>798.1</v>
      </c>
      <c r="D38" s="354">
        <v>803.7</v>
      </c>
      <c r="E38" s="354">
        <v>839.2</v>
      </c>
      <c r="F38" s="354">
        <v>874.7</v>
      </c>
      <c r="G38" s="354">
        <v>879.2</v>
      </c>
      <c r="H38" s="354">
        <v>922.4</v>
      </c>
      <c r="I38" s="354">
        <v>938.3</v>
      </c>
      <c r="J38" s="354">
        <v>954</v>
      </c>
      <c r="K38" s="354">
        <v>981.1</v>
      </c>
      <c r="L38" s="354">
        <v>1005.3</v>
      </c>
      <c r="M38" s="354">
        <v>1008.8</v>
      </c>
      <c r="N38" s="355">
        <v>1021.2</v>
      </c>
      <c r="O38" s="355">
        <v>1022</v>
      </c>
      <c r="P38" s="355">
        <v>1063.8</v>
      </c>
      <c r="Q38" s="355">
        <v>1095</v>
      </c>
      <c r="R38" s="355">
        <v>1106.7</v>
      </c>
      <c r="S38" s="355">
        <v>1115.4000000000001</v>
      </c>
      <c r="T38" s="355">
        <v>1136.4000000000001</v>
      </c>
      <c r="U38" s="355">
        <v>1158.3</v>
      </c>
      <c r="V38" s="355">
        <v>1190.4000000000001</v>
      </c>
      <c r="W38" s="355">
        <v>1232.4000000000001</v>
      </c>
      <c r="X38" s="355">
        <v>1232.4000000000001</v>
      </c>
      <c r="Y38" s="355">
        <v>1242.5</v>
      </c>
      <c r="Z38" s="355">
        <v>1259.0999999999999</v>
      </c>
      <c r="AA38" s="355">
        <v>1291.7</v>
      </c>
      <c r="AB38" s="354">
        <v>1313.9</v>
      </c>
      <c r="AC38" s="354">
        <v>1336.3</v>
      </c>
      <c r="AD38" s="354">
        <v>1369.9</v>
      </c>
      <c r="AE38" s="354">
        <v>1389.7</v>
      </c>
      <c r="AF38" s="354">
        <v>1426.2</v>
      </c>
      <c r="AG38" s="354">
        <v>1452.3</v>
      </c>
      <c r="AH38" s="354">
        <v>1465.9</v>
      </c>
      <c r="AI38" s="354">
        <v>1484</v>
      </c>
      <c r="AJ38" s="354">
        <v>1503.4</v>
      </c>
      <c r="AK38" s="354">
        <v>1511.8</v>
      </c>
      <c r="AL38" s="354">
        <v>1513.1</v>
      </c>
      <c r="AM38" s="354">
        <v>1514.5</v>
      </c>
      <c r="AN38" s="354">
        <v>1550</v>
      </c>
      <c r="AO38" s="354">
        <v>1560</v>
      </c>
      <c r="AP38" s="354">
        <v>1576.5</v>
      </c>
    </row>
    <row r="39" spans="1:42" ht="9.5" customHeight="1">
      <c r="A39" s="303" t="s">
        <v>184</v>
      </c>
      <c r="B39" s="354">
        <v>640.1</v>
      </c>
      <c r="C39" s="354">
        <v>637</v>
      </c>
      <c r="D39" s="354">
        <v>633.20000000000005</v>
      </c>
      <c r="E39" s="354">
        <v>634.1</v>
      </c>
      <c r="F39" s="354">
        <v>625.1</v>
      </c>
      <c r="G39" s="354">
        <v>617.20000000000005</v>
      </c>
      <c r="H39" s="354">
        <v>608.9</v>
      </c>
      <c r="I39" s="354">
        <v>602.9</v>
      </c>
      <c r="J39" s="354">
        <v>591.70000000000005</v>
      </c>
      <c r="K39" s="354">
        <v>575.1</v>
      </c>
      <c r="L39" s="354">
        <v>570.5</v>
      </c>
      <c r="M39" s="354">
        <v>564.70000000000005</v>
      </c>
      <c r="N39" s="355">
        <v>590.5</v>
      </c>
      <c r="O39" s="355">
        <v>587.9</v>
      </c>
      <c r="P39" s="355">
        <v>660.4</v>
      </c>
      <c r="Q39" s="355">
        <v>716.8</v>
      </c>
      <c r="R39" s="355">
        <v>740.5</v>
      </c>
      <c r="S39" s="355">
        <v>725.9</v>
      </c>
      <c r="T39" s="355">
        <v>759.5</v>
      </c>
      <c r="U39" s="355">
        <v>785.1</v>
      </c>
      <c r="V39" s="355">
        <v>834.6</v>
      </c>
      <c r="W39" s="355">
        <v>876.9</v>
      </c>
      <c r="X39" s="355">
        <v>875.1</v>
      </c>
      <c r="Y39" s="355">
        <v>842.8</v>
      </c>
      <c r="Z39" s="355">
        <v>857.3</v>
      </c>
      <c r="AA39" s="355">
        <v>860.8</v>
      </c>
      <c r="AB39" s="354">
        <v>871.1</v>
      </c>
      <c r="AC39" s="354">
        <v>865.6</v>
      </c>
      <c r="AD39" s="354">
        <v>885.6</v>
      </c>
      <c r="AE39" s="354">
        <v>909.2</v>
      </c>
      <c r="AF39" s="354">
        <v>930.5</v>
      </c>
      <c r="AG39" s="354">
        <v>962.3</v>
      </c>
      <c r="AH39" s="354">
        <v>970.1</v>
      </c>
      <c r="AI39" s="354">
        <v>972.9</v>
      </c>
      <c r="AJ39" s="354">
        <v>991.7</v>
      </c>
      <c r="AK39" s="354">
        <v>999.4</v>
      </c>
      <c r="AL39" s="354">
        <v>1052.2</v>
      </c>
      <c r="AM39" s="354">
        <v>1064.8</v>
      </c>
      <c r="AN39" s="354">
        <v>1060.4000000000001</v>
      </c>
      <c r="AO39" s="354">
        <v>1082.8</v>
      </c>
      <c r="AP39" s="354">
        <v>1084</v>
      </c>
    </row>
    <row r="40" spans="1:42" ht="9.5" customHeight="1">
      <c r="A40" s="302" t="s">
        <v>183</v>
      </c>
      <c r="B40" s="354">
        <v>267.3</v>
      </c>
      <c r="C40" s="354">
        <v>263.7</v>
      </c>
      <c r="D40" s="354">
        <v>286.7</v>
      </c>
      <c r="E40" s="354">
        <v>305</v>
      </c>
      <c r="F40" s="354">
        <v>317.8</v>
      </c>
      <c r="G40" s="354">
        <v>331.6</v>
      </c>
      <c r="H40" s="354">
        <v>352.1</v>
      </c>
      <c r="I40" s="354">
        <v>376.8</v>
      </c>
      <c r="J40" s="354">
        <v>380.1</v>
      </c>
      <c r="K40" s="354">
        <v>391.1</v>
      </c>
      <c r="L40" s="354">
        <v>425.9</v>
      </c>
      <c r="M40" s="354">
        <v>459</v>
      </c>
      <c r="N40" s="354">
        <v>511.3</v>
      </c>
      <c r="O40" s="354">
        <v>565.9</v>
      </c>
      <c r="P40" s="354">
        <v>584.29999999999995</v>
      </c>
      <c r="Q40" s="354">
        <v>625.29999999999995</v>
      </c>
      <c r="R40" s="354">
        <v>624.4</v>
      </c>
      <c r="S40" s="354">
        <v>609.5</v>
      </c>
      <c r="T40" s="354">
        <v>620.4</v>
      </c>
      <c r="U40" s="354">
        <v>626</v>
      </c>
      <c r="V40" s="354">
        <v>650.6</v>
      </c>
      <c r="W40" s="354">
        <v>682.2</v>
      </c>
      <c r="X40" s="354">
        <v>700.3</v>
      </c>
      <c r="Y40" s="354">
        <v>695.6</v>
      </c>
      <c r="Z40" s="354">
        <v>692</v>
      </c>
      <c r="AA40" s="354">
        <v>695.4</v>
      </c>
      <c r="AB40" s="354">
        <v>738.7</v>
      </c>
      <c r="AC40" s="354">
        <v>727.9</v>
      </c>
      <c r="AD40" s="354">
        <v>723.3</v>
      </c>
      <c r="AE40" s="354">
        <v>714.1</v>
      </c>
      <c r="AF40" s="354">
        <v>726.2</v>
      </c>
      <c r="AG40" s="354">
        <v>756.7</v>
      </c>
      <c r="AH40" s="354">
        <v>771.1</v>
      </c>
      <c r="AI40" s="354">
        <v>769.6</v>
      </c>
      <c r="AJ40" s="354">
        <v>803.6</v>
      </c>
      <c r="AK40" s="354">
        <v>834.2</v>
      </c>
      <c r="AL40" s="354">
        <v>863</v>
      </c>
      <c r="AM40" s="354">
        <v>898</v>
      </c>
      <c r="AN40" s="354">
        <v>913.5</v>
      </c>
      <c r="AO40" s="354">
        <v>931</v>
      </c>
      <c r="AP40" s="354">
        <v>934.4</v>
      </c>
    </row>
    <row r="41" spans="1:42" s="352" customFormat="1" ht="13.75" customHeight="1">
      <c r="A41" s="301" t="s">
        <v>43</v>
      </c>
      <c r="B41" s="353">
        <v>19949.099999999999</v>
      </c>
      <c r="C41" s="353">
        <v>19927.8</v>
      </c>
      <c r="D41" s="353">
        <v>19816.099999999999</v>
      </c>
      <c r="E41" s="353">
        <v>20242.8</v>
      </c>
      <c r="F41" s="353">
        <v>20645.900000000001</v>
      </c>
      <c r="G41" s="353">
        <v>20668.900000000001</v>
      </c>
      <c r="H41" s="353">
        <v>20989</v>
      </c>
      <c r="I41" s="353">
        <v>21201.3</v>
      </c>
      <c r="J41" s="353">
        <v>21315.3</v>
      </c>
      <c r="K41" s="353">
        <v>21640.799999999999</v>
      </c>
      <c r="L41" s="353">
        <v>22061.4</v>
      </c>
      <c r="M41" s="353">
        <v>22059</v>
      </c>
      <c r="N41" s="353">
        <v>22181.8</v>
      </c>
      <c r="O41" s="353">
        <v>22327</v>
      </c>
      <c r="P41" s="353">
        <v>22414.6</v>
      </c>
      <c r="Q41" s="353">
        <v>22615.8</v>
      </c>
      <c r="R41" s="353">
        <v>22810.799999999999</v>
      </c>
      <c r="S41" s="353">
        <v>22928.6</v>
      </c>
      <c r="T41" s="353">
        <v>23170.7</v>
      </c>
      <c r="U41" s="353">
        <v>23247.7</v>
      </c>
      <c r="V41" s="353">
        <v>23477.3</v>
      </c>
      <c r="W41" s="353">
        <v>23665.4</v>
      </c>
      <c r="X41" s="353">
        <v>23476.9</v>
      </c>
      <c r="Y41" s="353">
        <v>22736.400000000001</v>
      </c>
      <c r="Z41" s="353">
        <v>22495.4</v>
      </c>
      <c r="AA41" s="353">
        <v>22487.7</v>
      </c>
      <c r="AB41" s="353">
        <v>22563.5</v>
      </c>
      <c r="AC41" s="353">
        <v>22661</v>
      </c>
      <c r="AD41" s="353">
        <v>22870.1</v>
      </c>
      <c r="AE41" s="353">
        <v>22994.7</v>
      </c>
      <c r="AF41" s="353">
        <v>23412.3</v>
      </c>
      <c r="AG41" s="353">
        <v>23828.6</v>
      </c>
      <c r="AH41" s="353">
        <v>24132.2</v>
      </c>
      <c r="AI41" s="353">
        <v>24282.9</v>
      </c>
      <c r="AJ41" s="353">
        <v>24373</v>
      </c>
      <c r="AK41" s="353">
        <v>24411.599999999999</v>
      </c>
      <c r="AL41" s="353">
        <v>24788.7</v>
      </c>
      <c r="AM41" s="353">
        <v>25026.400000000001</v>
      </c>
      <c r="AN41" s="353">
        <v>24938.1</v>
      </c>
      <c r="AO41" s="353">
        <v>24222.5</v>
      </c>
      <c r="AP41" s="353">
        <v>24046.799999999999</v>
      </c>
    </row>
    <row r="42" spans="1:42" s="347" customFormat="1" ht="9" customHeight="1">
      <c r="A42" s="351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49"/>
      <c r="AH42" s="348"/>
      <c r="AI42" s="348"/>
      <c r="AJ42" s="348"/>
      <c r="AK42" s="348"/>
      <c r="AL42" s="348"/>
      <c r="AM42" s="348"/>
      <c r="AN42" s="348"/>
      <c r="AO42" s="348"/>
      <c r="AP42" s="348"/>
    </row>
    <row r="43" spans="1:42" ht="9.5" customHeight="1">
      <c r="A43" s="346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4"/>
      <c r="AI43" s="344"/>
      <c r="AJ43" s="344"/>
      <c r="AK43" s="344"/>
      <c r="AL43" s="344"/>
      <c r="AM43" s="344"/>
      <c r="AN43" s="344"/>
      <c r="AO43" s="344"/>
    </row>
    <row r="44" spans="1:42" ht="9.5" customHeight="1">
      <c r="A44" s="346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4"/>
      <c r="AI44" s="344"/>
      <c r="AJ44" s="344"/>
      <c r="AK44" s="344"/>
    </row>
    <row r="45" spans="1:42" ht="12" customHeight="1">
      <c r="A45" s="346" t="s">
        <v>346</v>
      </c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4"/>
      <c r="AI45" s="344"/>
      <c r="AJ45" s="344"/>
      <c r="AK45" s="344"/>
    </row>
    <row r="46" spans="1:42" ht="12" customHeight="1">
      <c r="A46" s="346"/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4"/>
      <c r="AI46" s="344"/>
      <c r="AJ46" s="344"/>
      <c r="AK46" s="344"/>
    </row>
    <row r="87" spans="41:41">
      <c r="AO87" s="291"/>
    </row>
    <row r="88" spans="41:41">
      <c r="AO88" s="291"/>
    </row>
    <row r="89" spans="41:41">
      <c r="AO89" s="291"/>
    </row>
    <row r="90" spans="41:41">
      <c r="AO90" s="291"/>
    </row>
    <row r="91" spans="41:41">
      <c r="AO91" s="291"/>
    </row>
    <row r="92" spans="41:41">
      <c r="AO92" s="291"/>
    </row>
    <row r="93" spans="41:41">
      <c r="AO93" s="291"/>
    </row>
    <row r="94" spans="41:41">
      <c r="AO94" s="291"/>
    </row>
    <row r="95" spans="41:41">
      <c r="AO95" s="291"/>
    </row>
    <row r="96" spans="41:41">
      <c r="AO96" s="291"/>
    </row>
    <row r="97" spans="41:41">
      <c r="AO97" s="291"/>
    </row>
    <row r="98" spans="41:41">
      <c r="AO98" s="291"/>
    </row>
    <row r="99" spans="41:41">
      <c r="AO99" s="291"/>
    </row>
    <row r="100" spans="41:41">
      <c r="AO100" s="291"/>
    </row>
    <row r="101" spans="41:41">
      <c r="AO101" s="291"/>
    </row>
    <row r="102" spans="41:41">
      <c r="AO102" s="291"/>
    </row>
    <row r="103" spans="41:41">
      <c r="AO103" s="291"/>
    </row>
    <row r="104" spans="41:41">
      <c r="AO104" s="291"/>
    </row>
    <row r="105" spans="41:41">
      <c r="AO105" s="291"/>
    </row>
    <row r="106" spans="41:41">
      <c r="AO106" s="291"/>
    </row>
    <row r="107" spans="41:41">
      <c r="AO107" s="291"/>
    </row>
    <row r="108" spans="41:41">
      <c r="AO108" s="291"/>
    </row>
    <row r="109" spans="41:41">
      <c r="AO109" s="291"/>
    </row>
    <row r="110" spans="41:41">
      <c r="AO110" s="291"/>
    </row>
    <row r="111" spans="41:41">
      <c r="AO111" s="291"/>
    </row>
    <row r="112" spans="41:41">
      <c r="AO112" s="291"/>
    </row>
    <row r="113" spans="41:41">
      <c r="AO113" s="291"/>
    </row>
    <row r="114" spans="41:41">
      <c r="AO114" s="291"/>
    </row>
    <row r="115" spans="41:41">
      <c r="AO115" s="291"/>
    </row>
    <row r="116" spans="41:41">
      <c r="AO116" s="291"/>
    </row>
    <row r="117" spans="41:41">
      <c r="AO117" s="291"/>
    </row>
    <row r="118" spans="41:41">
      <c r="AO118" s="291"/>
    </row>
    <row r="119" spans="41:41">
      <c r="AO119" s="291"/>
    </row>
    <row r="120" spans="41:41">
      <c r="AO120" s="291"/>
    </row>
    <row r="121" spans="41:41">
      <c r="AO121" s="291"/>
    </row>
    <row r="122" spans="41:41">
      <c r="AO122" s="291"/>
    </row>
    <row r="123" spans="41:41">
      <c r="AO123" s="291"/>
    </row>
    <row r="124" spans="41:41">
      <c r="AO124" s="291"/>
    </row>
    <row r="125" spans="41:41">
      <c r="AO125" s="291"/>
    </row>
    <row r="126" spans="41:41">
      <c r="AO126" s="291"/>
    </row>
    <row r="127" spans="41:41">
      <c r="AO127" s="291"/>
    </row>
    <row r="128" spans="41:41">
      <c r="AO128" s="291"/>
    </row>
    <row r="129" spans="41:41">
      <c r="AO129" s="291"/>
    </row>
    <row r="130" spans="41:41">
      <c r="AO130" s="291"/>
    </row>
    <row r="131" spans="41:41">
      <c r="AO131" s="291"/>
    </row>
    <row r="132" spans="41:41">
      <c r="AO132" s="291"/>
    </row>
    <row r="133" spans="41:41">
      <c r="AO133" s="291"/>
    </row>
    <row r="134" spans="41:41">
      <c r="AO134" s="291"/>
    </row>
    <row r="135" spans="41:41">
      <c r="AO135" s="291"/>
    </row>
    <row r="136" spans="41:41">
      <c r="AO136" s="291"/>
    </row>
    <row r="137" spans="41:41">
      <c r="AO137" s="291"/>
    </row>
    <row r="138" spans="41:41">
      <c r="AO138" s="291"/>
    </row>
    <row r="139" spans="41:41">
      <c r="AO139" s="291"/>
    </row>
    <row r="140" spans="41:41">
      <c r="AO140" s="291"/>
    </row>
    <row r="141" spans="41:41">
      <c r="AO141" s="291"/>
    </row>
    <row r="142" spans="41:41">
      <c r="AO142" s="291"/>
    </row>
    <row r="143" spans="41:41">
      <c r="AO143" s="291"/>
    </row>
    <row r="144" spans="41:41">
      <c r="AO144" s="291"/>
    </row>
    <row r="145" spans="41:41">
      <c r="AO145" s="291"/>
    </row>
    <row r="146" spans="41:41">
      <c r="AO146" s="291"/>
    </row>
    <row r="147" spans="41:41">
      <c r="AO147" s="291"/>
    </row>
    <row r="148" spans="41:41">
      <c r="AO148" s="291"/>
    </row>
    <row r="149" spans="41:41">
      <c r="AO149" s="291"/>
    </row>
    <row r="150" spans="41:41">
      <c r="AO150" s="291"/>
    </row>
    <row r="151" spans="41:41">
      <c r="AO151" s="291"/>
    </row>
    <row r="152" spans="41:41">
      <c r="AO152" s="291"/>
    </row>
    <row r="153" spans="41:41">
      <c r="AO153" s="291"/>
    </row>
    <row r="154" spans="41:41">
      <c r="AO154" s="291"/>
    </row>
    <row r="155" spans="41:41">
      <c r="AO155" s="291"/>
    </row>
    <row r="156" spans="41:41">
      <c r="AO156" s="291"/>
    </row>
    <row r="157" spans="41:41">
      <c r="AO157" s="291"/>
    </row>
    <row r="158" spans="41:41">
      <c r="AO158" s="291"/>
    </row>
    <row r="159" spans="41:41">
      <c r="AO159" s="291"/>
    </row>
    <row r="160" spans="41:41">
      <c r="AO160" s="291"/>
    </row>
    <row r="161" spans="41:41">
      <c r="AO161" s="291"/>
    </row>
    <row r="162" spans="41:41">
      <c r="AO162" s="291"/>
    </row>
    <row r="163" spans="41:41">
      <c r="AO163" s="291"/>
    </row>
    <row r="164" spans="41:41">
      <c r="AO164" s="291"/>
    </row>
    <row r="165" spans="41:41">
      <c r="AO165" s="291"/>
    </row>
    <row r="166" spans="41:41">
      <c r="AO166" s="291"/>
    </row>
  </sheetData>
  <sheetProtection sheet="1" objects="1" scenarios="1"/>
  <printOptions horizontalCentered="1"/>
  <pageMargins left="0" right="0" top="0.19685039370078741" bottom="0.19685039370078741" header="0" footer="1.2598425196850394"/>
  <pageSetup paperSize="9" scale="95" pageOrder="overThenDown" orientation="landscape"/>
  <rowBreaks count="1" manualBreakCount="1">
    <brk id="27" max="16383" man="1"/>
  </rowBreaks>
  <colBreaks count="2" manualBreakCount="2">
    <brk id="16" max="1048575" man="1"/>
    <brk id="31" max="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6"/>
  <sheetViews>
    <sheetView workbookViewId="0">
      <selection activeCell="FS41" sqref="FS41"/>
    </sheetView>
  </sheetViews>
  <sheetFormatPr baseColWidth="10" defaultColWidth="9.1640625" defaultRowHeight="12" x14ac:dyDescent="0"/>
  <cols>
    <col min="1" max="1" width="38" style="343" customWidth="1"/>
    <col min="2" max="33" width="7.6640625" style="342" customWidth="1"/>
    <col min="34" max="37" width="7.6640625" style="341" customWidth="1"/>
    <col min="38" max="16384" width="9.1640625" style="341"/>
  </cols>
  <sheetData>
    <row r="1" spans="1:42" s="370" customFormat="1" ht="24" customHeight="1">
      <c r="A1" s="371" t="s">
        <v>348</v>
      </c>
    </row>
    <row r="2" spans="1:42" ht="4.5" customHeight="1">
      <c r="A2" s="369"/>
      <c r="B2" s="368"/>
      <c r="C2" s="368"/>
      <c r="D2" s="368"/>
      <c r="E2" s="368"/>
    </row>
    <row r="3" spans="1:42" ht="4.5" customHeight="1">
      <c r="A3" s="346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</row>
    <row r="4" spans="1:42" s="361" customFormat="1" ht="21" customHeight="1">
      <c r="A4" s="310" t="s">
        <v>218</v>
      </c>
      <c r="B4" s="366" t="s">
        <v>12</v>
      </c>
      <c r="C4" s="366" t="s">
        <v>13</v>
      </c>
      <c r="D4" s="366" t="s">
        <v>14</v>
      </c>
      <c r="E4" s="366" t="s">
        <v>15</v>
      </c>
      <c r="F4" s="366" t="s">
        <v>16</v>
      </c>
      <c r="G4" s="366" t="s">
        <v>17</v>
      </c>
      <c r="H4" s="366" t="s">
        <v>18</v>
      </c>
      <c r="I4" s="366" t="s">
        <v>19</v>
      </c>
      <c r="J4" s="366" t="s">
        <v>20</v>
      </c>
      <c r="K4" s="366" t="s">
        <v>21</v>
      </c>
      <c r="L4" s="366" t="s">
        <v>22</v>
      </c>
      <c r="M4" s="366" t="s">
        <v>23</v>
      </c>
      <c r="N4" s="366" t="s">
        <v>24</v>
      </c>
      <c r="O4" s="366" t="s">
        <v>25</v>
      </c>
      <c r="P4" s="366" t="s">
        <v>26</v>
      </c>
      <c r="Q4" s="366" t="s">
        <v>27</v>
      </c>
      <c r="R4" s="366" t="s">
        <v>28</v>
      </c>
      <c r="S4" s="366" t="s">
        <v>29</v>
      </c>
      <c r="T4" s="366" t="s">
        <v>30</v>
      </c>
      <c r="U4" s="366" t="s">
        <v>31</v>
      </c>
      <c r="V4" s="366" t="s">
        <v>32</v>
      </c>
      <c r="W4" s="366" t="s">
        <v>33</v>
      </c>
      <c r="X4" s="366" t="s">
        <v>0</v>
      </c>
      <c r="Y4" s="366" t="s">
        <v>1</v>
      </c>
      <c r="Z4" s="366" t="s">
        <v>2</v>
      </c>
      <c r="AA4" s="366" t="s">
        <v>3</v>
      </c>
      <c r="AB4" s="366" t="s">
        <v>4</v>
      </c>
      <c r="AC4" s="366" t="s">
        <v>5</v>
      </c>
      <c r="AD4" s="366" t="s">
        <v>6</v>
      </c>
      <c r="AE4" s="366" t="s">
        <v>7</v>
      </c>
      <c r="AF4" s="366" t="s">
        <v>8</v>
      </c>
      <c r="AG4" s="366" t="s">
        <v>9</v>
      </c>
      <c r="AH4" s="366" t="s">
        <v>10</v>
      </c>
      <c r="AI4" s="366" t="s">
        <v>34</v>
      </c>
      <c r="AJ4" s="366" t="s">
        <v>35</v>
      </c>
      <c r="AK4" s="366" t="s">
        <v>37</v>
      </c>
      <c r="AL4" s="366" t="s">
        <v>38</v>
      </c>
      <c r="AM4" s="366" t="s">
        <v>39</v>
      </c>
      <c r="AN4" s="366" t="s">
        <v>180</v>
      </c>
      <c r="AO4" s="117">
        <v>2009</v>
      </c>
      <c r="AP4" s="117">
        <v>2010</v>
      </c>
    </row>
    <row r="5" spans="1:42" s="363" customFormat="1" ht="9" customHeight="1">
      <c r="A5" s="309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4"/>
      <c r="AG5" s="364"/>
    </row>
    <row r="6" spans="1:42" s="361" customFormat="1" ht="16.5" customHeight="1">
      <c r="A6" s="305" t="s">
        <v>217</v>
      </c>
      <c r="B6" s="362">
        <v>1151.7</v>
      </c>
      <c r="C6" s="362">
        <v>1168.5999999999999</v>
      </c>
      <c r="D6" s="362">
        <v>1159.5999999999999</v>
      </c>
      <c r="E6" s="362">
        <v>1131.5999999999999</v>
      </c>
      <c r="F6" s="362">
        <v>1091.4000000000001</v>
      </c>
      <c r="G6" s="362">
        <v>1027.0999999999999</v>
      </c>
      <c r="H6" s="362">
        <v>1036.5999999999999</v>
      </c>
      <c r="I6" s="362">
        <v>999.7</v>
      </c>
      <c r="J6" s="362">
        <v>945.5</v>
      </c>
      <c r="K6" s="362">
        <v>911.2</v>
      </c>
      <c r="L6" s="362">
        <v>897</v>
      </c>
      <c r="M6" s="362">
        <v>836.4</v>
      </c>
      <c r="N6" s="362">
        <v>811.4</v>
      </c>
      <c r="O6" s="362">
        <v>795.7</v>
      </c>
      <c r="P6" s="362">
        <v>764.8</v>
      </c>
      <c r="Q6" s="362">
        <v>759.9</v>
      </c>
      <c r="R6" s="362">
        <v>745.4</v>
      </c>
      <c r="S6" s="362">
        <v>732.3</v>
      </c>
      <c r="T6" s="362">
        <v>720.4</v>
      </c>
      <c r="U6" s="362">
        <v>736.8</v>
      </c>
      <c r="V6" s="362">
        <v>734.3</v>
      </c>
      <c r="W6" s="362">
        <v>706.5</v>
      </c>
      <c r="X6" s="362">
        <v>703.4</v>
      </c>
      <c r="Y6" s="362">
        <v>644.1</v>
      </c>
      <c r="Z6" s="362">
        <v>597.4</v>
      </c>
      <c r="AA6" s="362">
        <v>574.5</v>
      </c>
      <c r="AB6" s="362">
        <v>531.70000000000005</v>
      </c>
      <c r="AC6" s="362">
        <v>512.20000000000005</v>
      </c>
      <c r="AD6" s="362">
        <v>500.4</v>
      </c>
      <c r="AE6" s="362">
        <v>481</v>
      </c>
      <c r="AF6" s="362">
        <v>481.6</v>
      </c>
      <c r="AG6" s="362">
        <v>497.5</v>
      </c>
      <c r="AH6" s="362">
        <v>488</v>
      </c>
      <c r="AI6" s="362">
        <v>422.2</v>
      </c>
      <c r="AJ6" s="362">
        <v>446.6</v>
      </c>
      <c r="AK6" s="362">
        <v>480</v>
      </c>
      <c r="AL6" s="362">
        <v>499.2</v>
      </c>
      <c r="AM6" s="362">
        <v>495.3</v>
      </c>
      <c r="AN6" s="362">
        <v>488</v>
      </c>
      <c r="AO6" s="362">
        <v>470.5</v>
      </c>
      <c r="AP6" s="362">
        <v>479.7</v>
      </c>
    </row>
    <row r="7" spans="1:42" s="359" customFormat="1" ht="9.5" customHeight="1">
      <c r="A7" s="303" t="s">
        <v>216</v>
      </c>
      <c r="B7" s="354">
        <v>1124</v>
      </c>
      <c r="C7" s="354">
        <v>1140.5</v>
      </c>
      <c r="D7" s="354">
        <v>1130.7</v>
      </c>
      <c r="E7" s="354">
        <v>1102.4000000000001</v>
      </c>
      <c r="F7" s="354">
        <v>1062.2</v>
      </c>
      <c r="G7" s="354">
        <v>998.6</v>
      </c>
      <c r="H7" s="354">
        <v>1006.8</v>
      </c>
      <c r="I7" s="354">
        <v>969.9</v>
      </c>
      <c r="J7" s="354">
        <v>916.3</v>
      </c>
      <c r="K7" s="354">
        <v>882.1</v>
      </c>
      <c r="L7" s="354">
        <v>867.3</v>
      </c>
      <c r="M7" s="354">
        <v>807.7</v>
      </c>
      <c r="N7" s="354">
        <v>782.5</v>
      </c>
      <c r="O7" s="354">
        <v>767.7</v>
      </c>
      <c r="P7" s="354">
        <v>738.1</v>
      </c>
      <c r="Q7" s="354">
        <v>733.6</v>
      </c>
      <c r="R7" s="354">
        <v>720</v>
      </c>
      <c r="S7" s="354">
        <v>707.6</v>
      </c>
      <c r="T7" s="354">
        <v>696.6</v>
      </c>
      <c r="U7" s="354">
        <v>713.1</v>
      </c>
      <c r="V7" s="354">
        <v>711.6</v>
      </c>
      <c r="W7" s="354">
        <v>685.1</v>
      </c>
      <c r="X7" s="354">
        <v>680.7</v>
      </c>
      <c r="Y7" s="354">
        <v>621.5</v>
      </c>
      <c r="Z7" s="354">
        <v>572.29999999999995</v>
      </c>
      <c r="AA7" s="354">
        <v>548.6</v>
      </c>
      <c r="AB7" s="354">
        <v>505.4</v>
      </c>
      <c r="AC7" s="354">
        <v>485.2</v>
      </c>
      <c r="AD7" s="354">
        <v>470.4</v>
      </c>
      <c r="AE7" s="354">
        <v>450.2</v>
      </c>
      <c r="AF7" s="354">
        <v>449.9</v>
      </c>
      <c r="AG7" s="354">
        <v>464.9</v>
      </c>
      <c r="AH7" s="354">
        <v>455.6</v>
      </c>
      <c r="AI7" s="354">
        <v>392.4</v>
      </c>
      <c r="AJ7" s="354">
        <v>415.6</v>
      </c>
      <c r="AK7" s="354">
        <v>446.7</v>
      </c>
      <c r="AL7" s="354">
        <v>465.3</v>
      </c>
      <c r="AM7" s="354">
        <v>462.3</v>
      </c>
      <c r="AN7" s="354">
        <v>454.6</v>
      </c>
      <c r="AO7" s="354">
        <v>435.8</v>
      </c>
      <c r="AP7" s="354">
        <v>446.2</v>
      </c>
    </row>
    <row r="8" spans="1:42" s="359" customFormat="1" ht="9.5" customHeight="1">
      <c r="A8" s="303" t="s">
        <v>215</v>
      </c>
      <c r="B8" s="354">
        <v>27.7</v>
      </c>
      <c r="C8" s="354">
        <v>28.1</v>
      </c>
      <c r="D8" s="354">
        <v>28.9</v>
      </c>
      <c r="E8" s="354">
        <v>29.2</v>
      </c>
      <c r="F8" s="354">
        <v>29.2</v>
      </c>
      <c r="G8" s="354">
        <v>28.5</v>
      </c>
      <c r="H8" s="354">
        <v>29.8</v>
      </c>
      <c r="I8" s="354">
        <v>29.8</v>
      </c>
      <c r="J8" s="354">
        <v>29.2</v>
      </c>
      <c r="K8" s="354">
        <v>29.1</v>
      </c>
      <c r="L8" s="354">
        <v>29.7</v>
      </c>
      <c r="M8" s="354">
        <v>28.7</v>
      </c>
      <c r="N8" s="354">
        <v>28.9</v>
      </c>
      <c r="O8" s="354">
        <v>28</v>
      </c>
      <c r="P8" s="354">
        <v>26.7</v>
      </c>
      <c r="Q8" s="354">
        <v>26.3</v>
      </c>
      <c r="R8" s="354">
        <v>25.4</v>
      </c>
      <c r="S8" s="354">
        <v>24.7</v>
      </c>
      <c r="T8" s="354">
        <v>23.8</v>
      </c>
      <c r="U8" s="354">
        <v>23.7</v>
      </c>
      <c r="V8" s="354">
        <v>22.7</v>
      </c>
      <c r="W8" s="354">
        <v>21.4</v>
      </c>
      <c r="X8" s="354">
        <v>22.7</v>
      </c>
      <c r="Y8" s="354">
        <v>22.6</v>
      </c>
      <c r="Z8" s="354">
        <v>25.1</v>
      </c>
      <c r="AA8" s="354">
        <v>25.9</v>
      </c>
      <c r="AB8" s="354">
        <v>26.3</v>
      </c>
      <c r="AC8" s="354">
        <v>27</v>
      </c>
      <c r="AD8" s="354">
        <v>30</v>
      </c>
      <c r="AE8" s="354">
        <v>30.8</v>
      </c>
      <c r="AF8" s="354">
        <v>31.7</v>
      </c>
      <c r="AG8" s="354">
        <v>32.6</v>
      </c>
      <c r="AH8" s="354">
        <v>32.4</v>
      </c>
      <c r="AI8" s="354">
        <v>29.8</v>
      </c>
      <c r="AJ8" s="354">
        <v>31</v>
      </c>
      <c r="AK8" s="354">
        <v>33.299999999999997</v>
      </c>
      <c r="AL8" s="354">
        <v>33.9</v>
      </c>
      <c r="AM8" s="354">
        <v>33</v>
      </c>
      <c r="AN8" s="354">
        <v>33.4</v>
      </c>
      <c r="AO8" s="354">
        <v>34.700000000000003</v>
      </c>
      <c r="AP8" s="354">
        <v>33.5</v>
      </c>
    </row>
    <row r="9" spans="1:42" s="359" customFormat="1" ht="9.5" customHeight="1">
      <c r="A9" s="305" t="s">
        <v>214</v>
      </c>
      <c r="B9" s="356">
        <v>4850.2</v>
      </c>
      <c r="C9" s="356">
        <v>4976</v>
      </c>
      <c r="D9" s="356">
        <v>4900.1000000000004</v>
      </c>
      <c r="E9" s="356">
        <v>5049.7</v>
      </c>
      <c r="F9" s="356">
        <v>5238.3</v>
      </c>
      <c r="G9" s="356">
        <v>5210.8</v>
      </c>
      <c r="H9" s="356">
        <v>5270.5</v>
      </c>
      <c r="I9" s="356">
        <v>5377.9</v>
      </c>
      <c r="J9" s="356">
        <v>5324.9</v>
      </c>
      <c r="K9" s="356">
        <v>5417.8</v>
      </c>
      <c r="L9" s="356">
        <v>5450.3</v>
      </c>
      <c r="M9" s="356">
        <v>5242.1000000000004</v>
      </c>
      <c r="N9" s="356">
        <v>5106.5</v>
      </c>
      <c r="O9" s="356">
        <v>4907.3999999999996</v>
      </c>
      <c r="P9" s="356">
        <v>4683</v>
      </c>
      <c r="Q9" s="356">
        <v>4620.3999999999996</v>
      </c>
      <c r="R9" s="356">
        <v>4579.5</v>
      </c>
      <c r="S9" s="356">
        <v>4563</v>
      </c>
      <c r="T9" s="356">
        <v>4641.2</v>
      </c>
      <c r="U9" s="356">
        <v>4685.3999999999996</v>
      </c>
      <c r="V9" s="356">
        <v>4714.2</v>
      </c>
      <c r="W9" s="356">
        <v>4611.5</v>
      </c>
      <c r="X9" s="356">
        <v>4419.8</v>
      </c>
      <c r="Y9" s="356">
        <v>4208.8</v>
      </c>
      <c r="Z9" s="356">
        <v>4211.8999999999996</v>
      </c>
      <c r="AA9" s="356">
        <v>4244.8999999999996</v>
      </c>
      <c r="AB9" s="356">
        <v>4199.1000000000004</v>
      </c>
      <c r="AC9" s="356">
        <v>4210.1000000000004</v>
      </c>
      <c r="AD9" s="356">
        <v>4295.6000000000004</v>
      </c>
      <c r="AE9" s="356">
        <v>4253.3</v>
      </c>
      <c r="AF9" s="356">
        <v>4243.8</v>
      </c>
      <c r="AG9" s="356">
        <v>4229.8999999999996</v>
      </c>
      <c r="AH9" s="356">
        <v>4248.6000000000004</v>
      </c>
      <c r="AI9" s="356">
        <v>4231.1000000000004</v>
      </c>
      <c r="AJ9" s="356">
        <v>4190</v>
      </c>
      <c r="AK9" s="356">
        <v>4180.2</v>
      </c>
      <c r="AL9" s="356">
        <v>4222</v>
      </c>
      <c r="AM9" s="356">
        <v>4255.7</v>
      </c>
      <c r="AN9" s="356">
        <v>4207.3999999999996</v>
      </c>
      <c r="AO9" s="356">
        <v>3798.7</v>
      </c>
      <c r="AP9" s="356">
        <v>3658.8</v>
      </c>
    </row>
    <row r="10" spans="1:42" s="359" customFormat="1" ht="9.5" customHeight="1">
      <c r="A10" s="303" t="s">
        <v>213</v>
      </c>
      <c r="B10" s="354">
        <v>7.1</v>
      </c>
      <c r="C10" s="354">
        <v>7.3</v>
      </c>
      <c r="D10" s="354">
        <v>7</v>
      </c>
      <c r="E10" s="354">
        <v>7.1</v>
      </c>
      <c r="F10" s="354">
        <v>7.5</v>
      </c>
      <c r="G10" s="354">
        <v>7.4</v>
      </c>
      <c r="H10" s="354">
        <v>7.2</v>
      </c>
      <c r="I10" s="354">
        <v>7.1</v>
      </c>
      <c r="J10" s="354">
        <v>7.1</v>
      </c>
      <c r="K10" s="354">
        <v>7</v>
      </c>
      <c r="L10" s="354">
        <v>7.1</v>
      </c>
      <c r="M10" s="354">
        <v>7.1</v>
      </c>
      <c r="N10" s="354">
        <v>6.9</v>
      </c>
      <c r="O10" s="354">
        <v>7.4</v>
      </c>
      <c r="P10" s="354">
        <v>7.7</v>
      </c>
      <c r="Q10" s="354">
        <v>7.7</v>
      </c>
      <c r="R10" s="354">
        <v>7.7</v>
      </c>
      <c r="S10" s="354">
        <v>10</v>
      </c>
      <c r="T10" s="354">
        <v>11</v>
      </c>
      <c r="U10" s="354">
        <v>11.4</v>
      </c>
      <c r="V10" s="354">
        <v>11.6</v>
      </c>
      <c r="W10" s="354">
        <v>10.6</v>
      </c>
      <c r="X10" s="354">
        <v>10.1</v>
      </c>
      <c r="Y10" s="354">
        <v>9.1</v>
      </c>
      <c r="Z10" s="354">
        <v>8.1999999999999993</v>
      </c>
      <c r="AA10" s="354">
        <v>8.1</v>
      </c>
      <c r="AB10" s="354">
        <v>7.8</v>
      </c>
      <c r="AC10" s="354">
        <v>7.9</v>
      </c>
      <c r="AD10" s="354">
        <v>7.3</v>
      </c>
      <c r="AE10" s="354">
        <v>6.9</v>
      </c>
      <c r="AF10" s="354">
        <v>6.4</v>
      </c>
      <c r="AG10" s="354">
        <v>6.1</v>
      </c>
      <c r="AH10" s="354">
        <v>9.5</v>
      </c>
      <c r="AI10" s="354">
        <v>8.8000000000000007</v>
      </c>
      <c r="AJ10" s="354">
        <v>8.9</v>
      </c>
      <c r="AK10" s="354">
        <v>8.6999999999999993</v>
      </c>
      <c r="AL10" s="354">
        <v>8.9</v>
      </c>
      <c r="AM10" s="354">
        <v>9.1</v>
      </c>
      <c r="AN10" s="354">
        <v>9.1999999999999993</v>
      </c>
      <c r="AO10" s="354">
        <v>9.1</v>
      </c>
      <c r="AP10" s="354">
        <v>8.9</v>
      </c>
    </row>
    <row r="11" spans="1:42" s="360" customFormat="1" ht="9.5" customHeight="1">
      <c r="A11" s="303" t="s">
        <v>212</v>
      </c>
      <c r="B11" s="354">
        <v>37.6</v>
      </c>
      <c r="C11" s="354">
        <v>37.6</v>
      </c>
      <c r="D11" s="354">
        <v>38.700000000000003</v>
      </c>
      <c r="E11" s="354">
        <v>40</v>
      </c>
      <c r="F11" s="354">
        <v>41.6</v>
      </c>
      <c r="G11" s="354">
        <v>42.6</v>
      </c>
      <c r="H11" s="354">
        <v>43.7</v>
      </c>
      <c r="I11" s="354">
        <v>45.7</v>
      </c>
      <c r="J11" s="354">
        <v>46.3</v>
      </c>
      <c r="K11" s="354">
        <v>48.2</v>
      </c>
      <c r="L11" s="354">
        <v>49.1</v>
      </c>
      <c r="M11" s="354">
        <v>50.4</v>
      </c>
      <c r="N11" s="354">
        <v>52.7</v>
      </c>
      <c r="O11" s="354">
        <v>47.6</v>
      </c>
      <c r="P11" s="354">
        <v>42.7</v>
      </c>
      <c r="Q11" s="354">
        <v>39.9</v>
      </c>
      <c r="R11" s="354">
        <v>41.8</v>
      </c>
      <c r="S11" s="354">
        <v>41.1</v>
      </c>
      <c r="T11" s="354">
        <v>40.9</v>
      </c>
      <c r="U11" s="354">
        <v>41</v>
      </c>
      <c r="V11" s="354">
        <v>38.4</v>
      </c>
      <c r="W11" s="354">
        <v>33.5</v>
      </c>
      <c r="X11" s="354">
        <v>32.1</v>
      </c>
      <c r="Y11" s="354">
        <v>31.2</v>
      </c>
      <c r="Z11" s="354">
        <v>29.5</v>
      </c>
      <c r="AA11" s="354">
        <v>28.8</v>
      </c>
      <c r="AB11" s="354">
        <v>27.3</v>
      </c>
      <c r="AC11" s="354">
        <v>27.5</v>
      </c>
      <c r="AD11" s="354">
        <v>29</v>
      </c>
      <c r="AE11" s="354">
        <v>29.8</v>
      </c>
      <c r="AF11" s="354">
        <v>28.9</v>
      </c>
      <c r="AG11" s="354">
        <v>28.6</v>
      </c>
      <c r="AH11" s="354">
        <v>29.1</v>
      </c>
      <c r="AI11" s="354">
        <v>27.5</v>
      </c>
      <c r="AJ11" s="354">
        <v>26.1</v>
      </c>
      <c r="AK11" s="354">
        <v>27.5</v>
      </c>
      <c r="AL11" s="354">
        <v>26.4</v>
      </c>
      <c r="AM11" s="354">
        <v>25.9</v>
      </c>
      <c r="AN11" s="354">
        <v>24.7</v>
      </c>
      <c r="AO11" s="354">
        <v>23.8</v>
      </c>
      <c r="AP11" s="354">
        <v>23.4</v>
      </c>
    </row>
    <row r="12" spans="1:42" s="359" customFormat="1" ht="9.5" customHeight="1">
      <c r="A12" s="303" t="s">
        <v>211</v>
      </c>
      <c r="B12" s="354">
        <v>363.6</v>
      </c>
      <c r="C12" s="354">
        <v>367.5</v>
      </c>
      <c r="D12" s="354">
        <v>366.1</v>
      </c>
      <c r="E12" s="354">
        <v>372.3</v>
      </c>
      <c r="F12" s="354">
        <v>389</v>
      </c>
      <c r="G12" s="354">
        <v>390.7</v>
      </c>
      <c r="H12" s="354">
        <v>389.4</v>
      </c>
      <c r="I12" s="354">
        <v>394.6</v>
      </c>
      <c r="J12" s="354">
        <v>390.7</v>
      </c>
      <c r="K12" s="354">
        <v>395.7</v>
      </c>
      <c r="L12" s="354">
        <v>401.2</v>
      </c>
      <c r="M12" s="354">
        <v>392.4</v>
      </c>
      <c r="N12" s="355">
        <v>386</v>
      </c>
      <c r="O12" s="355">
        <v>366.1</v>
      </c>
      <c r="P12" s="355">
        <v>354.3</v>
      </c>
      <c r="Q12" s="355">
        <v>354</v>
      </c>
      <c r="R12" s="355">
        <v>354.3</v>
      </c>
      <c r="S12" s="355">
        <v>355.7</v>
      </c>
      <c r="T12" s="355">
        <v>357.6</v>
      </c>
      <c r="U12" s="355">
        <v>355.2</v>
      </c>
      <c r="V12" s="355">
        <v>357</v>
      </c>
      <c r="W12" s="355">
        <v>357.9</v>
      </c>
      <c r="X12" s="355">
        <v>354.1</v>
      </c>
      <c r="Y12" s="355">
        <v>347.3</v>
      </c>
      <c r="Z12" s="355">
        <v>347.7</v>
      </c>
      <c r="AA12" s="355">
        <v>338.2</v>
      </c>
      <c r="AB12" s="355">
        <v>327.60000000000002</v>
      </c>
      <c r="AC12" s="355">
        <v>329.7</v>
      </c>
      <c r="AD12" s="355">
        <v>349.5</v>
      </c>
      <c r="AE12" s="355">
        <v>336.2</v>
      </c>
      <c r="AF12" s="355">
        <v>329.8</v>
      </c>
      <c r="AG12" s="355">
        <v>321.39999999999998</v>
      </c>
      <c r="AH12" s="355">
        <v>321.7</v>
      </c>
      <c r="AI12" s="355">
        <v>319.60000000000002</v>
      </c>
      <c r="AJ12" s="355">
        <v>339.2</v>
      </c>
      <c r="AK12" s="355">
        <v>338.3</v>
      </c>
      <c r="AL12" s="355">
        <v>341.4</v>
      </c>
      <c r="AM12" s="355">
        <v>338.5</v>
      </c>
      <c r="AN12" s="355">
        <v>338.4</v>
      </c>
      <c r="AO12" s="355">
        <v>329.9</v>
      </c>
      <c r="AP12" s="355">
        <v>324.3</v>
      </c>
    </row>
    <row r="13" spans="1:42" s="359" customFormat="1" ht="9.5" customHeight="1">
      <c r="A13" s="303" t="s">
        <v>210</v>
      </c>
      <c r="B13" s="354">
        <v>841.3</v>
      </c>
      <c r="C13" s="354">
        <v>839.5</v>
      </c>
      <c r="D13" s="354">
        <v>826.4</v>
      </c>
      <c r="E13" s="354">
        <v>851.6</v>
      </c>
      <c r="F13" s="354">
        <v>846.4</v>
      </c>
      <c r="G13" s="354">
        <v>830.7</v>
      </c>
      <c r="H13" s="354">
        <v>817.3</v>
      </c>
      <c r="I13" s="354">
        <v>817.2</v>
      </c>
      <c r="J13" s="354">
        <v>789.5</v>
      </c>
      <c r="K13" s="354">
        <v>806.3</v>
      </c>
      <c r="L13" s="354">
        <v>810.2</v>
      </c>
      <c r="M13" s="354">
        <v>778.4</v>
      </c>
      <c r="N13" s="355">
        <v>744.7</v>
      </c>
      <c r="O13" s="355">
        <v>721.1</v>
      </c>
      <c r="P13" s="355">
        <v>686.6</v>
      </c>
      <c r="Q13" s="355">
        <v>685.9</v>
      </c>
      <c r="R13" s="355">
        <v>683.2</v>
      </c>
      <c r="S13" s="355">
        <v>700.3</v>
      </c>
      <c r="T13" s="355">
        <v>714.6</v>
      </c>
      <c r="U13" s="355">
        <v>714.8</v>
      </c>
      <c r="V13" s="355">
        <v>715.2</v>
      </c>
      <c r="W13" s="355">
        <v>708.6</v>
      </c>
      <c r="X13" s="355">
        <v>669.6</v>
      </c>
      <c r="Y13" s="355">
        <v>624.29999999999995</v>
      </c>
      <c r="Z13" s="355">
        <v>616.20000000000005</v>
      </c>
      <c r="AA13" s="355">
        <v>612.20000000000005</v>
      </c>
      <c r="AB13" s="355">
        <v>581.5</v>
      </c>
      <c r="AC13" s="355">
        <v>565.6</v>
      </c>
      <c r="AD13" s="355">
        <v>575.9</v>
      </c>
      <c r="AE13" s="355">
        <v>528.4</v>
      </c>
      <c r="AF13" s="355">
        <v>525.9</v>
      </c>
      <c r="AG13" s="355">
        <v>523.29999999999995</v>
      </c>
      <c r="AH13" s="355">
        <v>517.9</v>
      </c>
      <c r="AI13" s="355">
        <v>508.1</v>
      </c>
      <c r="AJ13" s="355">
        <v>485</v>
      </c>
      <c r="AK13" s="355">
        <v>457</v>
      </c>
      <c r="AL13" s="355">
        <v>428.6</v>
      </c>
      <c r="AM13" s="355">
        <v>423</v>
      </c>
      <c r="AN13" s="355">
        <v>411.2</v>
      </c>
      <c r="AO13" s="355">
        <v>354.5</v>
      </c>
      <c r="AP13" s="355">
        <v>326.60000000000002</v>
      </c>
    </row>
    <row r="14" spans="1:42" s="359" customFormat="1" ht="9.5" customHeight="1">
      <c r="A14" s="303" t="s">
        <v>209</v>
      </c>
      <c r="B14" s="354">
        <v>224.4</v>
      </c>
      <c r="C14" s="354">
        <v>232.9</v>
      </c>
      <c r="D14" s="354">
        <v>229.4</v>
      </c>
      <c r="E14" s="354">
        <v>241</v>
      </c>
      <c r="F14" s="354">
        <v>255</v>
      </c>
      <c r="G14" s="354">
        <v>253.8</v>
      </c>
      <c r="H14" s="354">
        <v>246.3</v>
      </c>
      <c r="I14" s="354">
        <v>252.5</v>
      </c>
      <c r="J14" s="354">
        <v>255.2</v>
      </c>
      <c r="K14" s="354">
        <v>267.5</v>
      </c>
      <c r="L14" s="354">
        <v>268.2</v>
      </c>
      <c r="M14" s="354">
        <v>261.8</v>
      </c>
      <c r="N14" s="355">
        <v>254.8</v>
      </c>
      <c r="O14" s="355">
        <v>241.2</v>
      </c>
      <c r="P14" s="355">
        <v>235.7</v>
      </c>
      <c r="Q14" s="355">
        <v>228.3</v>
      </c>
      <c r="R14" s="355">
        <v>221.8</v>
      </c>
      <c r="S14" s="355">
        <v>213.1</v>
      </c>
      <c r="T14" s="355">
        <v>212.8</v>
      </c>
      <c r="U14" s="355">
        <v>213.2</v>
      </c>
      <c r="V14" s="355">
        <v>211.4</v>
      </c>
      <c r="W14" s="355">
        <v>208.1</v>
      </c>
      <c r="X14" s="355">
        <v>202.8</v>
      </c>
      <c r="Y14" s="355">
        <v>194.4</v>
      </c>
      <c r="Z14" s="355">
        <v>190.4</v>
      </c>
      <c r="AA14" s="355">
        <v>188.3</v>
      </c>
      <c r="AB14" s="355">
        <v>186</v>
      </c>
      <c r="AC14" s="355">
        <v>184.8</v>
      </c>
      <c r="AD14" s="355">
        <v>185.9</v>
      </c>
      <c r="AE14" s="355">
        <v>174.9</v>
      </c>
      <c r="AF14" s="355">
        <v>173.4</v>
      </c>
      <c r="AG14" s="355">
        <v>170.6</v>
      </c>
      <c r="AH14" s="355">
        <v>166.5</v>
      </c>
      <c r="AI14" s="355">
        <v>161.6</v>
      </c>
      <c r="AJ14" s="355">
        <v>148.30000000000001</v>
      </c>
      <c r="AK14" s="355">
        <v>136.80000000000001</v>
      </c>
      <c r="AL14" s="355">
        <v>135.69999999999999</v>
      </c>
      <c r="AM14" s="355">
        <v>137.5</v>
      </c>
      <c r="AN14" s="355">
        <v>135</v>
      </c>
      <c r="AO14" s="355">
        <v>117.8</v>
      </c>
      <c r="AP14" s="355">
        <v>112.7</v>
      </c>
    </row>
    <row r="15" spans="1:42" s="359" customFormat="1" ht="9.5" customHeight="1">
      <c r="A15" s="303" t="s">
        <v>208</v>
      </c>
      <c r="B15" s="354">
        <v>169.5</v>
      </c>
      <c r="C15" s="354">
        <v>179.2</v>
      </c>
      <c r="D15" s="354">
        <v>168.7</v>
      </c>
      <c r="E15" s="354">
        <v>175.8</v>
      </c>
      <c r="F15" s="354">
        <v>179.9</v>
      </c>
      <c r="G15" s="354">
        <v>176.5</v>
      </c>
      <c r="H15" s="354">
        <v>173.1</v>
      </c>
      <c r="I15" s="354">
        <v>171.9</v>
      </c>
      <c r="J15" s="354">
        <v>170.5</v>
      </c>
      <c r="K15" s="354">
        <v>173.6</v>
      </c>
      <c r="L15" s="354">
        <v>172.7</v>
      </c>
      <c r="M15" s="354">
        <v>168.2</v>
      </c>
      <c r="N15" s="355">
        <v>161.19999999999999</v>
      </c>
      <c r="O15" s="355">
        <v>144.9</v>
      </c>
      <c r="P15" s="355">
        <v>138</v>
      </c>
      <c r="Q15" s="355">
        <v>141.1</v>
      </c>
      <c r="R15" s="355">
        <v>135.5</v>
      </c>
      <c r="S15" s="355">
        <v>134</v>
      </c>
      <c r="T15" s="355">
        <v>133.19999999999999</v>
      </c>
      <c r="U15" s="355">
        <v>128.9</v>
      </c>
      <c r="V15" s="355">
        <v>126.5</v>
      </c>
      <c r="W15" s="355">
        <v>120.4</v>
      </c>
      <c r="X15" s="355">
        <v>115.2</v>
      </c>
      <c r="Y15" s="355">
        <v>110</v>
      </c>
      <c r="Z15" s="355">
        <v>114.3</v>
      </c>
      <c r="AA15" s="355">
        <v>114.6</v>
      </c>
      <c r="AB15" s="355">
        <v>109.3</v>
      </c>
      <c r="AC15" s="355">
        <v>107.9</v>
      </c>
      <c r="AD15" s="355">
        <v>114.1</v>
      </c>
      <c r="AE15" s="355">
        <v>116.4</v>
      </c>
      <c r="AF15" s="355">
        <v>117.9</v>
      </c>
      <c r="AG15" s="355">
        <v>119.4</v>
      </c>
      <c r="AH15" s="355">
        <v>119.7</v>
      </c>
      <c r="AI15" s="355">
        <v>117.3</v>
      </c>
      <c r="AJ15" s="355">
        <v>109.6</v>
      </c>
      <c r="AK15" s="355">
        <v>105.9</v>
      </c>
      <c r="AL15" s="355">
        <v>105.1</v>
      </c>
      <c r="AM15" s="355">
        <v>101.7</v>
      </c>
      <c r="AN15" s="355">
        <v>100.7</v>
      </c>
      <c r="AO15" s="355">
        <v>91.9</v>
      </c>
      <c r="AP15" s="355">
        <v>87.8</v>
      </c>
    </row>
    <row r="16" spans="1:42" s="359" customFormat="1" ht="20.25" customHeight="1">
      <c r="A16" s="303" t="s">
        <v>207</v>
      </c>
      <c r="B16" s="354">
        <v>228.6</v>
      </c>
      <c r="C16" s="354">
        <v>236.8</v>
      </c>
      <c r="D16" s="354">
        <v>229.5</v>
      </c>
      <c r="E16" s="354">
        <v>239.2</v>
      </c>
      <c r="F16" s="354">
        <v>258</v>
      </c>
      <c r="G16" s="354">
        <v>257.39999999999998</v>
      </c>
      <c r="H16" s="354">
        <v>260.39999999999998</v>
      </c>
      <c r="I16" s="354">
        <v>264.7</v>
      </c>
      <c r="J16" s="354">
        <v>262.89999999999998</v>
      </c>
      <c r="K16" s="354">
        <v>266</v>
      </c>
      <c r="L16" s="354">
        <v>266.5</v>
      </c>
      <c r="M16" s="354">
        <v>258.5</v>
      </c>
      <c r="N16" s="355">
        <v>253.1</v>
      </c>
      <c r="O16" s="355">
        <v>238.7</v>
      </c>
      <c r="P16" s="355">
        <v>227.9</v>
      </c>
      <c r="Q16" s="355">
        <v>229.8</v>
      </c>
      <c r="R16" s="355">
        <v>231</v>
      </c>
      <c r="S16" s="355">
        <v>237.8</v>
      </c>
      <c r="T16" s="355">
        <v>240.6</v>
      </c>
      <c r="U16" s="355">
        <v>241.6</v>
      </c>
      <c r="V16" s="355">
        <v>241.5</v>
      </c>
      <c r="W16" s="355">
        <v>232.9</v>
      </c>
      <c r="X16" s="355">
        <v>222.1</v>
      </c>
      <c r="Y16" s="355">
        <v>213.1</v>
      </c>
      <c r="Z16" s="355">
        <v>214.6</v>
      </c>
      <c r="AA16" s="355">
        <v>216.7</v>
      </c>
      <c r="AB16" s="355">
        <v>220.1</v>
      </c>
      <c r="AC16" s="355">
        <v>212.8</v>
      </c>
      <c r="AD16" s="355">
        <v>219.1</v>
      </c>
      <c r="AE16" s="355">
        <v>218.2</v>
      </c>
      <c r="AF16" s="355">
        <v>215.3</v>
      </c>
      <c r="AG16" s="355">
        <v>216.1</v>
      </c>
      <c r="AH16" s="355">
        <v>216</v>
      </c>
      <c r="AI16" s="355">
        <v>213.7</v>
      </c>
      <c r="AJ16" s="355">
        <v>210.8</v>
      </c>
      <c r="AK16" s="355">
        <v>206.8</v>
      </c>
      <c r="AL16" s="355">
        <v>206.7</v>
      </c>
      <c r="AM16" s="355">
        <v>201.8</v>
      </c>
      <c r="AN16" s="355">
        <v>198.3</v>
      </c>
      <c r="AO16" s="355">
        <v>189</v>
      </c>
      <c r="AP16" s="355">
        <v>180.8</v>
      </c>
    </row>
    <row r="17" spans="1:42" s="359" customFormat="1" ht="20.25" customHeight="1">
      <c r="A17" s="303" t="s">
        <v>206</v>
      </c>
      <c r="B17" s="354">
        <v>30.1</v>
      </c>
      <c r="C17" s="354">
        <v>30.1</v>
      </c>
      <c r="D17" s="354">
        <v>30</v>
      </c>
      <c r="E17" s="354">
        <v>29.5</v>
      </c>
      <c r="F17" s="354">
        <v>31.1</v>
      </c>
      <c r="G17" s="354">
        <v>30.9</v>
      </c>
      <c r="H17" s="354">
        <v>30.5</v>
      </c>
      <c r="I17" s="354">
        <v>30.5</v>
      </c>
      <c r="J17" s="354">
        <v>30.4</v>
      </c>
      <c r="K17" s="354">
        <v>30.4</v>
      </c>
      <c r="L17" s="354">
        <v>30.7</v>
      </c>
      <c r="M17" s="354">
        <v>30.3</v>
      </c>
      <c r="N17" s="355">
        <v>29.4</v>
      </c>
      <c r="O17" s="355">
        <v>28.1</v>
      </c>
      <c r="P17" s="355">
        <v>28.4</v>
      </c>
      <c r="Q17" s="355">
        <v>27.2</v>
      </c>
      <c r="R17" s="355">
        <v>29.6</v>
      </c>
      <c r="S17" s="355">
        <v>27.5</v>
      </c>
      <c r="T17" s="355">
        <v>29.1</v>
      </c>
      <c r="U17" s="355">
        <v>27.9</v>
      </c>
      <c r="V17" s="355">
        <v>27.9</v>
      </c>
      <c r="W17" s="355">
        <v>25.2</v>
      </c>
      <c r="X17" s="355">
        <v>24.9</v>
      </c>
      <c r="Y17" s="355">
        <v>24</v>
      </c>
      <c r="Z17" s="355">
        <v>24.3</v>
      </c>
      <c r="AA17" s="355">
        <v>24.7</v>
      </c>
      <c r="AB17" s="355">
        <v>24.6</v>
      </c>
      <c r="AC17" s="355">
        <v>24</v>
      </c>
      <c r="AD17" s="355">
        <v>25.5</v>
      </c>
      <c r="AE17" s="355">
        <v>25.6</v>
      </c>
      <c r="AF17" s="355">
        <v>26</v>
      </c>
      <c r="AG17" s="355">
        <v>25.6</v>
      </c>
      <c r="AH17" s="355">
        <v>23.2</v>
      </c>
      <c r="AI17" s="355">
        <v>23.2</v>
      </c>
      <c r="AJ17" s="355">
        <v>24.1</v>
      </c>
      <c r="AK17" s="355">
        <v>25</v>
      </c>
      <c r="AL17" s="355">
        <v>25.4</v>
      </c>
      <c r="AM17" s="355">
        <v>25.8</v>
      </c>
      <c r="AN17" s="355">
        <v>25.4</v>
      </c>
      <c r="AO17" s="355">
        <v>23.9</v>
      </c>
      <c r="AP17" s="355">
        <v>23.6</v>
      </c>
    </row>
    <row r="18" spans="1:42" s="359" customFormat="1" ht="20.25" customHeight="1">
      <c r="A18" s="303" t="s">
        <v>205</v>
      </c>
      <c r="B18" s="354">
        <v>281.39999999999998</v>
      </c>
      <c r="C18" s="354">
        <v>296.3</v>
      </c>
      <c r="D18" s="354">
        <v>291.8</v>
      </c>
      <c r="E18" s="354">
        <v>294</v>
      </c>
      <c r="F18" s="354">
        <v>304.60000000000002</v>
      </c>
      <c r="G18" s="354">
        <v>299.5</v>
      </c>
      <c r="H18" s="354">
        <v>303.7</v>
      </c>
      <c r="I18" s="354">
        <v>310</v>
      </c>
      <c r="J18" s="354">
        <v>301.8</v>
      </c>
      <c r="K18" s="354">
        <v>304.10000000000002</v>
      </c>
      <c r="L18" s="354">
        <v>297.5</v>
      </c>
      <c r="M18" s="354">
        <v>270.5</v>
      </c>
      <c r="N18" s="355">
        <v>261.8</v>
      </c>
      <c r="O18" s="355">
        <v>255.2</v>
      </c>
      <c r="P18" s="355">
        <v>242.6</v>
      </c>
      <c r="Q18" s="355">
        <v>241.5</v>
      </c>
      <c r="R18" s="355">
        <v>240.1</v>
      </c>
      <c r="S18" s="355">
        <v>247</v>
      </c>
      <c r="T18" s="355">
        <v>251.3</v>
      </c>
      <c r="U18" s="355">
        <v>252.5</v>
      </c>
      <c r="V18" s="355">
        <v>245.8</v>
      </c>
      <c r="W18" s="355">
        <v>232</v>
      </c>
      <c r="X18" s="355">
        <v>222.6</v>
      </c>
      <c r="Y18" s="355">
        <v>216</v>
      </c>
      <c r="Z18" s="355">
        <v>207.4</v>
      </c>
      <c r="AA18" s="355">
        <v>201.9</v>
      </c>
      <c r="AB18" s="355">
        <v>196.8</v>
      </c>
      <c r="AC18" s="355">
        <v>198.7</v>
      </c>
      <c r="AD18" s="355">
        <v>202.6</v>
      </c>
      <c r="AE18" s="355">
        <v>203.7</v>
      </c>
      <c r="AF18" s="355">
        <v>201.2</v>
      </c>
      <c r="AG18" s="355">
        <v>198.7</v>
      </c>
      <c r="AH18" s="355">
        <v>204</v>
      </c>
      <c r="AI18" s="355">
        <v>197.3</v>
      </c>
      <c r="AJ18" s="355">
        <v>194.2</v>
      </c>
      <c r="AK18" s="355">
        <v>197.6</v>
      </c>
      <c r="AL18" s="355">
        <v>199.1</v>
      </c>
      <c r="AM18" s="355">
        <v>198.3</v>
      </c>
      <c r="AN18" s="355">
        <v>194.4</v>
      </c>
      <c r="AO18" s="355">
        <v>184.2</v>
      </c>
      <c r="AP18" s="355">
        <v>180.9</v>
      </c>
    </row>
    <row r="19" spans="1:42" s="359" customFormat="1" ht="20.25" customHeight="1">
      <c r="A19" s="303" t="s">
        <v>204</v>
      </c>
      <c r="B19" s="354">
        <v>120.3</v>
      </c>
      <c r="C19" s="354">
        <v>133.19999999999999</v>
      </c>
      <c r="D19" s="354">
        <v>126.9</v>
      </c>
      <c r="E19" s="354">
        <v>130.80000000000001</v>
      </c>
      <c r="F19" s="354">
        <v>141.69999999999999</v>
      </c>
      <c r="G19" s="354">
        <v>142.30000000000001</v>
      </c>
      <c r="H19" s="354">
        <v>143.80000000000001</v>
      </c>
      <c r="I19" s="354">
        <v>144</v>
      </c>
      <c r="J19" s="354">
        <v>139.69999999999999</v>
      </c>
      <c r="K19" s="354">
        <v>141.69999999999999</v>
      </c>
      <c r="L19" s="354">
        <v>141.30000000000001</v>
      </c>
      <c r="M19" s="354">
        <v>136.19999999999999</v>
      </c>
      <c r="N19" s="355">
        <v>131.19999999999999</v>
      </c>
      <c r="O19" s="355">
        <v>128.9</v>
      </c>
      <c r="P19" s="355">
        <v>130.4</v>
      </c>
      <c r="Q19" s="355">
        <v>130.9</v>
      </c>
      <c r="R19" s="355">
        <v>139.30000000000001</v>
      </c>
      <c r="S19" s="355">
        <v>145.69999999999999</v>
      </c>
      <c r="T19" s="355">
        <v>151.6</v>
      </c>
      <c r="U19" s="355">
        <v>157.6</v>
      </c>
      <c r="V19" s="355">
        <v>162.69999999999999</v>
      </c>
      <c r="W19" s="355">
        <v>161.5</v>
      </c>
      <c r="X19" s="355">
        <v>158.6</v>
      </c>
      <c r="Y19" s="355">
        <v>154.69999999999999</v>
      </c>
      <c r="Z19" s="355">
        <v>165.5</v>
      </c>
      <c r="AA19" s="355">
        <v>168.5</v>
      </c>
      <c r="AB19" s="355">
        <v>174.3</v>
      </c>
      <c r="AC19" s="355">
        <v>183</v>
      </c>
      <c r="AD19" s="355">
        <v>191.7</v>
      </c>
      <c r="AE19" s="355">
        <v>194.3</v>
      </c>
      <c r="AF19" s="355">
        <v>195.5</v>
      </c>
      <c r="AG19" s="355">
        <v>194.6</v>
      </c>
      <c r="AH19" s="355">
        <v>196.7</v>
      </c>
      <c r="AI19" s="355">
        <v>193.7</v>
      </c>
      <c r="AJ19" s="355">
        <v>188.7</v>
      </c>
      <c r="AK19" s="355">
        <v>183.1</v>
      </c>
      <c r="AL19" s="355">
        <v>177.5</v>
      </c>
      <c r="AM19" s="355">
        <v>175.3</v>
      </c>
      <c r="AN19" s="355">
        <v>171.4</v>
      </c>
      <c r="AO19" s="355">
        <v>151.9</v>
      </c>
      <c r="AP19" s="355">
        <v>148.5</v>
      </c>
    </row>
    <row r="20" spans="1:42" s="359" customFormat="1" ht="20.25" customHeight="1">
      <c r="A20" s="303" t="s">
        <v>203</v>
      </c>
      <c r="B20" s="354">
        <v>316.3</v>
      </c>
      <c r="C20" s="354">
        <v>316.5</v>
      </c>
      <c r="D20" s="354">
        <v>313.10000000000002</v>
      </c>
      <c r="E20" s="354">
        <v>310.10000000000002</v>
      </c>
      <c r="F20" s="354">
        <v>308.8</v>
      </c>
      <c r="G20" s="354">
        <v>303.89999999999998</v>
      </c>
      <c r="H20" s="354">
        <v>298.39999999999998</v>
      </c>
      <c r="I20" s="354">
        <v>299.5</v>
      </c>
      <c r="J20" s="354">
        <v>291.60000000000002</v>
      </c>
      <c r="K20" s="354">
        <v>291.3</v>
      </c>
      <c r="L20" s="354">
        <v>285.5</v>
      </c>
      <c r="M20" s="354">
        <v>282.10000000000002</v>
      </c>
      <c r="N20" s="355">
        <v>284.39999999999998</v>
      </c>
      <c r="O20" s="355">
        <v>262.10000000000002</v>
      </c>
      <c r="P20" s="355">
        <v>251.3</v>
      </c>
      <c r="Q20" s="355">
        <v>234.3</v>
      </c>
      <c r="R20" s="355">
        <v>244.4</v>
      </c>
      <c r="S20" s="355">
        <v>251.4</v>
      </c>
      <c r="T20" s="355">
        <v>258.5</v>
      </c>
      <c r="U20" s="355">
        <v>271.10000000000002</v>
      </c>
      <c r="V20" s="355">
        <v>268.5</v>
      </c>
      <c r="W20" s="355">
        <v>251.5</v>
      </c>
      <c r="X20" s="355">
        <v>242</v>
      </c>
      <c r="Y20" s="355">
        <v>230.5</v>
      </c>
      <c r="Z20" s="355">
        <v>223</v>
      </c>
      <c r="AA20" s="355">
        <v>218.9</v>
      </c>
      <c r="AB20" s="355">
        <v>221.5</v>
      </c>
      <c r="AC20" s="355">
        <v>217.4</v>
      </c>
      <c r="AD20" s="355">
        <v>210.2</v>
      </c>
      <c r="AE20" s="355">
        <v>213.6</v>
      </c>
      <c r="AF20" s="355">
        <v>215.2</v>
      </c>
      <c r="AG20" s="355">
        <v>220.5</v>
      </c>
      <c r="AH20" s="355">
        <v>221.9</v>
      </c>
      <c r="AI20" s="355">
        <v>221.1</v>
      </c>
      <c r="AJ20" s="355">
        <v>214.2</v>
      </c>
      <c r="AK20" s="355">
        <v>222.6</v>
      </c>
      <c r="AL20" s="355">
        <v>215.2</v>
      </c>
      <c r="AM20" s="355">
        <v>222</v>
      </c>
      <c r="AN20" s="355">
        <v>216.4</v>
      </c>
      <c r="AO20" s="355">
        <v>194.8</v>
      </c>
      <c r="AP20" s="355">
        <v>186.2</v>
      </c>
    </row>
    <row r="21" spans="1:42" s="359" customFormat="1" ht="9" customHeight="1">
      <c r="A21" s="302" t="s">
        <v>202</v>
      </c>
      <c r="B21" s="354">
        <v>694.8</v>
      </c>
      <c r="C21" s="354">
        <v>709.7</v>
      </c>
      <c r="D21" s="354">
        <v>698.1</v>
      </c>
      <c r="E21" s="354">
        <v>718.4</v>
      </c>
      <c r="F21" s="354">
        <v>761.6</v>
      </c>
      <c r="G21" s="354">
        <v>765.8</v>
      </c>
      <c r="H21" s="354">
        <v>788</v>
      </c>
      <c r="I21" s="354">
        <v>806.5</v>
      </c>
      <c r="J21" s="354">
        <v>804.2</v>
      </c>
      <c r="K21" s="354">
        <v>822</v>
      </c>
      <c r="L21" s="354">
        <v>826.6</v>
      </c>
      <c r="M21" s="354">
        <v>801.3</v>
      </c>
      <c r="N21" s="355">
        <v>779.2</v>
      </c>
      <c r="O21" s="355">
        <v>773.1</v>
      </c>
      <c r="P21" s="355">
        <v>720.9</v>
      </c>
      <c r="Q21" s="355">
        <v>691.9</v>
      </c>
      <c r="R21" s="355">
        <v>656.3</v>
      </c>
      <c r="S21" s="355">
        <v>624.29999999999995</v>
      </c>
      <c r="T21" s="355">
        <v>633.6</v>
      </c>
      <c r="U21" s="355">
        <v>639.20000000000005</v>
      </c>
      <c r="V21" s="355">
        <v>649.20000000000005</v>
      </c>
      <c r="W21" s="355">
        <v>627.70000000000005</v>
      </c>
      <c r="X21" s="355">
        <v>600.1</v>
      </c>
      <c r="Y21" s="355">
        <v>577.1</v>
      </c>
      <c r="Z21" s="355">
        <v>576.70000000000005</v>
      </c>
      <c r="AA21" s="355">
        <v>611.70000000000005</v>
      </c>
      <c r="AB21" s="355">
        <v>625.4</v>
      </c>
      <c r="AC21" s="355">
        <v>634.6</v>
      </c>
      <c r="AD21" s="355">
        <v>654.5</v>
      </c>
      <c r="AE21" s="355">
        <v>667.8</v>
      </c>
      <c r="AF21" s="355">
        <v>662</v>
      </c>
      <c r="AG21" s="355">
        <v>676.3</v>
      </c>
      <c r="AH21" s="355">
        <v>688.4</v>
      </c>
      <c r="AI21" s="355">
        <v>716</v>
      </c>
      <c r="AJ21" s="355">
        <v>704.7</v>
      </c>
      <c r="AK21" s="355">
        <v>705.8</v>
      </c>
      <c r="AL21" s="355">
        <v>743.1</v>
      </c>
      <c r="AM21" s="355">
        <v>774.7</v>
      </c>
      <c r="AN21" s="355">
        <v>774.4</v>
      </c>
      <c r="AO21" s="355">
        <v>673.7</v>
      </c>
      <c r="AP21" s="355">
        <v>641.79999999999995</v>
      </c>
    </row>
    <row r="22" spans="1:42" s="359" customFormat="1" ht="9" customHeight="1">
      <c r="A22" s="303" t="s">
        <v>201</v>
      </c>
      <c r="B22" s="354">
        <v>391.1</v>
      </c>
      <c r="C22" s="354">
        <v>400.8</v>
      </c>
      <c r="D22" s="354">
        <v>400.9</v>
      </c>
      <c r="E22" s="354">
        <v>428.2</v>
      </c>
      <c r="F22" s="354">
        <v>455.4</v>
      </c>
      <c r="G22" s="354">
        <v>456.7</v>
      </c>
      <c r="H22" s="354">
        <v>488.8</v>
      </c>
      <c r="I22" s="354">
        <v>519.6</v>
      </c>
      <c r="J22" s="354">
        <v>522.1</v>
      </c>
      <c r="K22" s="354">
        <v>540.5</v>
      </c>
      <c r="L22" s="354">
        <v>558.6</v>
      </c>
      <c r="M22" s="354">
        <v>536.20000000000005</v>
      </c>
      <c r="N22" s="355">
        <v>526.9</v>
      </c>
      <c r="O22" s="355">
        <v>505.4</v>
      </c>
      <c r="P22" s="355">
        <v>484.8</v>
      </c>
      <c r="Q22" s="355">
        <v>481.4</v>
      </c>
      <c r="R22" s="355">
        <v>471.1</v>
      </c>
      <c r="S22" s="355">
        <v>455.2</v>
      </c>
      <c r="T22" s="355">
        <v>465.7</v>
      </c>
      <c r="U22" s="355">
        <v>473.4</v>
      </c>
      <c r="V22" s="355">
        <v>483.6</v>
      </c>
      <c r="W22" s="355">
        <v>481.6</v>
      </c>
      <c r="X22" s="355">
        <v>467.5</v>
      </c>
      <c r="Y22" s="355">
        <v>446.3</v>
      </c>
      <c r="Z22" s="355">
        <v>447.1</v>
      </c>
      <c r="AA22" s="355">
        <v>465.2</v>
      </c>
      <c r="AB22" s="355">
        <v>469</v>
      </c>
      <c r="AC22" s="355">
        <v>478.3</v>
      </c>
      <c r="AD22" s="355">
        <v>492.8</v>
      </c>
      <c r="AE22" s="355">
        <v>505.3</v>
      </c>
      <c r="AF22" s="355">
        <v>517.1</v>
      </c>
      <c r="AG22" s="355">
        <v>519.6</v>
      </c>
      <c r="AH22" s="355">
        <v>526.79999999999995</v>
      </c>
      <c r="AI22" s="355">
        <v>541.5</v>
      </c>
      <c r="AJ22" s="355">
        <v>545.9</v>
      </c>
      <c r="AK22" s="355">
        <v>560.4</v>
      </c>
      <c r="AL22" s="355">
        <v>584.6</v>
      </c>
      <c r="AM22" s="355">
        <v>587.9</v>
      </c>
      <c r="AN22" s="355">
        <v>588.1</v>
      </c>
      <c r="AO22" s="355">
        <v>536.1</v>
      </c>
      <c r="AP22" s="355">
        <v>518.70000000000005</v>
      </c>
    </row>
    <row r="23" spans="1:42" s="359" customFormat="1" ht="20.25" customHeight="1">
      <c r="A23" s="303" t="s">
        <v>200</v>
      </c>
      <c r="B23" s="354">
        <v>416.2</v>
      </c>
      <c r="C23" s="354">
        <v>431.4</v>
      </c>
      <c r="D23" s="354">
        <v>428.3</v>
      </c>
      <c r="E23" s="354">
        <v>445.9</v>
      </c>
      <c r="F23" s="354">
        <v>455.1</v>
      </c>
      <c r="G23" s="354">
        <v>450.8</v>
      </c>
      <c r="H23" s="354">
        <v>468.8</v>
      </c>
      <c r="I23" s="354">
        <v>487.6</v>
      </c>
      <c r="J23" s="354">
        <v>482.9</v>
      </c>
      <c r="K23" s="354">
        <v>483.3</v>
      </c>
      <c r="L23" s="354">
        <v>486.6</v>
      </c>
      <c r="M23" s="354">
        <v>453.5</v>
      </c>
      <c r="N23" s="355">
        <v>443.1</v>
      </c>
      <c r="O23" s="355">
        <v>431.6</v>
      </c>
      <c r="P23" s="355">
        <v>403.3</v>
      </c>
      <c r="Q23" s="355">
        <v>402.6</v>
      </c>
      <c r="R23" s="355">
        <v>397.7</v>
      </c>
      <c r="S23" s="355">
        <v>388.2</v>
      </c>
      <c r="T23" s="355">
        <v>395.4</v>
      </c>
      <c r="U23" s="355">
        <v>401.4</v>
      </c>
      <c r="V23" s="355">
        <v>407.2</v>
      </c>
      <c r="W23" s="355">
        <v>406.3</v>
      </c>
      <c r="X23" s="355">
        <v>385.1</v>
      </c>
      <c r="Y23" s="355">
        <v>360.2</v>
      </c>
      <c r="Z23" s="355">
        <v>363.8</v>
      </c>
      <c r="AA23" s="355">
        <v>368.7</v>
      </c>
      <c r="AB23" s="355">
        <v>365.9</v>
      </c>
      <c r="AC23" s="355">
        <v>373</v>
      </c>
      <c r="AD23" s="355">
        <v>377.4</v>
      </c>
      <c r="AE23" s="355">
        <v>372.8</v>
      </c>
      <c r="AF23" s="355">
        <v>374.5</v>
      </c>
      <c r="AG23" s="355">
        <v>370.5</v>
      </c>
      <c r="AH23" s="355">
        <v>377</v>
      </c>
      <c r="AI23" s="355">
        <v>382.6</v>
      </c>
      <c r="AJ23" s="355">
        <v>383</v>
      </c>
      <c r="AK23" s="355">
        <v>395.1</v>
      </c>
      <c r="AL23" s="355">
        <v>406.4</v>
      </c>
      <c r="AM23" s="355">
        <v>415.5</v>
      </c>
      <c r="AN23" s="355">
        <v>412.5</v>
      </c>
      <c r="AO23" s="355">
        <v>375.8</v>
      </c>
      <c r="AP23" s="355">
        <v>373.7</v>
      </c>
    </row>
    <row r="24" spans="1:42" s="359" customFormat="1" ht="9.5" customHeight="1">
      <c r="A24" s="303" t="s">
        <v>199</v>
      </c>
      <c r="B24" s="354">
        <v>371.3</v>
      </c>
      <c r="C24" s="354">
        <v>383</v>
      </c>
      <c r="D24" s="354">
        <v>386.5</v>
      </c>
      <c r="E24" s="354">
        <v>392.6</v>
      </c>
      <c r="F24" s="354">
        <v>421.6</v>
      </c>
      <c r="G24" s="354">
        <v>419.9</v>
      </c>
      <c r="H24" s="354">
        <v>427.7</v>
      </c>
      <c r="I24" s="354">
        <v>438.9</v>
      </c>
      <c r="J24" s="354">
        <v>439.8</v>
      </c>
      <c r="K24" s="354">
        <v>443.2</v>
      </c>
      <c r="L24" s="354">
        <v>447.9</v>
      </c>
      <c r="M24" s="354">
        <v>417.2</v>
      </c>
      <c r="N24" s="355">
        <v>400.1</v>
      </c>
      <c r="O24" s="355">
        <v>376.8</v>
      </c>
      <c r="P24" s="355">
        <v>356.5</v>
      </c>
      <c r="Q24" s="355">
        <v>342.8</v>
      </c>
      <c r="R24" s="355">
        <v>336.6</v>
      </c>
      <c r="S24" s="355">
        <v>334.7</v>
      </c>
      <c r="T24" s="355">
        <v>340.7</v>
      </c>
      <c r="U24" s="355">
        <v>345.2</v>
      </c>
      <c r="V24" s="355">
        <v>347.5</v>
      </c>
      <c r="W24" s="355">
        <v>326.39999999999998</v>
      </c>
      <c r="X24" s="355">
        <v>298.7</v>
      </c>
      <c r="Y24" s="355">
        <v>269.60000000000002</v>
      </c>
      <c r="Z24" s="355">
        <v>276.39999999999998</v>
      </c>
      <c r="AA24" s="355">
        <v>282.60000000000002</v>
      </c>
      <c r="AB24" s="355">
        <v>271.7</v>
      </c>
      <c r="AC24" s="355">
        <v>283.60000000000002</v>
      </c>
      <c r="AD24" s="355">
        <v>282.5</v>
      </c>
      <c r="AE24" s="355">
        <v>280.60000000000002</v>
      </c>
      <c r="AF24" s="355">
        <v>275.5</v>
      </c>
      <c r="AG24" s="355">
        <v>264.10000000000002</v>
      </c>
      <c r="AH24" s="355">
        <v>257.5</v>
      </c>
      <c r="AI24" s="355">
        <v>235.4</v>
      </c>
      <c r="AJ24" s="355">
        <v>252</v>
      </c>
      <c r="AK24" s="355">
        <v>251</v>
      </c>
      <c r="AL24" s="355">
        <v>259.2</v>
      </c>
      <c r="AM24" s="355">
        <v>269.60000000000002</v>
      </c>
      <c r="AN24" s="355">
        <v>265.5</v>
      </c>
      <c r="AO24" s="355">
        <v>223.2</v>
      </c>
      <c r="AP24" s="355">
        <v>213.8</v>
      </c>
    </row>
    <row r="25" spans="1:42" s="359" customFormat="1" ht="9.5" customHeight="1">
      <c r="A25" s="303" t="s">
        <v>198</v>
      </c>
      <c r="B25" s="354">
        <v>210.2</v>
      </c>
      <c r="C25" s="354">
        <v>223.7</v>
      </c>
      <c r="D25" s="354">
        <v>212.9</v>
      </c>
      <c r="E25" s="354">
        <v>225.4</v>
      </c>
      <c r="F25" s="354">
        <v>231.9</v>
      </c>
      <c r="G25" s="354">
        <v>232.2</v>
      </c>
      <c r="H25" s="354">
        <v>232.9</v>
      </c>
      <c r="I25" s="354">
        <v>235.4</v>
      </c>
      <c r="J25" s="354">
        <v>236.3</v>
      </c>
      <c r="K25" s="354">
        <v>243.4</v>
      </c>
      <c r="L25" s="354">
        <v>245.6</v>
      </c>
      <c r="M25" s="354">
        <v>240.8</v>
      </c>
      <c r="N25" s="355">
        <v>234.8</v>
      </c>
      <c r="O25" s="355">
        <v>222.1</v>
      </c>
      <c r="P25" s="355">
        <v>210.3</v>
      </c>
      <c r="Q25" s="355">
        <v>215</v>
      </c>
      <c r="R25" s="355">
        <v>218</v>
      </c>
      <c r="S25" s="355">
        <v>221.9</v>
      </c>
      <c r="T25" s="355">
        <v>228.2</v>
      </c>
      <c r="U25" s="355">
        <v>232.7</v>
      </c>
      <c r="V25" s="355">
        <v>238.4</v>
      </c>
      <c r="W25" s="355">
        <v>243.8</v>
      </c>
      <c r="X25" s="355">
        <v>234.8</v>
      </c>
      <c r="Y25" s="355">
        <v>228.6</v>
      </c>
      <c r="Z25" s="355">
        <v>238.5</v>
      </c>
      <c r="AA25" s="355">
        <v>233.5</v>
      </c>
      <c r="AB25" s="355">
        <v>229.3</v>
      </c>
      <c r="AC25" s="355">
        <v>227.7</v>
      </c>
      <c r="AD25" s="355">
        <v>228.7</v>
      </c>
      <c r="AE25" s="355">
        <v>235.5</v>
      </c>
      <c r="AF25" s="355">
        <v>238.7</v>
      </c>
      <c r="AG25" s="355">
        <v>238.4</v>
      </c>
      <c r="AH25" s="355">
        <v>238</v>
      </c>
      <c r="AI25" s="355">
        <v>233.7</v>
      </c>
      <c r="AJ25" s="355">
        <v>228.9</v>
      </c>
      <c r="AK25" s="355">
        <v>230.9</v>
      </c>
      <c r="AL25" s="355">
        <v>227.5</v>
      </c>
      <c r="AM25" s="355">
        <v>221</v>
      </c>
      <c r="AN25" s="355">
        <v>215.6</v>
      </c>
      <c r="AO25" s="355">
        <v>194.2</v>
      </c>
      <c r="AP25" s="355">
        <v>181.8</v>
      </c>
    </row>
    <row r="26" spans="1:42" s="359" customFormat="1" ht="20.25" customHeight="1">
      <c r="A26" s="303" t="s">
        <v>197</v>
      </c>
      <c r="B26" s="354">
        <v>146.4</v>
      </c>
      <c r="C26" s="354">
        <v>150.5</v>
      </c>
      <c r="D26" s="354">
        <v>145.80000000000001</v>
      </c>
      <c r="E26" s="354">
        <v>147.80000000000001</v>
      </c>
      <c r="F26" s="354">
        <v>149.1</v>
      </c>
      <c r="G26" s="354">
        <v>149.69999999999999</v>
      </c>
      <c r="H26" s="354">
        <v>150.5</v>
      </c>
      <c r="I26" s="354">
        <v>152.19999999999999</v>
      </c>
      <c r="J26" s="354">
        <v>153.9</v>
      </c>
      <c r="K26" s="354">
        <v>153.6</v>
      </c>
      <c r="L26" s="354">
        <v>155</v>
      </c>
      <c r="M26" s="354">
        <v>157.19999999999999</v>
      </c>
      <c r="N26" s="355">
        <v>156.19999999999999</v>
      </c>
      <c r="O26" s="355">
        <v>157.1</v>
      </c>
      <c r="P26" s="355">
        <v>161.6</v>
      </c>
      <c r="Q26" s="355">
        <v>166.1</v>
      </c>
      <c r="R26" s="355">
        <v>171.1</v>
      </c>
      <c r="S26" s="355">
        <v>175.1</v>
      </c>
      <c r="T26" s="355">
        <v>176.4</v>
      </c>
      <c r="U26" s="355">
        <v>178.3</v>
      </c>
      <c r="V26" s="355">
        <v>181.8</v>
      </c>
      <c r="W26" s="355">
        <v>183.5</v>
      </c>
      <c r="X26" s="355">
        <v>179.5</v>
      </c>
      <c r="Y26" s="355">
        <v>172.4</v>
      </c>
      <c r="Z26" s="355">
        <v>168.3</v>
      </c>
      <c r="AA26" s="355">
        <v>162.30000000000001</v>
      </c>
      <c r="AB26" s="355">
        <v>161</v>
      </c>
      <c r="AC26" s="355">
        <v>153.6</v>
      </c>
      <c r="AD26" s="355">
        <v>148.9</v>
      </c>
      <c r="AE26" s="355">
        <v>143.30000000000001</v>
      </c>
      <c r="AF26" s="355">
        <v>140.5</v>
      </c>
      <c r="AG26" s="355">
        <v>136.1</v>
      </c>
      <c r="AH26" s="355">
        <v>134.69999999999999</v>
      </c>
      <c r="AI26" s="355">
        <v>130</v>
      </c>
      <c r="AJ26" s="355">
        <v>126.4</v>
      </c>
      <c r="AK26" s="355">
        <v>127.7</v>
      </c>
      <c r="AL26" s="355">
        <v>131.19999999999999</v>
      </c>
      <c r="AM26" s="355">
        <v>128.1</v>
      </c>
      <c r="AN26" s="355">
        <v>126.2</v>
      </c>
      <c r="AO26" s="355">
        <v>124.9</v>
      </c>
      <c r="AP26" s="355">
        <v>125.3</v>
      </c>
    </row>
    <row r="27" spans="1:42" s="352" customFormat="1" ht="9.5" customHeight="1">
      <c r="A27" s="305" t="s">
        <v>196</v>
      </c>
      <c r="B27" s="357">
        <v>1654.1</v>
      </c>
      <c r="C27" s="357">
        <v>1568.3</v>
      </c>
      <c r="D27" s="357">
        <v>1556</v>
      </c>
      <c r="E27" s="357">
        <v>1547.6</v>
      </c>
      <c r="F27" s="357">
        <v>1486.9</v>
      </c>
      <c r="G27" s="357">
        <v>1393</v>
      </c>
      <c r="H27" s="357">
        <v>1303.8</v>
      </c>
      <c r="I27" s="357">
        <v>1269.9000000000001</v>
      </c>
      <c r="J27" s="357">
        <v>1202.7</v>
      </c>
      <c r="K27" s="357">
        <v>1164.9000000000001</v>
      </c>
      <c r="L27" s="357">
        <v>1199</v>
      </c>
      <c r="M27" s="357">
        <v>1206.0999999999999</v>
      </c>
      <c r="N27" s="358">
        <v>1183.9000000000001</v>
      </c>
      <c r="O27" s="358">
        <v>1143.5999999999999</v>
      </c>
      <c r="P27" s="358">
        <v>1085.0999999999999</v>
      </c>
      <c r="Q27" s="358">
        <v>1060.4000000000001</v>
      </c>
      <c r="R27" s="358">
        <v>1032</v>
      </c>
      <c r="S27" s="358">
        <v>996.9</v>
      </c>
      <c r="T27" s="358">
        <v>988.9</v>
      </c>
      <c r="U27" s="358">
        <v>965.7</v>
      </c>
      <c r="V27" s="358">
        <v>983.7</v>
      </c>
      <c r="W27" s="358">
        <v>996.6</v>
      </c>
      <c r="X27" s="358">
        <v>1023.7</v>
      </c>
      <c r="Y27" s="358">
        <v>987.4</v>
      </c>
      <c r="Z27" s="358">
        <v>951.3</v>
      </c>
      <c r="AA27" s="358">
        <v>912.9</v>
      </c>
      <c r="AB27" s="358">
        <v>885.8</v>
      </c>
      <c r="AC27" s="358">
        <v>913.7</v>
      </c>
      <c r="AD27" s="358">
        <v>888.1</v>
      </c>
      <c r="AE27" s="358">
        <v>908.8</v>
      </c>
      <c r="AF27" s="358">
        <v>949.9</v>
      </c>
      <c r="AG27" s="358">
        <v>1018.3</v>
      </c>
      <c r="AH27" s="358">
        <v>1065.7</v>
      </c>
      <c r="AI27" s="358">
        <v>1099.9000000000001</v>
      </c>
      <c r="AJ27" s="358">
        <v>1110.2</v>
      </c>
      <c r="AK27" s="358">
        <v>1171</v>
      </c>
      <c r="AL27" s="358">
        <v>1203</v>
      </c>
      <c r="AM27" s="358">
        <v>1240.7</v>
      </c>
      <c r="AN27" s="358">
        <v>1244.2</v>
      </c>
      <c r="AO27" s="358">
        <v>1209</v>
      </c>
      <c r="AP27" s="358">
        <v>1187.5</v>
      </c>
    </row>
    <row r="28" spans="1:42" s="352" customFormat="1" ht="27.75" customHeight="1">
      <c r="A28" s="305" t="s">
        <v>195</v>
      </c>
      <c r="B28" s="356">
        <v>2254.5</v>
      </c>
      <c r="C28" s="356">
        <v>2230.6</v>
      </c>
      <c r="D28" s="356">
        <v>2317.6999999999998</v>
      </c>
      <c r="E28" s="356">
        <v>2392.5</v>
      </c>
      <c r="F28" s="356">
        <v>2463.1</v>
      </c>
      <c r="G28" s="356">
        <v>2559.5</v>
      </c>
      <c r="H28" s="356">
        <v>2637</v>
      </c>
      <c r="I28" s="356">
        <v>2651.9</v>
      </c>
      <c r="J28" s="356">
        <v>2676.4</v>
      </c>
      <c r="K28" s="356">
        <v>2746</v>
      </c>
      <c r="L28" s="356">
        <v>2784.2</v>
      </c>
      <c r="M28" s="356">
        <v>2832.9</v>
      </c>
      <c r="N28" s="356">
        <v>2925.7</v>
      </c>
      <c r="O28" s="356">
        <v>2934.6</v>
      </c>
      <c r="P28" s="356">
        <v>3010.8</v>
      </c>
      <c r="Q28" s="356">
        <v>3050.3</v>
      </c>
      <c r="R28" s="356">
        <v>3148</v>
      </c>
      <c r="S28" s="356">
        <v>3185.7</v>
      </c>
      <c r="T28" s="356">
        <v>3199.2</v>
      </c>
      <c r="U28" s="356">
        <v>3228.9</v>
      </c>
      <c r="V28" s="356">
        <v>3265.4</v>
      </c>
      <c r="W28" s="356">
        <v>3298.1</v>
      </c>
      <c r="X28" s="356">
        <v>3297.7</v>
      </c>
      <c r="Y28" s="356">
        <v>3281.2</v>
      </c>
      <c r="Z28" s="356">
        <v>3273</v>
      </c>
      <c r="AA28" s="356">
        <v>3216.5</v>
      </c>
      <c r="AB28" s="356">
        <v>3250.7</v>
      </c>
      <c r="AC28" s="356">
        <v>3288.7</v>
      </c>
      <c r="AD28" s="356">
        <v>3353.9</v>
      </c>
      <c r="AE28" s="356">
        <v>3444.3</v>
      </c>
      <c r="AF28" s="356">
        <v>3577.4</v>
      </c>
      <c r="AG28" s="356">
        <v>3674.8</v>
      </c>
      <c r="AH28" s="356">
        <v>3788.7</v>
      </c>
      <c r="AI28" s="356">
        <v>3839.3</v>
      </c>
      <c r="AJ28" s="356">
        <v>3835.9</v>
      </c>
      <c r="AK28" s="356">
        <v>3939.1</v>
      </c>
      <c r="AL28" s="356">
        <v>4040.8</v>
      </c>
      <c r="AM28" s="356">
        <v>4095.5</v>
      </c>
      <c r="AN28" s="356">
        <v>4133.6000000000004</v>
      </c>
      <c r="AO28" s="356">
        <v>4069.3</v>
      </c>
      <c r="AP28" s="356">
        <v>4055.3</v>
      </c>
    </row>
    <row r="29" spans="1:42" ht="9.5" customHeight="1">
      <c r="A29" s="302" t="s">
        <v>194</v>
      </c>
      <c r="B29" s="354">
        <v>1072.5</v>
      </c>
      <c r="C29" s="354">
        <v>1062</v>
      </c>
      <c r="D29" s="354">
        <v>1099.4000000000001</v>
      </c>
      <c r="E29" s="354">
        <v>1130.8</v>
      </c>
      <c r="F29" s="354">
        <v>1141</v>
      </c>
      <c r="G29" s="354">
        <v>1191.4000000000001</v>
      </c>
      <c r="H29" s="354">
        <v>1219.3</v>
      </c>
      <c r="I29" s="354">
        <v>1214.0999999999999</v>
      </c>
      <c r="J29" s="354">
        <v>1228.3</v>
      </c>
      <c r="K29" s="354">
        <v>1260.5999999999999</v>
      </c>
      <c r="L29" s="354">
        <v>1269.7</v>
      </c>
      <c r="M29" s="354">
        <v>1282.8</v>
      </c>
      <c r="N29" s="355">
        <v>1341</v>
      </c>
      <c r="O29" s="355">
        <v>1348.4</v>
      </c>
      <c r="P29" s="355">
        <v>1420.5</v>
      </c>
      <c r="Q29" s="355">
        <v>1446</v>
      </c>
      <c r="R29" s="355">
        <v>1486.3</v>
      </c>
      <c r="S29" s="355">
        <v>1492.1</v>
      </c>
      <c r="T29" s="355">
        <v>1483.9</v>
      </c>
      <c r="U29" s="355">
        <v>1491.8</v>
      </c>
      <c r="V29" s="355">
        <v>1525</v>
      </c>
      <c r="W29" s="355">
        <v>1550.5</v>
      </c>
      <c r="X29" s="355">
        <v>1567.5</v>
      </c>
      <c r="Y29" s="355">
        <v>1562.3</v>
      </c>
      <c r="Z29" s="355">
        <v>1518.8</v>
      </c>
      <c r="AA29" s="355">
        <v>1481.5</v>
      </c>
      <c r="AB29" s="355">
        <v>1459.4</v>
      </c>
      <c r="AC29" s="355">
        <v>1456.5</v>
      </c>
      <c r="AD29" s="355">
        <v>1471.5</v>
      </c>
      <c r="AE29" s="355">
        <v>1534.1</v>
      </c>
      <c r="AF29" s="355">
        <v>1569.3</v>
      </c>
      <c r="AG29" s="355">
        <v>1630.7</v>
      </c>
      <c r="AH29" s="355">
        <v>1684.5</v>
      </c>
      <c r="AI29" s="355">
        <v>1681.2</v>
      </c>
      <c r="AJ29" s="355">
        <v>1671.4</v>
      </c>
      <c r="AK29" s="355">
        <v>1729.7</v>
      </c>
      <c r="AL29" s="355">
        <v>1794.5</v>
      </c>
      <c r="AM29" s="355">
        <v>1822.7</v>
      </c>
      <c r="AN29" s="355">
        <v>1857.9</v>
      </c>
      <c r="AO29" s="355">
        <v>1831.4</v>
      </c>
      <c r="AP29" s="355">
        <v>1829.7</v>
      </c>
    </row>
    <row r="30" spans="1:42" ht="9.5" customHeight="1">
      <c r="A30" s="303" t="s">
        <v>193</v>
      </c>
      <c r="B30" s="354">
        <v>406</v>
      </c>
      <c r="C30" s="354">
        <v>384</v>
      </c>
      <c r="D30" s="354">
        <v>406.7</v>
      </c>
      <c r="E30" s="354">
        <v>412.1</v>
      </c>
      <c r="F30" s="354">
        <v>441.8</v>
      </c>
      <c r="G30" s="354">
        <v>459.5</v>
      </c>
      <c r="H30" s="354">
        <v>465.8</v>
      </c>
      <c r="I30" s="354">
        <v>477</v>
      </c>
      <c r="J30" s="354">
        <v>461.5</v>
      </c>
      <c r="K30" s="354">
        <v>474.7</v>
      </c>
      <c r="L30" s="354">
        <v>485.1</v>
      </c>
      <c r="M30" s="354">
        <v>488</v>
      </c>
      <c r="N30" s="355">
        <v>498.3</v>
      </c>
      <c r="O30" s="355">
        <v>490.8</v>
      </c>
      <c r="P30" s="355">
        <v>512.9</v>
      </c>
      <c r="Q30" s="355">
        <v>526.5</v>
      </c>
      <c r="R30" s="355">
        <v>551.29999999999995</v>
      </c>
      <c r="S30" s="355">
        <v>568.70000000000005</v>
      </c>
      <c r="T30" s="355">
        <v>579.4</v>
      </c>
      <c r="U30" s="355">
        <v>599.6</v>
      </c>
      <c r="V30" s="355">
        <v>618.6</v>
      </c>
      <c r="W30" s="355">
        <v>636</v>
      </c>
      <c r="X30" s="355">
        <v>617.4</v>
      </c>
      <c r="Y30" s="355">
        <v>623.4</v>
      </c>
      <c r="Z30" s="355">
        <v>663.9</v>
      </c>
      <c r="AA30" s="355">
        <v>679.8</v>
      </c>
      <c r="AB30" s="355">
        <v>692.4</v>
      </c>
      <c r="AC30" s="355">
        <v>713.5</v>
      </c>
      <c r="AD30" s="355">
        <v>740.2</v>
      </c>
      <c r="AE30" s="355">
        <v>738.9</v>
      </c>
      <c r="AF30" s="355">
        <v>818.5</v>
      </c>
      <c r="AG30" s="355">
        <v>837.2</v>
      </c>
      <c r="AH30" s="355">
        <v>879.6</v>
      </c>
      <c r="AI30" s="355">
        <v>915.6</v>
      </c>
      <c r="AJ30" s="355">
        <v>928</v>
      </c>
      <c r="AK30" s="355">
        <v>944.9</v>
      </c>
      <c r="AL30" s="355">
        <v>953.7</v>
      </c>
      <c r="AM30" s="355">
        <v>953.1</v>
      </c>
      <c r="AN30" s="355">
        <v>948.1</v>
      </c>
      <c r="AO30" s="355">
        <v>949.2</v>
      </c>
      <c r="AP30" s="355">
        <v>951.2</v>
      </c>
    </row>
    <row r="31" spans="1:42" ht="9.5" customHeight="1">
      <c r="A31" s="303" t="s">
        <v>192</v>
      </c>
      <c r="B31" s="354">
        <v>776</v>
      </c>
      <c r="C31" s="354">
        <v>784.6</v>
      </c>
      <c r="D31" s="354">
        <v>811.6</v>
      </c>
      <c r="E31" s="354">
        <v>849.6</v>
      </c>
      <c r="F31" s="354">
        <v>880.3</v>
      </c>
      <c r="G31" s="354">
        <v>908.6</v>
      </c>
      <c r="H31" s="354">
        <v>951.9</v>
      </c>
      <c r="I31" s="354">
        <v>960.8</v>
      </c>
      <c r="J31" s="354">
        <v>986.6</v>
      </c>
      <c r="K31" s="354">
        <v>1010.7</v>
      </c>
      <c r="L31" s="354">
        <v>1029.4000000000001</v>
      </c>
      <c r="M31" s="354">
        <v>1062.0999999999999</v>
      </c>
      <c r="N31" s="355">
        <v>1086.4000000000001</v>
      </c>
      <c r="O31" s="355">
        <v>1095.4000000000001</v>
      </c>
      <c r="P31" s="355">
        <v>1077.4000000000001</v>
      </c>
      <c r="Q31" s="355">
        <v>1077.8</v>
      </c>
      <c r="R31" s="355">
        <v>1110.4000000000001</v>
      </c>
      <c r="S31" s="355">
        <v>1124.9000000000001</v>
      </c>
      <c r="T31" s="355">
        <v>1135.9000000000001</v>
      </c>
      <c r="U31" s="355">
        <v>1137.5</v>
      </c>
      <c r="V31" s="355">
        <v>1121.8</v>
      </c>
      <c r="W31" s="355">
        <v>1111.5999999999999</v>
      </c>
      <c r="X31" s="355">
        <v>1112.8</v>
      </c>
      <c r="Y31" s="355">
        <v>1095.5</v>
      </c>
      <c r="Z31" s="355">
        <v>1090.3</v>
      </c>
      <c r="AA31" s="355">
        <v>1055.2</v>
      </c>
      <c r="AB31" s="355">
        <v>1098.9000000000001</v>
      </c>
      <c r="AC31" s="355">
        <v>1118.7</v>
      </c>
      <c r="AD31" s="355">
        <v>1142.2</v>
      </c>
      <c r="AE31" s="355">
        <v>1171.3</v>
      </c>
      <c r="AF31" s="355">
        <v>1189.5999999999999</v>
      </c>
      <c r="AG31" s="355">
        <v>1206.9000000000001</v>
      </c>
      <c r="AH31" s="355">
        <v>1224.5999999999999</v>
      </c>
      <c r="AI31" s="355">
        <v>1242.5</v>
      </c>
      <c r="AJ31" s="355">
        <v>1236.5</v>
      </c>
      <c r="AK31" s="355">
        <v>1264.5</v>
      </c>
      <c r="AL31" s="355">
        <v>1292.5999999999999</v>
      </c>
      <c r="AM31" s="355">
        <v>1319.7</v>
      </c>
      <c r="AN31" s="355">
        <v>1327.6</v>
      </c>
      <c r="AO31" s="355">
        <v>1288.7</v>
      </c>
      <c r="AP31" s="355">
        <v>1274.4000000000001</v>
      </c>
    </row>
    <row r="32" spans="1:42" s="352" customFormat="1" ht="20.25" customHeight="1">
      <c r="A32" s="305" t="s">
        <v>191</v>
      </c>
      <c r="B32" s="356">
        <v>574.70000000000005</v>
      </c>
      <c r="C32" s="356">
        <v>578.9</v>
      </c>
      <c r="D32" s="356">
        <v>590.4</v>
      </c>
      <c r="E32" s="356">
        <v>609</v>
      </c>
      <c r="F32" s="356">
        <v>624.29999999999995</v>
      </c>
      <c r="G32" s="356">
        <v>636.29999999999995</v>
      </c>
      <c r="H32" s="356">
        <v>655.4</v>
      </c>
      <c r="I32" s="356">
        <v>672.4</v>
      </c>
      <c r="J32" s="356">
        <v>701</v>
      </c>
      <c r="K32" s="356">
        <v>734.6</v>
      </c>
      <c r="L32" s="356">
        <v>766</v>
      </c>
      <c r="M32" s="356">
        <v>797.3</v>
      </c>
      <c r="N32" s="356">
        <v>836.3</v>
      </c>
      <c r="O32" s="356">
        <v>909</v>
      </c>
      <c r="P32" s="356">
        <v>1009</v>
      </c>
      <c r="Q32" s="356">
        <v>1125.2</v>
      </c>
      <c r="R32" s="356">
        <v>1174.5999999999999</v>
      </c>
      <c r="S32" s="356">
        <v>1240</v>
      </c>
      <c r="T32" s="356">
        <v>1287.3</v>
      </c>
      <c r="U32" s="356">
        <v>1322.4</v>
      </c>
      <c r="V32" s="356">
        <v>1372.9</v>
      </c>
      <c r="W32" s="356">
        <v>1450.8</v>
      </c>
      <c r="X32" s="356">
        <v>1471.5</v>
      </c>
      <c r="Y32" s="356">
        <v>1458.6</v>
      </c>
      <c r="Z32" s="356">
        <v>1407.2</v>
      </c>
      <c r="AA32" s="356">
        <v>1437</v>
      </c>
      <c r="AB32" s="356">
        <v>1482.1</v>
      </c>
      <c r="AC32" s="356">
        <v>1540.6</v>
      </c>
      <c r="AD32" s="356">
        <v>1584.5</v>
      </c>
      <c r="AE32" s="356">
        <v>1643.1</v>
      </c>
      <c r="AF32" s="356">
        <v>1713.8</v>
      </c>
      <c r="AG32" s="356">
        <v>1834.6</v>
      </c>
      <c r="AH32" s="356">
        <v>1929.6</v>
      </c>
      <c r="AI32" s="356">
        <v>1970.1</v>
      </c>
      <c r="AJ32" s="356">
        <v>1988.4</v>
      </c>
      <c r="AK32" s="356">
        <v>2017.4</v>
      </c>
      <c r="AL32" s="356">
        <v>2066.8000000000002</v>
      </c>
      <c r="AM32" s="356">
        <v>2159.3000000000002</v>
      </c>
      <c r="AN32" s="356">
        <v>2183.1</v>
      </c>
      <c r="AO32" s="356">
        <v>2192</v>
      </c>
      <c r="AP32" s="356">
        <v>2186.5</v>
      </c>
    </row>
    <row r="33" spans="1:42" ht="9.5" customHeight="1">
      <c r="A33" s="303" t="s">
        <v>190</v>
      </c>
      <c r="B33" s="354">
        <v>224.2</v>
      </c>
      <c r="C33" s="354">
        <v>228.8</v>
      </c>
      <c r="D33" s="354">
        <v>238</v>
      </c>
      <c r="E33" s="354">
        <v>251.9</v>
      </c>
      <c r="F33" s="354">
        <v>269.39999999999998</v>
      </c>
      <c r="G33" s="354">
        <v>286.8</v>
      </c>
      <c r="H33" s="354">
        <v>310.39999999999998</v>
      </c>
      <c r="I33" s="354">
        <v>329.2</v>
      </c>
      <c r="J33" s="354">
        <v>356</v>
      </c>
      <c r="K33" s="354">
        <v>382.2</v>
      </c>
      <c r="L33" s="354">
        <v>403.2</v>
      </c>
      <c r="M33" s="354">
        <v>419.1</v>
      </c>
      <c r="N33" s="355">
        <v>436.3</v>
      </c>
      <c r="O33" s="355">
        <v>448.6</v>
      </c>
      <c r="P33" s="355">
        <v>476.5</v>
      </c>
      <c r="Q33" s="355">
        <v>493.3</v>
      </c>
      <c r="R33" s="355">
        <v>494.4</v>
      </c>
      <c r="S33" s="355">
        <v>495.5</v>
      </c>
      <c r="T33" s="355">
        <v>498.4</v>
      </c>
      <c r="U33" s="355">
        <v>511.4</v>
      </c>
      <c r="V33" s="355">
        <v>518.9</v>
      </c>
      <c r="W33" s="355">
        <v>538.6</v>
      </c>
      <c r="X33" s="355">
        <v>544.70000000000005</v>
      </c>
      <c r="Y33" s="355">
        <v>539.4</v>
      </c>
      <c r="Z33" s="355">
        <v>525.79999999999995</v>
      </c>
      <c r="AA33" s="355">
        <v>523.9</v>
      </c>
      <c r="AB33" s="355">
        <v>513.79999999999995</v>
      </c>
      <c r="AC33" s="355">
        <v>510.3</v>
      </c>
      <c r="AD33" s="355">
        <v>511.3</v>
      </c>
      <c r="AE33" s="355">
        <v>509.5</v>
      </c>
      <c r="AF33" s="355">
        <v>502.5</v>
      </c>
      <c r="AG33" s="355">
        <v>511.1</v>
      </c>
      <c r="AH33" s="355">
        <v>516</v>
      </c>
      <c r="AI33" s="355">
        <v>513</v>
      </c>
      <c r="AJ33" s="355">
        <v>514.9</v>
      </c>
      <c r="AK33" s="355">
        <v>515.6</v>
      </c>
      <c r="AL33" s="355">
        <v>521.29999999999995</v>
      </c>
      <c r="AM33" s="355">
        <v>533.5</v>
      </c>
      <c r="AN33" s="355">
        <v>538.29999999999995</v>
      </c>
      <c r="AO33" s="355">
        <v>534.9</v>
      </c>
      <c r="AP33" s="355">
        <v>527.5</v>
      </c>
    </row>
    <row r="34" spans="1:42" ht="20.25" customHeight="1">
      <c r="A34" s="303" t="s">
        <v>189</v>
      </c>
      <c r="B34" s="354">
        <v>350.5</v>
      </c>
      <c r="C34" s="354">
        <v>350.1</v>
      </c>
      <c r="D34" s="354">
        <v>352.4</v>
      </c>
      <c r="E34" s="354">
        <v>357.1</v>
      </c>
      <c r="F34" s="354">
        <v>354.9</v>
      </c>
      <c r="G34" s="354">
        <v>349.5</v>
      </c>
      <c r="H34" s="354">
        <v>345</v>
      </c>
      <c r="I34" s="354">
        <v>343.2</v>
      </c>
      <c r="J34" s="354">
        <v>345</v>
      </c>
      <c r="K34" s="354">
        <v>352.4</v>
      </c>
      <c r="L34" s="354">
        <v>362.8</v>
      </c>
      <c r="M34" s="354">
        <v>378.2</v>
      </c>
      <c r="N34" s="355">
        <v>400</v>
      </c>
      <c r="O34" s="355">
        <v>460.4</v>
      </c>
      <c r="P34" s="355">
        <v>532.5</v>
      </c>
      <c r="Q34" s="355">
        <v>631.9</v>
      </c>
      <c r="R34" s="355">
        <v>680.2</v>
      </c>
      <c r="S34" s="355">
        <v>744.5</v>
      </c>
      <c r="T34" s="355">
        <v>788.9</v>
      </c>
      <c r="U34" s="355">
        <v>811</v>
      </c>
      <c r="V34" s="355">
        <v>854</v>
      </c>
      <c r="W34" s="355">
        <v>912.2</v>
      </c>
      <c r="X34" s="355">
        <v>926.8</v>
      </c>
      <c r="Y34" s="355">
        <v>919.2</v>
      </c>
      <c r="Z34" s="355">
        <v>881.4</v>
      </c>
      <c r="AA34" s="355">
        <v>913.1</v>
      </c>
      <c r="AB34" s="355">
        <v>968.3</v>
      </c>
      <c r="AC34" s="355">
        <v>1030.3</v>
      </c>
      <c r="AD34" s="355">
        <v>1073.2</v>
      </c>
      <c r="AE34" s="355">
        <v>1133.5999999999999</v>
      </c>
      <c r="AF34" s="355">
        <v>1211.3</v>
      </c>
      <c r="AG34" s="355">
        <v>1323.5</v>
      </c>
      <c r="AH34" s="355">
        <v>1413.6</v>
      </c>
      <c r="AI34" s="355">
        <v>1457.1</v>
      </c>
      <c r="AJ34" s="355">
        <v>1473.5</v>
      </c>
      <c r="AK34" s="355">
        <v>1501.8</v>
      </c>
      <c r="AL34" s="355">
        <v>1545.5</v>
      </c>
      <c r="AM34" s="355">
        <v>1625.8</v>
      </c>
      <c r="AN34" s="355">
        <v>1644.8</v>
      </c>
      <c r="AO34" s="355">
        <v>1657.1</v>
      </c>
      <c r="AP34" s="355">
        <v>1659</v>
      </c>
    </row>
    <row r="35" spans="1:42" s="352" customFormat="1" ht="9.5" customHeight="1">
      <c r="A35" s="305" t="s">
        <v>188</v>
      </c>
      <c r="B35" s="356">
        <v>3348.6</v>
      </c>
      <c r="C35" s="356">
        <v>3465.3</v>
      </c>
      <c r="D35" s="356">
        <v>3582.7</v>
      </c>
      <c r="E35" s="356">
        <v>3711.3</v>
      </c>
      <c r="F35" s="356">
        <v>3795.4</v>
      </c>
      <c r="G35" s="356">
        <v>3863</v>
      </c>
      <c r="H35" s="356">
        <v>4001.1</v>
      </c>
      <c r="I35" s="356">
        <v>4124.3</v>
      </c>
      <c r="J35" s="356">
        <v>4161.8</v>
      </c>
      <c r="K35" s="356">
        <v>4236.3</v>
      </c>
      <c r="L35" s="356">
        <v>4311.3999999999996</v>
      </c>
      <c r="M35" s="356">
        <v>4384.5</v>
      </c>
      <c r="N35" s="356">
        <v>4473</v>
      </c>
      <c r="O35" s="356">
        <v>4534.5</v>
      </c>
      <c r="P35" s="356">
        <v>4663.1000000000004</v>
      </c>
      <c r="Q35" s="356">
        <v>4826.8999999999996</v>
      </c>
      <c r="R35" s="356">
        <v>4864</v>
      </c>
      <c r="S35" s="356">
        <v>4911.8</v>
      </c>
      <c r="T35" s="356">
        <v>5012.5</v>
      </c>
      <c r="U35" s="356">
        <v>5058.3999999999996</v>
      </c>
      <c r="V35" s="356">
        <v>5148.1000000000004</v>
      </c>
      <c r="W35" s="356">
        <v>5256.6</v>
      </c>
      <c r="X35" s="356">
        <v>5259.1</v>
      </c>
      <c r="Y35" s="356">
        <v>5195.5</v>
      </c>
      <c r="Z35" s="356">
        <v>5164.6000000000004</v>
      </c>
      <c r="AA35" s="356">
        <v>5163.6000000000004</v>
      </c>
      <c r="AB35" s="356">
        <v>5226.3999999999996</v>
      </c>
      <c r="AC35" s="356">
        <v>5224.6000000000004</v>
      </c>
      <c r="AD35" s="356">
        <v>5210.8</v>
      </c>
      <c r="AE35" s="356">
        <v>5247.8</v>
      </c>
      <c r="AF35" s="356">
        <v>5312.7</v>
      </c>
      <c r="AG35" s="356">
        <v>5398.7</v>
      </c>
      <c r="AH35" s="356">
        <v>5437.7</v>
      </c>
      <c r="AI35" s="356">
        <v>5429.7</v>
      </c>
      <c r="AJ35" s="356">
        <v>5471.8</v>
      </c>
      <c r="AK35" s="356">
        <v>5519.2</v>
      </c>
      <c r="AL35" s="356">
        <v>5601.6</v>
      </c>
      <c r="AM35" s="356">
        <v>5650.3</v>
      </c>
      <c r="AN35" s="356">
        <v>5663.4</v>
      </c>
      <c r="AO35" s="356">
        <v>5674.5</v>
      </c>
      <c r="AP35" s="356">
        <v>5646</v>
      </c>
    </row>
    <row r="36" spans="1:42" ht="20.25" customHeight="1">
      <c r="A36" s="302" t="s">
        <v>187</v>
      </c>
      <c r="B36" s="354">
        <v>1129.8</v>
      </c>
      <c r="C36" s="354">
        <v>1224.4000000000001</v>
      </c>
      <c r="D36" s="354">
        <v>1292.0999999999999</v>
      </c>
      <c r="E36" s="354">
        <v>1306.7</v>
      </c>
      <c r="F36" s="354">
        <v>1297.0999999999999</v>
      </c>
      <c r="G36" s="354">
        <v>1288.8</v>
      </c>
      <c r="H36" s="354">
        <v>1307.9000000000001</v>
      </c>
      <c r="I36" s="354">
        <v>1352</v>
      </c>
      <c r="J36" s="354">
        <v>1337.4</v>
      </c>
      <c r="K36" s="354">
        <v>1326.2</v>
      </c>
      <c r="L36" s="354">
        <v>1299.8</v>
      </c>
      <c r="M36" s="354">
        <v>1312.8</v>
      </c>
      <c r="N36" s="355">
        <v>1332.2</v>
      </c>
      <c r="O36" s="355">
        <v>1348.7</v>
      </c>
      <c r="P36" s="355">
        <v>1383.5</v>
      </c>
      <c r="Q36" s="355">
        <v>1409.3</v>
      </c>
      <c r="R36" s="355">
        <v>1428.9</v>
      </c>
      <c r="S36" s="355">
        <v>1464.2</v>
      </c>
      <c r="T36" s="355">
        <v>1495.9</v>
      </c>
      <c r="U36" s="355">
        <v>1505</v>
      </c>
      <c r="V36" s="355">
        <v>1506.9</v>
      </c>
      <c r="W36" s="355">
        <v>1505.3</v>
      </c>
      <c r="X36" s="355">
        <v>1517.5</v>
      </c>
      <c r="Y36" s="355">
        <v>1509.3</v>
      </c>
      <c r="Z36" s="355">
        <v>1491.9</v>
      </c>
      <c r="AA36" s="355">
        <v>1483.7</v>
      </c>
      <c r="AB36" s="355">
        <v>1479.7</v>
      </c>
      <c r="AC36" s="355">
        <v>1462.3</v>
      </c>
      <c r="AD36" s="355">
        <v>1449.4</v>
      </c>
      <c r="AE36" s="355">
        <v>1449.8</v>
      </c>
      <c r="AF36" s="355">
        <v>1455.3</v>
      </c>
      <c r="AG36" s="355">
        <v>1450.1</v>
      </c>
      <c r="AH36" s="355">
        <v>1443.3</v>
      </c>
      <c r="AI36" s="355">
        <v>1403.7</v>
      </c>
      <c r="AJ36" s="355">
        <v>1396.5</v>
      </c>
      <c r="AK36" s="355">
        <v>1376</v>
      </c>
      <c r="AL36" s="355">
        <v>1367.9</v>
      </c>
      <c r="AM36" s="355">
        <v>1353.8</v>
      </c>
      <c r="AN36" s="355">
        <v>1333.8</v>
      </c>
      <c r="AO36" s="355">
        <v>1326.8</v>
      </c>
      <c r="AP36" s="355">
        <v>1317.4</v>
      </c>
    </row>
    <row r="37" spans="1:42" ht="9.5" customHeight="1">
      <c r="A37" s="303" t="s">
        <v>186</v>
      </c>
      <c r="B37" s="354">
        <v>786.3</v>
      </c>
      <c r="C37" s="354">
        <v>807</v>
      </c>
      <c r="D37" s="354">
        <v>828.7</v>
      </c>
      <c r="E37" s="354">
        <v>904.6</v>
      </c>
      <c r="F37" s="354">
        <v>972.9</v>
      </c>
      <c r="G37" s="354">
        <v>1040.4000000000001</v>
      </c>
      <c r="H37" s="354">
        <v>1108.9000000000001</v>
      </c>
      <c r="I37" s="354">
        <v>1155.9000000000001</v>
      </c>
      <c r="J37" s="354">
        <v>1214.8</v>
      </c>
      <c r="K37" s="354">
        <v>1282.0999999999999</v>
      </c>
      <c r="L37" s="354">
        <v>1343.9</v>
      </c>
      <c r="M37" s="354">
        <v>1394.9</v>
      </c>
      <c r="N37" s="355">
        <v>1410.6</v>
      </c>
      <c r="O37" s="355">
        <v>1421.2</v>
      </c>
      <c r="P37" s="355">
        <v>1451.5</v>
      </c>
      <c r="Q37" s="355">
        <v>1470.6</v>
      </c>
      <c r="R37" s="355">
        <v>1485.8</v>
      </c>
      <c r="S37" s="355">
        <v>1515.4</v>
      </c>
      <c r="T37" s="355">
        <v>1541</v>
      </c>
      <c r="U37" s="355">
        <v>1543.7</v>
      </c>
      <c r="V37" s="355">
        <v>1538.5</v>
      </c>
      <c r="W37" s="355">
        <v>1533.8</v>
      </c>
      <c r="X37" s="355">
        <v>1517.4</v>
      </c>
      <c r="Y37" s="355">
        <v>1475.6</v>
      </c>
      <c r="Z37" s="355">
        <v>1446.4</v>
      </c>
      <c r="AA37" s="355">
        <v>1431.5</v>
      </c>
      <c r="AB37" s="355">
        <v>1422.1</v>
      </c>
      <c r="AC37" s="355">
        <v>1411.4</v>
      </c>
      <c r="AD37" s="355">
        <v>1385.6</v>
      </c>
      <c r="AE37" s="355">
        <v>1382.1</v>
      </c>
      <c r="AF37" s="355">
        <v>1375.8</v>
      </c>
      <c r="AG37" s="355">
        <v>1391.3</v>
      </c>
      <c r="AH37" s="355">
        <v>1403</v>
      </c>
      <c r="AI37" s="355">
        <v>1419.6</v>
      </c>
      <c r="AJ37" s="355">
        <v>1400.7</v>
      </c>
      <c r="AK37" s="355">
        <v>1412</v>
      </c>
      <c r="AL37" s="355">
        <v>1420.6</v>
      </c>
      <c r="AM37" s="355">
        <v>1423.1</v>
      </c>
      <c r="AN37" s="355">
        <v>1409.9</v>
      </c>
      <c r="AO37" s="355">
        <v>1385.5</v>
      </c>
      <c r="AP37" s="355">
        <v>1361.7</v>
      </c>
    </row>
    <row r="38" spans="1:42" ht="9.5" customHeight="1">
      <c r="A38" s="303" t="s">
        <v>185</v>
      </c>
      <c r="B38" s="354">
        <v>706.9</v>
      </c>
      <c r="C38" s="354">
        <v>713.9</v>
      </c>
      <c r="D38" s="354">
        <v>720.6</v>
      </c>
      <c r="E38" s="354">
        <v>750.8</v>
      </c>
      <c r="F38" s="354">
        <v>781.5</v>
      </c>
      <c r="G38" s="354">
        <v>785.7</v>
      </c>
      <c r="H38" s="354">
        <v>826.3</v>
      </c>
      <c r="I38" s="354">
        <v>842.1</v>
      </c>
      <c r="J38" s="354">
        <v>851</v>
      </c>
      <c r="K38" s="354">
        <v>873.1</v>
      </c>
      <c r="L38" s="354">
        <v>892.4</v>
      </c>
      <c r="M38" s="354">
        <v>889.7</v>
      </c>
      <c r="N38" s="355">
        <v>891.9</v>
      </c>
      <c r="O38" s="355">
        <v>881.7</v>
      </c>
      <c r="P38" s="355">
        <v>899</v>
      </c>
      <c r="Q38" s="355">
        <v>921.9</v>
      </c>
      <c r="R38" s="355">
        <v>919.9</v>
      </c>
      <c r="S38" s="355">
        <v>923.9</v>
      </c>
      <c r="T38" s="355">
        <v>932.1</v>
      </c>
      <c r="U38" s="355">
        <v>943.4</v>
      </c>
      <c r="V38" s="355">
        <v>966.9</v>
      </c>
      <c r="W38" s="355">
        <v>1004.3</v>
      </c>
      <c r="X38" s="355">
        <v>998.2</v>
      </c>
      <c r="Y38" s="355">
        <v>1003.1</v>
      </c>
      <c r="Z38" s="355">
        <v>1014.9</v>
      </c>
      <c r="AA38" s="355">
        <v>1037.5</v>
      </c>
      <c r="AB38" s="355">
        <v>1062.3</v>
      </c>
      <c r="AC38" s="355">
        <v>1090.5999999999999</v>
      </c>
      <c r="AD38" s="355">
        <v>1111.2</v>
      </c>
      <c r="AE38" s="355">
        <v>1137.0999999999999</v>
      </c>
      <c r="AF38" s="355">
        <v>1166.7</v>
      </c>
      <c r="AG38" s="355">
        <v>1187.5999999999999</v>
      </c>
      <c r="AH38" s="355">
        <v>1200.2</v>
      </c>
      <c r="AI38" s="355">
        <v>1214.8</v>
      </c>
      <c r="AJ38" s="355">
        <v>1234.7</v>
      </c>
      <c r="AK38" s="355">
        <v>1250.0999999999999</v>
      </c>
      <c r="AL38" s="355">
        <v>1261.9000000000001</v>
      </c>
      <c r="AM38" s="355">
        <v>1270.9000000000001</v>
      </c>
      <c r="AN38" s="355">
        <v>1296.2</v>
      </c>
      <c r="AO38" s="355">
        <v>1304.9000000000001</v>
      </c>
      <c r="AP38" s="355">
        <v>1310.4000000000001</v>
      </c>
    </row>
    <row r="39" spans="1:42" ht="9.5" customHeight="1">
      <c r="A39" s="303" t="s">
        <v>184</v>
      </c>
      <c r="B39" s="354">
        <v>458.3</v>
      </c>
      <c r="C39" s="354">
        <v>456.3</v>
      </c>
      <c r="D39" s="354">
        <v>454.6</v>
      </c>
      <c r="E39" s="354">
        <v>444.2</v>
      </c>
      <c r="F39" s="354">
        <v>426.1</v>
      </c>
      <c r="G39" s="354">
        <v>416.5</v>
      </c>
      <c r="H39" s="354">
        <v>405.9</v>
      </c>
      <c r="I39" s="354">
        <v>397.5</v>
      </c>
      <c r="J39" s="354">
        <v>378.5</v>
      </c>
      <c r="K39" s="354">
        <v>363.8</v>
      </c>
      <c r="L39" s="354">
        <v>349.4</v>
      </c>
      <c r="M39" s="354">
        <v>328.1</v>
      </c>
      <c r="N39" s="355">
        <v>327</v>
      </c>
      <c r="O39" s="355">
        <v>317</v>
      </c>
      <c r="P39" s="355">
        <v>344.8</v>
      </c>
      <c r="Q39" s="355">
        <v>399.8</v>
      </c>
      <c r="R39" s="355">
        <v>405</v>
      </c>
      <c r="S39" s="355">
        <v>398.8</v>
      </c>
      <c r="T39" s="355">
        <v>423.1</v>
      </c>
      <c r="U39" s="355">
        <v>440.3</v>
      </c>
      <c r="V39" s="355">
        <v>485.2</v>
      </c>
      <c r="W39" s="355">
        <v>531</v>
      </c>
      <c r="X39" s="355">
        <v>525.70000000000005</v>
      </c>
      <c r="Y39" s="355">
        <v>511.9</v>
      </c>
      <c r="Z39" s="355">
        <v>519.4</v>
      </c>
      <c r="AA39" s="355">
        <v>515.5</v>
      </c>
      <c r="AB39" s="355">
        <v>523.6</v>
      </c>
      <c r="AC39" s="355">
        <v>532.4</v>
      </c>
      <c r="AD39" s="355">
        <v>541.29999999999995</v>
      </c>
      <c r="AE39" s="355">
        <v>564.70000000000005</v>
      </c>
      <c r="AF39" s="355">
        <v>588.70000000000005</v>
      </c>
      <c r="AG39" s="355">
        <v>613</v>
      </c>
      <c r="AH39" s="355">
        <v>620.1</v>
      </c>
      <c r="AI39" s="355">
        <v>622</v>
      </c>
      <c r="AJ39" s="355">
        <v>636.29999999999995</v>
      </c>
      <c r="AK39" s="355">
        <v>646.9</v>
      </c>
      <c r="AL39" s="355">
        <v>688.2</v>
      </c>
      <c r="AM39" s="355">
        <v>704.5</v>
      </c>
      <c r="AN39" s="355">
        <v>710</v>
      </c>
      <c r="AO39" s="355">
        <v>726.3</v>
      </c>
      <c r="AP39" s="355">
        <v>722.1</v>
      </c>
    </row>
    <row r="40" spans="1:42" ht="9.5" customHeight="1">
      <c r="A40" s="302" t="s">
        <v>183</v>
      </c>
      <c r="B40" s="354">
        <v>267.3</v>
      </c>
      <c r="C40" s="354">
        <v>263.7</v>
      </c>
      <c r="D40" s="354">
        <v>286.7</v>
      </c>
      <c r="E40" s="354">
        <v>305</v>
      </c>
      <c r="F40" s="354">
        <v>317.8</v>
      </c>
      <c r="G40" s="354">
        <v>331.6</v>
      </c>
      <c r="H40" s="354">
        <v>352.1</v>
      </c>
      <c r="I40" s="354">
        <v>376.8</v>
      </c>
      <c r="J40" s="354">
        <v>380.1</v>
      </c>
      <c r="K40" s="354">
        <v>391.1</v>
      </c>
      <c r="L40" s="354">
        <v>425.9</v>
      </c>
      <c r="M40" s="354">
        <v>459</v>
      </c>
      <c r="N40" s="354">
        <v>511.3</v>
      </c>
      <c r="O40" s="354">
        <v>565.9</v>
      </c>
      <c r="P40" s="354">
        <v>584.29999999999995</v>
      </c>
      <c r="Q40" s="354">
        <v>625.29999999999995</v>
      </c>
      <c r="R40" s="354">
        <v>624.4</v>
      </c>
      <c r="S40" s="354">
        <v>609.5</v>
      </c>
      <c r="T40" s="354">
        <v>620.4</v>
      </c>
      <c r="U40" s="354">
        <v>626</v>
      </c>
      <c r="V40" s="354">
        <v>650.6</v>
      </c>
      <c r="W40" s="354">
        <v>682.2</v>
      </c>
      <c r="X40" s="354">
        <v>700.3</v>
      </c>
      <c r="Y40" s="354">
        <v>695.6</v>
      </c>
      <c r="Z40" s="354">
        <v>692</v>
      </c>
      <c r="AA40" s="354">
        <v>695.4</v>
      </c>
      <c r="AB40" s="354">
        <v>738.7</v>
      </c>
      <c r="AC40" s="354">
        <v>727.9</v>
      </c>
      <c r="AD40" s="354">
        <v>723.3</v>
      </c>
      <c r="AE40" s="354">
        <v>714.1</v>
      </c>
      <c r="AF40" s="354">
        <v>726.2</v>
      </c>
      <c r="AG40" s="354">
        <v>756.7</v>
      </c>
      <c r="AH40" s="354">
        <v>771.1</v>
      </c>
      <c r="AI40" s="354">
        <v>769.6</v>
      </c>
      <c r="AJ40" s="354">
        <v>803.6</v>
      </c>
      <c r="AK40" s="354">
        <v>834.2</v>
      </c>
      <c r="AL40" s="354">
        <v>863</v>
      </c>
      <c r="AM40" s="354">
        <v>898</v>
      </c>
      <c r="AN40" s="354">
        <v>913.5</v>
      </c>
      <c r="AO40" s="354">
        <v>931</v>
      </c>
      <c r="AP40" s="354">
        <v>934.4</v>
      </c>
    </row>
    <row r="41" spans="1:42" s="352" customFormat="1" ht="13.75" customHeight="1">
      <c r="A41" s="301" t="s">
        <v>43</v>
      </c>
      <c r="B41" s="353">
        <v>13833.8</v>
      </c>
      <c r="C41" s="353">
        <v>13987.7</v>
      </c>
      <c r="D41" s="353">
        <v>14106.5</v>
      </c>
      <c r="E41" s="353">
        <v>14441.7</v>
      </c>
      <c r="F41" s="353">
        <v>14699.4</v>
      </c>
      <c r="G41" s="353">
        <v>14689.7</v>
      </c>
      <c r="H41" s="353">
        <v>14904.4</v>
      </c>
      <c r="I41" s="353">
        <v>15096.1</v>
      </c>
      <c r="J41" s="353">
        <v>15012.3</v>
      </c>
      <c r="K41" s="353">
        <v>15210.8</v>
      </c>
      <c r="L41" s="353">
        <v>15407.9</v>
      </c>
      <c r="M41" s="353">
        <v>15299.3</v>
      </c>
      <c r="N41" s="353">
        <v>15336.8</v>
      </c>
      <c r="O41" s="353">
        <v>15224.8</v>
      </c>
      <c r="P41" s="353">
        <v>15215.8</v>
      </c>
      <c r="Q41" s="353">
        <v>15443.1</v>
      </c>
      <c r="R41" s="353">
        <v>15543.5</v>
      </c>
      <c r="S41" s="353">
        <v>15629.7</v>
      </c>
      <c r="T41" s="353">
        <v>15849.5</v>
      </c>
      <c r="U41" s="353">
        <v>15997.6</v>
      </c>
      <c r="V41" s="353">
        <v>16218.6</v>
      </c>
      <c r="W41" s="353">
        <v>16320.1</v>
      </c>
      <c r="X41" s="353">
        <v>16175.2</v>
      </c>
      <c r="Y41" s="353">
        <v>15775.6</v>
      </c>
      <c r="Z41" s="353">
        <v>15605.4</v>
      </c>
      <c r="AA41" s="353">
        <v>15549.4</v>
      </c>
      <c r="AB41" s="353">
        <v>15575.8</v>
      </c>
      <c r="AC41" s="353">
        <v>15689.9</v>
      </c>
      <c r="AD41" s="353">
        <v>15833.3</v>
      </c>
      <c r="AE41" s="353">
        <v>15978.3</v>
      </c>
      <c r="AF41" s="353">
        <v>16279.2</v>
      </c>
      <c r="AG41" s="353">
        <v>16653.8</v>
      </c>
      <c r="AH41" s="353">
        <v>16958.3</v>
      </c>
      <c r="AI41" s="353">
        <v>16992.3</v>
      </c>
      <c r="AJ41" s="353">
        <v>17042.900000000001</v>
      </c>
      <c r="AK41" s="353">
        <v>17306.900000000001</v>
      </c>
      <c r="AL41" s="353">
        <v>17633.400000000001</v>
      </c>
      <c r="AM41" s="353">
        <v>17896.8</v>
      </c>
      <c r="AN41" s="353">
        <v>17919.7</v>
      </c>
      <c r="AO41" s="353">
        <v>17414</v>
      </c>
      <c r="AP41" s="353">
        <v>17213.8</v>
      </c>
    </row>
    <row r="42" spans="1:42" s="347" customFormat="1" ht="9" customHeight="1">
      <c r="A42" s="351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49"/>
      <c r="AH42" s="348"/>
      <c r="AI42" s="348"/>
      <c r="AJ42" s="348"/>
      <c r="AK42" s="348"/>
      <c r="AL42" s="348"/>
      <c r="AM42" s="348"/>
      <c r="AN42" s="348"/>
      <c r="AO42" s="348"/>
      <c r="AP42" s="348"/>
    </row>
    <row r="43" spans="1:42" ht="9.5" customHeight="1">
      <c r="A43" s="346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4"/>
      <c r="AI43" s="344"/>
      <c r="AJ43" s="344"/>
      <c r="AK43" s="344"/>
      <c r="AL43" s="344"/>
      <c r="AM43" s="344"/>
      <c r="AN43" s="344"/>
      <c r="AO43" s="344"/>
    </row>
    <row r="44" spans="1:42" ht="9.5" customHeight="1">
      <c r="A44" s="346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4"/>
      <c r="AI44" s="344"/>
      <c r="AJ44" s="344"/>
      <c r="AK44" s="344"/>
    </row>
    <row r="45" spans="1:42" ht="12" customHeight="1">
      <c r="A45" s="346" t="s">
        <v>346</v>
      </c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4"/>
      <c r="AI45" s="344"/>
      <c r="AJ45" s="344"/>
      <c r="AK45" s="344"/>
    </row>
    <row r="46" spans="1:42" ht="12" customHeight="1">
      <c r="A46" s="346"/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4"/>
      <c r="AI46" s="344"/>
      <c r="AJ46" s="344"/>
      <c r="AK46" s="344"/>
    </row>
    <row r="87" spans="41:41">
      <c r="AO87" s="291"/>
    </row>
    <row r="88" spans="41:41">
      <c r="AO88" s="291"/>
    </row>
    <row r="89" spans="41:41">
      <c r="AO89" s="291"/>
    </row>
    <row r="90" spans="41:41">
      <c r="AO90" s="291"/>
    </row>
    <row r="91" spans="41:41">
      <c r="AO91" s="291"/>
    </row>
    <row r="92" spans="41:41">
      <c r="AO92" s="291"/>
    </row>
    <row r="93" spans="41:41">
      <c r="AO93" s="291"/>
    </row>
    <row r="94" spans="41:41">
      <c r="AO94" s="291"/>
    </row>
    <row r="95" spans="41:41">
      <c r="AO95" s="291"/>
    </row>
    <row r="96" spans="41:41">
      <c r="AO96" s="291"/>
    </row>
    <row r="97" spans="41:41">
      <c r="AO97" s="291"/>
    </row>
    <row r="98" spans="41:41">
      <c r="AO98" s="291"/>
    </row>
    <row r="99" spans="41:41">
      <c r="AO99" s="291"/>
    </row>
    <row r="100" spans="41:41">
      <c r="AO100" s="291"/>
    </row>
    <row r="101" spans="41:41">
      <c r="AO101" s="291"/>
    </row>
    <row r="102" spans="41:41">
      <c r="AO102" s="291"/>
    </row>
    <row r="103" spans="41:41">
      <c r="AO103" s="291"/>
    </row>
    <row r="104" spans="41:41">
      <c r="AO104" s="291"/>
    </row>
    <row r="105" spans="41:41">
      <c r="AO105" s="291"/>
    </row>
    <row r="106" spans="41:41">
      <c r="AO106" s="291"/>
    </row>
    <row r="107" spans="41:41">
      <c r="AO107" s="291"/>
    </row>
    <row r="108" spans="41:41">
      <c r="AO108" s="291"/>
    </row>
    <row r="109" spans="41:41">
      <c r="AO109" s="291"/>
    </row>
    <row r="110" spans="41:41">
      <c r="AO110" s="291"/>
    </row>
    <row r="111" spans="41:41">
      <c r="AO111" s="291"/>
    </row>
    <row r="112" spans="41:41">
      <c r="AO112" s="291"/>
    </row>
    <row r="113" spans="41:41">
      <c r="AO113" s="291"/>
    </row>
    <row r="114" spans="41:41">
      <c r="AO114" s="291"/>
    </row>
    <row r="115" spans="41:41">
      <c r="AO115" s="291"/>
    </row>
    <row r="116" spans="41:41">
      <c r="AO116" s="291"/>
    </row>
    <row r="117" spans="41:41">
      <c r="AO117" s="291"/>
    </row>
    <row r="118" spans="41:41">
      <c r="AO118" s="291"/>
    </row>
    <row r="119" spans="41:41">
      <c r="AO119" s="291"/>
    </row>
    <row r="120" spans="41:41">
      <c r="AO120" s="291"/>
    </row>
    <row r="121" spans="41:41">
      <c r="AO121" s="291"/>
    </row>
    <row r="122" spans="41:41">
      <c r="AO122" s="291"/>
    </row>
    <row r="123" spans="41:41">
      <c r="AO123" s="291"/>
    </row>
    <row r="124" spans="41:41">
      <c r="AO124" s="291"/>
    </row>
    <row r="125" spans="41:41">
      <c r="AO125" s="291"/>
    </row>
    <row r="126" spans="41:41">
      <c r="AO126" s="291"/>
    </row>
    <row r="127" spans="41:41">
      <c r="AO127" s="291"/>
    </row>
    <row r="128" spans="41:41">
      <c r="AO128" s="291"/>
    </row>
    <row r="129" spans="41:41">
      <c r="AO129" s="291"/>
    </row>
    <row r="130" spans="41:41">
      <c r="AO130" s="291"/>
    </row>
    <row r="131" spans="41:41">
      <c r="AO131" s="291"/>
    </row>
    <row r="132" spans="41:41">
      <c r="AO132" s="291"/>
    </row>
    <row r="133" spans="41:41">
      <c r="AO133" s="291"/>
    </row>
    <row r="134" spans="41:41">
      <c r="AO134" s="291"/>
    </row>
    <row r="135" spans="41:41">
      <c r="AO135" s="291"/>
    </row>
    <row r="136" spans="41:41">
      <c r="AO136" s="291"/>
    </row>
    <row r="137" spans="41:41">
      <c r="AO137" s="291"/>
    </row>
    <row r="138" spans="41:41">
      <c r="AO138" s="291"/>
    </row>
    <row r="139" spans="41:41">
      <c r="AO139" s="291"/>
    </row>
    <row r="140" spans="41:41">
      <c r="AO140" s="291"/>
    </row>
    <row r="141" spans="41:41">
      <c r="AO141" s="291"/>
    </row>
    <row r="142" spans="41:41">
      <c r="AO142" s="291"/>
    </row>
    <row r="143" spans="41:41">
      <c r="AO143" s="291"/>
    </row>
    <row r="144" spans="41:41">
      <c r="AO144" s="291"/>
    </row>
    <row r="145" spans="41:41">
      <c r="AO145" s="291"/>
    </row>
    <row r="146" spans="41:41">
      <c r="AO146" s="291"/>
    </row>
    <row r="147" spans="41:41">
      <c r="AO147" s="291"/>
    </row>
    <row r="148" spans="41:41">
      <c r="AO148" s="291"/>
    </row>
    <row r="149" spans="41:41">
      <c r="AO149" s="291"/>
    </row>
    <row r="150" spans="41:41">
      <c r="AO150" s="291"/>
    </row>
    <row r="151" spans="41:41">
      <c r="AO151" s="291"/>
    </row>
    <row r="152" spans="41:41">
      <c r="AO152" s="291"/>
    </row>
    <row r="153" spans="41:41">
      <c r="AO153" s="291"/>
    </row>
    <row r="154" spans="41:41">
      <c r="AO154" s="291"/>
    </row>
    <row r="155" spans="41:41">
      <c r="AO155" s="291"/>
    </row>
    <row r="156" spans="41:41">
      <c r="AO156" s="291"/>
    </row>
    <row r="157" spans="41:41">
      <c r="AO157" s="291"/>
    </row>
    <row r="158" spans="41:41">
      <c r="AO158" s="291"/>
    </row>
    <row r="159" spans="41:41">
      <c r="AO159" s="291"/>
    </row>
    <row r="160" spans="41:41">
      <c r="AO160" s="291"/>
    </row>
    <row r="161" spans="41:41">
      <c r="AO161" s="291"/>
    </row>
    <row r="162" spans="41:41">
      <c r="AO162" s="291"/>
    </row>
    <row r="163" spans="41:41">
      <c r="AO163" s="291"/>
    </row>
    <row r="164" spans="41:41">
      <c r="AO164" s="291"/>
    </row>
    <row r="165" spans="41:41">
      <c r="AO165" s="291"/>
    </row>
    <row r="166" spans="41:41">
      <c r="AO166" s="291"/>
    </row>
  </sheetData>
  <sheetProtection sheet="1" objects="1" scenarios="1"/>
  <printOptions horizontalCentered="1"/>
  <pageMargins left="0" right="0" top="0.19685039370078741" bottom="0.19685039370078741" header="0" footer="1.2598425196850394"/>
  <pageSetup paperSize="9" scale="95" pageOrder="overThenDown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6"/>
  <sheetViews>
    <sheetView workbookViewId="0">
      <selection activeCell="FS41" sqref="FS41"/>
    </sheetView>
  </sheetViews>
  <sheetFormatPr baseColWidth="10" defaultColWidth="9.1640625" defaultRowHeight="12" x14ac:dyDescent="0"/>
  <cols>
    <col min="1" max="1" width="38" style="343" customWidth="1"/>
    <col min="2" max="33" width="7.6640625" style="342" customWidth="1"/>
    <col min="34" max="37" width="7.6640625" style="341" customWidth="1"/>
    <col min="38" max="16384" width="9.1640625" style="341"/>
  </cols>
  <sheetData>
    <row r="1" spans="1:42" s="370" customFormat="1" ht="24" customHeight="1">
      <c r="A1" s="371" t="s">
        <v>349</v>
      </c>
    </row>
    <row r="2" spans="1:42" ht="4.5" customHeight="1">
      <c r="A2" s="369"/>
      <c r="B2" s="368"/>
      <c r="C2" s="368"/>
      <c r="D2" s="368"/>
      <c r="E2" s="368"/>
    </row>
    <row r="3" spans="1:42" ht="4.5" customHeight="1">
      <c r="A3" s="346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</row>
    <row r="4" spans="1:42" s="361" customFormat="1" ht="21" customHeight="1">
      <c r="A4" s="310" t="s">
        <v>218</v>
      </c>
      <c r="B4" s="366" t="s">
        <v>12</v>
      </c>
      <c r="C4" s="366" t="s">
        <v>13</v>
      </c>
      <c r="D4" s="366" t="s">
        <v>14</v>
      </c>
      <c r="E4" s="366" t="s">
        <v>15</v>
      </c>
      <c r="F4" s="366" t="s">
        <v>16</v>
      </c>
      <c r="G4" s="366" t="s">
        <v>17</v>
      </c>
      <c r="H4" s="366" t="s">
        <v>18</v>
      </c>
      <c r="I4" s="366" t="s">
        <v>19</v>
      </c>
      <c r="J4" s="366" t="s">
        <v>20</v>
      </c>
      <c r="K4" s="366" t="s">
        <v>21</v>
      </c>
      <c r="L4" s="366" t="s">
        <v>22</v>
      </c>
      <c r="M4" s="366" t="s">
        <v>23</v>
      </c>
      <c r="N4" s="366" t="s">
        <v>24</v>
      </c>
      <c r="O4" s="366" t="s">
        <v>25</v>
      </c>
      <c r="P4" s="366" t="s">
        <v>26</v>
      </c>
      <c r="Q4" s="366" t="s">
        <v>27</v>
      </c>
      <c r="R4" s="366" t="s">
        <v>28</v>
      </c>
      <c r="S4" s="366" t="s">
        <v>29</v>
      </c>
      <c r="T4" s="366" t="s">
        <v>30</v>
      </c>
      <c r="U4" s="366" t="s">
        <v>31</v>
      </c>
      <c r="V4" s="366" t="s">
        <v>32</v>
      </c>
      <c r="W4" s="366" t="s">
        <v>33</v>
      </c>
      <c r="X4" s="366" t="s">
        <v>0</v>
      </c>
      <c r="Y4" s="366" t="s">
        <v>1</v>
      </c>
      <c r="Z4" s="366" t="s">
        <v>2</v>
      </c>
      <c r="AA4" s="366" t="s">
        <v>3</v>
      </c>
      <c r="AB4" s="366" t="s">
        <v>4</v>
      </c>
      <c r="AC4" s="366" t="s">
        <v>5</v>
      </c>
      <c r="AD4" s="366" t="s">
        <v>6</v>
      </c>
      <c r="AE4" s="366" t="s">
        <v>7</v>
      </c>
      <c r="AF4" s="366" t="s">
        <v>8</v>
      </c>
      <c r="AG4" s="366" t="s">
        <v>9</v>
      </c>
      <c r="AH4" s="366" t="s">
        <v>10</v>
      </c>
      <c r="AI4" s="366" t="s">
        <v>34</v>
      </c>
      <c r="AJ4" s="366" t="s">
        <v>35</v>
      </c>
      <c r="AK4" s="366" t="s">
        <v>37</v>
      </c>
      <c r="AL4" s="366" t="s">
        <v>38</v>
      </c>
      <c r="AM4" s="366" t="s">
        <v>39</v>
      </c>
      <c r="AN4" s="366" t="s">
        <v>180</v>
      </c>
      <c r="AO4" s="117">
        <v>2009</v>
      </c>
      <c r="AP4" s="117">
        <v>2010</v>
      </c>
    </row>
    <row r="5" spans="1:42" s="363" customFormat="1" ht="9" customHeight="1">
      <c r="A5" s="309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4"/>
      <c r="AG5" s="364"/>
    </row>
    <row r="6" spans="1:42" s="361" customFormat="1" ht="16.5" customHeight="1">
      <c r="A6" s="305" t="s">
        <v>217</v>
      </c>
      <c r="B6" s="362">
        <v>4008.2</v>
      </c>
      <c r="C6" s="362">
        <v>4004</v>
      </c>
      <c r="D6" s="362">
        <v>3680.2</v>
      </c>
      <c r="E6" s="362">
        <v>3571.2</v>
      </c>
      <c r="F6" s="362">
        <v>3458</v>
      </c>
      <c r="G6" s="362">
        <v>3276.3</v>
      </c>
      <c r="H6" s="362">
        <v>3237.4</v>
      </c>
      <c r="I6" s="362">
        <v>3084.2</v>
      </c>
      <c r="J6" s="362">
        <v>3031.2</v>
      </c>
      <c r="K6" s="362">
        <v>2941.2</v>
      </c>
      <c r="L6" s="362">
        <v>2856.6</v>
      </c>
      <c r="M6" s="362">
        <v>2670.5</v>
      </c>
      <c r="N6" s="362">
        <v>2488.6</v>
      </c>
      <c r="O6" s="362">
        <v>2466.3000000000002</v>
      </c>
      <c r="P6" s="362">
        <v>2311.1</v>
      </c>
      <c r="Q6" s="362">
        <v>2168.8000000000002</v>
      </c>
      <c r="R6" s="362">
        <v>2091.8000000000002</v>
      </c>
      <c r="S6" s="362">
        <v>2002.4</v>
      </c>
      <c r="T6" s="362">
        <v>1871.3</v>
      </c>
      <c r="U6" s="362">
        <v>1764.2</v>
      </c>
      <c r="V6" s="362">
        <v>1689.9</v>
      </c>
      <c r="W6" s="362">
        <v>1642.7</v>
      </c>
      <c r="X6" s="362">
        <v>1579.4</v>
      </c>
      <c r="Y6" s="362">
        <v>1457.2</v>
      </c>
      <c r="Z6" s="362">
        <v>1374.7</v>
      </c>
      <c r="AA6" s="362">
        <v>1316.2</v>
      </c>
      <c r="AB6" s="362">
        <v>1251.5</v>
      </c>
      <c r="AC6" s="362">
        <v>1228.8</v>
      </c>
      <c r="AD6" s="362">
        <v>1174.9000000000001</v>
      </c>
      <c r="AE6" s="362">
        <v>1113.2</v>
      </c>
      <c r="AF6" s="362">
        <v>1102.9000000000001</v>
      </c>
      <c r="AG6" s="362">
        <v>1110.2</v>
      </c>
      <c r="AH6" s="362">
        <v>1079.5</v>
      </c>
      <c r="AI6" s="362">
        <v>1009.3</v>
      </c>
      <c r="AJ6" s="362">
        <v>1022.5</v>
      </c>
      <c r="AK6" s="362">
        <v>1018.5</v>
      </c>
      <c r="AL6" s="362">
        <v>1038.7</v>
      </c>
      <c r="AM6" s="362">
        <v>1013.8</v>
      </c>
      <c r="AN6" s="362">
        <v>993.4</v>
      </c>
      <c r="AO6" s="362">
        <v>967.2</v>
      </c>
      <c r="AP6" s="362">
        <v>983.2</v>
      </c>
    </row>
    <row r="7" spans="1:42" s="359" customFormat="1" ht="9.5" customHeight="1">
      <c r="A7" s="303" t="s">
        <v>216</v>
      </c>
      <c r="B7" s="354">
        <v>3957.3</v>
      </c>
      <c r="C7" s="354">
        <v>3953.1</v>
      </c>
      <c r="D7" s="354">
        <v>3630.3</v>
      </c>
      <c r="E7" s="354">
        <v>3520.8</v>
      </c>
      <c r="F7" s="354">
        <v>3407.5</v>
      </c>
      <c r="G7" s="354">
        <v>3226.7</v>
      </c>
      <c r="H7" s="354">
        <v>3186.1</v>
      </c>
      <c r="I7" s="354">
        <v>3033.3</v>
      </c>
      <c r="J7" s="354">
        <v>2979.8</v>
      </c>
      <c r="K7" s="354">
        <v>2889.6</v>
      </c>
      <c r="L7" s="354">
        <v>2804.4</v>
      </c>
      <c r="M7" s="354">
        <v>2619.8000000000002</v>
      </c>
      <c r="N7" s="354">
        <v>2438.8000000000002</v>
      </c>
      <c r="O7" s="354">
        <v>2415.6999999999998</v>
      </c>
      <c r="P7" s="354">
        <v>2261.9</v>
      </c>
      <c r="Q7" s="354">
        <v>2120.5</v>
      </c>
      <c r="R7" s="354">
        <v>2043.7</v>
      </c>
      <c r="S7" s="354">
        <v>1954.3</v>
      </c>
      <c r="T7" s="354">
        <v>1824.5</v>
      </c>
      <c r="U7" s="354">
        <v>1717.7</v>
      </c>
      <c r="V7" s="354">
        <v>1643.5</v>
      </c>
      <c r="W7" s="354">
        <v>1596</v>
      </c>
      <c r="X7" s="354">
        <v>1532.6</v>
      </c>
      <c r="Y7" s="354">
        <v>1412.1</v>
      </c>
      <c r="Z7" s="354">
        <v>1328.4</v>
      </c>
      <c r="AA7" s="354">
        <v>1269.2</v>
      </c>
      <c r="AB7" s="354">
        <v>1204.8</v>
      </c>
      <c r="AC7" s="354">
        <v>1179.5999999999999</v>
      </c>
      <c r="AD7" s="354">
        <v>1121.7</v>
      </c>
      <c r="AE7" s="354">
        <v>1057.5999999999999</v>
      </c>
      <c r="AF7" s="354">
        <v>1044.5</v>
      </c>
      <c r="AG7" s="354">
        <v>1051.8</v>
      </c>
      <c r="AH7" s="354">
        <v>1021.4</v>
      </c>
      <c r="AI7" s="354">
        <v>955.1</v>
      </c>
      <c r="AJ7" s="354">
        <v>965.9</v>
      </c>
      <c r="AK7" s="354">
        <v>961.8</v>
      </c>
      <c r="AL7" s="354">
        <v>980</v>
      </c>
      <c r="AM7" s="354">
        <v>954.7</v>
      </c>
      <c r="AN7" s="354">
        <v>934.9</v>
      </c>
      <c r="AO7" s="354">
        <v>906.4</v>
      </c>
      <c r="AP7" s="354">
        <v>925.5</v>
      </c>
    </row>
    <row r="8" spans="1:42" s="359" customFormat="1" ht="9.5" customHeight="1">
      <c r="A8" s="303" t="s">
        <v>215</v>
      </c>
      <c r="B8" s="354">
        <v>50.9</v>
      </c>
      <c r="C8" s="354">
        <v>50.9</v>
      </c>
      <c r="D8" s="354">
        <v>49.9</v>
      </c>
      <c r="E8" s="354">
        <v>50.4</v>
      </c>
      <c r="F8" s="354">
        <v>50.5</v>
      </c>
      <c r="G8" s="354">
        <v>49.6</v>
      </c>
      <c r="H8" s="354">
        <v>51.3</v>
      </c>
      <c r="I8" s="354">
        <v>50.9</v>
      </c>
      <c r="J8" s="354">
        <v>51.4</v>
      </c>
      <c r="K8" s="354">
        <v>51.6</v>
      </c>
      <c r="L8" s="354">
        <v>52.2</v>
      </c>
      <c r="M8" s="354">
        <v>50.7</v>
      </c>
      <c r="N8" s="354">
        <v>49.8</v>
      </c>
      <c r="O8" s="354">
        <v>50.6</v>
      </c>
      <c r="P8" s="354">
        <v>49.2</v>
      </c>
      <c r="Q8" s="354">
        <v>48.3</v>
      </c>
      <c r="R8" s="354">
        <v>48.1</v>
      </c>
      <c r="S8" s="354">
        <v>48.1</v>
      </c>
      <c r="T8" s="354">
        <v>46.8</v>
      </c>
      <c r="U8" s="354">
        <v>46.5</v>
      </c>
      <c r="V8" s="354">
        <v>46.4</v>
      </c>
      <c r="W8" s="354">
        <v>46.7</v>
      </c>
      <c r="X8" s="354">
        <v>46.8</v>
      </c>
      <c r="Y8" s="354">
        <v>45.1</v>
      </c>
      <c r="Z8" s="354">
        <v>46.3</v>
      </c>
      <c r="AA8" s="354">
        <v>47</v>
      </c>
      <c r="AB8" s="354">
        <v>46.7</v>
      </c>
      <c r="AC8" s="354">
        <v>49.2</v>
      </c>
      <c r="AD8" s="354">
        <v>53.2</v>
      </c>
      <c r="AE8" s="354">
        <v>55.6</v>
      </c>
      <c r="AF8" s="354">
        <v>58.4</v>
      </c>
      <c r="AG8" s="354">
        <v>58.4</v>
      </c>
      <c r="AH8" s="354">
        <v>58.1</v>
      </c>
      <c r="AI8" s="354">
        <v>54.2</v>
      </c>
      <c r="AJ8" s="354">
        <v>56.6</v>
      </c>
      <c r="AK8" s="354">
        <v>56.7</v>
      </c>
      <c r="AL8" s="354">
        <v>58.7</v>
      </c>
      <c r="AM8" s="354">
        <v>59.1</v>
      </c>
      <c r="AN8" s="354">
        <v>58.5</v>
      </c>
      <c r="AO8" s="354">
        <v>60.8</v>
      </c>
      <c r="AP8" s="354">
        <v>57.7</v>
      </c>
    </row>
    <row r="9" spans="1:42" s="359" customFormat="1" ht="9.5" customHeight="1">
      <c r="A9" s="305" t="s">
        <v>214</v>
      </c>
      <c r="B9" s="356">
        <v>5689.7</v>
      </c>
      <c r="C9" s="356">
        <v>5786.8</v>
      </c>
      <c r="D9" s="356">
        <v>5752.7</v>
      </c>
      <c r="E9" s="356">
        <v>5860.1</v>
      </c>
      <c r="F9" s="356">
        <v>6057.1</v>
      </c>
      <c r="G9" s="356">
        <v>6132.2</v>
      </c>
      <c r="H9" s="356">
        <v>6155.5</v>
      </c>
      <c r="I9" s="356">
        <v>6226.1</v>
      </c>
      <c r="J9" s="356">
        <v>6246.5</v>
      </c>
      <c r="K9" s="356">
        <v>6340.1</v>
      </c>
      <c r="L9" s="356">
        <v>6429.1</v>
      </c>
      <c r="M9" s="356">
        <v>6296.4</v>
      </c>
      <c r="N9" s="356">
        <v>6184.7</v>
      </c>
      <c r="O9" s="356">
        <v>6036.2</v>
      </c>
      <c r="P9" s="356">
        <v>5802.9</v>
      </c>
      <c r="Q9" s="356">
        <v>5707.2</v>
      </c>
      <c r="R9" s="356">
        <v>5678.8</v>
      </c>
      <c r="S9" s="356">
        <v>5611.7</v>
      </c>
      <c r="T9" s="356">
        <v>5691.2</v>
      </c>
      <c r="U9" s="356">
        <v>5756.2</v>
      </c>
      <c r="V9" s="356">
        <v>5820.1</v>
      </c>
      <c r="W9" s="356">
        <v>5787.3</v>
      </c>
      <c r="X9" s="356">
        <v>5585.6</v>
      </c>
      <c r="Y9" s="356">
        <v>5394.7</v>
      </c>
      <c r="Z9" s="356">
        <v>5306.8</v>
      </c>
      <c r="AA9" s="356">
        <v>5273.1</v>
      </c>
      <c r="AB9" s="356">
        <v>5209.8999999999996</v>
      </c>
      <c r="AC9" s="356">
        <v>5182.8999999999996</v>
      </c>
      <c r="AD9" s="356">
        <v>5264.9</v>
      </c>
      <c r="AE9" s="356">
        <v>5221.8999999999996</v>
      </c>
      <c r="AF9" s="356">
        <v>5189.5</v>
      </c>
      <c r="AG9" s="356">
        <v>5174</v>
      </c>
      <c r="AH9" s="356">
        <v>5216.8999999999996</v>
      </c>
      <c r="AI9" s="356">
        <v>5247.7</v>
      </c>
      <c r="AJ9" s="356">
        <v>5197</v>
      </c>
      <c r="AK9" s="356">
        <v>5162.8</v>
      </c>
      <c r="AL9" s="356">
        <v>5209</v>
      </c>
      <c r="AM9" s="356">
        <v>5240.5</v>
      </c>
      <c r="AN9" s="356">
        <v>5197.3999999999996</v>
      </c>
      <c r="AO9" s="356">
        <v>4970.1000000000004</v>
      </c>
      <c r="AP9" s="356">
        <v>4786.5</v>
      </c>
    </row>
    <row r="10" spans="1:42" s="359" customFormat="1" ht="9.5" customHeight="1">
      <c r="A10" s="303" t="s">
        <v>213</v>
      </c>
      <c r="B10" s="354">
        <v>7.2</v>
      </c>
      <c r="C10" s="354">
        <v>7.4</v>
      </c>
      <c r="D10" s="354">
        <v>7.2</v>
      </c>
      <c r="E10" s="354">
        <v>7.2</v>
      </c>
      <c r="F10" s="354">
        <v>7.6</v>
      </c>
      <c r="G10" s="354">
        <v>7.5</v>
      </c>
      <c r="H10" s="354">
        <v>7.3</v>
      </c>
      <c r="I10" s="354">
        <v>7.5</v>
      </c>
      <c r="J10" s="354">
        <v>7.5</v>
      </c>
      <c r="K10" s="354">
        <v>7.4</v>
      </c>
      <c r="L10" s="354">
        <v>7.4</v>
      </c>
      <c r="M10" s="354">
        <v>7.5</v>
      </c>
      <c r="N10" s="354">
        <v>7</v>
      </c>
      <c r="O10" s="354">
        <v>7.4</v>
      </c>
      <c r="P10" s="354">
        <v>7.8</v>
      </c>
      <c r="Q10" s="354">
        <v>7.8</v>
      </c>
      <c r="R10" s="354">
        <v>7.8</v>
      </c>
      <c r="S10" s="354">
        <v>10.199999999999999</v>
      </c>
      <c r="T10" s="354">
        <v>11.3</v>
      </c>
      <c r="U10" s="354">
        <v>11.7</v>
      </c>
      <c r="V10" s="354">
        <v>12</v>
      </c>
      <c r="W10" s="354">
        <v>11.4</v>
      </c>
      <c r="X10" s="354">
        <v>10.6</v>
      </c>
      <c r="Y10" s="354">
        <v>10.199999999999999</v>
      </c>
      <c r="Z10" s="354">
        <v>9.6</v>
      </c>
      <c r="AA10" s="354">
        <v>9</v>
      </c>
      <c r="AB10" s="354">
        <v>8.6999999999999993</v>
      </c>
      <c r="AC10" s="354">
        <v>8.4</v>
      </c>
      <c r="AD10" s="354">
        <v>7.8</v>
      </c>
      <c r="AE10" s="354">
        <v>7.3</v>
      </c>
      <c r="AF10" s="354">
        <v>6.9</v>
      </c>
      <c r="AG10" s="354">
        <v>6.3</v>
      </c>
      <c r="AH10" s="354">
        <v>9.5</v>
      </c>
      <c r="AI10" s="354">
        <v>8.9</v>
      </c>
      <c r="AJ10" s="354">
        <v>9</v>
      </c>
      <c r="AK10" s="354">
        <v>8.8000000000000007</v>
      </c>
      <c r="AL10" s="354">
        <v>9</v>
      </c>
      <c r="AM10" s="354">
        <v>9.1999999999999993</v>
      </c>
      <c r="AN10" s="354">
        <v>9.3000000000000007</v>
      </c>
      <c r="AO10" s="354">
        <v>9.1999999999999993</v>
      </c>
      <c r="AP10" s="354">
        <v>9</v>
      </c>
    </row>
    <row r="11" spans="1:42" s="360" customFormat="1" ht="9.5" customHeight="1">
      <c r="A11" s="303" t="s">
        <v>212</v>
      </c>
      <c r="B11" s="354">
        <v>43.4</v>
      </c>
      <c r="C11" s="354">
        <v>43.4</v>
      </c>
      <c r="D11" s="354">
        <v>44.3</v>
      </c>
      <c r="E11" s="354">
        <v>45.6</v>
      </c>
      <c r="F11" s="354">
        <v>47</v>
      </c>
      <c r="G11" s="354">
        <v>48.2</v>
      </c>
      <c r="H11" s="354">
        <v>49.1</v>
      </c>
      <c r="I11" s="354">
        <v>50.8</v>
      </c>
      <c r="J11" s="354">
        <v>51.9</v>
      </c>
      <c r="K11" s="354">
        <v>53.6</v>
      </c>
      <c r="L11" s="354">
        <v>55</v>
      </c>
      <c r="M11" s="354">
        <v>56.6</v>
      </c>
      <c r="N11" s="354">
        <v>58.3</v>
      </c>
      <c r="O11" s="354">
        <v>52.8</v>
      </c>
      <c r="P11" s="354">
        <v>48.2</v>
      </c>
      <c r="Q11" s="354">
        <v>45.8</v>
      </c>
      <c r="R11" s="354">
        <v>48.2</v>
      </c>
      <c r="S11" s="354">
        <v>46.5</v>
      </c>
      <c r="T11" s="354">
        <v>46.5</v>
      </c>
      <c r="U11" s="354">
        <v>47.1</v>
      </c>
      <c r="V11" s="354">
        <v>45.2</v>
      </c>
      <c r="W11" s="354">
        <v>40.299999999999997</v>
      </c>
      <c r="X11" s="354">
        <v>38.6</v>
      </c>
      <c r="Y11" s="354">
        <v>37.4</v>
      </c>
      <c r="Z11" s="354">
        <v>35.1</v>
      </c>
      <c r="AA11" s="354">
        <v>34.200000000000003</v>
      </c>
      <c r="AB11" s="354">
        <v>32.9</v>
      </c>
      <c r="AC11" s="354">
        <v>33.4</v>
      </c>
      <c r="AD11" s="354">
        <v>34.700000000000003</v>
      </c>
      <c r="AE11" s="354">
        <v>35.5</v>
      </c>
      <c r="AF11" s="354">
        <v>34.299999999999997</v>
      </c>
      <c r="AG11" s="354">
        <v>34.5</v>
      </c>
      <c r="AH11" s="354">
        <v>35.200000000000003</v>
      </c>
      <c r="AI11" s="354">
        <v>33.799999999999997</v>
      </c>
      <c r="AJ11" s="354">
        <v>32</v>
      </c>
      <c r="AK11" s="354">
        <v>32.9</v>
      </c>
      <c r="AL11" s="354">
        <v>31.6</v>
      </c>
      <c r="AM11" s="354">
        <v>30.8</v>
      </c>
      <c r="AN11" s="354">
        <v>29.7</v>
      </c>
      <c r="AO11" s="354">
        <v>28.4</v>
      </c>
      <c r="AP11" s="354">
        <v>27.8</v>
      </c>
    </row>
    <row r="12" spans="1:42" s="359" customFormat="1" ht="9.5" customHeight="1">
      <c r="A12" s="303" t="s">
        <v>211</v>
      </c>
      <c r="B12" s="354">
        <v>443.8</v>
      </c>
      <c r="C12" s="354">
        <v>445.4</v>
      </c>
      <c r="D12" s="354">
        <v>441.3</v>
      </c>
      <c r="E12" s="354">
        <v>446.8</v>
      </c>
      <c r="F12" s="354">
        <v>462.7</v>
      </c>
      <c r="G12" s="354">
        <v>464.5</v>
      </c>
      <c r="H12" s="354">
        <v>461.2</v>
      </c>
      <c r="I12" s="354">
        <v>465.6</v>
      </c>
      <c r="J12" s="354">
        <v>465.1</v>
      </c>
      <c r="K12" s="354">
        <v>470.2</v>
      </c>
      <c r="L12" s="354">
        <v>476.7</v>
      </c>
      <c r="M12" s="354">
        <v>466.2</v>
      </c>
      <c r="N12" s="355">
        <v>458.4</v>
      </c>
      <c r="O12" s="355">
        <v>444.6</v>
      </c>
      <c r="P12" s="355">
        <v>441.1</v>
      </c>
      <c r="Q12" s="355">
        <v>447.9</v>
      </c>
      <c r="R12" s="355">
        <v>458.4</v>
      </c>
      <c r="S12" s="355">
        <v>462.9</v>
      </c>
      <c r="T12" s="355">
        <v>473.3</v>
      </c>
      <c r="U12" s="355">
        <v>480.2</v>
      </c>
      <c r="V12" s="355">
        <v>491.5</v>
      </c>
      <c r="W12" s="355">
        <v>505.8</v>
      </c>
      <c r="X12" s="355">
        <v>500.7</v>
      </c>
      <c r="Y12" s="355">
        <v>500.2</v>
      </c>
      <c r="Z12" s="355">
        <v>503.6</v>
      </c>
      <c r="AA12" s="355">
        <v>488.3</v>
      </c>
      <c r="AB12" s="354">
        <v>466.8</v>
      </c>
      <c r="AC12" s="354">
        <v>471.5</v>
      </c>
      <c r="AD12" s="354">
        <v>494.4</v>
      </c>
      <c r="AE12" s="354">
        <v>480</v>
      </c>
      <c r="AF12" s="354">
        <v>475.7</v>
      </c>
      <c r="AG12" s="354">
        <v>457.7</v>
      </c>
      <c r="AH12" s="354">
        <v>465.6</v>
      </c>
      <c r="AI12" s="354">
        <v>473.5</v>
      </c>
      <c r="AJ12" s="354">
        <v>488.6</v>
      </c>
      <c r="AK12" s="354">
        <v>478.1</v>
      </c>
      <c r="AL12" s="354">
        <v>488.7</v>
      </c>
      <c r="AM12" s="354">
        <v>498</v>
      </c>
      <c r="AN12" s="354">
        <v>503.5</v>
      </c>
      <c r="AO12" s="354">
        <v>484.2</v>
      </c>
      <c r="AP12" s="354">
        <v>471.4</v>
      </c>
    </row>
    <row r="13" spans="1:42" s="359" customFormat="1" ht="9.5" customHeight="1">
      <c r="A13" s="303" t="s">
        <v>210</v>
      </c>
      <c r="B13" s="354">
        <v>1086.8</v>
      </c>
      <c r="C13" s="354">
        <v>1075</v>
      </c>
      <c r="D13" s="354">
        <v>1074.9000000000001</v>
      </c>
      <c r="E13" s="354">
        <v>1079.7</v>
      </c>
      <c r="F13" s="354">
        <v>1075.5999999999999</v>
      </c>
      <c r="G13" s="354">
        <v>1075.7</v>
      </c>
      <c r="H13" s="354">
        <v>1045.5999999999999</v>
      </c>
      <c r="I13" s="354">
        <v>1050.8</v>
      </c>
      <c r="J13" s="354">
        <v>1048.2</v>
      </c>
      <c r="K13" s="354">
        <v>1056.7</v>
      </c>
      <c r="L13" s="354">
        <v>1073</v>
      </c>
      <c r="M13" s="354">
        <v>1044.2</v>
      </c>
      <c r="N13" s="355">
        <v>1007.3</v>
      </c>
      <c r="O13" s="355">
        <v>989.4</v>
      </c>
      <c r="P13" s="355">
        <v>936.3</v>
      </c>
      <c r="Q13" s="355">
        <v>924.8</v>
      </c>
      <c r="R13" s="355">
        <v>925.5</v>
      </c>
      <c r="S13" s="355">
        <v>920.2</v>
      </c>
      <c r="T13" s="355">
        <v>929.3</v>
      </c>
      <c r="U13" s="355">
        <v>923.8</v>
      </c>
      <c r="V13" s="355">
        <v>919.4</v>
      </c>
      <c r="W13" s="355">
        <v>910.6</v>
      </c>
      <c r="X13" s="355">
        <v>866.4</v>
      </c>
      <c r="Y13" s="355">
        <v>819.5</v>
      </c>
      <c r="Z13" s="355">
        <v>788.4</v>
      </c>
      <c r="AA13" s="355">
        <v>773.6</v>
      </c>
      <c r="AB13" s="354">
        <v>740.7</v>
      </c>
      <c r="AC13" s="354">
        <v>723.7</v>
      </c>
      <c r="AD13" s="354">
        <v>726.3</v>
      </c>
      <c r="AE13" s="354">
        <v>670</v>
      </c>
      <c r="AF13" s="354">
        <v>661</v>
      </c>
      <c r="AG13" s="354">
        <v>662.2</v>
      </c>
      <c r="AH13" s="354">
        <v>663</v>
      </c>
      <c r="AI13" s="354">
        <v>660.2</v>
      </c>
      <c r="AJ13" s="354">
        <v>637.9</v>
      </c>
      <c r="AK13" s="354">
        <v>603.29999999999995</v>
      </c>
      <c r="AL13" s="354">
        <v>572.4</v>
      </c>
      <c r="AM13" s="354">
        <v>565.1</v>
      </c>
      <c r="AN13" s="354">
        <v>559</v>
      </c>
      <c r="AO13" s="354">
        <v>518.6</v>
      </c>
      <c r="AP13" s="354">
        <v>486.4</v>
      </c>
    </row>
    <row r="14" spans="1:42" s="359" customFormat="1" ht="9.5" customHeight="1">
      <c r="A14" s="303" t="s">
        <v>209</v>
      </c>
      <c r="B14" s="354">
        <v>273.5</v>
      </c>
      <c r="C14" s="354">
        <v>279.60000000000002</v>
      </c>
      <c r="D14" s="354">
        <v>278.10000000000002</v>
      </c>
      <c r="E14" s="354">
        <v>289.89999999999998</v>
      </c>
      <c r="F14" s="354">
        <v>304.10000000000002</v>
      </c>
      <c r="G14" s="354">
        <v>306.2</v>
      </c>
      <c r="H14" s="354">
        <v>298.5</v>
      </c>
      <c r="I14" s="354">
        <v>305.89999999999998</v>
      </c>
      <c r="J14" s="354">
        <v>311.89999999999998</v>
      </c>
      <c r="K14" s="354">
        <v>322.5</v>
      </c>
      <c r="L14" s="354">
        <v>331</v>
      </c>
      <c r="M14" s="354">
        <v>323.89999999999998</v>
      </c>
      <c r="N14" s="355">
        <v>312.60000000000002</v>
      </c>
      <c r="O14" s="355">
        <v>302.8</v>
      </c>
      <c r="P14" s="355">
        <v>296.8</v>
      </c>
      <c r="Q14" s="355">
        <v>290.8</v>
      </c>
      <c r="R14" s="355">
        <v>289.2</v>
      </c>
      <c r="S14" s="355">
        <v>276.2</v>
      </c>
      <c r="T14" s="355">
        <v>276.2</v>
      </c>
      <c r="U14" s="355">
        <v>275.2</v>
      </c>
      <c r="V14" s="355">
        <v>273.2</v>
      </c>
      <c r="W14" s="355">
        <v>269.60000000000002</v>
      </c>
      <c r="X14" s="355">
        <v>263.10000000000002</v>
      </c>
      <c r="Y14" s="355">
        <v>253.8</v>
      </c>
      <c r="Z14" s="355">
        <v>243.3</v>
      </c>
      <c r="AA14" s="355">
        <v>238.4</v>
      </c>
      <c r="AB14" s="354">
        <v>237.4</v>
      </c>
      <c r="AC14" s="354">
        <v>235.1</v>
      </c>
      <c r="AD14" s="354">
        <v>233.8</v>
      </c>
      <c r="AE14" s="354">
        <v>222.3</v>
      </c>
      <c r="AF14" s="354">
        <v>218.5</v>
      </c>
      <c r="AG14" s="354">
        <v>213.9</v>
      </c>
      <c r="AH14" s="354">
        <v>210.5</v>
      </c>
      <c r="AI14" s="354">
        <v>209.3</v>
      </c>
      <c r="AJ14" s="354">
        <v>196.7</v>
      </c>
      <c r="AK14" s="354">
        <v>180.8</v>
      </c>
      <c r="AL14" s="354">
        <v>176.3</v>
      </c>
      <c r="AM14" s="354">
        <v>178.9</v>
      </c>
      <c r="AN14" s="354">
        <v>179.9</v>
      </c>
      <c r="AO14" s="354">
        <v>164.2</v>
      </c>
      <c r="AP14" s="354">
        <v>155.80000000000001</v>
      </c>
    </row>
    <row r="15" spans="1:42" s="359" customFormat="1" ht="9.5" customHeight="1">
      <c r="A15" s="303" t="s">
        <v>208</v>
      </c>
      <c r="B15" s="354">
        <v>272.10000000000002</v>
      </c>
      <c r="C15" s="354">
        <v>276.5</v>
      </c>
      <c r="D15" s="354">
        <v>263</v>
      </c>
      <c r="E15" s="354">
        <v>268.89999999999998</v>
      </c>
      <c r="F15" s="354">
        <v>271</v>
      </c>
      <c r="G15" s="354">
        <v>269.2</v>
      </c>
      <c r="H15" s="354">
        <v>263</v>
      </c>
      <c r="I15" s="354">
        <v>263.39999999999998</v>
      </c>
      <c r="J15" s="354">
        <v>264.5</v>
      </c>
      <c r="K15" s="354">
        <v>266.60000000000002</v>
      </c>
      <c r="L15" s="354">
        <v>271.8</v>
      </c>
      <c r="M15" s="354">
        <v>266.2</v>
      </c>
      <c r="N15" s="355">
        <v>258.39999999999998</v>
      </c>
      <c r="O15" s="355">
        <v>241.1</v>
      </c>
      <c r="P15" s="355">
        <v>231.8</v>
      </c>
      <c r="Q15" s="355">
        <v>234.6</v>
      </c>
      <c r="R15" s="355">
        <v>232.1</v>
      </c>
      <c r="S15" s="355">
        <v>223.3</v>
      </c>
      <c r="T15" s="355">
        <v>222.1</v>
      </c>
      <c r="U15" s="355">
        <v>216.9</v>
      </c>
      <c r="V15" s="355">
        <v>214.2</v>
      </c>
      <c r="W15" s="355">
        <v>210.3</v>
      </c>
      <c r="X15" s="355">
        <v>202.6</v>
      </c>
      <c r="Y15" s="355">
        <v>197.9</v>
      </c>
      <c r="Z15" s="355">
        <v>195</v>
      </c>
      <c r="AA15" s="355">
        <v>199.4</v>
      </c>
      <c r="AB15" s="354">
        <v>186.8</v>
      </c>
      <c r="AC15" s="354">
        <v>181.5</v>
      </c>
      <c r="AD15" s="354">
        <v>185.7</v>
      </c>
      <c r="AE15" s="354">
        <v>188.5</v>
      </c>
      <c r="AF15" s="354">
        <v>189.4</v>
      </c>
      <c r="AG15" s="354">
        <v>189.2</v>
      </c>
      <c r="AH15" s="354">
        <v>192.5</v>
      </c>
      <c r="AI15" s="354">
        <v>189</v>
      </c>
      <c r="AJ15" s="354">
        <v>184.7</v>
      </c>
      <c r="AK15" s="354">
        <v>173.3</v>
      </c>
      <c r="AL15" s="354">
        <v>174.1</v>
      </c>
      <c r="AM15" s="354">
        <v>169.5</v>
      </c>
      <c r="AN15" s="354">
        <v>165.8</v>
      </c>
      <c r="AO15" s="354">
        <v>158.9</v>
      </c>
      <c r="AP15" s="354">
        <v>160.5</v>
      </c>
    </row>
    <row r="16" spans="1:42" s="359" customFormat="1" ht="20.25" customHeight="1">
      <c r="A16" s="303" t="s">
        <v>207</v>
      </c>
      <c r="B16" s="354">
        <v>256.8</v>
      </c>
      <c r="C16" s="354">
        <v>264.60000000000002</v>
      </c>
      <c r="D16" s="354">
        <v>258.7</v>
      </c>
      <c r="E16" s="354">
        <v>268.10000000000002</v>
      </c>
      <c r="F16" s="354">
        <v>287.5</v>
      </c>
      <c r="G16" s="354">
        <v>292</v>
      </c>
      <c r="H16" s="354">
        <v>292.3</v>
      </c>
      <c r="I16" s="354">
        <v>296.39999999999998</v>
      </c>
      <c r="J16" s="354">
        <v>296.39999999999998</v>
      </c>
      <c r="K16" s="354">
        <v>300.39999999999998</v>
      </c>
      <c r="L16" s="354">
        <v>302.7</v>
      </c>
      <c r="M16" s="354">
        <v>296.10000000000002</v>
      </c>
      <c r="N16" s="355">
        <v>290.8</v>
      </c>
      <c r="O16" s="355">
        <v>277.89999999999998</v>
      </c>
      <c r="P16" s="355">
        <v>269.39999999999998</v>
      </c>
      <c r="Q16" s="355">
        <v>273.39999999999998</v>
      </c>
      <c r="R16" s="355">
        <v>276.3</v>
      </c>
      <c r="S16" s="355">
        <v>283.60000000000002</v>
      </c>
      <c r="T16" s="355">
        <v>288.7</v>
      </c>
      <c r="U16" s="355">
        <v>293.39999999999998</v>
      </c>
      <c r="V16" s="355">
        <v>297.7</v>
      </c>
      <c r="W16" s="355">
        <v>304.39999999999998</v>
      </c>
      <c r="X16" s="355">
        <v>292.10000000000002</v>
      </c>
      <c r="Y16" s="355">
        <v>283.5</v>
      </c>
      <c r="Z16" s="355">
        <v>280.3</v>
      </c>
      <c r="AA16" s="355">
        <v>280.39999999999998</v>
      </c>
      <c r="AB16" s="354">
        <v>282.39999999999998</v>
      </c>
      <c r="AC16" s="354">
        <v>271.8</v>
      </c>
      <c r="AD16" s="354">
        <v>276.7</v>
      </c>
      <c r="AE16" s="354">
        <v>278.10000000000002</v>
      </c>
      <c r="AF16" s="354">
        <v>272.7</v>
      </c>
      <c r="AG16" s="354">
        <v>272.10000000000002</v>
      </c>
      <c r="AH16" s="354">
        <v>273.5</v>
      </c>
      <c r="AI16" s="354">
        <v>273.8</v>
      </c>
      <c r="AJ16" s="354">
        <v>272.60000000000002</v>
      </c>
      <c r="AK16" s="354">
        <v>270</v>
      </c>
      <c r="AL16" s="354">
        <v>272.39999999999998</v>
      </c>
      <c r="AM16" s="354">
        <v>268.60000000000002</v>
      </c>
      <c r="AN16" s="354">
        <v>264.8</v>
      </c>
      <c r="AO16" s="354">
        <v>254.3</v>
      </c>
      <c r="AP16" s="354">
        <v>245.2</v>
      </c>
    </row>
    <row r="17" spans="1:42" s="359" customFormat="1" ht="20.25" customHeight="1">
      <c r="A17" s="303" t="s">
        <v>206</v>
      </c>
      <c r="B17" s="354">
        <v>30.8</v>
      </c>
      <c r="C17" s="354">
        <v>30.7</v>
      </c>
      <c r="D17" s="354">
        <v>30.9</v>
      </c>
      <c r="E17" s="354">
        <v>30.3</v>
      </c>
      <c r="F17" s="354">
        <v>31.8</v>
      </c>
      <c r="G17" s="354">
        <v>31.8</v>
      </c>
      <c r="H17" s="354">
        <v>31.4</v>
      </c>
      <c r="I17" s="354">
        <v>31.8</v>
      </c>
      <c r="J17" s="354">
        <v>31.8</v>
      </c>
      <c r="K17" s="354">
        <v>31.7</v>
      </c>
      <c r="L17" s="354">
        <v>32</v>
      </c>
      <c r="M17" s="354">
        <v>32</v>
      </c>
      <c r="N17" s="355">
        <v>31.7</v>
      </c>
      <c r="O17" s="355">
        <v>30.5</v>
      </c>
      <c r="P17" s="355">
        <v>31</v>
      </c>
      <c r="Q17" s="355">
        <v>29.6</v>
      </c>
      <c r="R17" s="355">
        <v>31.9</v>
      </c>
      <c r="S17" s="355">
        <v>29.2</v>
      </c>
      <c r="T17" s="355">
        <v>30.4</v>
      </c>
      <c r="U17" s="355">
        <v>29</v>
      </c>
      <c r="V17" s="355">
        <v>29.2</v>
      </c>
      <c r="W17" s="355">
        <v>28.6</v>
      </c>
      <c r="X17" s="355">
        <v>28</v>
      </c>
      <c r="Y17" s="355">
        <v>26.9</v>
      </c>
      <c r="Z17" s="355">
        <v>26.5</v>
      </c>
      <c r="AA17" s="355">
        <v>26.4</v>
      </c>
      <c r="AB17" s="354">
        <v>25.7</v>
      </c>
      <c r="AC17" s="354">
        <v>25</v>
      </c>
      <c r="AD17" s="354">
        <v>26.4</v>
      </c>
      <c r="AE17" s="354">
        <v>26.6</v>
      </c>
      <c r="AF17" s="354">
        <v>27.1</v>
      </c>
      <c r="AG17" s="354">
        <v>26.5</v>
      </c>
      <c r="AH17" s="354">
        <v>24.2</v>
      </c>
      <c r="AI17" s="354">
        <v>24.1</v>
      </c>
      <c r="AJ17" s="354">
        <v>24.9</v>
      </c>
      <c r="AK17" s="354">
        <v>25.7</v>
      </c>
      <c r="AL17" s="354">
        <v>26.2</v>
      </c>
      <c r="AM17" s="354">
        <v>26.6</v>
      </c>
      <c r="AN17" s="354">
        <v>26.1</v>
      </c>
      <c r="AO17" s="354">
        <v>24.6</v>
      </c>
      <c r="AP17" s="354">
        <v>24.3</v>
      </c>
    </row>
    <row r="18" spans="1:42" s="359" customFormat="1" ht="20.25" customHeight="1">
      <c r="A18" s="303" t="s">
        <v>205</v>
      </c>
      <c r="B18" s="354">
        <v>293.3</v>
      </c>
      <c r="C18" s="354">
        <v>307.60000000000002</v>
      </c>
      <c r="D18" s="354">
        <v>306.89999999999998</v>
      </c>
      <c r="E18" s="354">
        <v>307</v>
      </c>
      <c r="F18" s="354">
        <v>318.60000000000002</v>
      </c>
      <c r="G18" s="354">
        <v>316.8</v>
      </c>
      <c r="H18" s="354">
        <v>321.2</v>
      </c>
      <c r="I18" s="354">
        <v>323.8</v>
      </c>
      <c r="J18" s="354">
        <v>319.39999999999998</v>
      </c>
      <c r="K18" s="354">
        <v>320.3</v>
      </c>
      <c r="L18" s="354">
        <v>314.7</v>
      </c>
      <c r="M18" s="354">
        <v>292.7</v>
      </c>
      <c r="N18" s="355">
        <v>285.2</v>
      </c>
      <c r="O18" s="355">
        <v>281.5</v>
      </c>
      <c r="P18" s="355">
        <v>268.60000000000002</v>
      </c>
      <c r="Q18" s="355">
        <v>266.8</v>
      </c>
      <c r="R18" s="355">
        <v>262.60000000000002</v>
      </c>
      <c r="S18" s="355">
        <v>267.2</v>
      </c>
      <c r="T18" s="355">
        <v>267.3</v>
      </c>
      <c r="U18" s="355">
        <v>269</v>
      </c>
      <c r="V18" s="355">
        <v>264.3</v>
      </c>
      <c r="W18" s="355">
        <v>255.8</v>
      </c>
      <c r="X18" s="355">
        <v>243.5</v>
      </c>
      <c r="Y18" s="355">
        <v>235.9</v>
      </c>
      <c r="Z18" s="355">
        <v>223.7</v>
      </c>
      <c r="AA18" s="355">
        <v>216.8</v>
      </c>
      <c r="AB18" s="354">
        <v>210</v>
      </c>
      <c r="AC18" s="354">
        <v>212.2</v>
      </c>
      <c r="AD18" s="354">
        <v>215.1</v>
      </c>
      <c r="AE18" s="354">
        <v>216.2</v>
      </c>
      <c r="AF18" s="354">
        <v>212.6</v>
      </c>
      <c r="AG18" s="354">
        <v>211.3</v>
      </c>
      <c r="AH18" s="354">
        <v>216.3</v>
      </c>
      <c r="AI18" s="354">
        <v>209.7</v>
      </c>
      <c r="AJ18" s="354">
        <v>206.6</v>
      </c>
      <c r="AK18" s="354">
        <v>209.5</v>
      </c>
      <c r="AL18" s="354">
        <v>210.8</v>
      </c>
      <c r="AM18" s="354">
        <v>210.4</v>
      </c>
      <c r="AN18" s="354">
        <v>206.2</v>
      </c>
      <c r="AO18" s="354">
        <v>200</v>
      </c>
      <c r="AP18" s="354">
        <v>194.5</v>
      </c>
    </row>
    <row r="19" spans="1:42" s="359" customFormat="1" ht="20.25" customHeight="1">
      <c r="A19" s="303" t="s">
        <v>204</v>
      </c>
      <c r="B19" s="354">
        <v>135.69999999999999</v>
      </c>
      <c r="C19" s="354">
        <v>148.1</v>
      </c>
      <c r="D19" s="354">
        <v>142.80000000000001</v>
      </c>
      <c r="E19" s="354">
        <v>146.19999999999999</v>
      </c>
      <c r="F19" s="354">
        <v>157.5</v>
      </c>
      <c r="G19" s="354">
        <v>159.1</v>
      </c>
      <c r="H19" s="354">
        <v>160.5</v>
      </c>
      <c r="I19" s="354">
        <v>160.19999999999999</v>
      </c>
      <c r="J19" s="354">
        <v>157.30000000000001</v>
      </c>
      <c r="K19" s="354">
        <v>159</v>
      </c>
      <c r="L19" s="354">
        <v>159.4</v>
      </c>
      <c r="M19" s="354">
        <v>155.1</v>
      </c>
      <c r="N19" s="355">
        <v>150</v>
      </c>
      <c r="O19" s="355">
        <v>149.19999999999999</v>
      </c>
      <c r="P19" s="355">
        <v>151.5</v>
      </c>
      <c r="Q19" s="355">
        <v>152.69999999999999</v>
      </c>
      <c r="R19" s="355">
        <v>162.4</v>
      </c>
      <c r="S19" s="355">
        <v>167.8</v>
      </c>
      <c r="T19" s="355">
        <v>174</v>
      </c>
      <c r="U19" s="355">
        <v>181</v>
      </c>
      <c r="V19" s="355">
        <v>188</v>
      </c>
      <c r="W19" s="355">
        <v>191.3</v>
      </c>
      <c r="X19" s="355">
        <v>187.1</v>
      </c>
      <c r="Y19" s="355">
        <v>184.9</v>
      </c>
      <c r="Z19" s="355">
        <v>191.7</v>
      </c>
      <c r="AA19" s="355">
        <v>194</v>
      </c>
      <c r="AB19" s="354">
        <v>198.9</v>
      </c>
      <c r="AC19" s="354">
        <v>207.8</v>
      </c>
      <c r="AD19" s="354">
        <v>217.6</v>
      </c>
      <c r="AE19" s="354">
        <v>219.3</v>
      </c>
      <c r="AF19" s="354">
        <v>220.8</v>
      </c>
      <c r="AG19" s="354">
        <v>219</v>
      </c>
      <c r="AH19" s="354">
        <v>221.7</v>
      </c>
      <c r="AI19" s="354">
        <v>218.7</v>
      </c>
      <c r="AJ19" s="354">
        <v>213.1</v>
      </c>
      <c r="AK19" s="354">
        <v>206.9</v>
      </c>
      <c r="AL19" s="354">
        <v>200.5</v>
      </c>
      <c r="AM19" s="354">
        <v>198.9</v>
      </c>
      <c r="AN19" s="354">
        <v>195.4</v>
      </c>
      <c r="AO19" s="354">
        <v>188.8</v>
      </c>
      <c r="AP19" s="354">
        <v>181.7</v>
      </c>
    </row>
    <row r="20" spans="1:42" s="359" customFormat="1" ht="20.25" customHeight="1">
      <c r="A20" s="303" t="s">
        <v>203</v>
      </c>
      <c r="B20" s="354">
        <v>349.5</v>
      </c>
      <c r="C20" s="354">
        <v>349.2</v>
      </c>
      <c r="D20" s="354">
        <v>346.8</v>
      </c>
      <c r="E20" s="354">
        <v>344.1</v>
      </c>
      <c r="F20" s="354">
        <v>342</v>
      </c>
      <c r="G20" s="354">
        <v>339.2</v>
      </c>
      <c r="H20" s="354">
        <v>333.5</v>
      </c>
      <c r="I20" s="354">
        <v>333.1</v>
      </c>
      <c r="J20" s="354">
        <v>328.6</v>
      </c>
      <c r="K20" s="354">
        <v>328.3</v>
      </c>
      <c r="L20" s="354">
        <v>326.8</v>
      </c>
      <c r="M20" s="354">
        <v>325.5</v>
      </c>
      <c r="N20" s="355">
        <v>331.1</v>
      </c>
      <c r="O20" s="355">
        <v>312.10000000000002</v>
      </c>
      <c r="P20" s="355">
        <v>300.10000000000002</v>
      </c>
      <c r="Q20" s="355">
        <v>285.5</v>
      </c>
      <c r="R20" s="355">
        <v>296.39999999999998</v>
      </c>
      <c r="S20" s="355">
        <v>297.7</v>
      </c>
      <c r="T20" s="355">
        <v>304.7</v>
      </c>
      <c r="U20" s="355">
        <v>318.10000000000002</v>
      </c>
      <c r="V20" s="355">
        <v>317.89999999999998</v>
      </c>
      <c r="W20" s="355">
        <v>303.89999999999998</v>
      </c>
      <c r="X20" s="355">
        <v>290.7</v>
      </c>
      <c r="Y20" s="355">
        <v>278.60000000000002</v>
      </c>
      <c r="Z20" s="355">
        <v>269</v>
      </c>
      <c r="AA20" s="355">
        <v>261.60000000000002</v>
      </c>
      <c r="AB20" s="354">
        <v>261.39999999999998</v>
      </c>
      <c r="AC20" s="354">
        <v>257.5</v>
      </c>
      <c r="AD20" s="354">
        <v>248.7</v>
      </c>
      <c r="AE20" s="354">
        <v>253.8</v>
      </c>
      <c r="AF20" s="354">
        <v>255.9</v>
      </c>
      <c r="AG20" s="354">
        <v>263.3</v>
      </c>
      <c r="AH20" s="354">
        <v>266.7</v>
      </c>
      <c r="AI20" s="354">
        <v>263.5</v>
      </c>
      <c r="AJ20" s="354">
        <v>256.10000000000002</v>
      </c>
      <c r="AK20" s="354">
        <v>261</v>
      </c>
      <c r="AL20" s="354">
        <v>254.5</v>
      </c>
      <c r="AM20" s="354">
        <v>262.7</v>
      </c>
      <c r="AN20" s="354">
        <v>255.7</v>
      </c>
      <c r="AO20" s="354">
        <v>240.5</v>
      </c>
      <c r="AP20" s="354">
        <v>235</v>
      </c>
    </row>
    <row r="21" spans="1:42" s="359" customFormat="1" ht="9" customHeight="1">
      <c r="A21" s="302" t="s">
        <v>202</v>
      </c>
      <c r="B21" s="354">
        <v>803.7</v>
      </c>
      <c r="C21" s="354">
        <v>814.5</v>
      </c>
      <c r="D21" s="354">
        <v>806.9</v>
      </c>
      <c r="E21" s="354">
        <v>825.2</v>
      </c>
      <c r="F21" s="354">
        <v>869.3</v>
      </c>
      <c r="G21" s="354">
        <v>879.2</v>
      </c>
      <c r="H21" s="354">
        <v>901.5</v>
      </c>
      <c r="I21" s="354">
        <v>915.9</v>
      </c>
      <c r="J21" s="354">
        <v>919.2</v>
      </c>
      <c r="K21" s="354">
        <v>939.4</v>
      </c>
      <c r="L21" s="354">
        <v>953.6</v>
      </c>
      <c r="M21" s="354">
        <v>947.4</v>
      </c>
      <c r="N21" s="355">
        <v>939.8</v>
      </c>
      <c r="O21" s="355">
        <v>937.9</v>
      </c>
      <c r="P21" s="355">
        <v>877</v>
      </c>
      <c r="Q21" s="355">
        <v>838.5</v>
      </c>
      <c r="R21" s="355">
        <v>804</v>
      </c>
      <c r="S21" s="355">
        <v>774.6</v>
      </c>
      <c r="T21" s="355">
        <v>791.1</v>
      </c>
      <c r="U21" s="355">
        <v>805.1</v>
      </c>
      <c r="V21" s="355">
        <v>818.7</v>
      </c>
      <c r="W21" s="355">
        <v>800.8</v>
      </c>
      <c r="X21" s="355">
        <v>773.2</v>
      </c>
      <c r="Y21" s="355">
        <v>749</v>
      </c>
      <c r="Z21" s="355">
        <v>741.5</v>
      </c>
      <c r="AA21" s="355">
        <v>761.6</v>
      </c>
      <c r="AB21" s="354">
        <v>788.6</v>
      </c>
      <c r="AC21" s="354">
        <v>787.1</v>
      </c>
      <c r="AD21" s="354">
        <v>809</v>
      </c>
      <c r="AE21" s="354">
        <v>826.8</v>
      </c>
      <c r="AF21" s="354">
        <v>814.8</v>
      </c>
      <c r="AG21" s="354">
        <v>829.7</v>
      </c>
      <c r="AH21" s="354">
        <v>839.9</v>
      </c>
      <c r="AI21" s="354">
        <v>872</v>
      </c>
      <c r="AJ21" s="354">
        <v>856.6</v>
      </c>
      <c r="AK21" s="354">
        <v>864.8</v>
      </c>
      <c r="AL21" s="354">
        <v>908.4</v>
      </c>
      <c r="AM21" s="354">
        <v>933</v>
      </c>
      <c r="AN21" s="354">
        <v>929.8</v>
      </c>
      <c r="AO21" s="354">
        <v>885.2</v>
      </c>
      <c r="AP21" s="354">
        <v>845.6</v>
      </c>
    </row>
    <row r="22" spans="1:42" s="359" customFormat="1" ht="9" customHeight="1">
      <c r="A22" s="303" t="s">
        <v>201</v>
      </c>
      <c r="B22" s="354">
        <v>431.1</v>
      </c>
      <c r="C22" s="354">
        <v>441.2</v>
      </c>
      <c r="D22" s="354">
        <v>448.4</v>
      </c>
      <c r="E22" s="354">
        <v>471.6</v>
      </c>
      <c r="F22" s="354">
        <v>503</v>
      </c>
      <c r="G22" s="354">
        <v>525.20000000000005</v>
      </c>
      <c r="H22" s="354">
        <v>556.20000000000005</v>
      </c>
      <c r="I22" s="354">
        <v>575.1</v>
      </c>
      <c r="J22" s="354">
        <v>585.29999999999995</v>
      </c>
      <c r="K22" s="354">
        <v>608.29999999999995</v>
      </c>
      <c r="L22" s="354">
        <v>630.20000000000005</v>
      </c>
      <c r="M22" s="354">
        <v>626.20000000000005</v>
      </c>
      <c r="N22" s="355">
        <v>625</v>
      </c>
      <c r="O22" s="355">
        <v>609.20000000000005</v>
      </c>
      <c r="P22" s="355">
        <v>592.6</v>
      </c>
      <c r="Q22" s="355">
        <v>575</v>
      </c>
      <c r="R22" s="355">
        <v>556.70000000000005</v>
      </c>
      <c r="S22" s="355">
        <v>536.4</v>
      </c>
      <c r="T22" s="355">
        <v>543.20000000000005</v>
      </c>
      <c r="U22" s="355">
        <v>551.9</v>
      </c>
      <c r="V22" s="355">
        <v>565.5</v>
      </c>
      <c r="W22" s="355">
        <v>566</v>
      </c>
      <c r="X22" s="355">
        <v>555.79999999999995</v>
      </c>
      <c r="Y22" s="355">
        <v>532.1</v>
      </c>
      <c r="Z22" s="355">
        <v>520.6</v>
      </c>
      <c r="AA22" s="355">
        <v>535.6</v>
      </c>
      <c r="AB22" s="354">
        <v>540</v>
      </c>
      <c r="AC22" s="354">
        <v>545.70000000000005</v>
      </c>
      <c r="AD22" s="354">
        <v>565.79999999999995</v>
      </c>
      <c r="AE22" s="354">
        <v>578.70000000000005</v>
      </c>
      <c r="AF22" s="354">
        <v>587.4</v>
      </c>
      <c r="AG22" s="354">
        <v>590.5</v>
      </c>
      <c r="AH22" s="354">
        <v>597.9</v>
      </c>
      <c r="AI22" s="354">
        <v>615.6</v>
      </c>
      <c r="AJ22" s="354">
        <v>623.4</v>
      </c>
      <c r="AK22" s="354">
        <v>635.70000000000005</v>
      </c>
      <c r="AL22" s="354">
        <v>654.4</v>
      </c>
      <c r="AM22" s="354">
        <v>654.1</v>
      </c>
      <c r="AN22" s="354">
        <v>654.4</v>
      </c>
      <c r="AO22" s="354">
        <v>644.29999999999995</v>
      </c>
      <c r="AP22" s="354">
        <v>615.9</v>
      </c>
    </row>
    <row r="23" spans="1:42" s="359" customFormat="1" ht="20.25" customHeight="1">
      <c r="A23" s="303" t="s">
        <v>200</v>
      </c>
      <c r="B23" s="354">
        <v>459.8</v>
      </c>
      <c r="C23" s="354">
        <v>473.9</v>
      </c>
      <c r="D23" s="354">
        <v>476.9</v>
      </c>
      <c r="E23" s="354">
        <v>488.8</v>
      </c>
      <c r="F23" s="354">
        <v>499.8</v>
      </c>
      <c r="G23" s="354">
        <v>511.8</v>
      </c>
      <c r="H23" s="354">
        <v>527.79999999999995</v>
      </c>
      <c r="I23" s="354">
        <v>535.4</v>
      </c>
      <c r="J23" s="354">
        <v>536.4</v>
      </c>
      <c r="K23" s="354">
        <v>539.5</v>
      </c>
      <c r="L23" s="354">
        <v>544.29999999999995</v>
      </c>
      <c r="M23" s="354">
        <v>523.79999999999995</v>
      </c>
      <c r="N23" s="355">
        <v>515.70000000000005</v>
      </c>
      <c r="O23" s="355">
        <v>512.20000000000005</v>
      </c>
      <c r="P23" s="355">
        <v>488.2</v>
      </c>
      <c r="Q23" s="355">
        <v>486.1</v>
      </c>
      <c r="R23" s="355">
        <v>477.5</v>
      </c>
      <c r="S23" s="355">
        <v>467.8</v>
      </c>
      <c r="T23" s="355">
        <v>473</v>
      </c>
      <c r="U23" s="355">
        <v>481</v>
      </c>
      <c r="V23" s="355">
        <v>493.7</v>
      </c>
      <c r="W23" s="355">
        <v>494</v>
      </c>
      <c r="X23" s="355">
        <v>474.3</v>
      </c>
      <c r="Y23" s="355">
        <v>444.9</v>
      </c>
      <c r="Z23" s="355">
        <v>444.6</v>
      </c>
      <c r="AA23" s="355">
        <v>447.4</v>
      </c>
      <c r="AB23" s="354">
        <v>440.3</v>
      </c>
      <c r="AC23" s="354">
        <v>446.1</v>
      </c>
      <c r="AD23" s="354">
        <v>449.3</v>
      </c>
      <c r="AE23" s="354">
        <v>448.8</v>
      </c>
      <c r="AF23" s="354">
        <v>450.5</v>
      </c>
      <c r="AG23" s="354">
        <v>451</v>
      </c>
      <c r="AH23" s="354">
        <v>456.8</v>
      </c>
      <c r="AI23" s="354">
        <v>464.8</v>
      </c>
      <c r="AJ23" s="354">
        <v>462.6</v>
      </c>
      <c r="AK23" s="354">
        <v>474.8</v>
      </c>
      <c r="AL23" s="354">
        <v>486.2</v>
      </c>
      <c r="AM23" s="354">
        <v>491.7</v>
      </c>
      <c r="AN23" s="354">
        <v>488.3</v>
      </c>
      <c r="AO23" s="354">
        <v>466.7</v>
      </c>
      <c r="AP23" s="354">
        <v>456.3</v>
      </c>
    </row>
    <row r="24" spans="1:42" s="359" customFormat="1" ht="9.5" customHeight="1">
      <c r="A24" s="303" t="s">
        <v>199</v>
      </c>
      <c r="B24" s="354">
        <v>384.1</v>
      </c>
      <c r="C24" s="354">
        <v>396.8</v>
      </c>
      <c r="D24" s="354">
        <v>407.4</v>
      </c>
      <c r="E24" s="354">
        <v>408.3</v>
      </c>
      <c r="F24" s="354">
        <v>439.7</v>
      </c>
      <c r="G24" s="354">
        <v>461.8</v>
      </c>
      <c r="H24" s="354">
        <v>462.2</v>
      </c>
      <c r="I24" s="354">
        <v>461.1</v>
      </c>
      <c r="J24" s="354">
        <v>468</v>
      </c>
      <c r="K24" s="354">
        <v>474.5</v>
      </c>
      <c r="L24" s="354">
        <v>479.8</v>
      </c>
      <c r="M24" s="354">
        <v>463.3</v>
      </c>
      <c r="N24" s="355">
        <v>449.9</v>
      </c>
      <c r="O24" s="355">
        <v>432.2</v>
      </c>
      <c r="P24" s="355">
        <v>414.1</v>
      </c>
      <c r="Q24" s="355">
        <v>386.9</v>
      </c>
      <c r="R24" s="355">
        <v>373.5</v>
      </c>
      <c r="S24" s="355">
        <v>366</v>
      </c>
      <c r="T24" s="355">
        <v>366.2</v>
      </c>
      <c r="U24" s="355">
        <v>368.4</v>
      </c>
      <c r="V24" s="355">
        <v>372.2</v>
      </c>
      <c r="W24" s="355">
        <v>365.5</v>
      </c>
      <c r="X24" s="355">
        <v>344.8</v>
      </c>
      <c r="Y24" s="355">
        <v>329.8</v>
      </c>
      <c r="Z24" s="355">
        <v>316.7</v>
      </c>
      <c r="AA24" s="355">
        <v>302.89999999999998</v>
      </c>
      <c r="AB24" s="354">
        <v>298.2</v>
      </c>
      <c r="AC24" s="354">
        <v>300.10000000000002</v>
      </c>
      <c r="AD24" s="354">
        <v>299.60000000000002</v>
      </c>
      <c r="AE24" s="354">
        <v>293.7</v>
      </c>
      <c r="AF24" s="354">
        <v>290.2</v>
      </c>
      <c r="AG24" s="354">
        <v>282.10000000000002</v>
      </c>
      <c r="AH24" s="354">
        <v>277.60000000000002</v>
      </c>
      <c r="AI24" s="354">
        <v>271.89999999999998</v>
      </c>
      <c r="AJ24" s="354">
        <v>276.2</v>
      </c>
      <c r="AK24" s="354">
        <v>276.3</v>
      </c>
      <c r="AL24" s="354">
        <v>283</v>
      </c>
      <c r="AM24" s="354">
        <v>287.89999999999998</v>
      </c>
      <c r="AN24" s="354">
        <v>289</v>
      </c>
      <c r="AO24" s="354">
        <v>276</v>
      </c>
      <c r="AP24" s="354">
        <v>267.7</v>
      </c>
    </row>
    <row r="25" spans="1:42" s="359" customFormat="1" ht="9.5" customHeight="1">
      <c r="A25" s="303" t="s">
        <v>198</v>
      </c>
      <c r="B25" s="354">
        <v>271.60000000000002</v>
      </c>
      <c r="C25" s="354">
        <v>282.10000000000002</v>
      </c>
      <c r="D25" s="354">
        <v>271.7</v>
      </c>
      <c r="E25" s="354">
        <v>283.89999999999998</v>
      </c>
      <c r="F25" s="354">
        <v>290.2</v>
      </c>
      <c r="G25" s="354">
        <v>293.7</v>
      </c>
      <c r="H25" s="354">
        <v>293.2</v>
      </c>
      <c r="I25" s="354">
        <v>296.7</v>
      </c>
      <c r="J25" s="354">
        <v>300.8</v>
      </c>
      <c r="K25" s="354">
        <v>307.8</v>
      </c>
      <c r="L25" s="354">
        <v>315.3</v>
      </c>
      <c r="M25" s="354">
        <v>312.10000000000002</v>
      </c>
      <c r="N25" s="355">
        <v>307</v>
      </c>
      <c r="O25" s="355">
        <v>298</v>
      </c>
      <c r="P25" s="355">
        <v>286.3</v>
      </c>
      <c r="Q25" s="355">
        <v>294.3</v>
      </c>
      <c r="R25" s="355">
        <v>304.39999999999998</v>
      </c>
      <c r="S25" s="355">
        <v>306</v>
      </c>
      <c r="T25" s="355">
        <v>316.5</v>
      </c>
      <c r="U25" s="355">
        <v>324.7</v>
      </c>
      <c r="V25" s="355">
        <v>334.1</v>
      </c>
      <c r="W25" s="355">
        <v>344.1</v>
      </c>
      <c r="X25" s="355">
        <v>332.9</v>
      </c>
      <c r="Y25" s="355">
        <v>332.4</v>
      </c>
      <c r="Z25" s="355">
        <v>344.6</v>
      </c>
      <c r="AA25" s="355">
        <v>338.9</v>
      </c>
      <c r="AB25" s="354">
        <v>327.60000000000002</v>
      </c>
      <c r="AC25" s="354">
        <v>320</v>
      </c>
      <c r="AD25" s="354">
        <v>322.3</v>
      </c>
      <c r="AE25" s="354">
        <v>330.1</v>
      </c>
      <c r="AF25" s="354">
        <v>328.1</v>
      </c>
      <c r="AG25" s="354">
        <v>325.60000000000002</v>
      </c>
      <c r="AH25" s="354">
        <v>328.2</v>
      </c>
      <c r="AI25" s="354">
        <v>325.60000000000002</v>
      </c>
      <c r="AJ25" s="354">
        <v>326.39999999999998</v>
      </c>
      <c r="AK25" s="354">
        <v>329.9</v>
      </c>
      <c r="AL25" s="354">
        <v>326.2</v>
      </c>
      <c r="AM25" s="354">
        <v>323.89999999999998</v>
      </c>
      <c r="AN25" s="354">
        <v>311.10000000000002</v>
      </c>
      <c r="AO25" s="354">
        <v>298.2</v>
      </c>
      <c r="AP25" s="354">
        <v>280.8</v>
      </c>
    </row>
    <row r="26" spans="1:42" s="359" customFormat="1" ht="20.25" customHeight="1">
      <c r="A26" s="303" t="s">
        <v>197</v>
      </c>
      <c r="B26" s="354">
        <v>146.5</v>
      </c>
      <c r="C26" s="354">
        <v>150.80000000000001</v>
      </c>
      <c r="D26" s="354">
        <v>146.5</v>
      </c>
      <c r="E26" s="354">
        <v>148.5</v>
      </c>
      <c r="F26" s="354">
        <v>149.69999999999999</v>
      </c>
      <c r="G26" s="354">
        <v>150.30000000000001</v>
      </c>
      <c r="H26" s="354">
        <v>151</v>
      </c>
      <c r="I26" s="354">
        <v>152.6</v>
      </c>
      <c r="J26" s="354">
        <v>154.19999999999999</v>
      </c>
      <c r="K26" s="354">
        <v>153.9</v>
      </c>
      <c r="L26" s="354">
        <v>155.4</v>
      </c>
      <c r="M26" s="354">
        <v>157.6</v>
      </c>
      <c r="N26" s="355">
        <v>156.5</v>
      </c>
      <c r="O26" s="355">
        <v>157.4</v>
      </c>
      <c r="P26" s="355">
        <v>162.1</v>
      </c>
      <c r="Q26" s="355">
        <v>166.7</v>
      </c>
      <c r="R26" s="355">
        <v>171.9</v>
      </c>
      <c r="S26" s="355">
        <v>176.1</v>
      </c>
      <c r="T26" s="355">
        <v>177.4</v>
      </c>
      <c r="U26" s="355">
        <v>179.7</v>
      </c>
      <c r="V26" s="355">
        <v>183.3</v>
      </c>
      <c r="W26" s="355">
        <v>184.9</v>
      </c>
      <c r="X26" s="355">
        <v>181.2</v>
      </c>
      <c r="Y26" s="355">
        <v>177.7</v>
      </c>
      <c r="Z26" s="355">
        <v>172.6</v>
      </c>
      <c r="AA26" s="355">
        <v>164.6</v>
      </c>
      <c r="AB26" s="354">
        <v>163.5</v>
      </c>
      <c r="AC26" s="354">
        <v>156</v>
      </c>
      <c r="AD26" s="354">
        <v>151.69999999999999</v>
      </c>
      <c r="AE26" s="354">
        <v>146.19999999999999</v>
      </c>
      <c r="AF26" s="354">
        <v>143.6</v>
      </c>
      <c r="AG26" s="354">
        <v>139.1</v>
      </c>
      <c r="AH26" s="354">
        <v>137.80000000000001</v>
      </c>
      <c r="AI26" s="354">
        <v>133.30000000000001</v>
      </c>
      <c r="AJ26" s="354">
        <v>129.6</v>
      </c>
      <c r="AK26" s="354">
        <v>131</v>
      </c>
      <c r="AL26" s="354">
        <v>134.30000000000001</v>
      </c>
      <c r="AM26" s="354">
        <v>131.19999999999999</v>
      </c>
      <c r="AN26" s="354">
        <v>129.4</v>
      </c>
      <c r="AO26" s="354">
        <v>128</v>
      </c>
      <c r="AP26" s="354">
        <v>128.6</v>
      </c>
    </row>
    <row r="27" spans="1:42" s="352" customFormat="1" ht="9.5" customHeight="1">
      <c r="A27" s="305" t="s">
        <v>196</v>
      </c>
      <c r="B27" s="353">
        <v>1970.4</v>
      </c>
      <c r="C27" s="353">
        <v>1861.2</v>
      </c>
      <c r="D27" s="353">
        <v>1883.6</v>
      </c>
      <c r="E27" s="353">
        <v>1874.2</v>
      </c>
      <c r="F27" s="353">
        <v>1833.2</v>
      </c>
      <c r="G27" s="353">
        <v>1762.7</v>
      </c>
      <c r="H27" s="353">
        <v>1689.4</v>
      </c>
      <c r="I27" s="353">
        <v>1678.4</v>
      </c>
      <c r="J27" s="353">
        <v>1643.3</v>
      </c>
      <c r="K27" s="353">
        <v>1638.6</v>
      </c>
      <c r="L27" s="353">
        <v>1709.9</v>
      </c>
      <c r="M27" s="353">
        <v>1740.1</v>
      </c>
      <c r="N27" s="373">
        <v>1727.6</v>
      </c>
      <c r="O27" s="373">
        <v>1707.7</v>
      </c>
      <c r="P27" s="373">
        <v>1601.3</v>
      </c>
      <c r="Q27" s="373">
        <v>1583.3</v>
      </c>
      <c r="R27" s="373">
        <v>1553.2</v>
      </c>
      <c r="S27" s="373">
        <v>1532.1</v>
      </c>
      <c r="T27" s="373">
        <v>1510.3</v>
      </c>
      <c r="U27" s="373">
        <v>1486.2</v>
      </c>
      <c r="V27" s="373">
        <v>1511.4</v>
      </c>
      <c r="W27" s="373">
        <v>1558.7</v>
      </c>
      <c r="X27" s="373">
        <v>1593</v>
      </c>
      <c r="Y27" s="373">
        <v>1555.1</v>
      </c>
      <c r="Z27" s="373">
        <v>1504.3</v>
      </c>
      <c r="AA27" s="373">
        <v>1480.5</v>
      </c>
      <c r="AB27" s="353">
        <v>1469.3</v>
      </c>
      <c r="AC27" s="353">
        <v>1486.5</v>
      </c>
      <c r="AD27" s="353">
        <v>1469.8</v>
      </c>
      <c r="AE27" s="353">
        <v>1507.8</v>
      </c>
      <c r="AF27" s="353">
        <v>1553.9</v>
      </c>
      <c r="AG27" s="353">
        <v>1656</v>
      </c>
      <c r="AH27" s="353">
        <v>1697.8</v>
      </c>
      <c r="AI27" s="353">
        <v>1749.1</v>
      </c>
      <c r="AJ27" s="353">
        <v>1786.7</v>
      </c>
      <c r="AK27" s="353">
        <v>1866.4</v>
      </c>
      <c r="AL27" s="353">
        <v>1890.9</v>
      </c>
      <c r="AM27" s="353">
        <v>1951</v>
      </c>
      <c r="AN27" s="353">
        <v>1957.5</v>
      </c>
      <c r="AO27" s="353">
        <v>1934.5</v>
      </c>
      <c r="AP27" s="353">
        <v>1907.1</v>
      </c>
    </row>
    <row r="28" spans="1:42" s="352" customFormat="1" ht="27.75" customHeight="1">
      <c r="A28" s="305" t="s">
        <v>195</v>
      </c>
      <c r="B28" s="356">
        <v>3932.4</v>
      </c>
      <c r="C28" s="356">
        <v>3841.1</v>
      </c>
      <c r="D28" s="356">
        <v>3990.5</v>
      </c>
      <c r="E28" s="356">
        <v>4104.5</v>
      </c>
      <c r="F28" s="356">
        <v>4246.3</v>
      </c>
      <c r="G28" s="356">
        <v>4351.8</v>
      </c>
      <c r="H28" s="356">
        <v>4479.6000000000004</v>
      </c>
      <c r="I28" s="356">
        <v>4499.2</v>
      </c>
      <c r="J28" s="356">
        <v>4532.3999999999996</v>
      </c>
      <c r="K28" s="356">
        <v>4641.1000000000004</v>
      </c>
      <c r="L28" s="356">
        <v>4742.8</v>
      </c>
      <c r="M28" s="356">
        <v>4854.2</v>
      </c>
      <c r="N28" s="356">
        <v>5008.6000000000004</v>
      </c>
      <c r="O28" s="356">
        <v>5116.8</v>
      </c>
      <c r="P28" s="356">
        <v>5286.2</v>
      </c>
      <c r="Q28" s="356">
        <v>5366.2</v>
      </c>
      <c r="R28" s="356">
        <v>5447.5</v>
      </c>
      <c r="S28" s="356">
        <v>5528.4</v>
      </c>
      <c r="T28" s="356">
        <v>5544.5</v>
      </c>
      <c r="U28" s="356">
        <v>5511.3</v>
      </c>
      <c r="V28" s="356">
        <v>5561.2</v>
      </c>
      <c r="W28" s="356">
        <v>5650.5</v>
      </c>
      <c r="X28" s="356">
        <v>5624.5</v>
      </c>
      <c r="Y28" s="356">
        <v>5465.9</v>
      </c>
      <c r="Z28" s="356">
        <v>5354.4</v>
      </c>
      <c r="AA28" s="356">
        <v>5300.4</v>
      </c>
      <c r="AB28" s="356">
        <v>5346.1</v>
      </c>
      <c r="AC28" s="356">
        <v>5335.1</v>
      </c>
      <c r="AD28" s="356">
        <v>5371.5</v>
      </c>
      <c r="AE28" s="356">
        <v>5486.2</v>
      </c>
      <c r="AF28" s="356">
        <v>5631.7</v>
      </c>
      <c r="AG28" s="356">
        <v>5766.6</v>
      </c>
      <c r="AH28" s="356">
        <v>5798.7</v>
      </c>
      <c r="AI28" s="356">
        <v>5893.7</v>
      </c>
      <c r="AJ28" s="356">
        <v>5901.3</v>
      </c>
      <c r="AK28" s="356">
        <v>5916.5</v>
      </c>
      <c r="AL28" s="356">
        <v>6075</v>
      </c>
      <c r="AM28" s="356">
        <v>6163.3</v>
      </c>
      <c r="AN28" s="356">
        <v>6191.1</v>
      </c>
      <c r="AO28" s="356">
        <v>6056.9</v>
      </c>
      <c r="AP28" s="356">
        <v>6024.2</v>
      </c>
    </row>
    <row r="29" spans="1:42" ht="9.5" customHeight="1">
      <c r="A29" s="302" t="s">
        <v>194</v>
      </c>
      <c r="B29" s="354">
        <v>2430.6</v>
      </c>
      <c r="C29" s="354">
        <v>2349.6999999999998</v>
      </c>
      <c r="D29" s="354">
        <v>2464.1</v>
      </c>
      <c r="E29" s="354">
        <v>2527.9</v>
      </c>
      <c r="F29" s="354">
        <v>2616.6</v>
      </c>
      <c r="G29" s="354">
        <v>2699.1</v>
      </c>
      <c r="H29" s="354">
        <v>2797</v>
      </c>
      <c r="I29" s="354">
        <v>2809</v>
      </c>
      <c r="J29" s="354">
        <v>2849.5</v>
      </c>
      <c r="K29" s="354">
        <v>2935.3</v>
      </c>
      <c r="L29" s="354">
        <v>3015.2</v>
      </c>
      <c r="M29" s="354">
        <v>3092.7</v>
      </c>
      <c r="N29" s="355">
        <v>3215.1</v>
      </c>
      <c r="O29" s="355">
        <v>3321.1</v>
      </c>
      <c r="P29" s="355">
        <v>3465.9</v>
      </c>
      <c r="Q29" s="355">
        <v>3500.2</v>
      </c>
      <c r="R29" s="355">
        <v>3523.2</v>
      </c>
      <c r="S29" s="355">
        <v>3570.7</v>
      </c>
      <c r="T29" s="355">
        <v>3564.5</v>
      </c>
      <c r="U29" s="355">
        <v>3523.8</v>
      </c>
      <c r="V29" s="355">
        <v>3553.8</v>
      </c>
      <c r="W29" s="355">
        <v>3608.5</v>
      </c>
      <c r="X29" s="355">
        <v>3574.7</v>
      </c>
      <c r="Y29" s="355">
        <v>3471.5</v>
      </c>
      <c r="Z29" s="355">
        <v>3383.9</v>
      </c>
      <c r="AA29" s="355">
        <v>3345</v>
      </c>
      <c r="AB29" s="354">
        <v>3348.8</v>
      </c>
      <c r="AC29" s="354">
        <v>3325.5</v>
      </c>
      <c r="AD29" s="354">
        <v>3361.3</v>
      </c>
      <c r="AE29" s="354">
        <v>3390.1</v>
      </c>
      <c r="AF29" s="354">
        <v>3441.9</v>
      </c>
      <c r="AG29" s="354">
        <v>3507.7</v>
      </c>
      <c r="AH29" s="354">
        <v>3538.1</v>
      </c>
      <c r="AI29" s="354">
        <v>3588.9</v>
      </c>
      <c r="AJ29" s="354">
        <v>3575.8</v>
      </c>
      <c r="AK29" s="354">
        <v>3571.2</v>
      </c>
      <c r="AL29" s="354">
        <v>3654.1</v>
      </c>
      <c r="AM29" s="354">
        <v>3667.5</v>
      </c>
      <c r="AN29" s="354">
        <v>3661.5</v>
      </c>
      <c r="AO29" s="354">
        <v>3594.3</v>
      </c>
      <c r="AP29" s="354">
        <v>3585.4</v>
      </c>
    </row>
    <row r="30" spans="1:42" ht="9.5" customHeight="1">
      <c r="A30" s="303" t="s">
        <v>193</v>
      </c>
      <c r="B30" s="354">
        <v>550.79999999999995</v>
      </c>
      <c r="C30" s="354">
        <v>531.1</v>
      </c>
      <c r="D30" s="354">
        <v>549.5</v>
      </c>
      <c r="E30" s="354">
        <v>566.9</v>
      </c>
      <c r="F30" s="354">
        <v>598.29999999999995</v>
      </c>
      <c r="G30" s="354">
        <v>608.79999999999995</v>
      </c>
      <c r="H30" s="354">
        <v>615</v>
      </c>
      <c r="I30" s="354">
        <v>622</v>
      </c>
      <c r="J30" s="354">
        <v>606.5</v>
      </c>
      <c r="K30" s="354">
        <v>618</v>
      </c>
      <c r="L30" s="354">
        <v>633.4</v>
      </c>
      <c r="M30" s="354">
        <v>646.9</v>
      </c>
      <c r="N30" s="355">
        <v>664.1</v>
      </c>
      <c r="O30" s="355">
        <v>664.9</v>
      </c>
      <c r="P30" s="355">
        <v>700.3</v>
      </c>
      <c r="Q30" s="355">
        <v>732.9</v>
      </c>
      <c r="R30" s="355">
        <v>755</v>
      </c>
      <c r="S30" s="355">
        <v>782.9</v>
      </c>
      <c r="T30" s="355">
        <v>792.4</v>
      </c>
      <c r="U30" s="355">
        <v>802.9</v>
      </c>
      <c r="V30" s="355">
        <v>824.6</v>
      </c>
      <c r="W30" s="355">
        <v>857.1</v>
      </c>
      <c r="X30" s="355">
        <v>871.6</v>
      </c>
      <c r="Y30" s="355">
        <v>858.6</v>
      </c>
      <c r="Z30" s="355">
        <v>869.3</v>
      </c>
      <c r="AA30" s="355">
        <v>875.6</v>
      </c>
      <c r="AB30" s="354">
        <v>878.3</v>
      </c>
      <c r="AC30" s="354">
        <v>867.8</v>
      </c>
      <c r="AD30" s="354">
        <v>858.5</v>
      </c>
      <c r="AE30" s="354">
        <v>909.1</v>
      </c>
      <c r="AF30" s="354">
        <v>965</v>
      </c>
      <c r="AG30" s="354">
        <v>1041.9000000000001</v>
      </c>
      <c r="AH30" s="354">
        <v>1059.0999999999999</v>
      </c>
      <c r="AI30" s="354">
        <v>1088.3</v>
      </c>
      <c r="AJ30" s="354">
        <v>1114</v>
      </c>
      <c r="AK30" s="354">
        <v>1126.0999999999999</v>
      </c>
      <c r="AL30" s="354">
        <v>1189</v>
      </c>
      <c r="AM30" s="354">
        <v>1248.7</v>
      </c>
      <c r="AN30" s="354">
        <v>1270.9000000000001</v>
      </c>
      <c r="AO30" s="354">
        <v>1238.8</v>
      </c>
      <c r="AP30" s="354">
        <v>1244.2</v>
      </c>
    </row>
    <row r="31" spans="1:42" ht="9.5" customHeight="1">
      <c r="A31" s="303" t="s">
        <v>192</v>
      </c>
      <c r="B31" s="354">
        <v>951</v>
      </c>
      <c r="C31" s="354">
        <v>960.3</v>
      </c>
      <c r="D31" s="354">
        <v>976.9</v>
      </c>
      <c r="E31" s="354">
        <v>1009.7</v>
      </c>
      <c r="F31" s="354">
        <v>1031.4000000000001</v>
      </c>
      <c r="G31" s="354">
        <v>1043.9000000000001</v>
      </c>
      <c r="H31" s="354">
        <v>1067.5999999999999</v>
      </c>
      <c r="I31" s="354">
        <v>1068.2</v>
      </c>
      <c r="J31" s="354">
        <v>1076.4000000000001</v>
      </c>
      <c r="K31" s="354">
        <v>1087.8</v>
      </c>
      <c r="L31" s="354">
        <v>1094.2</v>
      </c>
      <c r="M31" s="354">
        <v>1114.5999999999999</v>
      </c>
      <c r="N31" s="355">
        <v>1129.4000000000001</v>
      </c>
      <c r="O31" s="355">
        <v>1130.8</v>
      </c>
      <c r="P31" s="355">
        <v>1120</v>
      </c>
      <c r="Q31" s="355">
        <v>1133.0999999999999</v>
      </c>
      <c r="R31" s="355">
        <v>1169.3</v>
      </c>
      <c r="S31" s="355">
        <v>1174.8</v>
      </c>
      <c r="T31" s="355">
        <v>1187.5999999999999</v>
      </c>
      <c r="U31" s="355">
        <v>1184.5999999999999</v>
      </c>
      <c r="V31" s="355">
        <v>1182.8</v>
      </c>
      <c r="W31" s="355">
        <v>1184.9000000000001</v>
      </c>
      <c r="X31" s="355">
        <v>1178.2</v>
      </c>
      <c r="Y31" s="355">
        <v>1135.8</v>
      </c>
      <c r="Z31" s="355">
        <v>1101.2</v>
      </c>
      <c r="AA31" s="355">
        <v>1079.8</v>
      </c>
      <c r="AB31" s="354">
        <v>1119</v>
      </c>
      <c r="AC31" s="354">
        <v>1141.8</v>
      </c>
      <c r="AD31" s="354">
        <v>1151.7</v>
      </c>
      <c r="AE31" s="354">
        <v>1187</v>
      </c>
      <c r="AF31" s="354">
        <v>1224.8</v>
      </c>
      <c r="AG31" s="354">
        <v>1217</v>
      </c>
      <c r="AH31" s="354">
        <v>1201.5</v>
      </c>
      <c r="AI31" s="354">
        <v>1216.5</v>
      </c>
      <c r="AJ31" s="354">
        <v>1211.5</v>
      </c>
      <c r="AK31" s="354">
        <v>1219.2</v>
      </c>
      <c r="AL31" s="354">
        <v>1231.9000000000001</v>
      </c>
      <c r="AM31" s="354">
        <v>1247.0999999999999</v>
      </c>
      <c r="AN31" s="354">
        <v>1258.7</v>
      </c>
      <c r="AO31" s="354">
        <v>1223.8</v>
      </c>
      <c r="AP31" s="354">
        <v>1194.5999999999999</v>
      </c>
    </row>
    <row r="32" spans="1:42" s="352" customFormat="1" ht="20.25" customHeight="1">
      <c r="A32" s="305" t="s">
        <v>191</v>
      </c>
      <c r="B32" s="356">
        <v>707.7</v>
      </c>
      <c r="C32" s="356">
        <v>713.4</v>
      </c>
      <c r="D32" s="356">
        <v>734.8</v>
      </c>
      <c r="E32" s="356">
        <v>776.1</v>
      </c>
      <c r="F32" s="356">
        <v>814.8</v>
      </c>
      <c r="G32" s="356">
        <v>841.4</v>
      </c>
      <c r="H32" s="356">
        <v>876.9</v>
      </c>
      <c r="I32" s="356">
        <v>899.7</v>
      </c>
      <c r="J32" s="356">
        <v>960.7</v>
      </c>
      <c r="K32" s="356">
        <v>1016.7</v>
      </c>
      <c r="L32" s="356">
        <v>1068.8</v>
      </c>
      <c r="M32" s="356">
        <v>1138.5999999999999</v>
      </c>
      <c r="N32" s="356">
        <v>1219.7</v>
      </c>
      <c r="O32" s="356">
        <v>1312.5</v>
      </c>
      <c r="P32" s="356">
        <v>1415.6</v>
      </c>
      <c r="Q32" s="356">
        <v>1581.2</v>
      </c>
      <c r="R32" s="356">
        <v>1676.1</v>
      </c>
      <c r="S32" s="356">
        <v>1747.8</v>
      </c>
      <c r="T32" s="356">
        <v>1868.1</v>
      </c>
      <c r="U32" s="356">
        <v>1988.6</v>
      </c>
      <c r="V32" s="356">
        <v>2091.8000000000002</v>
      </c>
      <c r="W32" s="356">
        <v>2196.1999999999998</v>
      </c>
      <c r="X32" s="356">
        <v>2252.5</v>
      </c>
      <c r="Y32" s="356">
        <v>2209.9</v>
      </c>
      <c r="Z32" s="356">
        <v>2188.1</v>
      </c>
      <c r="AA32" s="356">
        <v>2271.6</v>
      </c>
      <c r="AB32" s="356">
        <v>2374.6999999999998</v>
      </c>
      <c r="AC32" s="356">
        <v>2495.5</v>
      </c>
      <c r="AD32" s="356">
        <v>2616.1</v>
      </c>
      <c r="AE32" s="356">
        <v>2757.4</v>
      </c>
      <c r="AF32" s="356">
        <v>2949.8</v>
      </c>
      <c r="AG32" s="356">
        <v>3100</v>
      </c>
      <c r="AH32" s="356">
        <v>3261.7</v>
      </c>
      <c r="AI32" s="356">
        <v>3355</v>
      </c>
      <c r="AJ32" s="356">
        <v>3418.9</v>
      </c>
      <c r="AK32" s="356">
        <v>3479</v>
      </c>
      <c r="AL32" s="356">
        <v>3576</v>
      </c>
      <c r="AM32" s="356">
        <v>3696.3</v>
      </c>
      <c r="AN32" s="356">
        <v>3757.8</v>
      </c>
      <c r="AO32" s="356">
        <v>3693.9</v>
      </c>
      <c r="AP32" s="356">
        <v>3715.7</v>
      </c>
    </row>
    <row r="33" spans="1:42" ht="9.5" customHeight="1">
      <c r="A33" s="303" t="s">
        <v>190</v>
      </c>
      <c r="B33" s="354">
        <v>237</v>
      </c>
      <c r="C33" s="354">
        <v>242.1</v>
      </c>
      <c r="D33" s="354">
        <v>254.6</v>
      </c>
      <c r="E33" s="354">
        <v>272.39999999999998</v>
      </c>
      <c r="F33" s="354">
        <v>293.89999999999998</v>
      </c>
      <c r="G33" s="354">
        <v>314.8</v>
      </c>
      <c r="H33" s="354">
        <v>342.3</v>
      </c>
      <c r="I33" s="354">
        <v>363.2</v>
      </c>
      <c r="J33" s="354">
        <v>396.7</v>
      </c>
      <c r="K33" s="354">
        <v>428.3</v>
      </c>
      <c r="L33" s="354">
        <v>454.5</v>
      </c>
      <c r="M33" s="354">
        <v>478.9</v>
      </c>
      <c r="N33" s="355">
        <v>506</v>
      </c>
      <c r="O33" s="355">
        <v>519.6</v>
      </c>
      <c r="P33" s="355">
        <v>541.6</v>
      </c>
      <c r="Q33" s="355">
        <v>561.4</v>
      </c>
      <c r="R33" s="355">
        <v>564.20000000000005</v>
      </c>
      <c r="S33" s="355">
        <v>561.29999999999995</v>
      </c>
      <c r="T33" s="355">
        <v>568</v>
      </c>
      <c r="U33" s="355">
        <v>586</v>
      </c>
      <c r="V33" s="355">
        <v>594.9</v>
      </c>
      <c r="W33" s="355">
        <v>611.1</v>
      </c>
      <c r="X33" s="355">
        <v>621.20000000000005</v>
      </c>
      <c r="Y33" s="355">
        <v>614.9</v>
      </c>
      <c r="Z33" s="355">
        <v>608.4</v>
      </c>
      <c r="AA33" s="355">
        <v>604.79999999999995</v>
      </c>
      <c r="AB33" s="354">
        <v>592.79999999999995</v>
      </c>
      <c r="AC33" s="354">
        <v>592.79999999999995</v>
      </c>
      <c r="AD33" s="354">
        <v>598.5</v>
      </c>
      <c r="AE33" s="354">
        <v>593.6</v>
      </c>
      <c r="AF33" s="354">
        <v>591.5</v>
      </c>
      <c r="AG33" s="354">
        <v>602.70000000000005</v>
      </c>
      <c r="AH33" s="354">
        <v>604.29999999999995</v>
      </c>
      <c r="AI33" s="354">
        <v>601.4</v>
      </c>
      <c r="AJ33" s="354">
        <v>605.29999999999995</v>
      </c>
      <c r="AK33" s="354">
        <v>608.20000000000005</v>
      </c>
      <c r="AL33" s="354">
        <v>620.29999999999995</v>
      </c>
      <c r="AM33" s="354">
        <v>637.70000000000005</v>
      </c>
      <c r="AN33" s="354">
        <v>641.79999999999995</v>
      </c>
      <c r="AO33" s="354">
        <v>634.5</v>
      </c>
      <c r="AP33" s="354">
        <v>632.6</v>
      </c>
    </row>
    <row r="34" spans="1:42" ht="20.25" customHeight="1">
      <c r="A34" s="303" t="s">
        <v>189</v>
      </c>
      <c r="B34" s="354">
        <v>470.7</v>
      </c>
      <c r="C34" s="354">
        <v>471.3</v>
      </c>
      <c r="D34" s="354">
        <v>480.2</v>
      </c>
      <c r="E34" s="354">
        <v>503.7</v>
      </c>
      <c r="F34" s="354">
        <v>520.9</v>
      </c>
      <c r="G34" s="354">
        <v>526.6</v>
      </c>
      <c r="H34" s="354">
        <v>534.6</v>
      </c>
      <c r="I34" s="354">
        <v>536.5</v>
      </c>
      <c r="J34" s="354">
        <v>564</v>
      </c>
      <c r="K34" s="354">
        <v>588.4</v>
      </c>
      <c r="L34" s="354">
        <v>614.29999999999995</v>
      </c>
      <c r="M34" s="354">
        <v>659.7</v>
      </c>
      <c r="N34" s="355">
        <v>713.7</v>
      </c>
      <c r="O34" s="355">
        <v>792.9</v>
      </c>
      <c r="P34" s="355">
        <v>874</v>
      </c>
      <c r="Q34" s="355">
        <v>1019.8</v>
      </c>
      <c r="R34" s="355">
        <v>1111.9000000000001</v>
      </c>
      <c r="S34" s="355">
        <v>1186.5</v>
      </c>
      <c r="T34" s="355">
        <v>1300.0999999999999</v>
      </c>
      <c r="U34" s="355">
        <v>1402.6</v>
      </c>
      <c r="V34" s="355">
        <v>1496.9</v>
      </c>
      <c r="W34" s="355">
        <v>1585.1</v>
      </c>
      <c r="X34" s="355">
        <v>1631.3</v>
      </c>
      <c r="Y34" s="355">
        <v>1595</v>
      </c>
      <c r="Z34" s="355">
        <v>1579.7</v>
      </c>
      <c r="AA34" s="355">
        <v>1666.8</v>
      </c>
      <c r="AB34" s="354">
        <v>1781.9</v>
      </c>
      <c r="AC34" s="354">
        <v>1902.7</v>
      </c>
      <c r="AD34" s="354">
        <v>2017.6</v>
      </c>
      <c r="AE34" s="354">
        <v>2163.8000000000002</v>
      </c>
      <c r="AF34" s="354">
        <v>2358.3000000000002</v>
      </c>
      <c r="AG34" s="354">
        <v>2497.3000000000002</v>
      </c>
      <c r="AH34" s="354">
        <v>2657.4</v>
      </c>
      <c r="AI34" s="354">
        <v>2753.6</v>
      </c>
      <c r="AJ34" s="354">
        <v>2813.6</v>
      </c>
      <c r="AK34" s="354">
        <v>2870.8</v>
      </c>
      <c r="AL34" s="354">
        <v>2955.7</v>
      </c>
      <c r="AM34" s="354">
        <v>3058.6</v>
      </c>
      <c r="AN34" s="354">
        <v>3116</v>
      </c>
      <c r="AO34" s="354">
        <v>3059.4</v>
      </c>
      <c r="AP34" s="354">
        <v>3083.1</v>
      </c>
    </row>
    <row r="35" spans="1:42" s="352" customFormat="1" ht="9.5" customHeight="1">
      <c r="A35" s="305" t="s">
        <v>188</v>
      </c>
      <c r="B35" s="356">
        <v>3623</v>
      </c>
      <c r="C35" s="356">
        <v>3731.2</v>
      </c>
      <c r="D35" s="356">
        <v>3844.4</v>
      </c>
      <c r="E35" s="356">
        <v>3981.7</v>
      </c>
      <c r="F35" s="356">
        <v>4071.7</v>
      </c>
      <c r="G35" s="356">
        <v>4132.3999999999996</v>
      </c>
      <c r="H35" s="356">
        <v>4265.3999999999996</v>
      </c>
      <c r="I35" s="356">
        <v>4380.2</v>
      </c>
      <c r="J35" s="356">
        <v>4422.6000000000004</v>
      </c>
      <c r="K35" s="356">
        <v>4490.7</v>
      </c>
      <c r="L35" s="356">
        <v>4565.8</v>
      </c>
      <c r="M35" s="356">
        <v>4655.8999999999996</v>
      </c>
      <c r="N35" s="356">
        <v>4770.2</v>
      </c>
      <c r="O35" s="356">
        <v>4828.8999999999996</v>
      </c>
      <c r="P35" s="356">
        <v>5050.1000000000004</v>
      </c>
      <c r="Q35" s="356">
        <v>5263.7</v>
      </c>
      <c r="R35" s="356">
        <v>5372.1</v>
      </c>
      <c r="S35" s="356">
        <v>5446.9</v>
      </c>
      <c r="T35" s="356">
        <v>5618.6</v>
      </c>
      <c r="U35" s="356">
        <v>5748.4</v>
      </c>
      <c r="V35" s="356">
        <v>5935.1</v>
      </c>
      <c r="W35" s="356">
        <v>6197.2</v>
      </c>
      <c r="X35" s="356">
        <v>6230.5</v>
      </c>
      <c r="Y35" s="356">
        <v>6168.5</v>
      </c>
      <c r="Z35" s="356">
        <v>6156.6</v>
      </c>
      <c r="AA35" s="356">
        <v>6199.4</v>
      </c>
      <c r="AB35" s="356">
        <v>6314.5</v>
      </c>
      <c r="AC35" s="356">
        <v>6305.9</v>
      </c>
      <c r="AD35" s="356">
        <v>6355.4</v>
      </c>
      <c r="AE35" s="356">
        <v>6407.4</v>
      </c>
      <c r="AF35" s="356">
        <v>6502.3</v>
      </c>
      <c r="AG35" s="356">
        <v>6586.3</v>
      </c>
      <c r="AH35" s="356">
        <v>6738.5</v>
      </c>
      <c r="AI35" s="356">
        <v>6894.8</v>
      </c>
      <c r="AJ35" s="356">
        <v>6929.7</v>
      </c>
      <c r="AK35" s="356">
        <v>6952.6</v>
      </c>
      <c r="AL35" s="356">
        <v>7084.5</v>
      </c>
      <c r="AM35" s="356">
        <v>7123</v>
      </c>
      <c r="AN35" s="356">
        <v>7159.1</v>
      </c>
      <c r="AO35" s="356">
        <v>7216.5</v>
      </c>
      <c r="AP35" s="356">
        <v>7241.1</v>
      </c>
    </row>
    <row r="36" spans="1:42" ht="20.25" customHeight="1">
      <c r="A36" s="302" t="s">
        <v>187</v>
      </c>
      <c r="B36" s="354">
        <v>1129.8</v>
      </c>
      <c r="C36" s="354">
        <v>1224.4000000000001</v>
      </c>
      <c r="D36" s="354">
        <v>1292.0999999999999</v>
      </c>
      <c r="E36" s="354">
        <v>1306.7</v>
      </c>
      <c r="F36" s="354">
        <v>1297.0999999999999</v>
      </c>
      <c r="G36" s="354">
        <v>1288.8</v>
      </c>
      <c r="H36" s="354">
        <v>1307.9000000000001</v>
      </c>
      <c r="I36" s="354">
        <v>1352</v>
      </c>
      <c r="J36" s="354">
        <v>1337.4</v>
      </c>
      <c r="K36" s="354">
        <v>1326.3</v>
      </c>
      <c r="L36" s="354">
        <v>1299.8</v>
      </c>
      <c r="M36" s="354">
        <v>1312.8</v>
      </c>
      <c r="N36" s="355">
        <v>1332.2</v>
      </c>
      <c r="O36" s="355">
        <v>1348.7</v>
      </c>
      <c r="P36" s="355">
        <v>1383.7</v>
      </c>
      <c r="Q36" s="355">
        <v>1410.2</v>
      </c>
      <c r="R36" s="355">
        <v>1430.3</v>
      </c>
      <c r="S36" s="355">
        <v>1466.1</v>
      </c>
      <c r="T36" s="355">
        <v>1498.2</v>
      </c>
      <c r="U36" s="355">
        <v>1507.9</v>
      </c>
      <c r="V36" s="355">
        <v>1510.3</v>
      </c>
      <c r="W36" s="355">
        <v>1509.1</v>
      </c>
      <c r="X36" s="355">
        <v>1521.4</v>
      </c>
      <c r="Y36" s="355">
        <v>1513.5</v>
      </c>
      <c r="Z36" s="355">
        <v>1496.1</v>
      </c>
      <c r="AA36" s="355">
        <v>1488.2</v>
      </c>
      <c r="AB36" s="354">
        <v>1484</v>
      </c>
      <c r="AC36" s="354">
        <v>1466.8</v>
      </c>
      <c r="AD36" s="354">
        <v>1455.5</v>
      </c>
      <c r="AE36" s="354">
        <v>1456.2</v>
      </c>
      <c r="AF36" s="354">
        <v>1463.1</v>
      </c>
      <c r="AG36" s="354">
        <v>1459.4</v>
      </c>
      <c r="AH36" s="354">
        <v>1454.2</v>
      </c>
      <c r="AI36" s="354">
        <v>1415.6</v>
      </c>
      <c r="AJ36" s="354">
        <v>1409.3</v>
      </c>
      <c r="AK36" s="354">
        <v>1389.1</v>
      </c>
      <c r="AL36" s="354">
        <v>1381.3</v>
      </c>
      <c r="AM36" s="354">
        <v>1367.4</v>
      </c>
      <c r="AN36" s="354">
        <v>1347.9</v>
      </c>
      <c r="AO36" s="354">
        <v>1341.6</v>
      </c>
      <c r="AP36" s="354">
        <v>1332.5</v>
      </c>
    </row>
    <row r="37" spans="1:42" ht="9.5" customHeight="1">
      <c r="A37" s="303" t="s">
        <v>186</v>
      </c>
      <c r="B37" s="354">
        <v>797.4</v>
      </c>
      <c r="C37" s="354">
        <v>818</v>
      </c>
      <c r="D37" s="354">
        <v>839.4</v>
      </c>
      <c r="E37" s="354">
        <v>915.9</v>
      </c>
      <c r="F37" s="354">
        <v>984.9</v>
      </c>
      <c r="G37" s="354">
        <v>1052</v>
      </c>
      <c r="H37" s="354">
        <v>1119.5999999999999</v>
      </c>
      <c r="I37" s="354">
        <v>1165.5999999999999</v>
      </c>
      <c r="J37" s="354">
        <v>1224.5</v>
      </c>
      <c r="K37" s="354">
        <v>1291.5999999999999</v>
      </c>
      <c r="L37" s="354">
        <v>1353</v>
      </c>
      <c r="M37" s="354">
        <v>1404.5</v>
      </c>
      <c r="N37" s="355">
        <v>1422.2</v>
      </c>
      <c r="O37" s="355">
        <v>1434.9</v>
      </c>
      <c r="P37" s="355">
        <v>1469.9</v>
      </c>
      <c r="Q37" s="355">
        <v>1494.8</v>
      </c>
      <c r="R37" s="355">
        <v>1518.2</v>
      </c>
      <c r="S37" s="355">
        <v>1554.7</v>
      </c>
      <c r="T37" s="355">
        <v>1591.1</v>
      </c>
      <c r="U37" s="355">
        <v>1608.2</v>
      </c>
      <c r="V37" s="355">
        <v>1620.8</v>
      </c>
      <c r="W37" s="355">
        <v>1635.4</v>
      </c>
      <c r="X37" s="355">
        <v>1623.5</v>
      </c>
      <c r="Y37" s="355">
        <v>1587.6</v>
      </c>
      <c r="Z37" s="355">
        <v>1565.2</v>
      </c>
      <c r="AA37" s="355">
        <v>1569.6</v>
      </c>
      <c r="AB37" s="354">
        <v>1561.7</v>
      </c>
      <c r="AC37" s="354">
        <v>1557.9</v>
      </c>
      <c r="AD37" s="354">
        <v>1547.4</v>
      </c>
      <c r="AE37" s="354">
        <v>1555.5</v>
      </c>
      <c r="AF37" s="354">
        <v>1561.9</v>
      </c>
      <c r="AG37" s="354">
        <v>1590.7</v>
      </c>
      <c r="AH37" s="354">
        <v>1603.9</v>
      </c>
      <c r="AI37" s="354">
        <v>1624.8</v>
      </c>
      <c r="AJ37" s="354">
        <v>1606.1</v>
      </c>
      <c r="AK37" s="354">
        <v>1604</v>
      </c>
      <c r="AL37" s="354">
        <v>1626.4</v>
      </c>
      <c r="AM37" s="354">
        <v>1630.9</v>
      </c>
      <c r="AN37" s="354">
        <v>1614.7</v>
      </c>
      <c r="AO37" s="354">
        <v>1582.5</v>
      </c>
      <c r="AP37" s="354">
        <v>1559.5</v>
      </c>
    </row>
    <row r="38" spans="1:42" ht="9.5" customHeight="1">
      <c r="A38" s="303" t="s">
        <v>185</v>
      </c>
      <c r="B38" s="354">
        <v>790.6</v>
      </c>
      <c r="C38" s="354">
        <v>797.6</v>
      </c>
      <c r="D38" s="354">
        <v>801.4</v>
      </c>
      <c r="E38" s="354">
        <v>834.7</v>
      </c>
      <c r="F38" s="354">
        <v>868.1</v>
      </c>
      <c r="G38" s="354">
        <v>870.6</v>
      </c>
      <c r="H38" s="354">
        <v>911.7</v>
      </c>
      <c r="I38" s="354">
        <v>925.8</v>
      </c>
      <c r="J38" s="354">
        <v>938.6</v>
      </c>
      <c r="K38" s="354">
        <v>962.8</v>
      </c>
      <c r="L38" s="354">
        <v>984.2</v>
      </c>
      <c r="M38" s="354">
        <v>984.4</v>
      </c>
      <c r="N38" s="355">
        <v>992.6</v>
      </c>
      <c r="O38" s="355">
        <v>987.8</v>
      </c>
      <c r="P38" s="355">
        <v>1031.9000000000001</v>
      </c>
      <c r="Q38" s="355">
        <v>1064.8</v>
      </c>
      <c r="R38" s="355">
        <v>1080.5</v>
      </c>
      <c r="S38" s="355">
        <v>1087.3</v>
      </c>
      <c r="T38" s="355">
        <v>1109.5999999999999</v>
      </c>
      <c r="U38" s="355">
        <v>1138</v>
      </c>
      <c r="V38" s="355">
        <v>1178.5</v>
      </c>
      <c r="W38" s="355">
        <v>1227.5</v>
      </c>
      <c r="X38" s="355">
        <v>1228.7</v>
      </c>
      <c r="Y38" s="355">
        <v>1239.3</v>
      </c>
      <c r="Z38" s="355">
        <v>1256.4000000000001</v>
      </c>
      <c r="AA38" s="355">
        <v>1290.5</v>
      </c>
      <c r="AB38" s="354">
        <v>1314.5</v>
      </c>
      <c r="AC38" s="354">
        <v>1339.3</v>
      </c>
      <c r="AD38" s="354">
        <v>1380.9</v>
      </c>
      <c r="AE38" s="354">
        <v>1405.8</v>
      </c>
      <c r="AF38" s="354">
        <v>1449.4</v>
      </c>
      <c r="AG38" s="354">
        <v>1481.4</v>
      </c>
      <c r="AH38" s="354">
        <v>1500</v>
      </c>
      <c r="AI38" s="354">
        <v>1524.3</v>
      </c>
      <c r="AJ38" s="354">
        <v>1551</v>
      </c>
      <c r="AK38" s="354">
        <v>1571.4</v>
      </c>
      <c r="AL38" s="354">
        <v>1580.8</v>
      </c>
      <c r="AM38" s="354">
        <v>1591.1</v>
      </c>
      <c r="AN38" s="354">
        <v>1634.7</v>
      </c>
      <c r="AO38" s="354">
        <v>1650.1</v>
      </c>
      <c r="AP38" s="354">
        <v>1667.4</v>
      </c>
    </row>
    <row r="39" spans="1:42" ht="9.5" customHeight="1">
      <c r="A39" s="303" t="s">
        <v>184</v>
      </c>
      <c r="B39" s="354">
        <v>642.20000000000005</v>
      </c>
      <c r="C39" s="354">
        <v>633.5</v>
      </c>
      <c r="D39" s="354">
        <v>632.9</v>
      </c>
      <c r="E39" s="354">
        <v>632</v>
      </c>
      <c r="F39" s="354">
        <v>621</v>
      </c>
      <c r="G39" s="354">
        <v>611.70000000000005</v>
      </c>
      <c r="H39" s="354">
        <v>602.4</v>
      </c>
      <c r="I39" s="354">
        <v>595.4</v>
      </c>
      <c r="J39" s="354">
        <v>582.29999999999995</v>
      </c>
      <c r="K39" s="354">
        <v>565.1</v>
      </c>
      <c r="L39" s="354">
        <v>558.70000000000005</v>
      </c>
      <c r="M39" s="354">
        <v>559.20000000000005</v>
      </c>
      <c r="N39" s="355">
        <v>589.70000000000005</v>
      </c>
      <c r="O39" s="355">
        <v>579.29999999999995</v>
      </c>
      <c r="P39" s="355">
        <v>645.29999999999995</v>
      </c>
      <c r="Q39" s="355">
        <v>698.4</v>
      </c>
      <c r="R39" s="355">
        <v>720.2</v>
      </c>
      <c r="S39" s="355">
        <v>701.5</v>
      </c>
      <c r="T39" s="355">
        <v>731.9</v>
      </c>
      <c r="U39" s="355">
        <v>759.1</v>
      </c>
      <c r="V39" s="355">
        <v>814.3</v>
      </c>
      <c r="W39" s="355">
        <v>861</v>
      </c>
      <c r="X39" s="355">
        <v>862.4</v>
      </c>
      <c r="Y39" s="355">
        <v>833.5</v>
      </c>
      <c r="Z39" s="355">
        <v>849.4</v>
      </c>
      <c r="AA39" s="355">
        <v>854.1</v>
      </c>
      <c r="AB39" s="354">
        <v>866.9</v>
      </c>
      <c r="AC39" s="354">
        <v>863.7</v>
      </c>
      <c r="AD39" s="354">
        <v>887.9</v>
      </c>
      <c r="AE39" s="354">
        <v>911.9</v>
      </c>
      <c r="AF39" s="354">
        <v>936</v>
      </c>
      <c r="AG39" s="354">
        <v>971</v>
      </c>
      <c r="AH39" s="354">
        <v>979.1</v>
      </c>
      <c r="AI39" s="354">
        <v>985.8</v>
      </c>
      <c r="AJ39" s="354">
        <v>1007</v>
      </c>
      <c r="AK39" s="354">
        <v>1022</v>
      </c>
      <c r="AL39" s="354">
        <v>1077.5</v>
      </c>
      <c r="AM39" s="354">
        <v>1094.9000000000001</v>
      </c>
      <c r="AN39" s="354">
        <v>1098.0999999999999</v>
      </c>
      <c r="AO39" s="354">
        <v>1122.5</v>
      </c>
      <c r="AP39" s="354">
        <v>1127.5999999999999</v>
      </c>
    </row>
    <row r="40" spans="1:42" ht="9.5" customHeight="1">
      <c r="A40" s="302" t="s">
        <v>183</v>
      </c>
      <c r="B40" s="354">
        <v>263</v>
      </c>
      <c r="C40" s="354">
        <v>257.7</v>
      </c>
      <c r="D40" s="354">
        <v>278.60000000000002</v>
      </c>
      <c r="E40" s="354">
        <v>292.39999999999998</v>
      </c>
      <c r="F40" s="354">
        <v>300.60000000000002</v>
      </c>
      <c r="G40" s="354">
        <v>309.3</v>
      </c>
      <c r="H40" s="354">
        <v>323.8</v>
      </c>
      <c r="I40" s="354">
        <v>341.4</v>
      </c>
      <c r="J40" s="354">
        <v>339.8</v>
      </c>
      <c r="K40" s="354">
        <v>344.9</v>
      </c>
      <c r="L40" s="354">
        <v>370.1</v>
      </c>
      <c r="M40" s="354">
        <v>395</v>
      </c>
      <c r="N40" s="354">
        <v>433.5</v>
      </c>
      <c r="O40" s="354">
        <v>478.2</v>
      </c>
      <c r="P40" s="354">
        <v>519.29999999999995</v>
      </c>
      <c r="Q40" s="354">
        <v>595.5</v>
      </c>
      <c r="R40" s="354">
        <v>622.9</v>
      </c>
      <c r="S40" s="354">
        <v>637.29999999999995</v>
      </c>
      <c r="T40" s="354">
        <v>687.8</v>
      </c>
      <c r="U40" s="354">
        <v>735.2</v>
      </c>
      <c r="V40" s="354">
        <v>811.2</v>
      </c>
      <c r="W40" s="354">
        <v>964.2</v>
      </c>
      <c r="X40" s="354">
        <v>994.5</v>
      </c>
      <c r="Y40" s="354">
        <v>994.6</v>
      </c>
      <c r="Z40" s="354">
        <v>989.5</v>
      </c>
      <c r="AA40" s="354">
        <v>997</v>
      </c>
      <c r="AB40" s="354">
        <v>1087.4000000000001</v>
      </c>
      <c r="AC40" s="354">
        <v>1078.2</v>
      </c>
      <c r="AD40" s="354">
        <v>1083.7</v>
      </c>
      <c r="AE40" s="354">
        <v>1078</v>
      </c>
      <c r="AF40" s="354">
        <v>1091.9000000000001</v>
      </c>
      <c r="AG40" s="354">
        <v>1083.8</v>
      </c>
      <c r="AH40" s="354">
        <v>1201.3</v>
      </c>
      <c r="AI40" s="354">
        <v>1344.3</v>
      </c>
      <c r="AJ40" s="354">
        <v>1356.3</v>
      </c>
      <c r="AK40" s="354">
        <v>1366.1</v>
      </c>
      <c r="AL40" s="354">
        <v>1418.5</v>
      </c>
      <c r="AM40" s="354">
        <v>1438.7</v>
      </c>
      <c r="AN40" s="354">
        <v>1463.7</v>
      </c>
      <c r="AO40" s="354">
        <v>1519.8</v>
      </c>
      <c r="AP40" s="354">
        <v>1554.1</v>
      </c>
    </row>
    <row r="41" spans="1:42" s="352" customFormat="1" ht="13.75" customHeight="1">
      <c r="A41" s="301" t="s">
        <v>43</v>
      </c>
      <c r="B41" s="353">
        <v>19931.400000000001</v>
      </c>
      <c r="C41" s="353">
        <v>19937.7</v>
      </c>
      <c r="D41" s="353">
        <v>19886.2</v>
      </c>
      <c r="E41" s="353">
        <v>20167.8</v>
      </c>
      <c r="F41" s="353">
        <v>20481.099999999999</v>
      </c>
      <c r="G41" s="353">
        <v>20496.8</v>
      </c>
      <c r="H41" s="353">
        <v>20704.2</v>
      </c>
      <c r="I41" s="353">
        <v>20767.8</v>
      </c>
      <c r="J41" s="353">
        <v>20836.7</v>
      </c>
      <c r="K41" s="353">
        <v>21068.400000000001</v>
      </c>
      <c r="L41" s="353">
        <v>21373</v>
      </c>
      <c r="M41" s="353">
        <v>21355.7</v>
      </c>
      <c r="N41" s="353">
        <v>21399.4</v>
      </c>
      <c r="O41" s="353">
        <v>21468.400000000001</v>
      </c>
      <c r="P41" s="353">
        <v>21467.200000000001</v>
      </c>
      <c r="Q41" s="353">
        <v>21670.400000000001</v>
      </c>
      <c r="R41" s="353">
        <v>21819.5</v>
      </c>
      <c r="S41" s="353">
        <v>21869.3</v>
      </c>
      <c r="T41" s="353">
        <v>22104</v>
      </c>
      <c r="U41" s="353">
        <v>22254.9</v>
      </c>
      <c r="V41" s="353">
        <v>22609.5</v>
      </c>
      <c r="W41" s="353">
        <v>23032.6</v>
      </c>
      <c r="X41" s="353">
        <v>22865.5</v>
      </c>
      <c r="Y41" s="353">
        <v>22251.3</v>
      </c>
      <c r="Z41" s="353">
        <v>21884.9</v>
      </c>
      <c r="AA41" s="353">
        <v>21841.200000000001</v>
      </c>
      <c r="AB41" s="353">
        <v>21966</v>
      </c>
      <c r="AC41" s="353">
        <v>22034.7</v>
      </c>
      <c r="AD41" s="353">
        <v>22252.6</v>
      </c>
      <c r="AE41" s="353">
        <v>22493.9</v>
      </c>
      <c r="AF41" s="353">
        <v>22930.1</v>
      </c>
      <c r="AG41" s="353">
        <v>23393.1</v>
      </c>
      <c r="AH41" s="353">
        <v>23793.1</v>
      </c>
      <c r="AI41" s="353">
        <v>24149.599999999999</v>
      </c>
      <c r="AJ41" s="353">
        <v>24256.1</v>
      </c>
      <c r="AK41" s="353">
        <v>24395.8</v>
      </c>
      <c r="AL41" s="353">
        <v>24874.1</v>
      </c>
      <c r="AM41" s="353">
        <v>25187.9</v>
      </c>
      <c r="AN41" s="353">
        <v>25256.3</v>
      </c>
      <c r="AO41" s="353">
        <v>24839.1</v>
      </c>
      <c r="AP41" s="353">
        <v>24657.8</v>
      </c>
    </row>
    <row r="42" spans="1:42" s="347" customFormat="1" ht="9" customHeight="1">
      <c r="A42" s="351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49"/>
      <c r="AH42" s="348"/>
      <c r="AI42" s="348"/>
      <c r="AJ42" s="348"/>
      <c r="AK42" s="348"/>
      <c r="AL42" s="348"/>
      <c r="AM42" s="348"/>
      <c r="AN42" s="348"/>
      <c r="AO42" s="348"/>
      <c r="AP42" s="348"/>
    </row>
    <row r="43" spans="1:42" ht="9.5" customHeight="1">
      <c r="A43" s="346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4"/>
      <c r="AI43" s="344"/>
      <c r="AJ43" s="344"/>
      <c r="AK43" s="344"/>
      <c r="AL43" s="344"/>
      <c r="AM43" s="344"/>
      <c r="AN43" s="344"/>
      <c r="AO43" s="344"/>
    </row>
    <row r="44" spans="1:42" ht="9.5" customHeight="1">
      <c r="A44" s="346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4"/>
      <c r="AI44" s="344"/>
      <c r="AJ44" s="344"/>
      <c r="AK44" s="344"/>
    </row>
    <row r="45" spans="1:42" ht="12" customHeight="1">
      <c r="A45" s="346"/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4"/>
      <c r="AI45" s="344"/>
      <c r="AJ45" s="344"/>
      <c r="AK45" s="344"/>
    </row>
    <row r="46" spans="1:42" ht="12" customHeight="1">
      <c r="A46" s="346"/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4"/>
      <c r="AI46" s="344"/>
      <c r="AJ46" s="344"/>
      <c r="AK46" s="344"/>
    </row>
    <row r="87" spans="41:41">
      <c r="AO87" s="291"/>
    </row>
    <row r="88" spans="41:41">
      <c r="AO88" s="291"/>
    </row>
    <row r="89" spans="41:41">
      <c r="AO89" s="291"/>
    </row>
    <row r="90" spans="41:41">
      <c r="AO90" s="291"/>
    </row>
    <row r="91" spans="41:41">
      <c r="AO91" s="291"/>
    </row>
    <row r="92" spans="41:41">
      <c r="AO92" s="291"/>
    </row>
    <row r="93" spans="41:41">
      <c r="AO93" s="291"/>
    </row>
    <row r="94" spans="41:41">
      <c r="AO94" s="291"/>
    </row>
    <row r="95" spans="41:41">
      <c r="AO95" s="291"/>
    </row>
    <row r="96" spans="41:41">
      <c r="AO96" s="291"/>
    </row>
    <row r="97" spans="41:41">
      <c r="AO97" s="291"/>
    </row>
    <row r="98" spans="41:41">
      <c r="AO98" s="291"/>
    </row>
    <row r="99" spans="41:41">
      <c r="AO99" s="291"/>
    </row>
    <row r="100" spans="41:41">
      <c r="AO100" s="291"/>
    </row>
    <row r="101" spans="41:41">
      <c r="AO101" s="291"/>
    </row>
    <row r="102" spans="41:41">
      <c r="AO102" s="291"/>
    </row>
    <row r="103" spans="41:41">
      <c r="AO103" s="291"/>
    </row>
    <row r="104" spans="41:41">
      <c r="AO104" s="291"/>
    </row>
    <row r="105" spans="41:41">
      <c r="AO105" s="291"/>
    </row>
    <row r="106" spans="41:41">
      <c r="AO106" s="291"/>
    </row>
    <row r="107" spans="41:41">
      <c r="AO107" s="291"/>
    </row>
    <row r="108" spans="41:41">
      <c r="AO108" s="291"/>
    </row>
    <row r="109" spans="41:41">
      <c r="AO109" s="291"/>
    </row>
    <row r="110" spans="41:41">
      <c r="AO110" s="291"/>
    </row>
    <row r="111" spans="41:41">
      <c r="AO111" s="291"/>
    </row>
    <row r="112" spans="41:41">
      <c r="AO112" s="291"/>
    </row>
    <row r="113" spans="41:41">
      <c r="AO113" s="291"/>
    </row>
    <row r="114" spans="41:41">
      <c r="AO114" s="291"/>
    </row>
    <row r="115" spans="41:41">
      <c r="AO115" s="291"/>
    </row>
    <row r="116" spans="41:41">
      <c r="AO116" s="291"/>
    </row>
    <row r="117" spans="41:41">
      <c r="AO117" s="291"/>
    </row>
    <row r="118" spans="41:41">
      <c r="AO118" s="291"/>
    </row>
    <row r="119" spans="41:41">
      <c r="AO119" s="291"/>
    </row>
    <row r="120" spans="41:41">
      <c r="AO120" s="291"/>
    </row>
    <row r="121" spans="41:41">
      <c r="AO121" s="291"/>
    </row>
    <row r="122" spans="41:41">
      <c r="AO122" s="291"/>
    </row>
    <row r="123" spans="41:41">
      <c r="AO123" s="291"/>
    </row>
    <row r="124" spans="41:41">
      <c r="AO124" s="291"/>
    </row>
    <row r="125" spans="41:41">
      <c r="AO125" s="291"/>
    </row>
    <row r="126" spans="41:41">
      <c r="AO126" s="291"/>
    </row>
    <row r="127" spans="41:41">
      <c r="AO127" s="291"/>
    </row>
    <row r="128" spans="41:41">
      <c r="AO128" s="291"/>
    </row>
    <row r="129" spans="41:41">
      <c r="AO129" s="291"/>
    </row>
    <row r="130" spans="41:41">
      <c r="AO130" s="291"/>
    </row>
    <row r="131" spans="41:41">
      <c r="AO131" s="291"/>
    </row>
    <row r="132" spans="41:41">
      <c r="AO132" s="291"/>
    </row>
    <row r="133" spans="41:41">
      <c r="AO133" s="291"/>
    </row>
    <row r="134" spans="41:41">
      <c r="AO134" s="291"/>
    </row>
    <row r="135" spans="41:41">
      <c r="AO135" s="291"/>
    </row>
    <row r="136" spans="41:41">
      <c r="AO136" s="291"/>
    </row>
    <row r="137" spans="41:41">
      <c r="AO137" s="291"/>
    </row>
    <row r="138" spans="41:41">
      <c r="AO138" s="291"/>
    </row>
    <row r="139" spans="41:41">
      <c r="AO139" s="291"/>
    </row>
    <row r="140" spans="41:41">
      <c r="AO140" s="291"/>
    </row>
    <row r="141" spans="41:41">
      <c r="AO141" s="291"/>
    </row>
    <row r="142" spans="41:41">
      <c r="AO142" s="291"/>
    </row>
    <row r="143" spans="41:41">
      <c r="AO143" s="291"/>
    </row>
    <row r="144" spans="41:41">
      <c r="AO144" s="291"/>
    </row>
    <row r="145" spans="41:41">
      <c r="AO145" s="291"/>
    </row>
    <row r="146" spans="41:41">
      <c r="AO146" s="291"/>
    </row>
    <row r="147" spans="41:41">
      <c r="AO147" s="291"/>
    </row>
    <row r="148" spans="41:41">
      <c r="AO148" s="291"/>
    </row>
    <row r="149" spans="41:41">
      <c r="AO149" s="291"/>
    </row>
    <row r="150" spans="41:41">
      <c r="AO150" s="291"/>
    </row>
    <row r="151" spans="41:41">
      <c r="AO151" s="291"/>
    </row>
    <row r="152" spans="41:41">
      <c r="AO152" s="291"/>
    </row>
    <row r="153" spans="41:41">
      <c r="AO153" s="291"/>
    </row>
    <row r="154" spans="41:41">
      <c r="AO154" s="291"/>
    </row>
    <row r="155" spans="41:41">
      <c r="AO155" s="291"/>
    </row>
    <row r="156" spans="41:41">
      <c r="AO156" s="291"/>
    </row>
    <row r="157" spans="41:41">
      <c r="AO157" s="291"/>
    </row>
    <row r="158" spans="41:41">
      <c r="AO158" s="291"/>
    </row>
    <row r="159" spans="41:41">
      <c r="AO159" s="291"/>
    </row>
    <row r="160" spans="41:41">
      <c r="AO160" s="291"/>
    </row>
    <row r="161" spans="41:41">
      <c r="AO161" s="291"/>
    </row>
    <row r="162" spans="41:41">
      <c r="AO162" s="291"/>
    </row>
    <row r="163" spans="41:41">
      <c r="AO163" s="291"/>
    </row>
    <row r="164" spans="41:41">
      <c r="AO164" s="291"/>
    </row>
    <row r="165" spans="41:41">
      <c r="AO165" s="291"/>
    </row>
    <row r="166" spans="41:41">
      <c r="AO166" s="291"/>
    </row>
  </sheetData>
  <sheetProtection sheet="1" objects="1" scenarios="1"/>
  <printOptions horizontalCentered="1"/>
  <pageMargins left="0" right="0" top="0.19685039370078741" bottom="0.19685039370078741" header="0.51181102362204722" footer="1.2598425196850394"/>
  <pageSetup paperSize="9" scale="95" pageOrder="overThenDown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6"/>
  <sheetViews>
    <sheetView workbookViewId="0">
      <selection activeCell="FS41" sqref="FS41"/>
    </sheetView>
  </sheetViews>
  <sheetFormatPr baseColWidth="10" defaultColWidth="9.1640625" defaultRowHeight="12" x14ac:dyDescent="0"/>
  <cols>
    <col min="1" max="1" width="38" style="343" customWidth="1"/>
    <col min="2" max="33" width="7.6640625" style="342" customWidth="1"/>
    <col min="34" max="37" width="7.6640625" style="341" customWidth="1"/>
    <col min="38" max="16384" width="9.1640625" style="341"/>
  </cols>
  <sheetData>
    <row r="1" spans="1:42" s="370" customFormat="1" ht="24" customHeight="1">
      <c r="A1" s="374" t="s">
        <v>350</v>
      </c>
    </row>
    <row r="2" spans="1:42" ht="4.5" customHeight="1">
      <c r="A2" s="369"/>
      <c r="B2" s="368"/>
      <c r="C2" s="368"/>
      <c r="D2" s="368"/>
      <c r="E2" s="368"/>
    </row>
    <row r="3" spans="1:42" ht="4.5" customHeight="1">
      <c r="A3" s="346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</row>
    <row r="4" spans="1:42" s="361" customFormat="1" ht="21" customHeight="1">
      <c r="A4" s="310" t="s">
        <v>218</v>
      </c>
      <c r="B4" s="366" t="s">
        <v>12</v>
      </c>
      <c r="C4" s="366" t="s">
        <v>13</v>
      </c>
      <c r="D4" s="366" t="s">
        <v>14</v>
      </c>
      <c r="E4" s="366" t="s">
        <v>15</v>
      </c>
      <c r="F4" s="366" t="s">
        <v>16</v>
      </c>
      <c r="G4" s="366" t="s">
        <v>17</v>
      </c>
      <c r="H4" s="366" t="s">
        <v>18</v>
      </c>
      <c r="I4" s="366" t="s">
        <v>19</v>
      </c>
      <c r="J4" s="366" t="s">
        <v>20</v>
      </c>
      <c r="K4" s="366" t="s">
        <v>21</v>
      </c>
      <c r="L4" s="366" t="s">
        <v>22</v>
      </c>
      <c r="M4" s="366" t="s">
        <v>23</v>
      </c>
      <c r="N4" s="366" t="s">
        <v>24</v>
      </c>
      <c r="O4" s="366" t="s">
        <v>25</v>
      </c>
      <c r="P4" s="366" t="s">
        <v>26</v>
      </c>
      <c r="Q4" s="366" t="s">
        <v>27</v>
      </c>
      <c r="R4" s="366" t="s">
        <v>28</v>
      </c>
      <c r="S4" s="366" t="s">
        <v>29</v>
      </c>
      <c r="T4" s="366" t="s">
        <v>30</v>
      </c>
      <c r="U4" s="366" t="s">
        <v>31</v>
      </c>
      <c r="V4" s="366" t="s">
        <v>32</v>
      </c>
      <c r="W4" s="366" t="s">
        <v>33</v>
      </c>
      <c r="X4" s="366" t="s">
        <v>0</v>
      </c>
      <c r="Y4" s="366" t="s">
        <v>1</v>
      </c>
      <c r="Z4" s="366" t="s">
        <v>2</v>
      </c>
      <c r="AA4" s="366" t="s">
        <v>3</v>
      </c>
      <c r="AB4" s="366" t="s">
        <v>4</v>
      </c>
      <c r="AC4" s="366" t="s">
        <v>5</v>
      </c>
      <c r="AD4" s="366" t="s">
        <v>6</v>
      </c>
      <c r="AE4" s="366" t="s">
        <v>7</v>
      </c>
      <c r="AF4" s="366" t="s">
        <v>8</v>
      </c>
      <c r="AG4" s="366" t="s">
        <v>9</v>
      </c>
      <c r="AH4" s="366" t="s">
        <v>10</v>
      </c>
      <c r="AI4" s="366" t="s">
        <v>34</v>
      </c>
      <c r="AJ4" s="366" t="s">
        <v>35</v>
      </c>
      <c r="AK4" s="366" t="s">
        <v>37</v>
      </c>
      <c r="AL4" s="366" t="s">
        <v>38</v>
      </c>
      <c r="AM4" s="366" t="s">
        <v>39</v>
      </c>
      <c r="AN4" s="366" t="s">
        <v>180</v>
      </c>
      <c r="AO4" s="117">
        <v>2009</v>
      </c>
      <c r="AP4" s="117">
        <v>2010</v>
      </c>
    </row>
    <row r="5" spans="1:42" s="363" customFormat="1" ht="9" customHeight="1">
      <c r="A5" s="309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4"/>
      <c r="AG5" s="364"/>
    </row>
    <row r="6" spans="1:42" s="361" customFormat="1" ht="16.5" customHeight="1">
      <c r="A6" s="305" t="s">
        <v>217</v>
      </c>
      <c r="B6" s="362">
        <v>1461.9</v>
      </c>
      <c r="C6" s="362">
        <v>1491.2</v>
      </c>
      <c r="D6" s="362">
        <v>1482.4</v>
      </c>
      <c r="E6" s="362">
        <v>1432.7</v>
      </c>
      <c r="F6" s="362">
        <v>1378.1</v>
      </c>
      <c r="G6" s="362">
        <v>1282.8</v>
      </c>
      <c r="H6" s="362">
        <v>1285</v>
      </c>
      <c r="I6" s="362">
        <v>1229.0999999999999</v>
      </c>
      <c r="J6" s="362">
        <v>1153.4000000000001</v>
      </c>
      <c r="K6" s="362">
        <v>1104.3</v>
      </c>
      <c r="L6" s="362">
        <v>1079.5999999999999</v>
      </c>
      <c r="M6" s="362">
        <v>993.9</v>
      </c>
      <c r="N6" s="362">
        <v>950.2</v>
      </c>
      <c r="O6" s="362">
        <v>917.5</v>
      </c>
      <c r="P6" s="362">
        <v>866.6</v>
      </c>
      <c r="Q6" s="362">
        <v>851.2</v>
      </c>
      <c r="R6" s="362">
        <v>824.5</v>
      </c>
      <c r="S6" s="362">
        <v>804.8</v>
      </c>
      <c r="T6" s="362">
        <v>786.1</v>
      </c>
      <c r="U6" s="362">
        <v>799.5</v>
      </c>
      <c r="V6" s="362">
        <v>786.7</v>
      </c>
      <c r="W6" s="362">
        <v>754.7</v>
      </c>
      <c r="X6" s="362">
        <v>754.6</v>
      </c>
      <c r="Y6" s="362">
        <v>694.1</v>
      </c>
      <c r="Z6" s="362">
        <v>644.6</v>
      </c>
      <c r="AA6" s="362">
        <v>622.9</v>
      </c>
      <c r="AB6" s="362">
        <v>579</v>
      </c>
      <c r="AC6" s="362">
        <v>560.29999999999995</v>
      </c>
      <c r="AD6" s="362">
        <v>550.29999999999995</v>
      </c>
      <c r="AE6" s="362">
        <v>532.29999999999995</v>
      </c>
      <c r="AF6" s="362">
        <v>536.4</v>
      </c>
      <c r="AG6" s="362">
        <v>547</v>
      </c>
      <c r="AH6" s="362">
        <v>536.79999999999995</v>
      </c>
      <c r="AI6" s="362">
        <v>468.4</v>
      </c>
      <c r="AJ6" s="362">
        <v>492.8</v>
      </c>
      <c r="AK6" s="362">
        <v>528.5</v>
      </c>
      <c r="AL6" s="362">
        <v>549.1</v>
      </c>
      <c r="AM6" s="362">
        <v>543.20000000000005</v>
      </c>
      <c r="AN6" s="362">
        <v>534.29999999999995</v>
      </c>
      <c r="AO6" s="362">
        <v>515.79999999999995</v>
      </c>
      <c r="AP6" s="362">
        <v>526.20000000000005</v>
      </c>
    </row>
    <row r="7" spans="1:42" s="359" customFormat="1" ht="9.5" customHeight="1">
      <c r="A7" s="303" t="s">
        <v>216</v>
      </c>
      <c r="B7" s="354">
        <v>1434</v>
      </c>
      <c r="C7" s="354">
        <v>1462.9</v>
      </c>
      <c r="D7" s="354">
        <v>1453.1</v>
      </c>
      <c r="E7" s="354">
        <v>1403.1</v>
      </c>
      <c r="F7" s="354">
        <v>1348.5</v>
      </c>
      <c r="G7" s="354">
        <v>1254</v>
      </c>
      <c r="H7" s="354">
        <v>1254.9000000000001</v>
      </c>
      <c r="I7" s="354">
        <v>1199.0999999999999</v>
      </c>
      <c r="J7" s="354">
        <v>1124</v>
      </c>
      <c r="K7" s="354">
        <v>1075</v>
      </c>
      <c r="L7" s="354">
        <v>1049.8</v>
      </c>
      <c r="M7" s="354">
        <v>965.1</v>
      </c>
      <c r="N7" s="354">
        <v>921.3</v>
      </c>
      <c r="O7" s="354">
        <v>889.5</v>
      </c>
      <c r="P7" s="354">
        <v>839.8</v>
      </c>
      <c r="Q7" s="354">
        <v>824.9</v>
      </c>
      <c r="R7" s="354">
        <v>799.1</v>
      </c>
      <c r="S7" s="354">
        <v>780.1</v>
      </c>
      <c r="T7" s="354">
        <v>762.3</v>
      </c>
      <c r="U7" s="354">
        <v>775.7</v>
      </c>
      <c r="V7" s="354">
        <v>763.8</v>
      </c>
      <c r="W7" s="354">
        <v>733.1</v>
      </c>
      <c r="X7" s="354">
        <v>731.4</v>
      </c>
      <c r="Y7" s="354">
        <v>670.7</v>
      </c>
      <c r="Z7" s="354">
        <v>618.4</v>
      </c>
      <c r="AA7" s="354">
        <v>595.5</v>
      </c>
      <c r="AB7" s="354">
        <v>550.9</v>
      </c>
      <c r="AC7" s="354">
        <v>531</v>
      </c>
      <c r="AD7" s="354">
        <v>517.4</v>
      </c>
      <c r="AE7" s="354">
        <v>498.1</v>
      </c>
      <c r="AF7" s="354">
        <v>500.9</v>
      </c>
      <c r="AG7" s="354">
        <v>510.9</v>
      </c>
      <c r="AH7" s="354">
        <v>500.9</v>
      </c>
      <c r="AI7" s="354">
        <v>435.2</v>
      </c>
      <c r="AJ7" s="354">
        <v>458.5</v>
      </c>
      <c r="AK7" s="354">
        <v>491.6</v>
      </c>
      <c r="AL7" s="354">
        <v>511.7</v>
      </c>
      <c r="AM7" s="354">
        <v>506.8</v>
      </c>
      <c r="AN7" s="354">
        <v>497.4</v>
      </c>
      <c r="AO7" s="354">
        <v>477</v>
      </c>
      <c r="AP7" s="354">
        <v>489</v>
      </c>
    </row>
    <row r="8" spans="1:42" s="359" customFormat="1" ht="9.5" customHeight="1">
      <c r="A8" s="303" t="s">
        <v>215</v>
      </c>
      <c r="B8" s="354">
        <v>27.9</v>
      </c>
      <c r="C8" s="354">
        <v>28.3</v>
      </c>
      <c r="D8" s="354">
        <v>29.3</v>
      </c>
      <c r="E8" s="354">
        <v>29.6</v>
      </c>
      <c r="F8" s="354">
        <v>29.6</v>
      </c>
      <c r="G8" s="354">
        <v>28.8</v>
      </c>
      <c r="H8" s="354">
        <v>30.1</v>
      </c>
      <c r="I8" s="354">
        <v>30</v>
      </c>
      <c r="J8" s="354">
        <v>29.4</v>
      </c>
      <c r="K8" s="354">
        <v>29.3</v>
      </c>
      <c r="L8" s="354">
        <v>29.8</v>
      </c>
      <c r="M8" s="354">
        <v>28.8</v>
      </c>
      <c r="N8" s="354">
        <v>28.9</v>
      </c>
      <c r="O8" s="354">
        <v>28</v>
      </c>
      <c r="P8" s="354">
        <v>26.8</v>
      </c>
      <c r="Q8" s="354">
        <v>26.3</v>
      </c>
      <c r="R8" s="354">
        <v>25.4</v>
      </c>
      <c r="S8" s="354">
        <v>24.7</v>
      </c>
      <c r="T8" s="354">
        <v>23.8</v>
      </c>
      <c r="U8" s="354">
        <v>23.8</v>
      </c>
      <c r="V8" s="354">
        <v>22.9</v>
      </c>
      <c r="W8" s="354">
        <v>21.6</v>
      </c>
      <c r="X8" s="354">
        <v>23.2</v>
      </c>
      <c r="Y8" s="354">
        <v>23.4</v>
      </c>
      <c r="Z8" s="354">
        <v>26.2</v>
      </c>
      <c r="AA8" s="354">
        <v>27.4</v>
      </c>
      <c r="AB8" s="354">
        <v>28.1</v>
      </c>
      <c r="AC8" s="354">
        <v>29.3</v>
      </c>
      <c r="AD8" s="354">
        <v>32.9</v>
      </c>
      <c r="AE8" s="354">
        <v>34.200000000000003</v>
      </c>
      <c r="AF8" s="354">
        <v>35.5</v>
      </c>
      <c r="AG8" s="354">
        <v>36.1</v>
      </c>
      <c r="AH8" s="354">
        <v>35.9</v>
      </c>
      <c r="AI8" s="354">
        <v>33.200000000000003</v>
      </c>
      <c r="AJ8" s="354">
        <v>34.299999999999997</v>
      </c>
      <c r="AK8" s="354">
        <v>36.9</v>
      </c>
      <c r="AL8" s="354">
        <v>37.4</v>
      </c>
      <c r="AM8" s="354">
        <v>36.4</v>
      </c>
      <c r="AN8" s="354">
        <v>36.9</v>
      </c>
      <c r="AO8" s="354">
        <v>38.799999999999997</v>
      </c>
      <c r="AP8" s="354">
        <v>37.200000000000003</v>
      </c>
    </row>
    <row r="9" spans="1:42" s="359" customFormat="1" ht="9.5" customHeight="1">
      <c r="A9" s="305" t="s">
        <v>214</v>
      </c>
      <c r="B9" s="356">
        <v>4901.8</v>
      </c>
      <c r="C9" s="356">
        <v>5038.5</v>
      </c>
      <c r="D9" s="356">
        <v>5036.5</v>
      </c>
      <c r="E9" s="356">
        <v>5145.8</v>
      </c>
      <c r="F9" s="356">
        <v>5350.1</v>
      </c>
      <c r="G9" s="356">
        <v>5424.4</v>
      </c>
      <c r="H9" s="356">
        <v>5450.4</v>
      </c>
      <c r="I9" s="356">
        <v>5500.8</v>
      </c>
      <c r="J9" s="356">
        <v>5502</v>
      </c>
      <c r="K9" s="356">
        <v>5587.8</v>
      </c>
      <c r="L9" s="356">
        <v>5622.8</v>
      </c>
      <c r="M9" s="356">
        <v>5492.4</v>
      </c>
      <c r="N9" s="356">
        <v>5383.8</v>
      </c>
      <c r="O9" s="356">
        <v>5234</v>
      </c>
      <c r="P9" s="356">
        <v>5003.1000000000004</v>
      </c>
      <c r="Q9" s="356">
        <v>4893.7</v>
      </c>
      <c r="R9" s="356">
        <v>4819.2</v>
      </c>
      <c r="S9" s="356">
        <v>4759.7</v>
      </c>
      <c r="T9" s="356">
        <v>4797.8999999999996</v>
      </c>
      <c r="U9" s="356">
        <v>4822.8</v>
      </c>
      <c r="V9" s="356">
        <v>4860.8999999999996</v>
      </c>
      <c r="W9" s="356">
        <v>4806.7</v>
      </c>
      <c r="X9" s="356">
        <v>4632.5</v>
      </c>
      <c r="Y9" s="356">
        <v>4470.2</v>
      </c>
      <c r="Z9" s="356">
        <v>4408.2</v>
      </c>
      <c r="AA9" s="356">
        <v>4379.7</v>
      </c>
      <c r="AB9" s="356">
        <v>4344.2</v>
      </c>
      <c r="AC9" s="356">
        <v>4335.8999999999996</v>
      </c>
      <c r="AD9" s="356">
        <v>4418.8999999999996</v>
      </c>
      <c r="AE9" s="356">
        <v>4385.2</v>
      </c>
      <c r="AF9" s="356">
        <v>4363.7</v>
      </c>
      <c r="AG9" s="356">
        <v>4365</v>
      </c>
      <c r="AH9" s="356">
        <v>4394.1000000000004</v>
      </c>
      <c r="AI9" s="356">
        <v>4409.3</v>
      </c>
      <c r="AJ9" s="356">
        <v>4366.8999999999996</v>
      </c>
      <c r="AK9" s="356">
        <v>4374.3</v>
      </c>
      <c r="AL9" s="356">
        <v>4414.8999999999996</v>
      </c>
      <c r="AM9" s="356">
        <v>4442.1000000000004</v>
      </c>
      <c r="AN9" s="356">
        <v>4420.1000000000004</v>
      </c>
      <c r="AO9" s="356">
        <v>4246.8999999999996</v>
      </c>
      <c r="AP9" s="356">
        <v>4082.6</v>
      </c>
    </row>
    <row r="10" spans="1:42" s="359" customFormat="1" ht="9.5" customHeight="1">
      <c r="A10" s="303" t="s">
        <v>213</v>
      </c>
      <c r="B10" s="354">
        <v>7.2</v>
      </c>
      <c r="C10" s="354">
        <v>7.4</v>
      </c>
      <c r="D10" s="354">
        <v>7.2</v>
      </c>
      <c r="E10" s="354">
        <v>7.2</v>
      </c>
      <c r="F10" s="354">
        <v>7.6</v>
      </c>
      <c r="G10" s="354">
        <v>7.5</v>
      </c>
      <c r="H10" s="354">
        <v>7.3</v>
      </c>
      <c r="I10" s="354">
        <v>7.5</v>
      </c>
      <c r="J10" s="354">
        <v>7.5</v>
      </c>
      <c r="K10" s="354">
        <v>7.4</v>
      </c>
      <c r="L10" s="354">
        <v>7.4</v>
      </c>
      <c r="M10" s="354">
        <v>7.5</v>
      </c>
      <c r="N10" s="354">
        <v>7</v>
      </c>
      <c r="O10" s="354">
        <v>7.4</v>
      </c>
      <c r="P10" s="354">
        <v>7.8</v>
      </c>
      <c r="Q10" s="354">
        <v>7.8</v>
      </c>
      <c r="R10" s="354">
        <v>7.8</v>
      </c>
      <c r="S10" s="354">
        <v>10.199999999999999</v>
      </c>
      <c r="T10" s="354">
        <v>11.2</v>
      </c>
      <c r="U10" s="354">
        <v>11.6</v>
      </c>
      <c r="V10" s="354">
        <v>11.8</v>
      </c>
      <c r="W10" s="354">
        <v>10.9</v>
      </c>
      <c r="X10" s="354">
        <v>10.3</v>
      </c>
      <c r="Y10" s="354">
        <v>10</v>
      </c>
      <c r="Z10" s="354">
        <v>9.5</v>
      </c>
      <c r="AA10" s="354">
        <v>8.9</v>
      </c>
      <c r="AB10" s="354">
        <v>8.6999999999999993</v>
      </c>
      <c r="AC10" s="354">
        <v>8.4</v>
      </c>
      <c r="AD10" s="354">
        <v>7.8</v>
      </c>
      <c r="AE10" s="354">
        <v>7.3</v>
      </c>
      <c r="AF10" s="354">
        <v>6.9</v>
      </c>
      <c r="AG10" s="354">
        <v>6.3</v>
      </c>
      <c r="AH10" s="354">
        <v>9.5</v>
      </c>
      <c r="AI10" s="354">
        <v>8.9</v>
      </c>
      <c r="AJ10" s="354">
        <v>9</v>
      </c>
      <c r="AK10" s="354">
        <v>8.8000000000000007</v>
      </c>
      <c r="AL10" s="354">
        <v>9</v>
      </c>
      <c r="AM10" s="354">
        <v>9.1999999999999993</v>
      </c>
      <c r="AN10" s="354">
        <v>9.3000000000000007</v>
      </c>
      <c r="AO10" s="354">
        <v>9.1999999999999993</v>
      </c>
      <c r="AP10" s="354">
        <v>9</v>
      </c>
    </row>
    <row r="11" spans="1:42" s="360" customFormat="1" ht="9.5" customHeight="1">
      <c r="A11" s="303" t="s">
        <v>212</v>
      </c>
      <c r="B11" s="354">
        <v>37.799999999999997</v>
      </c>
      <c r="C11" s="354">
        <v>37.9</v>
      </c>
      <c r="D11" s="354">
        <v>39.299999999999997</v>
      </c>
      <c r="E11" s="354">
        <v>40.5</v>
      </c>
      <c r="F11" s="354">
        <v>42.1</v>
      </c>
      <c r="G11" s="354">
        <v>43.4</v>
      </c>
      <c r="H11" s="354">
        <v>44.4</v>
      </c>
      <c r="I11" s="354">
        <v>46.1</v>
      </c>
      <c r="J11" s="354">
        <v>47.1</v>
      </c>
      <c r="K11" s="354">
        <v>48.8</v>
      </c>
      <c r="L11" s="354">
        <v>49.9</v>
      </c>
      <c r="M11" s="354">
        <v>51.7</v>
      </c>
      <c r="N11" s="354">
        <v>53.8</v>
      </c>
      <c r="O11" s="354">
        <v>48.4</v>
      </c>
      <c r="P11" s="354">
        <v>43.7</v>
      </c>
      <c r="Q11" s="354">
        <v>41.2</v>
      </c>
      <c r="R11" s="354">
        <v>43.2</v>
      </c>
      <c r="S11" s="354">
        <v>41.9</v>
      </c>
      <c r="T11" s="354">
        <v>41.5</v>
      </c>
      <c r="U11" s="354">
        <v>41.6</v>
      </c>
      <c r="V11" s="354">
        <v>39.200000000000003</v>
      </c>
      <c r="W11" s="354">
        <v>34.200000000000003</v>
      </c>
      <c r="X11" s="354">
        <v>32.799999999999997</v>
      </c>
      <c r="Y11" s="354">
        <v>32</v>
      </c>
      <c r="Z11" s="354">
        <v>30</v>
      </c>
      <c r="AA11" s="354">
        <v>29.2</v>
      </c>
      <c r="AB11" s="354">
        <v>27.8</v>
      </c>
      <c r="AC11" s="354">
        <v>28.6</v>
      </c>
      <c r="AD11" s="354">
        <v>30.1</v>
      </c>
      <c r="AE11" s="354">
        <v>31</v>
      </c>
      <c r="AF11" s="354">
        <v>29.8</v>
      </c>
      <c r="AG11" s="354">
        <v>29.7</v>
      </c>
      <c r="AH11" s="354">
        <v>30.1</v>
      </c>
      <c r="AI11" s="354">
        <v>29</v>
      </c>
      <c r="AJ11" s="354">
        <v>27.2</v>
      </c>
      <c r="AK11" s="354">
        <v>28.7</v>
      </c>
      <c r="AL11" s="354">
        <v>27.7</v>
      </c>
      <c r="AM11" s="354">
        <v>27.2</v>
      </c>
      <c r="AN11" s="354">
        <v>25.9</v>
      </c>
      <c r="AO11" s="354">
        <v>25.2</v>
      </c>
      <c r="AP11" s="354">
        <v>24.8</v>
      </c>
    </row>
    <row r="12" spans="1:42" s="359" customFormat="1" ht="9.5" customHeight="1">
      <c r="A12" s="303" t="s">
        <v>211</v>
      </c>
      <c r="B12" s="354">
        <v>367.6</v>
      </c>
      <c r="C12" s="354">
        <v>371.4</v>
      </c>
      <c r="D12" s="354">
        <v>373.3</v>
      </c>
      <c r="E12" s="354">
        <v>378.8</v>
      </c>
      <c r="F12" s="354">
        <v>395.2</v>
      </c>
      <c r="G12" s="354">
        <v>397.8</v>
      </c>
      <c r="H12" s="354">
        <v>395.6</v>
      </c>
      <c r="I12" s="354">
        <v>400.3</v>
      </c>
      <c r="J12" s="354">
        <v>398.8</v>
      </c>
      <c r="K12" s="354">
        <v>403.6</v>
      </c>
      <c r="L12" s="354">
        <v>407.4</v>
      </c>
      <c r="M12" s="354">
        <v>398.5</v>
      </c>
      <c r="N12" s="355">
        <v>392.9</v>
      </c>
      <c r="O12" s="355">
        <v>373.6</v>
      </c>
      <c r="P12" s="355">
        <v>362.9</v>
      </c>
      <c r="Q12" s="355">
        <v>364</v>
      </c>
      <c r="R12" s="355">
        <v>364.2</v>
      </c>
      <c r="S12" s="355">
        <v>365.2</v>
      </c>
      <c r="T12" s="355">
        <v>367.3</v>
      </c>
      <c r="U12" s="355">
        <v>365.1</v>
      </c>
      <c r="V12" s="355">
        <v>367.8</v>
      </c>
      <c r="W12" s="355">
        <v>366.6</v>
      </c>
      <c r="X12" s="355">
        <v>363.3</v>
      </c>
      <c r="Y12" s="355">
        <v>357.7</v>
      </c>
      <c r="Z12" s="355">
        <v>360.3</v>
      </c>
      <c r="AA12" s="355">
        <v>349.6</v>
      </c>
      <c r="AB12" s="355">
        <v>338.9</v>
      </c>
      <c r="AC12" s="355">
        <v>341.3</v>
      </c>
      <c r="AD12" s="355">
        <v>362.1</v>
      </c>
      <c r="AE12" s="355">
        <v>348.6</v>
      </c>
      <c r="AF12" s="355">
        <v>342.8</v>
      </c>
      <c r="AG12" s="355">
        <v>335.2</v>
      </c>
      <c r="AH12" s="355">
        <v>335.7</v>
      </c>
      <c r="AI12" s="355">
        <v>335.2</v>
      </c>
      <c r="AJ12" s="355">
        <v>356.4</v>
      </c>
      <c r="AK12" s="355">
        <v>357.6</v>
      </c>
      <c r="AL12" s="355">
        <v>362.9</v>
      </c>
      <c r="AM12" s="355">
        <v>363</v>
      </c>
      <c r="AN12" s="355">
        <v>365.9</v>
      </c>
      <c r="AO12" s="355">
        <v>359.6</v>
      </c>
      <c r="AP12" s="355">
        <v>356.5</v>
      </c>
    </row>
    <row r="13" spans="1:42" s="359" customFormat="1" ht="9.5" customHeight="1">
      <c r="A13" s="303" t="s">
        <v>210</v>
      </c>
      <c r="B13" s="354">
        <v>848</v>
      </c>
      <c r="C13" s="354">
        <v>851.1</v>
      </c>
      <c r="D13" s="354">
        <v>859.9</v>
      </c>
      <c r="E13" s="354">
        <v>868.8</v>
      </c>
      <c r="F13" s="354">
        <v>869.9</v>
      </c>
      <c r="G13" s="354">
        <v>869.6</v>
      </c>
      <c r="H13" s="354">
        <v>844.3</v>
      </c>
      <c r="I13" s="354">
        <v>841.9</v>
      </c>
      <c r="J13" s="354">
        <v>834.9</v>
      </c>
      <c r="K13" s="354">
        <v>841</v>
      </c>
      <c r="L13" s="354">
        <v>843.1</v>
      </c>
      <c r="M13" s="354">
        <v>819.5</v>
      </c>
      <c r="N13" s="355">
        <v>783.8</v>
      </c>
      <c r="O13" s="355">
        <v>772.3</v>
      </c>
      <c r="P13" s="355">
        <v>731.2</v>
      </c>
      <c r="Q13" s="355">
        <v>727.7</v>
      </c>
      <c r="R13" s="355">
        <v>725</v>
      </c>
      <c r="S13" s="355">
        <v>736.2</v>
      </c>
      <c r="T13" s="355">
        <v>746.6</v>
      </c>
      <c r="U13" s="355">
        <v>743.1</v>
      </c>
      <c r="V13" s="355">
        <v>744.3</v>
      </c>
      <c r="W13" s="355">
        <v>737.8</v>
      </c>
      <c r="X13" s="355">
        <v>703.7</v>
      </c>
      <c r="Y13" s="355">
        <v>665.4</v>
      </c>
      <c r="Z13" s="355">
        <v>647.29999999999995</v>
      </c>
      <c r="AA13" s="355">
        <v>639.6</v>
      </c>
      <c r="AB13" s="355">
        <v>612.79999999999995</v>
      </c>
      <c r="AC13" s="355">
        <v>595.6</v>
      </c>
      <c r="AD13" s="355">
        <v>605.4</v>
      </c>
      <c r="AE13" s="355">
        <v>562</v>
      </c>
      <c r="AF13" s="355">
        <v>554.70000000000005</v>
      </c>
      <c r="AG13" s="355">
        <v>553</v>
      </c>
      <c r="AH13" s="355">
        <v>551.5</v>
      </c>
      <c r="AI13" s="355">
        <v>544.20000000000005</v>
      </c>
      <c r="AJ13" s="355">
        <v>526.6</v>
      </c>
      <c r="AK13" s="355">
        <v>499.6</v>
      </c>
      <c r="AL13" s="355">
        <v>472.9</v>
      </c>
      <c r="AM13" s="355">
        <v>465.7</v>
      </c>
      <c r="AN13" s="355">
        <v>457.8</v>
      </c>
      <c r="AO13" s="355">
        <v>423.7</v>
      </c>
      <c r="AP13" s="355">
        <v>395.3</v>
      </c>
    </row>
    <row r="14" spans="1:42" s="359" customFormat="1" ht="9.5" customHeight="1">
      <c r="A14" s="303" t="s">
        <v>209</v>
      </c>
      <c r="B14" s="354">
        <v>226.7</v>
      </c>
      <c r="C14" s="354">
        <v>235.3</v>
      </c>
      <c r="D14" s="354">
        <v>234.8</v>
      </c>
      <c r="E14" s="354">
        <v>246.2</v>
      </c>
      <c r="F14" s="354">
        <v>260</v>
      </c>
      <c r="G14" s="354">
        <v>260.39999999999998</v>
      </c>
      <c r="H14" s="354">
        <v>252.8</v>
      </c>
      <c r="I14" s="354">
        <v>258.3</v>
      </c>
      <c r="J14" s="354">
        <v>262.7</v>
      </c>
      <c r="K14" s="354">
        <v>272.8</v>
      </c>
      <c r="L14" s="354">
        <v>277.3</v>
      </c>
      <c r="M14" s="354">
        <v>271.8</v>
      </c>
      <c r="N14" s="355">
        <v>262.3</v>
      </c>
      <c r="O14" s="355">
        <v>252.1</v>
      </c>
      <c r="P14" s="355">
        <v>246.1</v>
      </c>
      <c r="Q14" s="355">
        <v>239.5</v>
      </c>
      <c r="R14" s="355">
        <v>235.1</v>
      </c>
      <c r="S14" s="355">
        <v>225.5</v>
      </c>
      <c r="T14" s="355">
        <v>224.6</v>
      </c>
      <c r="U14" s="355">
        <v>223.2</v>
      </c>
      <c r="V14" s="355">
        <v>220.7</v>
      </c>
      <c r="W14" s="355">
        <v>216.9</v>
      </c>
      <c r="X14" s="355">
        <v>211.4</v>
      </c>
      <c r="Y14" s="355">
        <v>203.6</v>
      </c>
      <c r="Z14" s="355">
        <v>198</v>
      </c>
      <c r="AA14" s="355">
        <v>194.5</v>
      </c>
      <c r="AB14" s="355">
        <v>192.3</v>
      </c>
      <c r="AC14" s="355">
        <v>191.6</v>
      </c>
      <c r="AD14" s="355">
        <v>192.7</v>
      </c>
      <c r="AE14" s="355">
        <v>183</v>
      </c>
      <c r="AF14" s="355">
        <v>181.1</v>
      </c>
      <c r="AG14" s="355">
        <v>178.2</v>
      </c>
      <c r="AH14" s="355">
        <v>175</v>
      </c>
      <c r="AI14" s="355">
        <v>170.8</v>
      </c>
      <c r="AJ14" s="355">
        <v>158.80000000000001</v>
      </c>
      <c r="AK14" s="355">
        <v>147.5</v>
      </c>
      <c r="AL14" s="355">
        <v>145.4</v>
      </c>
      <c r="AM14" s="355">
        <v>146.4</v>
      </c>
      <c r="AN14" s="355">
        <v>145.5</v>
      </c>
      <c r="AO14" s="355">
        <v>133.80000000000001</v>
      </c>
      <c r="AP14" s="355">
        <v>127.8</v>
      </c>
    </row>
    <row r="15" spans="1:42" s="359" customFormat="1" ht="9.5" customHeight="1">
      <c r="A15" s="303" t="s">
        <v>208</v>
      </c>
      <c r="B15" s="354">
        <v>171.1</v>
      </c>
      <c r="C15" s="354">
        <v>181</v>
      </c>
      <c r="D15" s="354">
        <v>171.9</v>
      </c>
      <c r="E15" s="354">
        <v>178.7</v>
      </c>
      <c r="F15" s="354">
        <v>182.8</v>
      </c>
      <c r="G15" s="354">
        <v>180.8</v>
      </c>
      <c r="H15" s="354">
        <v>176.3</v>
      </c>
      <c r="I15" s="354">
        <v>174.3</v>
      </c>
      <c r="J15" s="354">
        <v>173.4</v>
      </c>
      <c r="K15" s="354">
        <v>176</v>
      </c>
      <c r="L15" s="354">
        <v>175.1</v>
      </c>
      <c r="M15" s="354">
        <v>171.4</v>
      </c>
      <c r="N15" s="355">
        <v>165.4</v>
      </c>
      <c r="O15" s="355">
        <v>149.80000000000001</v>
      </c>
      <c r="P15" s="355">
        <v>142.69999999999999</v>
      </c>
      <c r="Q15" s="355">
        <v>146.5</v>
      </c>
      <c r="R15" s="355">
        <v>140.69999999999999</v>
      </c>
      <c r="S15" s="355">
        <v>138.4</v>
      </c>
      <c r="T15" s="355">
        <v>136.4</v>
      </c>
      <c r="U15" s="355">
        <v>131.6</v>
      </c>
      <c r="V15" s="355">
        <v>129.19999999999999</v>
      </c>
      <c r="W15" s="355">
        <v>126.1</v>
      </c>
      <c r="X15" s="355">
        <v>120.7</v>
      </c>
      <c r="Y15" s="355">
        <v>116.1</v>
      </c>
      <c r="Z15" s="355">
        <v>119.8</v>
      </c>
      <c r="AA15" s="355">
        <v>118.6</v>
      </c>
      <c r="AB15" s="355">
        <v>112.3</v>
      </c>
      <c r="AC15" s="355">
        <v>110.9</v>
      </c>
      <c r="AD15" s="355">
        <v>117.3</v>
      </c>
      <c r="AE15" s="355">
        <v>119.8</v>
      </c>
      <c r="AF15" s="355">
        <v>121.3</v>
      </c>
      <c r="AG15" s="355">
        <v>123.1</v>
      </c>
      <c r="AH15" s="355">
        <v>123.5</v>
      </c>
      <c r="AI15" s="355">
        <v>121.5</v>
      </c>
      <c r="AJ15" s="355">
        <v>114.1</v>
      </c>
      <c r="AK15" s="355">
        <v>110.8</v>
      </c>
      <c r="AL15" s="355">
        <v>110.4</v>
      </c>
      <c r="AM15" s="355">
        <v>107.2</v>
      </c>
      <c r="AN15" s="355">
        <v>106.9</v>
      </c>
      <c r="AO15" s="355">
        <v>101.9</v>
      </c>
      <c r="AP15" s="355">
        <v>99.4</v>
      </c>
    </row>
    <row r="16" spans="1:42" s="359" customFormat="1" ht="20.25" customHeight="1">
      <c r="A16" s="303" t="s">
        <v>207</v>
      </c>
      <c r="B16" s="354">
        <v>232.6</v>
      </c>
      <c r="C16" s="354">
        <v>241.1</v>
      </c>
      <c r="D16" s="354">
        <v>236.2</v>
      </c>
      <c r="E16" s="354">
        <v>244.8</v>
      </c>
      <c r="F16" s="354">
        <v>263.5</v>
      </c>
      <c r="G16" s="354">
        <v>267.7</v>
      </c>
      <c r="H16" s="354">
        <v>267.60000000000002</v>
      </c>
      <c r="I16" s="354">
        <v>270.5</v>
      </c>
      <c r="J16" s="354">
        <v>269.3</v>
      </c>
      <c r="K16" s="354">
        <v>272.5</v>
      </c>
      <c r="L16" s="354">
        <v>272.2</v>
      </c>
      <c r="M16" s="354">
        <v>266.2</v>
      </c>
      <c r="N16" s="355">
        <v>261.60000000000002</v>
      </c>
      <c r="O16" s="355">
        <v>247.1</v>
      </c>
      <c r="P16" s="355">
        <v>237</v>
      </c>
      <c r="Q16" s="355">
        <v>238.8</v>
      </c>
      <c r="R16" s="355">
        <v>237.7</v>
      </c>
      <c r="S16" s="355">
        <v>243.5</v>
      </c>
      <c r="T16" s="355">
        <v>245.3</v>
      </c>
      <c r="U16" s="355">
        <v>245.6</v>
      </c>
      <c r="V16" s="355">
        <v>246.1</v>
      </c>
      <c r="W16" s="355">
        <v>248.2</v>
      </c>
      <c r="X16" s="355">
        <v>238</v>
      </c>
      <c r="Y16" s="355">
        <v>230</v>
      </c>
      <c r="Z16" s="355">
        <v>226.5</v>
      </c>
      <c r="AA16" s="355">
        <v>226.2</v>
      </c>
      <c r="AB16" s="355">
        <v>227.1</v>
      </c>
      <c r="AC16" s="355">
        <v>219.2</v>
      </c>
      <c r="AD16" s="355">
        <v>225</v>
      </c>
      <c r="AE16" s="355">
        <v>224.1</v>
      </c>
      <c r="AF16" s="355">
        <v>221.2</v>
      </c>
      <c r="AG16" s="355">
        <v>222.4</v>
      </c>
      <c r="AH16" s="355">
        <v>222</v>
      </c>
      <c r="AI16" s="355">
        <v>220.6</v>
      </c>
      <c r="AJ16" s="355">
        <v>218.3</v>
      </c>
      <c r="AK16" s="355">
        <v>215.3</v>
      </c>
      <c r="AL16" s="355">
        <v>214.8</v>
      </c>
      <c r="AM16" s="355">
        <v>210</v>
      </c>
      <c r="AN16" s="355">
        <v>207.3</v>
      </c>
      <c r="AO16" s="355">
        <v>202.9</v>
      </c>
      <c r="AP16" s="355">
        <v>195.5</v>
      </c>
    </row>
    <row r="17" spans="1:42" s="359" customFormat="1" ht="20.25" customHeight="1">
      <c r="A17" s="303" t="s">
        <v>206</v>
      </c>
      <c r="B17" s="354">
        <v>30.5</v>
      </c>
      <c r="C17" s="354">
        <v>30.4</v>
      </c>
      <c r="D17" s="354">
        <v>30.6</v>
      </c>
      <c r="E17" s="354">
        <v>30</v>
      </c>
      <c r="F17" s="354">
        <v>31.6</v>
      </c>
      <c r="G17" s="354">
        <v>31.5</v>
      </c>
      <c r="H17" s="354">
        <v>31.1</v>
      </c>
      <c r="I17" s="354">
        <v>31.5</v>
      </c>
      <c r="J17" s="354">
        <v>31.6</v>
      </c>
      <c r="K17" s="354">
        <v>31.5</v>
      </c>
      <c r="L17" s="354">
        <v>31.7</v>
      </c>
      <c r="M17" s="354">
        <v>31.7</v>
      </c>
      <c r="N17" s="355">
        <v>31.4</v>
      </c>
      <c r="O17" s="355">
        <v>30.3</v>
      </c>
      <c r="P17" s="355">
        <v>30.8</v>
      </c>
      <c r="Q17" s="355">
        <v>29.3</v>
      </c>
      <c r="R17" s="355">
        <v>31.6</v>
      </c>
      <c r="S17" s="355">
        <v>28.9</v>
      </c>
      <c r="T17" s="355">
        <v>30.1</v>
      </c>
      <c r="U17" s="355">
        <v>28.7</v>
      </c>
      <c r="V17" s="355">
        <v>28.8</v>
      </c>
      <c r="W17" s="355">
        <v>28.2</v>
      </c>
      <c r="X17" s="355">
        <v>27.5</v>
      </c>
      <c r="Y17" s="355">
        <v>26.4</v>
      </c>
      <c r="Z17" s="355">
        <v>25.9</v>
      </c>
      <c r="AA17" s="355">
        <v>25.7</v>
      </c>
      <c r="AB17" s="355">
        <v>25</v>
      </c>
      <c r="AC17" s="355">
        <v>24.3</v>
      </c>
      <c r="AD17" s="355">
        <v>25.7</v>
      </c>
      <c r="AE17" s="355">
        <v>25.9</v>
      </c>
      <c r="AF17" s="355">
        <v>26.3</v>
      </c>
      <c r="AG17" s="355">
        <v>25.8</v>
      </c>
      <c r="AH17" s="355">
        <v>23.5</v>
      </c>
      <c r="AI17" s="355">
        <v>23.5</v>
      </c>
      <c r="AJ17" s="355">
        <v>24.3</v>
      </c>
      <c r="AK17" s="355">
        <v>25.2</v>
      </c>
      <c r="AL17" s="355">
        <v>25.7</v>
      </c>
      <c r="AM17" s="355">
        <v>26.1</v>
      </c>
      <c r="AN17" s="355">
        <v>25.6</v>
      </c>
      <c r="AO17" s="355">
        <v>24.2</v>
      </c>
      <c r="AP17" s="355">
        <v>23.9</v>
      </c>
    </row>
    <row r="18" spans="1:42" s="359" customFormat="1" ht="20.25" customHeight="1">
      <c r="A18" s="303" t="s">
        <v>205</v>
      </c>
      <c r="B18" s="354">
        <v>283.60000000000002</v>
      </c>
      <c r="C18" s="354">
        <v>298.60000000000002</v>
      </c>
      <c r="D18" s="354">
        <v>298.60000000000002</v>
      </c>
      <c r="E18" s="354">
        <v>299.3</v>
      </c>
      <c r="F18" s="354">
        <v>311.3</v>
      </c>
      <c r="G18" s="354">
        <v>309.89999999999998</v>
      </c>
      <c r="H18" s="354">
        <v>314.3</v>
      </c>
      <c r="I18" s="354">
        <v>317.2</v>
      </c>
      <c r="J18" s="354">
        <v>313.2</v>
      </c>
      <c r="K18" s="354">
        <v>314.39999999999998</v>
      </c>
      <c r="L18" s="354">
        <v>308.8</v>
      </c>
      <c r="M18" s="354">
        <v>287.3</v>
      </c>
      <c r="N18" s="355">
        <v>280.2</v>
      </c>
      <c r="O18" s="355">
        <v>276.3</v>
      </c>
      <c r="P18" s="355">
        <v>263.10000000000002</v>
      </c>
      <c r="Q18" s="355">
        <v>260.7</v>
      </c>
      <c r="R18" s="355">
        <v>255.8</v>
      </c>
      <c r="S18" s="355">
        <v>260.2</v>
      </c>
      <c r="T18" s="355">
        <v>259.60000000000002</v>
      </c>
      <c r="U18" s="355">
        <v>260.10000000000002</v>
      </c>
      <c r="V18" s="355">
        <v>253.9</v>
      </c>
      <c r="W18" s="355">
        <v>244</v>
      </c>
      <c r="X18" s="355">
        <v>232.9</v>
      </c>
      <c r="Y18" s="355">
        <v>226</v>
      </c>
      <c r="Z18" s="355">
        <v>214.8</v>
      </c>
      <c r="AA18" s="355">
        <v>207.7</v>
      </c>
      <c r="AB18" s="355">
        <v>201.2</v>
      </c>
      <c r="AC18" s="355">
        <v>203.2</v>
      </c>
      <c r="AD18" s="355">
        <v>205.9</v>
      </c>
      <c r="AE18" s="355">
        <v>207.2</v>
      </c>
      <c r="AF18" s="355">
        <v>204.3</v>
      </c>
      <c r="AG18" s="355">
        <v>202.3</v>
      </c>
      <c r="AH18" s="355">
        <v>207.6</v>
      </c>
      <c r="AI18" s="355">
        <v>201.3</v>
      </c>
      <c r="AJ18" s="355">
        <v>198.9</v>
      </c>
      <c r="AK18" s="355">
        <v>202.7</v>
      </c>
      <c r="AL18" s="355">
        <v>203.5</v>
      </c>
      <c r="AM18" s="355">
        <v>203.7</v>
      </c>
      <c r="AN18" s="355">
        <v>199.2</v>
      </c>
      <c r="AO18" s="355">
        <v>192.9</v>
      </c>
      <c r="AP18" s="355">
        <v>187.6</v>
      </c>
    </row>
    <row r="19" spans="1:42" s="359" customFormat="1" ht="20.25" customHeight="1">
      <c r="A19" s="303" t="s">
        <v>204</v>
      </c>
      <c r="B19" s="354">
        <v>121.3</v>
      </c>
      <c r="C19" s="354">
        <v>134.30000000000001</v>
      </c>
      <c r="D19" s="354">
        <v>129.69999999999999</v>
      </c>
      <c r="E19" s="354">
        <v>133</v>
      </c>
      <c r="F19" s="354">
        <v>144.30000000000001</v>
      </c>
      <c r="G19" s="354">
        <v>146</v>
      </c>
      <c r="H19" s="354">
        <v>147.19999999999999</v>
      </c>
      <c r="I19" s="354">
        <v>146.5</v>
      </c>
      <c r="J19" s="354">
        <v>143.30000000000001</v>
      </c>
      <c r="K19" s="354">
        <v>144.9</v>
      </c>
      <c r="L19" s="354">
        <v>144.5</v>
      </c>
      <c r="M19" s="354">
        <v>141.19999999999999</v>
      </c>
      <c r="N19" s="355">
        <v>136.80000000000001</v>
      </c>
      <c r="O19" s="355">
        <v>135.5</v>
      </c>
      <c r="P19" s="355">
        <v>137.19999999999999</v>
      </c>
      <c r="Q19" s="355">
        <v>137.9</v>
      </c>
      <c r="R19" s="355">
        <v>145.9</v>
      </c>
      <c r="S19" s="355">
        <v>151.6</v>
      </c>
      <c r="T19" s="355">
        <v>156.5</v>
      </c>
      <c r="U19" s="355">
        <v>162.30000000000001</v>
      </c>
      <c r="V19" s="355">
        <v>167.7</v>
      </c>
      <c r="W19" s="355">
        <v>170.3</v>
      </c>
      <c r="X19" s="355">
        <v>166.4</v>
      </c>
      <c r="Y19" s="355">
        <v>163.5</v>
      </c>
      <c r="Z19" s="355">
        <v>171.9</v>
      </c>
      <c r="AA19" s="355">
        <v>174.1</v>
      </c>
      <c r="AB19" s="355">
        <v>180.2</v>
      </c>
      <c r="AC19" s="355">
        <v>188.1</v>
      </c>
      <c r="AD19" s="355">
        <v>196.5</v>
      </c>
      <c r="AE19" s="355">
        <v>199.7</v>
      </c>
      <c r="AF19" s="355">
        <v>200.3</v>
      </c>
      <c r="AG19" s="355">
        <v>200.2</v>
      </c>
      <c r="AH19" s="355">
        <v>202.2</v>
      </c>
      <c r="AI19" s="355">
        <v>200.3</v>
      </c>
      <c r="AJ19" s="355">
        <v>195.6</v>
      </c>
      <c r="AK19" s="355">
        <v>191</v>
      </c>
      <c r="AL19" s="355">
        <v>184.9</v>
      </c>
      <c r="AM19" s="355">
        <v>182.4</v>
      </c>
      <c r="AN19" s="355">
        <v>180.3</v>
      </c>
      <c r="AO19" s="355">
        <v>173.9</v>
      </c>
      <c r="AP19" s="355">
        <v>165.8</v>
      </c>
    </row>
    <row r="20" spans="1:42" s="359" customFormat="1" ht="20.25" customHeight="1">
      <c r="A20" s="303" t="s">
        <v>203</v>
      </c>
      <c r="B20" s="354">
        <v>318.2</v>
      </c>
      <c r="C20" s="354">
        <v>318.7</v>
      </c>
      <c r="D20" s="354">
        <v>318</v>
      </c>
      <c r="E20" s="354">
        <v>314.3</v>
      </c>
      <c r="F20" s="354">
        <v>312.60000000000002</v>
      </c>
      <c r="G20" s="354">
        <v>309.3</v>
      </c>
      <c r="H20" s="354">
        <v>303.5</v>
      </c>
      <c r="I20" s="354">
        <v>302.60000000000002</v>
      </c>
      <c r="J20" s="354">
        <v>296.5</v>
      </c>
      <c r="K20" s="354">
        <v>295.3</v>
      </c>
      <c r="L20" s="354">
        <v>291</v>
      </c>
      <c r="M20" s="354">
        <v>290.60000000000002</v>
      </c>
      <c r="N20" s="355">
        <v>297.5</v>
      </c>
      <c r="O20" s="355">
        <v>278.8</v>
      </c>
      <c r="P20" s="355">
        <v>267.10000000000002</v>
      </c>
      <c r="Q20" s="355">
        <v>251.5</v>
      </c>
      <c r="R20" s="355">
        <v>259.8</v>
      </c>
      <c r="S20" s="355">
        <v>263.10000000000002</v>
      </c>
      <c r="T20" s="355">
        <v>267.3</v>
      </c>
      <c r="U20" s="355">
        <v>277.39999999999998</v>
      </c>
      <c r="V20" s="355">
        <v>274.2</v>
      </c>
      <c r="W20" s="355">
        <v>258.2</v>
      </c>
      <c r="X20" s="355">
        <v>249.1</v>
      </c>
      <c r="Y20" s="355">
        <v>240.9</v>
      </c>
      <c r="Z20" s="355">
        <v>231.3</v>
      </c>
      <c r="AA20" s="355">
        <v>225.4</v>
      </c>
      <c r="AB20" s="355">
        <v>227.9</v>
      </c>
      <c r="AC20" s="355">
        <v>223.3</v>
      </c>
      <c r="AD20" s="355">
        <v>215.3</v>
      </c>
      <c r="AE20" s="355">
        <v>219.4</v>
      </c>
      <c r="AF20" s="355">
        <v>219.9</v>
      </c>
      <c r="AG20" s="355">
        <v>225.4</v>
      </c>
      <c r="AH20" s="355">
        <v>227.6</v>
      </c>
      <c r="AI20" s="355">
        <v>227</v>
      </c>
      <c r="AJ20" s="355">
        <v>221.3</v>
      </c>
      <c r="AK20" s="355">
        <v>229.8</v>
      </c>
      <c r="AL20" s="355">
        <v>222.7</v>
      </c>
      <c r="AM20" s="355">
        <v>229.1</v>
      </c>
      <c r="AN20" s="355">
        <v>225</v>
      </c>
      <c r="AO20" s="355">
        <v>213.3</v>
      </c>
      <c r="AP20" s="355">
        <v>205.5</v>
      </c>
    </row>
    <row r="21" spans="1:42" s="359" customFormat="1" ht="9" customHeight="1">
      <c r="A21" s="302" t="s">
        <v>202</v>
      </c>
      <c r="B21" s="354">
        <v>701</v>
      </c>
      <c r="C21" s="354">
        <v>716.6</v>
      </c>
      <c r="D21" s="354">
        <v>711.6</v>
      </c>
      <c r="E21" s="354">
        <v>729</v>
      </c>
      <c r="F21" s="354">
        <v>772.7</v>
      </c>
      <c r="G21" s="354">
        <v>783.9</v>
      </c>
      <c r="H21" s="354">
        <v>804.7</v>
      </c>
      <c r="I21" s="354">
        <v>816.6</v>
      </c>
      <c r="J21" s="354">
        <v>817.3</v>
      </c>
      <c r="K21" s="354">
        <v>835.5</v>
      </c>
      <c r="L21" s="354">
        <v>840.9</v>
      </c>
      <c r="M21" s="354">
        <v>825.5</v>
      </c>
      <c r="N21" s="355">
        <v>811.6</v>
      </c>
      <c r="O21" s="355">
        <v>812.8</v>
      </c>
      <c r="P21" s="355">
        <v>753.4</v>
      </c>
      <c r="Q21" s="355">
        <v>713.9</v>
      </c>
      <c r="R21" s="355">
        <v>675.1</v>
      </c>
      <c r="S21" s="355">
        <v>638.5</v>
      </c>
      <c r="T21" s="355">
        <v>644.9</v>
      </c>
      <c r="U21" s="355">
        <v>651.1</v>
      </c>
      <c r="V21" s="355">
        <v>663.4</v>
      </c>
      <c r="W21" s="355">
        <v>651.20000000000005</v>
      </c>
      <c r="X21" s="355">
        <v>626.20000000000005</v>
      </c>
      <c r="Y21" s="355">
        <v>609.20000000000005</v>
      </c>
      <c r="Z21" s="355">
        <v>603.5</v>
      </c>
      <c r="AA21" s="355">
        <v>627.1</v>
      </c>
      <c r="AB21" s="355">
        <v>642</v>
      </c>
      <c r="AC21" s="355">
        <v>647.29999999999995</v>
      </c>
      <c r="AD21" s="355">
        <v>666.9</v>
      </c>
      <c r="AE21" s="355">
        <v>681.5</v>
      </c>
      <c r="AF21" s="355">
        <v>675.2</v>
      </c>
      <c r="AG21" s="355">
        <v>690.8</v>
      </c>
      <c r="AH21" s="355">
        <v>703.9</v>
      </c>
      <c r="AI21" s="355">
        <v>734.2</v>
      </c>
      <c r="AJ21" s="355">
        <v>722.1</v>
      </c>
      <c r="AK21" s="355">
        <v>726.4</v>
      </c>
      <c r="AL21" s="355">
        <v>763.1</v>
      </c>
      <c r="AM21" s="355">
        <v>795.6</v>
      </c>
      <c r="AN21" s="355">
        <v>800.5</v>
      </c>
      <c r="AO21" s="355">
        <v>767.9</v>
      </c>
      <c r="AP21" s="355">
        <v>727.6</v>
      </c>
    </row>
    <row r="22" spans="1:42" s="359" customFormat="1" ht="9" customHeight="1">
      <c r="A22" s="303" t="s">
        <v>201</v>
      </c>
      <c r="B22" s="354">
        <v>397.7</v>
      </c>
      <c r="C22" s="354">
        <v>408.9</v>
      </c>
      <c r="D22" s="354">
        <v>417</v>
      </c>
      <c r="E22" s="354">
        <v>439</v>
      </c>
      <c r="F22" s="354">
        <v>469.5</v>
      </c>
      <c r="G22" s="354">
        <v>491.5</v>
      </c>
      <c r="H22" s="354">
        <v>520.6</v>
      </c>
      <c r="I22" s="354">
        <v>537.79999999999995</v>
      </c>
      <c r="J22" s="354">
        <v>546.4</v>
      </c>
      <c r="K22" s="354">
        <v>568.29999999999995</v>
      </c>
      <c r="L22" s="354">
        <v>586.29999999999995</v>
      </c>
      <c r="M22" s="354">
        <v>580.29999999999995</v>
      </c>
      <c r="N22" s="355">
        <v>577.6</v>
      </c>
      <c r="O22" s="355">
        <v>561.79999999999995</v>
      </c>
      <c r="P22" s="355">
        <v>544.5</v>
      </c>
      <c r="Q22" s="355">
        <v>526.20000000000005</v>
      </c>
      <c r="R22" s="355">
        <v>505.8</v>
      </c>
      <c r="S22" s="355">
        <v>481.6</v>
      </c>
      <c r="T22" s="355">
        <v>484.5</v>
      </c>
      <c r="U22" s="355">
        <v>488.3</v>
      </c>
      <c r="V22" s="355">
        <v>500.1</v>
      </c>
      <c r="W22" s="355">
        <v>501.7</v>
      </c>
      <c r="X22" s="355">
        <v>488.7</v>
      </c>
      <c r="Y22" s="355">
        <v>471.1</v>
      </c>
      <c r="Z22" s="355">
        <v>462.1</v>
      </c>
      <c r="AA22" s="355">
        <v>472.4</v>
      </c>
      <c r="AB22" s="355">
        <v>478.8</v>
      </c>
      <c r="AC22" s="355">
        <v>487.2</v>
      </c>
      <c r="AD22" s="355">
        <v>502.1</v>
      </c>
      <c r="AE22" s="355">
        <v>515.70000000000005</v>
      </c>
      <c r="AF22" s="355">
        <v>526.20000000000005</v>
      </c>
      <c r="AG22" s="355">
        <v>529.1</v>
      </c>
      <c r="AH22" s="355">
        <v>537.6</v>
      </c>
      <c r="AI22" s="355">
        <v>554.1</v>
      </c>
      <c r="AJ22" s="355">
        <v>559</v>
      </c>
      <c r="AK22" s="355">
        <v>575.5</v>
      </c>
      <c r="AL22" s="355">
        <v>598.4</v>
      </c>
      <c r="AM22" s="355">
        <v>600.6</v>
      </c>
      <c r="AN22" s="355">
        <v>602.20000000000005</v>
      </c>
      <c r="AO22" s="355">
        <v>593.70000000000005</v>
      </c>
      <c r="AP22" s="355">
        <v>567.1</v>
      </c>
    </row>
    <row r="23" spans="1:42" s="359" customFormat="1" ht="20.25" customHeight="1">
      <c r="A23" s="303" t="s">
        <v>200</v>
      </c>
      <c r="B23" s="354">
        <v>423</v>
      </c>
      <c r="C23" s="354">
        <v>439.3</v>
      </c>
      <c r="D23" s="354">
        <v>443.9</v>
      </c>
      <c r="E23" s="354">
        <v>456.8</v>
      </c>
      <c r="F23" s="354">
        <v>468.4</v>
      </c>
      <c r="G23" s="354">
        <v>480.9</v>
      </c>
      <c r="H23" s="354">
        <v>496.4</v>
      </c>
      <c r="I23" s="354">
        <v>503.8</v>
      </c>
      <c r="J23" s="354">
        <v>504.1</v>
      </c>
      <c r="K23" s="354">
        <v>507.4</v>
      </c>
      <c r="L23" s="354">
        <v>510.3</v>
      </c>
      <c r="M23" s="354">
        <v>489.7</v>
      </c>
      <c r="N23" s="355">
        <v>481.9</v>
      </c>
      <c r="O23" s="355">
        <v>476</v>
      </c>
      <c r="P23" s="355">
        <v>449.1</v>
      </c>
      <c r="Q23" s="355">
        <v>439.4</v>
      </c>
      <c r="R23" s="355">
        <v>427.9</v>
      </c>
      <c r="S23" s="355">
        <v>412.5</v>
      </c>
      <c r="T23" s="355">
        <v>414</v>
      </c>
      <c r="U23" s="355">
        <v>417.3</v>
      </c>
      <c r="V23" s="355">
        <v>424.9</v>
      </c>
      <c r="W23" s="355">
        <v>424</v>
      </c>
      <c r="X23" s="355">
        <v>405.1</v>
      </c>
      <c r="Y23" s="355">
        <v>383.2</v>
      </c>
      <c r="Z23" s="355">
        <v>382.5</v>
      </c>
      <c r="AA23" s="355">
        <v>383.4</v>
      </c>
      <c r="AB23" s="355">
        <v>380.6</v>
      </c>
      <c r="AC23" s="355">
        <v>386.2</v>
      </c>
      <c r="AD23" s="355">
        <v>389.8</v>
      </c>
      <c r="AE23" s="355">
        <v>386.8</v>
      </c>
      <c r="AF23" s="355">
        <v>384</v>
      </c>
      <c r="AG23" s="355">
        <v>385.3</v>
      </c>
      <c r="AH23" s="355">
        <v>391.9</v>
      </c>
      <c r="AI23" s="355">
        <v>399</v>
      </c>
      <c r="AJ23" s="355">
        <v>399.7</v>
      </c>
      <c r="AK23" s="355">
        <v>414.9</v>
      </c>
      <c r="AL23" s="355">
        <v>425.3</v>
      </c>
      <c r="AM23" s="355">
        <v>432</v>
      </c>
      <c r="AN23" s="355">
        <v>428.9</v>
      </c>
      <c r="AO23" s="355">
        <v>410.4</v>
      </c>
      <c r="AP23" s="355">
        <v>402.4</v>
      </c>
    </row>
    <row r="24" spans="1:42" s="359" customFormat="1" ht="9.5" customHeight="1">
      <c r="A24" s="303" t="s">
        <v>199</v>
      </c>
      <c r="B24" s="354">
        <v>377.2</v>
      </c>
      <c r="C24" s="354">
        <v>390.3</v>
      </c>
      <c r="D24" s="354">
        <v>401.2</v>
      </c>
      <c r="E24" s="354">
        <v>402.2</v>
      </c>
      <c r="F24" s="354">
        <v>433.6</v>
      </c>
      <c r="G24" s="354">
        <v>455.9</v>
      </c>
      <c r="H24" s="354">
        <v>455.9</v>
      </c>
      <c r="I24" s="354">
        <v>454.7</v>
      </c>
      <c r="J24" s="354">
        <v>461.2</v>
      </c>
      <c r="K24" s="354">
        <v>467.7</v>
      </c>
      <c r="L24" s="354">
        <v>472.5</v>
      </c>
      <c r="M24" s="354">
        <v>455.8</v>
      </c>
      <c r="N24" s="355">
        <v>442.3</v>
      </c>
      <c r="O24" s="355">
        <v>424.4</v>
      </c>
      <c r="P24" s="355">
        <v>406.4</v>
      </c>
      <c r="Q24" s="355">
        <v>379</v>
      </c>
      <c r="R24" s="355">
        <v>365.2</v>
      </c>
      <c r="S24" s="355">
        <v>357.1</v>
      </c>
      <c r="T24" s="355">
        <v>356.5</v>
      </c>
      <c r="U24" s="355">
        <v>357.8</v>
      </c>
      <c r="V24" s="355">
        <v>361.1</v>
      </c>
      <c r="W24" s="355">
        <v>354.4</v>
      </c>
      <c r="X24" s="355">
        <v>333.9</v>
      </c>
      <c r="Y24" s="355">
        <v>319.89999999999998</v>
      </c>
      <c r="Z24" s="355">
        <v>306.89999999999998</v>
      </c>
      <c r="AA24" s="355">
        <v>293.60000000000002</v>
      </c>
      <c r="AB24" s="355">
        <v>289.8</v>
      </c>
      <c r="AC24" s="355">
        <v>291.2</v>
      </c>
      <c r="AD24" s="355">
        <v>290.2</v>
      </c>
      <c r="AE24" s="355">
        <v>285</v>
      </c>
      <c r="AF24" s="355">
        <v>281</v>
      </c>
      <c r="AG24" s="355">
        <v>273.5</v>
      </c>
      <c r="AH24" s="355">
        <v>269.10000000000002</v>
      </c>
      <c r="AI24" s="355">
        <v>264</v>
      </c>
      <c r="AJ24" s="355">
        <v>267.60000000000002</v>
      </c>
      <c r="AK24" s="355">
        <v>267.5</v>
      </c>
      <c r="AL24" s="355">
        <v>273.8</v>
      </c>
      <c r="AM24" s="355">
        <v>278.39999999999998</v>
      </c>
      <c r="AN24" s="355">
        <v>280.39999999999998</v>
      </c>
      <c r="AO24" s="355">
        <v>267.5</v>
      </c>
      <c r="AP24" s="355">
        <v>258.8</v>
      </c>
    </row>
    <row r="25" spans="1:42" s="359" customFormat="1" ht="9.5" customHeight="1">
      <c r="A25" s="303" t="s">
        <v>198</v>
      </c>
      <c r="B25" s="354">
        <v>211.8</v>
      </c>
      <c r="C25" s="354">
        <v>225.4</v>
      </c>
      <c r="D25" s="354">
        <v>216.8</v>
      </c>
      <c r="E25" s="354">
        <v>228.7</v>
      </c>
      <c r="F25" s="354">
        <v>235.3</v>
      </c>
      <c r="G25" s="354">
        <v>238.1</v>
      </c>
      <c r="H25" s="354">
        <v>237.5</v>
      </c>
      <c r="I25" s="354">
        <v>238.7</v>
      </c>
      <c r="J25" s="354">
        <v>240.6</v>
      </c>
      <c r="K25" s="354">
        <v>247</v>
      </c>
      <c r="L25" s="354">
        <v>249.4</v>
      </c>
      <c r="M25" s="354">
        <v>246.4</v>
      </c>
      <c r="N25" s="355">
        <v>241.5</v>
      </c>
      <c r="O25" s="355">
        <v>230.3</v>
      </c>
      <c r="P25" s="355">
        <v>218.4</v>
      </c>
      <c r="Q25" s="355">
        <v>224</v>
      </c>
      <c r="R25" s="355">
        <v>226.9</v>
      </c>
      <c r="S25" s="355">
        <v>229.7</v>
      </c>
      <c r="T25" s="355">
        <v>234.7</v>
      </c>
      <c r="U25" s="355">
        <v>238.9</v>
      </c>
      <c r="V25" s="355">
        <v>245</v>
      </c>
      <c r="W25" s="355">
        <v>249.8</v>
      </c>
      <c r="X25" s="355">
        <v>242.2</v>
      </c>
      <c r="Y25" s="355">
        <v>238.6</v>
      </c>
      <c r="Z25" s="355">
        <v>246.6</v>
      </c>
      <c r="AA25" s="355">
        <v>240.4</v>
      </c>
      <c r="AB25" s="355">
        <v>236.6</v>
      </c>
      <c r="AC25" s="355">
        <v>235.1</v>
      </c>
      <c r="AD25" s="355">
        <v>236.3</v>
      </c>
      <c r="AE25" s="355">
        <v>243.9</v>
      </c>
      <c r="AF25" s="355">
        <v>247.1</v>
      </c>
      <c r="AG25" s="355">
        <v>247.4</v>
      </c>
      <c r="AH25" s="355">
        <v>247.4</v>
      </c>
      <c r="AI25" s="355">
        <v>244.3</v>
      </c>
      <c r="AJ25" s="355">
        <v>240.4</v>
      </c>
      <c r="AK25" s="355">
        <v>243.9</v>
      </c>
      <c r="AL25" s="355">
        <v>241.8</v>
      </c>
      <c r="AM25" s="355">
        <v>236</v>
      </c>
      <c r="AN25" s="355">
        <v>231.7</v>
      </c>
      <c r="AO25" s="355">
        <v>220.4</v>
      </c>
      <c r="AP25" s="355">
        <v>208.8</v>
      </c>
    </row>
    <row r="26" spans="1:42" s="359" customFormat="1" ht="20.25" customHeight="1">
      <c r="A26" s="303" t="s">
        <v>197</v>
      </c>
      <c r="B26" s="354">
        <v>146.5</v>
      </c>
      <c r="C26" s="354">
        <v>150.80000000000001</v>
      </c>
      <c r="D26" s="354">
        <v>146.5</v>
      </c>
      <c r="E26" s="354">
        <v>148.5</v>
      </c>
      <c r="F26" s="354">
        <v>149.69999999999999</v>
      </c>
      <c r="G26" s="354">
        <v>150.19999999999999</v>
      </c>
      <c r="H26" s="354">
        <v>150.9</v>
      </c>
      <c r="I26" s="354">
        <v>152.5</v>
      </c>
      <c r="J26" s="354">
        <v>154.1</v>
      </c>
      <c r="K26" s="354">
        <v>153.69999999999999</v>
      </c>
      <c r="L26" s="354">
        <v>155</v>
      </c>
      <c r="M26" s="354">
        <v>157.30000000000001</v>
      </c>
      <c r="N26" s="355">
        <v>156.19999999999999</v>
      </c>
      <c r="O26" s="355">
        <v>157.1</v>
      </c>
      <c r="P26" s="355">
        <v>161.69999999999999</v>
      </c>
      <c r="Q26" s="355">
        <v>166.3</v>
      </c>
      <c r="R26" s="355">
        <v>171.5</v>
      </c>
      <c r="S26" s="355">
        <v>175.6</v>
      </c>
      <c r="T26" s="355">
        <v>176.9</v>
      </c>
      <c r="U26" s="355">
        <v>179.1</v>
      </c>
      <c r="V26" s="355">
        <v>182.7</v>
      </c>
      <c r="W26" s="355">
        <v>184.2</v>
      </c>
      <c r="X26" s="355">
        <v>180.3</v>
      </c>
      <c r="Y26" s="355">
        <v>176.6</v>
      </c>
      <c r="Z26" s="355">
        <v>171.3</v>
      </c>
      <c r="AA26" s="355">
        <v>163.30000000000001</v>
      </c>
      <c r="AB26" s="355">
        <v>162.19999999999999</v>
      </c>
      <c r="AC26" s="355">
        <v>154.4</v>
      </c>
      <c r="AD26" s="355">
        <v>149.80000000000001</v>
      </c>
      <c r="AE26" s="355">
        <v>144.30000000000001</v>
      </c>
      <c r="AF26" s="355">
        <v>141.6</v>
      </c>
      <c r="AG26" s="355">
        <v>137.30000000000001</v>
      </c>
      <c r="AH26" s="355">
        <v>136</v>
      </c>
      <c r="AI26" s="355">
        <v>131.4</v>
      </c>
      <c r="AJ26" s="355">
        <v>127.6</v>
      </c>
      <c r="AK26" s="355">
        <v>129.1</v>
      </c>
      <c r="AL26" s="355">
        <v>132.6</v>
      </c>
      <c r="AM26" s="355">
        <v>129.5</v>
      </c>
      <c r="AN26" s="355">
        <v>127.7</v>
      </c>
      <c r="AO26" s="355">
        <v>126.4</v>
      </c>
      <c r="AP26" s="355">
        <v>126.8</v>
      </c>
    </row>
    <row r="27" spans="1:42" s="352" customFormat="1" ht="9.5" customHeight="1">
      <c r="A27" s="305" t="s">
        <v>196</v>
      </c>
      <c r="B27" s="353">
        <v>1685.6</v>
      </c>
      <c r="C27" s="353">
        <v>1596.2</v>
      </c>
      <c r="D27" s="353">
        <v>1612.1</v>
      </c>
      <c r="E27" s="353">
        <v>1598.2</v>
      </c>
      <c r="F27" s="353">
        <v>1536.4</v>
      </c>
      <c r="G27" s="353">
        <v>1436.9</v>
      </c>
      <c r="H27" s="353">
        <v>1355.4</v>
      </c>
      <c r="I27" s="353">
        <v>1318.9</v>
      </c>
      <c r="J27" s="353">
        <v>1253.0999999999999</v>
      </c>
      <c r="K27" s="353">
        <v>1225.5</v>
      </c>
      <c r="L27" s="353">
        <v>1245.5999999999999</v>
      </c>
      <c r="M27" s="353">
        <v>1258.4000000000001</v>
      </c>
      <c r="N27" s="373">
        <v>1225.5999999999999</v>
      </c>
      <c r="O27" s="373">
        <v>1184.7</v>
      </c>
      <c r="P27" s="373">
        <v>1127.5999999999999</v>
      </c>
      <c r="Q27" s="373">
        <v>1108</v>
      </c>
      <c r="R27" s="373">
        <v>1073.7</v>
      </c>
      <c r="S27" s="373">
        <v>1038.9000000000001</v>
      </c>
      <c r="T27" s="373">
        <v>1023.7</v>
      </c>
      <c r="U27" s="373">
        <v>997.8</v>
      </c>
      <c r="V27" s="373">
        <v>1017.1</v>
      </c>
      <c r="W27" s="373">
        <v>1033.3</v>
      </c>
      <c r="X27" s="373">
        <v>1056.5999999999999</v>
      </c>
      <c r="Y27" s="373">
        <v>1030.4000000000001</v>
      </c>
      <c r="Z27" s="373">
        <v>989.2</v>
      </c>
      <c r="AA27" s="373">
        <v>953.4</v>
      </c>
      <c r="AB27" s="373">
        <v>927.4</v>
      </c>
      <c r="AC27" s="373">
        <v>944.8</v>
      </c>
      <c r="AD27" s="373">
        <v>923.7</v>
      </c>
      <c r="AE27" s="373">
        <v>946.2</v>
      </c>
      <c r="AF27" s="373">
        <v>985.6</v>
      </c>
      <c r="AG27" s="373">
        <v>1057.3</v>
      </c>
      <c r="AH27" s="373">
        <v>1107</v>
      </c>
      <c r="AI27" s="373">
        <v>1146.4000000000001</v>
      </c>
      <c r="AJ27" s="373">
        <v>1160.2</v>
      </c>
      <c r="AK27" s="373">
        <v>1228.9000000000001</v>
      </c>
      <c r="AL27" s="373">
        <v>1265.5999999999999</v>
      </c>
      <c r="AM27" s="373">
        <v>1307.3</v>
      </c>
      <c r="AN27" s="373">
        <v>1317.4</v>
      </c>
      <c r="AO27" s="373">
        <v>1284</v>
      </c>
      <c r="AP27" s="373">
        <v>1257.5</v>
      </c>
    </row>
    <row r="28" spans="1:42" s="352" customFormat="1" ht="27.75" customHeight="1">
      <c r="A28" s="305" t="s">
        <v>195</v>
      </c>
      <c r="B28" s="356">
        <v>2172.1999999999998</v>
      </c>
      <c r="C28" s="356">
        <v>2152.1999999999998</v>
      </c>
      <c r="D28" s="356">
        <v>2240.3000000000002</v>
      </c>
      <c r="E28" s="356">
        <v>2298.8000000000002</v>
      </c>
      <c r="F28" s="356">
        <v>2346.8000000000002</v>
      </c>
      <c r="G28" s="356">
        <v>2423.8000000000002</v>
      </c>
      <c r="H28" s="356">
        <v>2482.4</v>
      </c>
      <c r="I28" s="356">
        <v>2478.1</v>
      </c>
      <c r="J28" s="356">
        <v>2489.8000000000002</v>
      </c>
      <c r="K28" s="356">
        <v>2539</v>
      </c>
      <c r="L28" s="356">
        <v>2557.9</v>
      </c>
      <c r="M28" s="356">
        <v>2585.6</v>
      </c>
      <c r="N28" s="356">
        <v>2656.2</v>
      </c>
      <c r="O28" s="356">
        <v>2648</v>
      </c>
      <c r="P28" s="356">
        <v>2711.5</v>
      </c>
      <c r="Q28" s="356">
        <v>2770.2</v>
      </c>
      <c r="R28" s="356">
        <v>2863</v>
      </c>
      <c r="S28" s="356">
        <v>2894.9</v>
      </c>
      <c r="T28" s="356">
        <v>2905.9</v>
      </c>
      <c r="U28" s="356">
        <v>2918.5</v>
      </c>
      <c r="V28" s="356">
        <v>2970.5</v>
      </c>
      <c r="W28" s="356">
        <v>3012.5</v>
      </c>
      <c r="X28" s="356">
        <v>3028.4</v>
      </c>
      <c r="Y28" s="356">
        <v>3025</v>
      </c>
      <c r="Z28" s="356">
        <v>2978.9</v>
      </c>
      <c r="AA28" s="356">
        <v>2947.4</v>
      </c>
      <c r="AB28" s="356">
        <v>2983.8</v>
      </c>
      <c r="AC28" s="356">
        <v>3010</v>
      </c>
      <c r="AD28" s="356">
        <v>3046.3</v>
      </c>
      <c r="AE28" s="356">
        <v>3192</v>
      </c>
      <c r="AF28" s="356">
        <v>3314.7</v>
      </c>
      <c r="AG28" s="356">
        <v>3447.7</v>
      </c>
      <c r="AH28" s="356">
        <v>3521.1</v>
      </c>
      <c r="AI28" s="356">
        <v>3572.6</v>
      </c>
      <c r="AJ28" s="356">
        <v>3567.7</v>
      </c>
      <c r="AK28" s="356">
        <v>3687.9</v>
      </c>
      <c r="AL28" s="356">
        <v>3836.2</v>
      </c>
      <c r="AM28" s="356">
        <v>3940.5</v>
      </c>
      <c r="AN28" s="356">
        <v>4020.2</v>
      </c>
      <c r="AO28" s="356">
        <v>3978</v>
      </c>
      <c r="AP28" s="356">
        <v>3964.5</v>
      </c>
    </row>
    <row r="29" spans="1:42" ht="9.5" customHeight="1">
      <c r="A29" s="302" t="s">
        <v>194</v>
      </c>
      <c r="B29" s="354">
        <v>1081.9000000000001</v>
      </c>
      <c r="C29" s="354">
        <v>1071.9000000000001</v>
      </c>
      <c r="D29" s="354">
        <v>1117.5</v>
      </c>
      <c r="E29" s="354">
        <v>1147.8</v>
      </c>
      <c r="F29" s="354">
        <v>1156.8</v>
      </c>
      <c r="G29" s="354">
        <v>1206.3</v>
      </c>
      <c r="H29" s="354">
        <v>1233.5999999999999</v>
      </c>
      <c r="I29" s="354">
        <v>1226.8</v>
      </c>
      <c r="J29" s="354">
        <v>1240.5</v>
      </c>
      <c r="K29" s="354">
        <v>1272.4000000000001</v>
      </c>
      <c r="L29" s="354">
        <v>1280.8</v>
      </c>
      <c r="M29" s="354">
        <v>1292.3</v>
      </c>
      <c r="N29" s="355">
        <v>1348.3</v>
      </c>
      <c r="O29" s="355">
        <v>1355.6</v>
      </c>
      <c r="P29" s="355">
        <v>1427.7</v>
      </c>
      <c r="Q29" s="355">
        <v>1461.2</v>
      </c>
      <c r="R29" s="355">
        <v>1506.6</v>
      </c>
      <c r="S29" s="355">
        <v>1519.1</v>
      </c>
      <c r="T29" s="355">
        <v>1517.6</v>
      </c>
      <c r="U29" s="355">
        <v>1531.7</v>
      </c>
      <c r="V29" s="355">
        <v>1571.7</v>
      </c>
      <c r="W29" s="355">
        <v>1603.3</v>
      </c>
      <c r="X29" s="355">
        <v>1628.3</v>
      </c>
      <c r="Y29" s="355">
        <v>1630.2</v>
      </c>
      <c r="Z29" s="355">
        <v>1594.5</v>
      </c>
      <c r="AA29" s="355">
        <v>1568.4</v>
      </c>
      <c r="AB29" s="355">
        <v>1552.6</v>
      </c>
      <c r="AC29" s="355">
        <v>1555.1</v>
      </c>
      <c r="AD29" s="355">
        <v>1572.5</v>
      </c>
      <c r="AE29" s="355">
        <v>1645.3</v>
      </c>
      <c r="AF29" s="355">
        <v>1691.8</v>
      </c>
      <c r="AG29" s="355">
        <v>1764.5</v>
      </c>
      <c r="AH29" s="355">
        <v>1821.6</v>
      </c>
      <c r="AI29" s="355">
        <v>1831.8</v>
      </c>
      <c r="AJ29" s="355">
        <v>1823.4</v>
      </c>
      <c r="AK29" s="355">
        <v>1901.3</v>
      </c>
      <c r="AL29" s="355">
        <v>1978.5</v>
      </c>
      <c r="AM29" s="355">
        <v>2015.9</v>
      </c>
      <c r="AN29" s="355">
        <v>2064</v>
      </c>
      <c r="AO29" s="355">
        <v>2059.1999999999998</v>
      </c>
      <c r="AP29" s="355">
        <v>2064.3000000000002</v>
      </c>
    </row>
    <row r="30" spans="1:42" ht="9.5" customHeight="1">
      <c r="A30" s="303" t="s">
        <v>193</v>
      </c>
      <c r="B30" s="354">
        <v>320.3</v>
      </c>
      <c r="C30" s="354">
        <v>302</v>
      </c>
      <c r="D30" s="354">
        <v>319.8</v>
      </c>
      <c r="E30" s="354">
        <v>320.10000000000002</v>
      </c>
      <c r="F30" s="354">
        <v>339</v>
      </c>
      <c r="G30" s="354">
        <v>348.4</v>
      </c>
      <c r="H30" s="354">
        <v>348.9</v>
      </c>
      <c r="I30" s="354">
        <v>353.3</v>
      </c>
      <c r="J30" s="354">
        <v>337.5</v>
      </c>
      <c r="K30" s="354">
        <v>342.9</v>
      </c>
      <c r="L30" s="354">
        <v>346.2</v>
      </c>
      <c r="M30" s="354">
        <v>344.2</v>
      </c>
      <c r="N30" s="355">
        <v>350.2</v>
      </c>
      <c r="O30" s="355">
        <v>337.8</v>
      </c>
      <c r="P30" s="355">
        <v>352.3</v>
      </c>
      <c r="Q30" s="355">
        <v>371</v>
      </c>
      <c r="R30" s="355">
        <v>387</v>
      </c>
      <c r="S30" s="355">
        <v>396.8</v>
      </c>
      <c r="T30" s="355">
        <v>398.7</v>
      </c>
      <c r="U30" s="355">
        <v>410.2</v>
      </c>
      <c r="V30" s="355">
        <v>426.5</v>
      </c>
      <c r="W30" s="355">
        <v>442.9</v>
      </c>
      <c r="X30" s="355">
        <v>447.1</v>
      </c>
      <c r="Y30" s="355">
        <v>471</v>
      </c>
      <c r="Z30" s="355">
        <v>485.9</v>
      </c>
      <c r="AA30" s="355">
        <v>498.9</v>
      </c>
      <c r="AB30" s="355">
        <v>511.2</v>
      </c>
      <c r="AC30" s="355">
        <v>511.3</v>
      </c>
      <c r="AD30" s="355">
        <v>516.5</v>
      </c>
      <c r="AE30" s="355">
        <v>557.29999999999995</v>
      </c>
      <c r="AF30" s="355">
        <v>606.9</v>
      </c>
      <c r="AG30" s="355">
        <v>665.4</v>
      </c>
      <c r="AH30" s="355">
        <v>689.4</v>
      </c>
      <c r="AI30" s="355">
        <v>709.2</v>
      </c>
      <c r="AJ30" s="355">
        <v>718.7</v>
      </c>
      <c r="AK30" s="355">
        <v>744.9</v>
      </c>
      <c r="AL30" s="355">
        <v>801.9</v>
      </c>
      <c r="AM30" s="355">
        <v>848.9</v>
      </c>
      <c r="AN30" s="355">
        <v>871.5</v>
      </c>
      <c r="AO30" s="355">
        <v>860.3</v>
      </c>
      <c r="AP30" s="355">
        <v>863.3</v>
      </c>
    </row>
    <row r="31" spans="1:42" ht="9.5" customHeight="1">
      <c r="A31" s="303" t="s">
        <v>192</v>
      </c>
      <c r="B31" s="354">
        <v>770</v>
      </c>
      <c r="C31" s="354">
        <v>778.3</v>
      </c>
      <c r="D31" s="354">
        <v>803</v>
      </c>
      <c r="E31" s="354">
        <v>830.9</v>
      </c>
      <c r="F31" s="354">
        <v>851</v>
      </c>
      <c r="G31" s="354">
        <v>869.1</v>
      </c>
      <c r="H31" s="354">
        <v>899.9</v>
      </c>
      <c r="I31" s="354">
        <v>898</v>
      </c>
      <c r="J31" s="354">
        <v>911.8</v>
      </c>
      <c r="K31" s="354">
        <v>923.7</v>
      </c>
      <c r="L31" s="354">
        <v>930.9</v>
      </c>
      <c r="M31" s="354">
        <v>949.1</v>
      </c>
      <c r="N31" s="355">
        <v>957.7</v>
      </c>
      <c r="O31" s="355">
        <v>954.6</v>
      </c>
      <c r="P31" s="355">
        <v>931.5</v>
      </c>
      <c r="Q31" s="355">
        <v>938</v>
      </c>
      <c r="R31" s="355">
        <v>969.4</v>
      </c>
      <c r="S31" s="355">
        <v>979</v>
      </c>
      <c r="T31" s="355">
        <v>989.6</v>
      </c>
      <c r="U31" s="355">
        <v>976.6</v>
      </c>
      <c r="V31" s="355">
        <v>972.3</v>
      </c>
      <c r="W31" s="355">
        <v>966.3</v>
      </c>
      <c r="X31" s="355">
        <v>953</v>
      </c>
      <c r="Y31" s="355">
        <v>923.8</v>
      </c>
      <c r="Z31" s="355">
        <v>898.5</v>
      </c>
      <c r="AA31" s="355">
        <v>880.1</v>
      </c>
      <c r="AB31" s="355">
        <v>920</v>
      </c>
      <c r="AC31" s="355">
        <v>943.6</v>
      </c>
      <c r="AD31" s="355">
        <v>957.3</v>
      </c>
      <c r="AE31" s="355">
        <v>989.4</v>
      </c>
      <c r="AF31" s="355">
        <v>1016</v>
      </c>
      <c r="AG31" s="355">
        <v>1017.8</v>
      </c>
      <c r="AH31" s="355">
        <v>1010.1</v>
      </c>
      <c r="AI31" s="355">
        <v>1031.5999999999999</v>
      </c>
      <c r="AJ31" s="355">
        <v>1025.5999999999999</v>
      </c>
      <c r="AK31" s="355">
        <v>1041.7</v>
      </c>
      <c r="AL31" s="355">
        <v>1055.8</v>
      </c>
      <c r="AM31" s="355">
        <v>1075.7</v>
      </c>
      <c r="AN31" s="355">
        <v>1084.7</v>
      </c>
      <c r="AO31" s="355">
        <v>1058.5</v>
      </c>
      <c r="AP31" s="355">
        <v>1036.9000000000001</v>
      </c>
    </row>
    <row r="32" spans="1:42" s="352" customFormat="1" ht="20.25" customHeight="1">
      <c r="A32" s="305" t="s">
        <v>191</v>
      </c>
      <c r="B32" s="356">
        <v>579</v>
      </c>
      <c r="C32" s="356">
        <v>581.1</v>
      </c>
      <c r="D32" s="356">
        <v>598.20000000000005</v>
      </c>
      <c r="E32" s="356">
        <v>616.79999999999995</v>
      </c>
      <c r="F32" s="356">
        <v>631.9</v>
      </c>
      <c r="G32" s="356">
        <v>644.29999999999995</v>
      </c>
      <c r="H32" s="356">
        <v>663.4</v>
      </c>
      <c r="I32" s="356">
        <v>679.9</v>
      </c>
      <c r="J32" s="356">
        <v>708.7</v>
      </c>
      <c r="K32" s="356">
        <v>742.6</v>
      </c>
      <c r="L32" s="356">
        <v>774</v>
      </c>
      <c r="M32" s="356">
        <v>808.3</v>
      </c>
      <c r="N32" s="356">
        <v>848.1</v>
      </c>
      <c r="O32" s="356">
        <v>918.5</v>
      </c>
      <c r="P32" s="356">
        <v>1017.8</v>
      </c>
      <c r="Q32" s="356">
        <v>1142.2</v>
      </c>
      <c r="R32" s="356">
        <v>1199.9000000000001</v>
      </c>
      <c r="S32" s="356">
        <v>1270.4000000000001</v>
      </c>
      <c r="T32" s="356">
        <v>1323.2</v>
      </c>
      <c r="U32" s="356">
        <v>1364.3</v>
      </c>
      <c r="V32" s="356">
        <v>1421.5</v>
      </c>
      <c r="W32" s="356">
        <v>1515.8</v>
      </c>
      <c r="X32" s="356">
        <v>1540.5</v>
      </c>
      <c r="Y32" s="356">
        <v>1532.7</v>
      </c>
      <c r="Z32" s="356">
        <v>1493.5</v>
      </c>
      <c r="AA32" s="356">
        <v>1526.2</v>
      </c>
      <c r="AB32" s="356">
        <v>1571</v>
      </c>
      <c r="AC32" s="356">
        <v>1631.3</v>
      </c>
      <c r="AD32" s="356">
        <v>1693.6</v>
      </c>
      <c r="AE32" s="356">
        <v>1784.6</v>
      </c>
      <c r="AF32" s="356">
        <v>1886.4</v>
      </c>
      <c r="AG32" s="356">
        <v>2040.3</v>
      </c>
      <c r="AH32" s="356">
        <v>2150.9</v>
      </c>
      <c r="AI32" s="356">
        <v>2216.6</v>
      </c>
      <c r="AJ32" s="356">
        <v>2248.1</v>
      </c>
      <c r="AK32" s="356">
        <v>2299.6999999999998</v>
      </c>
      <c r="AL32" s="356">
        <v>2370.4</v>
      </c>
      <c r="AM32" s="356">
        <v>2482.3000000000002</v>
      </c>
      <c r="AN32" s="356">
        <v>2547.3000000000002</v>
      </c>
      <c r="AO32" s="356">
        <v>2543.3000000000002</v>
      </c>
      <c r="AP32" s="356">
        <v>2540.6999999999998</v>
      </c>
    </row>
    <row r="33" spans="1:42" ht="9.5" customHeight="1">
      <c r="A33" s="303" t="s">
        <v>190</v>
      </c>
      <c r="B33" s="354">
        <v>224.8</v>
      </c>
      <c r="C33" s="354">
        <v>229.4</v>
      </c>
      <c r="D33" s="354">
        <v>240.7</v>
      </c>
      <c r="E33" s="354">
        <v>254.9</v>
      </c>
      <c r="F33" s="354">
        <v>272.5</v>
      </c>
      <c r="G33" s="354">
        <v>290.10000000000002</v>
      </c>
      <c r="H33" s="354">
        <v>314</v>
      </c>
      <c r="I33" s="354">
        <v>332.9</v>
      </c>
      <c r="J33" s="354">
        <v>360</v>
      </c>
      <c r="K33" s="354">
        <v>386.6</v>
      </c>
      <c r="L33" s="354">
        <v>407.7</v>
      </c>
      <c r="M33" s="354">
        <v>423.9</v>
      </c>
      <c r="N33" s="355">
        <v>441.2</v>
      </c>
      <c r="O33" s="355">
        <v>453.1</v>
      </c>
      <c r="P33" s="355">
        <v>480.8</v>
      </c>
      <c r="Q33" s="355">
        <v>499.3</v>
      </c>
      <c r="R33" s="355">
        <v>500.2</v>
      </c>
      <c r="S33" s="355">
        <v>501.1</v>
      </c>
      <c r="T33" s="355">
        <v>504.6</v>
      </c>
      <c r="U33" s="355">
        <v>518.5</v>
      </c>
      <c r="V33" s="355">
        <v>527.4</v>
      </c>
      <c r="W33" s="355">
        <v>549.20000000000005</v>
      </c>
      <c r="X33" s="355">
        <v>556</v>
      </c>
      <c r="Y33" s="355">
        <v>552.20000000000005</v>
      </c>
      <c r="Z33" s="355">
        <v>540.9</v>
      </c>
      <c r="AA33" s="355">
        <v>539.20000000000005</v>
      </c>
      <c r="AB33" s="355">
        <v>529</v>
      </c>
      <c r="AC33" s="355">
        <v>525.29999999999995</v>
      </c>
      <c r="AD33" s="355">
        <v>526.6</v>
      </c>
      <c r="AE33" s="355">
        <v>526.4</v>
      </c>
      <c r="AF33" s="355">
        <v>520.29999999999995</v>
      </c>
      <c r="AG33" s="355">
        <v>529.70000000000005</v>
      </c>
      <c r="AH33" s="355">
        <v>535.5</v>
      </c>
      <c r="AI33" s="355">
        <v>533.5</v>
      </c>
      <c r="AJ33" s="355">
        <v>535.1</v>
      </c>
      <c r="AK33" s="355">
        <v>537.79999999999995</v>
      </c>
      <c r="AL33" s="355">
        <v>543.5</v>
      </c>
      <c r="AM33" s="355">
        <v>555.4</v>
      </c>
      <c r="AN33" s="355">
        <v>560.29999999999995</v>
      </c>
      <c r="AO33" s="355">
        <v>558</v>
      </c>
      <c r="AP33" s="355">
        <v>552.20000000000005</v>
      </c>
    </row>
    <row r="34" spans="1:42" ht="20.25" customHeight="1">
      <c r="A34" s="303" t="s">
        <v>189</v>
      </c>
      <c r="B34" s="354">
        <v>354.2</v>
      </c>
      <c r="C34" s="354">
        <v>351.7</v>
      </c>
      <c r="D34" s="354">
        <v>357.5</v>
      </c>
      <c r="E34" s="354">
        <v>361.9</v>
      </c>
      <c r="F34" s="354">
        <v>359.4</v>
      </c>
      <c r="G34" s="354">
        <v>354.2</v>
      </c>
      <c r="H34" s="354">
        <v>349.4</v>
      </c>
      <c r="I34" s="354">
        <v>347</v>
      </c>
      <c r="J34" s="354">
        <v>348.7</v>
      </c>
      <c r="K34" s="354">
        <v>356</v>
      </c>
      <c r="L34" s="354">
        <v>366.3</v>
      </c>
      <c r="M34" s="354">
        <v>384.4</v>
      </c>
      <c r="N34" s="355">
        <v>406.9</v>
      </c>
      <c r="O34" s="355">
        <v>465.4</v>
      </c>
      <c r="P34" s="355">
        <v>537</v>
      </c>
      <c r="Q34" s="355">
        <v>642.9</v>
      </c>
      <c r="R34" s="355">
        <v>699.7</v>
      </c>
      <c r="S34" s="355">
        <v>769.3</v>
      </c>
      <c r="T34" s="355">
        <v>818.6</v>
      </c>
      <c r="U34" s="355">
        <v>845.8</v>
      </c>
      <c r="V34" s="355">
        <v>894.1</v>
      </c>
      <c r="W34" s="355">
        <v>966.6</v>
      </c>
      <c r="X34" s="355">
        <v>984.5</v>
      </c>
      <c r="Y34" s="355">
        <v>980.5</v>
      </c>
      <c r="Z34" s="355">
        <v>952.6</v>
      </c>
      <c r="AA34" s="355">
        <v>987</v>
      </c>
      <c r="AB34" s="355">
        <v>1042</v>
      </c>
      <c r="AC34" s="355">
        <v>1106</v>
      </c>
      <c r="AD34" s="355">
        <v>1167</v>
      </c>
      <c r="AE34" s="355">
        <v>1258.2</v>
      </c>
      <c r="AF34" s="355">
        <v>1366.1</v>
      </c>
      <c r="AG34" s="355">
        <v>1510.6</v>
      </c>
      <c r="AH34" s="355">
        <v>1615.4</v>
      </c>
      <c r="AI34" s="355">
        <v>1683.1</v>
      </c>
      <c r="AJ34" s="355">
        <v>1713</v>
      </c>
      <c r="AK34" s="355">
        <v>1761.9</v>
      </c>
      <c r="AL34" s="355">
        <v>1826.9</v>
      </c>
      <c r="AM34" s="355">
        <v>1926.9</v>
      </c>
      <c r="AN34" s="355">
        <v>1987</v>
      </c>
      <c r="AO34" s="355">
        <v>1985.3</v>
      </c>
      <c r="AP34" s="355">
        <v>1988.5</v>
      </c>
    </row>
    <row r="35" spans="1:42" s="352" customFormat="1" ht="9.5" customHeight="1">
      <c r="A35" s="305" t="s">
        <v>188</v>
      </c>
      <c r="B35" s="356">
        <v>3360</v>
      </c>
      <c r="C35" s="356">
        <v>3470</v>
      </c>
      <c r="D35" s="356">
        <v>3589.4</v>
      </c>
      <c r="E35" s="356">
        <v>3713.3</v>
      </c>
      <c r="F35" s="356">
        <v>3792.6</v>
      </c>
      <c r="G35" s="356">
        <v>3854.9</v>
      </c>
      <c r="H35" s="356">
        <v>3987</v>
      </c>
      <c r="I35" s="356">
        <v>4103</v>
      </c>
      <c r="J35" s="356">
        <v>4135.2</v>
      </c>
      <c r="K35" s="356">
        <v>4203.7</v>
      </c>
      <c r="L35" s="356">
        <v>4268.8</v>
      </c>
      <c r="M35" s="356">
        <v>4341.8999999999996</v>
      </c>
      <c r="N35" s="356">
        <v>4425.8999999999996</v>
      </c>
      <c r="O35" s="356">
        <v>4472.8999999999996</v>
      </c>
      <c r="P35" s="356">
        <v>4618.8999999999996</v>
      </c>
      <c r="Q35" s="356">
        <v>4822</v>
      </c>
      <c r="R35" s="356">
        <v>4889.8999999999996</v>
      </c>
      <c r="S35" s="356">
        <v>4970.8</v>
      </c>
      <c r="T35" s="356">
        <v>5113.2</v>
      </c>
      <c r="U35" s="356">
        <v>5202.8</v>
      </c>
      <c r="V35" s="356">
        <v>5349</v>
      </c>
      <c r="W35" s="356">
        <v>5583.9</v>
      </c>
      <c r="X35" s="356">
        <v>5603.7</v>
      </c>
      <c r="Y35" s="356">
        <v>5547.8</v>
      </c>
      <c r="Z35" s="356">
        <v>5519.9</v>
      </c>
      <c r="AA35" s="356">
        <v>5528.9</v>
      </c>
      <c r="AB35" s="356">
        <v>5645.9</v>
      </c>
      <c r="AC35" s="356">
        <v>5652.7</v>
      </c>
      <c r="AD35" s="356">
        <v>5673.5</v>
      </c>
      <c r="AE35" s="356">
        <v>5718.7</v>
      </c>
      <c r="AF35" s="356">
        <v>5796.1</v>
      </c>
      <c r="AG35" s="356">
        <v>5857.5</v>
      </c>
      <c r="AH35" s="356">
        <v>6007.3</v>
      </c>
      <c r="AI35" s="356">
        <v>6158.3</v>
      </c>
      <c r="AJ35" s="356">
        <v>6193.5</v>
      </c>
      <c r="AK35" s="356">
        <v>6240.1</v>
      </c>
      <c r="AL35" s="356">
        <v>6360</v>
      </c>
      <c r="AM35" s="356">
        <v>6404.7</v>
      </c>
      <c r="AN35" s="356">
        <v>6447.6</v>
      </c>
      <c r="AO35" s="356">
        <v>6509</v>
      </c>
      <c r="AP35" s="356">
        <v>6513.6</v>
      </c>
    </row>
    <row r="36" spans="1:42" ht="20.25" customHeight="1">
      <c r="A36" s="302" t="s">
        <v>187</v>
      </c>
      <c r="B36" s="354">
        <v>1129.8</v>
      </c>
      <c r="C36" s="354">
        <v>1224.4000000000001</v>
      </c>
      <c r="D36" s="354">
        <v>1292.0999999999999</v>
      </c>
      <c r="E36" s="354">
        <v>1306.7</v>
      </c>
      <c r="F36" s="354">
        <v>1297.0999999999999</v>
      </c>
      <c r="G36" s="354">
        <v>1288.8</v>
      </c>
      <c r="H36" s="354">
        <v>1307.9000000000001</v>
      </c>
      <c r="I36" s="354">
        <v>1352</v>
      </c>
      <c r="J36" s="354">
        <v>1337.4</v>
      </c>
      <c r="K36" s="354">
        <v>1326.3</v>
      </c>
      <c r="L36" s="354">
        <v>1299.8</v>
      </c>
      <c r="M36" s="354">
        <v>1312.8</v>
      </c>
      <c r="N36" s="355">
        <v>1332.2</v>
      </c>
      <c r="O36" s="355">
        <v>1348.7</v>
      </c>
      <c r="P36" s="355">
        <v>1383.7</v>
      </c>
      <c r="Q36" s="355">
        <v>1410.2</v>
      </c>
      <c r="R36" s="355">
        <v>1430.3</v>
      </c>
      <c r="S36" s="355">
        <v>1466.1</v>
      </c>
      <c r="T36" s="355">
        <v>1498.2</v>
      </c>
      <c r="U36" s="355">
        <v>1507.9</v>
      </c>
      <c r="V36" s="355">
        <v>1510.3</v>
      </c>
      <c r="W36" s="355">
        <v>1509.1</v>
      </c>
      <c r="X36" s="355">
        <v>1521.4</v>
      </c>
      <c r="Y36" s="355">
        <v>1513.5</v>
      </c>
      <c r="Z36" s="355">
        <v>1496.1</v>
      </c>
      <c r="AA36" s="355">
        <v>1488.2</v>
      </c>
      <c r="AB36" s="355">
        <v>1484</v>
      </c>
      <c r="AC36" s="355">
        <v>1466.8</v>
      </c>
      <c r="AD36" s="355">
        <v>1455.5</v>
      </c>
      <c r="AE36" s="355">
        <v>1456.2</v>
      </c>
      <c r="AF36" s="355">
        <v>1463.1</v>
      </c>
      <c r="AG36" s="355">
        <v>1459.4</v>
      </c>
      <c r="AH36" s="355">
        <v>1454.2</v>
      </c>
      <c r="AI36" s="355">
        <v>1415.6</v>
      </c>
      <c r="AJ36" s="355">
        <v>1409.3</v>
      </c>
      <c r="AK36" s="355">
        <v>1389.1</v>
      </c>
      <c r="AL36" s="355">
        <v>1381.3</v>
      </c>
      <c r="AM36" s="355">
        <v>1367.4</v>
      </c>
      <c r="AN36" s="355">
        <v>1347.9</v>
      </c>
      <c r="AO36" s="355">
        <v>1341.6</v>
      </c>
      <c r="AP36" s="355">
        <v>1332.5</v>
      </c>
    </row>
    <row r="37" spans="1:42" ht="9.5" customHeight="1">
      <c r="A37" s="303" t="s">
        <v>186</v>
      </c>
      <c r="B37" s="354">
        <v>788.5</v>
      </c>
      <c r="C37" s="354">
        <v>809</v>
      </c>
      <c r="D37" s="354">
        <v>830.6</v>
      </c>
      <c r="E37" s="354">
        <v>906.4</v>
      </c>
      <c r="F37" s="354">
        <v>974.7</v>
      </c>
      <c r="G37" s="354">
        <v>1042.0999999999999</v>
      </c>
      <c r="H37" s="354">
        <v>1110.3</v>
      </c>
      <c r="I37" s="354">
        <v>1157.2</v>
      </c>
      <c r="J37" s="354">
        <v>1215.8</v>
      </c>
      <c r="K37" s="354">
        <v>1282.9000000000001</v>
      </c>
      <c r="L37" s="354">
        <v>1344.4</v>
      </c>
      <c r="M37" s="354">
        <v>1395.7</v>
      </c>
      <c r="N37" s="355">
        <v>1413</v>
      </c>
      <c r="O37" s="355">
        <v>1423.2</v>
      </c>
      <c r="P37" s="355">
        <v>1452.9</v>
      </c>
      <c r="Q37" s="355">
        <v>1473.7</v>
      </c>
      <c r="R37" s="355">
        <v>1490.1</v>
      </c>
      <c r="S37" s="355">
        <v>1521</v>
      </c>
      <c r="T37" s="355">
        <v>1547.8</v>
      </c>
      <c r="U37" s="355">
        <v>1551.6</v>
      </c>
      <c r="V37" s="355">
        <v>1547.7</v>
      </c>
      <c r="W37" s="355">
        <v>1544.1</v>
      </c>
      <c r="X37" s="355">
        <v>1528.7</v>
      </c>
      <c r="Y37" s="355">
        <v>1486.7</v>
      </c>
      <c r="Z37" s="355">
        <v>1458.2</v>
      </c>
      <c r="AA37" s="355">
        <v>1444.6</v>
      </c>
      <c r="AB37" s="355">
        <v>1438.8</v>
      </c>
      <c r="AC37" s="355">
        <v>1430.9</v>
      </c>
      <c r="AD37" s="355">
        <v>1412.4</v>
      </c>
      <c r="AE37" s="355">
        <v>1407.6</v>
      </c>
      <c r="AF37" s="355">
        <v>1400</v>
      </c>
      <c r="AG37" s="355">
        <v>1418.2</v>
      </c>
      <c r="AH37" s="355">
        <v>1431.6</v>
      </c>
      <c r="AI37" s="355">
        <v>1452.1</v>
      </c>
      <c r="AJ37" s="355">
        <v>1437.7</v>
      </c>
      <c r="AK37" s="355">
        <v>1451.1</v>
      </c>
      <c r="AL37" s="355">
        <v>1462.6</v>
      </c>
      <c r="AM37" s="355">
        <v>1462.8</v>
      </c>
      <c r="AN37" s="355">
        <v>1453</v>
      </c>
      <c r="AO37" s="355">
        <v>1428.8</v>
      </c>
      <c r="AP37" s="355">
        <v>1401.2</v>
      </c>
    </row>
    <row r="38" spans="1:42" ht="9.5" customHeight="1">
      <c r="A38" s="303" t="s">
        <v>185</v>
      </c>
      <c r="B38" s="354">
        <v>707.3</v>
      </c>
      <c r="C38" s="354">
        <v>714.4</v>
      </c>
      <c r="D38" s="354">
        <v>721.1</v>
      </c>
      <c r="E38" s="354">
        <v>751.2</v>
      </c>
      <c r="F38" s="354">
        <v>781.9</v>
      </c>
      <c r="G38" s="354">
        <v>786.1</v>
      </c>
      <c r="H38" s="354">
        <v>826.7</v>
      </c>
      <c r="I38" s="354">
        <v>842.5</v>
      </c>
      <c r="J38" s="354">
        <v>851.4</v>
      </c>
      <c r="K38" s="354">
        <v>873.4</v>
      </c>
      <c r="L38" s="354">
        <v>892.7</v>
      </c>
      <c r="M38" s="354">
        <v>890</v>
      </c>
      <c r="N38" s="355">
        <v>892.3</v>
      </c>
      <c r="O38" s="355">
        <v>881.9</v>
      </c>
      <c r="P38" s="355">
        <v>899.3</v>
      </c>
      <c r="Q38" s="355">
        <v>925.6</v>
      </c>
      <c r="R38" s="355">
        <v>925.8</v>
      </c>
      <c r="S38" s="355">
        <v>932.1</v>
      </c>
      <c r="T38" s="355">
        <v>942.7</v>
      </c>
      <c r="U38" s="355">
        <v>956.2</v>
      </c>
      <c r="V38" s="355">
        <v>982</v>
      </c>
      <c r="W38" s="355">
        <v>1021.7</v>
      </c>
      <c r="X38" s="355">
        <v>1017.2</v>
      </c>
      <c r="Y38" s="355">
        <v>1023.1</v>
      </c>
      <c r="Z38" s="355">
        <v>1036.7</v>
      </c>
      <c r="AA38" s="355">
        <v>1061.7</v>
      </c>
      <c r="AB38" s="355">
        <v>1088.0999999999999</v>
      </c>
      <c r="AC38" s="355">
        <v>1118.7</v>
      </c>
      <c r="AD38" s="355">
        <v>1149.9000000000001</v>
      </c>
      <c r="AE38" s="355">
        <v>1180.9000000000001</v>
      </c>
      <c r="AF38" s="355">
        <v>1218.3</v>
      </c>
      <c r="AG38" s="355">
        <v>1245.9000000000001</v>
      </c>
      <c r="AH38" s="355">
        <v>1262.2</v>
      </c>
      <c r="AI38" s="355">
        <v>1282.7</v>
      </c>
      <c r="AJ38" s="355">
        <v>1309.9000000000001</v>
      </c>
      <c r="AK38" s="355">
        <v>1336.3</v>
      </c>
      <c r="AL38" s="355">
        <v>1355.2</v>
      </c>
      <c r="AM38" s="355">
        <v>1372.4</v>
      </c>
      <c r="AN38" s="355">
        <v>1407</v>
      </c>
      <c r="AO38" s="355">
        <v>1422.9</v>
      </c>
      <c r="AP38" s="355">
        <v>1430</v>
      </c>
    </row>
    <row r="39" spans="1:42" ht="9.5" customHeight="1">
      <c r="A39" s="303" t="s">
        <v>184</v>
      </c>
      <c r="B39" s="354">
        <v>471.4</v>
      </c>
      <c r="C39" s="354">
        <v>464.5</v>
      </c>
      <c r="D39" s="354">
        <v>467</v>
      </c>
      <c r="E39" s="354">
        <v>456.6</v>
      </c>
      <c r="F39" s="354">
        <v>438.3</v>
      </c>
      <c r="G39" s="354">
        <v>428.6</v>
      </c>
      <c r="H39" s="354">
        <v>418.3</v>
      </c>
      <c r="I39" s="354">
        <v>409.9</v>
      </c>
      <c r="J39" s="354">
        <v>390.8</v>
      </c>
      <c r="K39" s="354">
        <v>376.2</v>
      </c>
      <c r="L39" s="354">
        <v>361.8</v>
      </c>
      <c r="M39" s="354">
        <v>348.4</v>
      </c>
      <c r="N39" s="355">
        <v>354.9</v>
      </c>
      <c r="O39" s="355">
        <v>340.9</v>
      </c>
      <c r="P39" s="355">
        <v>363.7</v>
      </c>
      <c r="Q39" s="355">
        <v>417</v>
      </c>
      <c r="R39" s="355">
        <v>420.8</v>
      </c>
      <c r="S39" s="355">
        <v>414.3</v>
      </c>
      <c r="T39" s="355">
        <v>436.7</v>
      </c>
      <c r="U39" s="355">
        <v>451.9</v>
      </c>
      <c r="V39" s="355">
        <v>497.8</v>
      </c>
      <c r="W39" s="355">
        <v>544.79999999999995</v>
      </c>
      <c r="X39" s="355">
        <v>541.9</v>
      </c>
      <c r="Y39" s="355">
        <v>529.9</v>
      </c>
      <c r="Z39" s="355">
        <v>539.4</v>
      </c>
      <c r="AA39" s="355">
        <v>537.4</v>
      </c>
      <c r="AB39" s="355">
        <v>547.6</v>
      </c>
      <c r="AC39" s="355">
        <v>558.1</v>
      </c>
      <c r="AD39" s="355">
        <v>572</v>
      </c>
      <c r="AE39" s="355">
        <v>596</v>
      </c>
      <c r="AF39" s="355">
        <v>622.79999999999995</v>
      </c>
      <c r="AG39" s="355">
        <v>650.20000000000005</v>
      </c>
      <c r="AH39" s="355">
        <v>658</v>
      </c>
      <c r="AI39" s="355">
        <v>663.6</v>
      </c>
      <c r="AJ39" s="355">
        <v>680.3</v>
      </c>
      <c r="AK39" s="355">
        <v>697.5</v>
      </c>
      <c r="AL39" s="355">
        <v>742.4</v>
      </c>
      <c r="AM39" s="355">
        <v>763.4</v>
      </c>
      <c r="AN39" s="355">
        <v>776</v>
      </c>
      <c r="AO39" s="355">
        <v>795.9</v>
      </c>
      <c r="AP39" s="355">
        <v>795.8</v>
      </c>
    </row>
    <row r="40" spans="1:42" ht="9.5" customHeight="1">
      <c r="A40" s="302" t="s">
        <v>183</v>
      </c>
      <c r="B40" s="354">
        <v>263</v>
      </c>
      <c r="C40" s="354">
        <v>257.7</v>
      </c>
      <c r="D40" s="354">
        <v>278.60000000000002</v>
      </c>
      <c r="E40" s="354">
        <v>292.39999999999998</v>
      </c>
      <c r="F40" s="354">
        <v>300.60000000000002</v>
      </c>
      <c r="G40" s="354">
        <v>309.3</v>
      </c>
      <c r="H40" s="354">
        <v>323.8</v>
      </c>
      <c r="I40" s="354">
        <v>341.4</v>
      </c>
      <c r="J40" s="354">
        <v>339.8</v>
      </c>
      <c r="K40" s="354">
        <v>344.9</v>
      </c>
      <c r="L40" s="354">
        <v>370.1</v>
      </c>
      <c r="M40" s="354">
        <v>395</v>
      </c>
      <c r="N40" s="354">
        <v>433.5</v>
      </c>
      <c r="O40" s="354">
        <v>478.2</v>
      </c>
      <c r="P40" s="354">
        <v>519.29999999999995</v>
      </c>
      <c r="Q40" s="354">
        <v>595.5</v>
      </c>
      <c r="R40" s="354">
        <v>622.9</v>
      </c>
      <c r="S40" s="354">
        <v>637.29999999999995</v>
      </c>
      <c r="T40" s="354">
        <v>687.8</v>
      </c>
      <c r="U40" s="354">
        <v>735.2</v>
      </c>
      <c r="V40" s="354">
        <v>811.2</v>
      </c>
      <c r="W40" s="354">
        <v>964.2</v>
      </c>
      <c r="X40" s="354">
        <v>994.5</v>
      </c>
      <c r="Y40" s="354">
        <v>994.6</v>
      </c>
      <c r="Z40" s="354">
        <v>989.5</v>
      </c>
      <c r="AA40" s="354">
        <v>997</v>
      </c>
      <c r="AB40" s="354">
        <v>1087.4000000000001</v>
      </c>
      <c r="AC40" s="354">
        <v>1078.2</v>
      </c>
      <c r="AD40" s="354">
        <v>1083.7</v>
      </c>
      <c r="AE40" s="354">
        <v>1078</v>
      </c>
      <c r="AF40" s="354">
        <v>1091.9000000000001</v>
      </c>
      <c r="AG40" s="354">
        <v>1083.8</v>
      </c>
      <c r="AH40" s="354">
        <v>1201.3</v>
      </c>
      <c r="AI40" s="354">
        <v>1344.3</v>
      </c>
      <c r="AJ40" s="354">
        <v>1356.3</v>
      </c>
      <c r="AK40" s="354">
        <v>1366.1</v>
      </c>
      <c r="AL40" s="354">
        <v>1418.5</v>
      </c>
      <c r="AM40" s="354">
        <v>1438.7</v>
      </c>
      <c r="AN40" s="354">
        <v>1463.7</v>
      </c>
      <c r="AO40" s="354">
        <v>1519.8</v>
      </c>
      <c r="AP40" s="354">
        <v>1554.1</v>
      </c>
    </row>
    <row r="41" spans="1:42" s="352" customFormat="1" ht="13.75" customHeight="1">
      <c r="A41" s="301" t="s">
        <v>43</v>
      </c>
      <c r="B41" s="353">
        <v>14160.5</v>
      </c>
      <c r="C41" s="353">
        <v>14329.2</v>
      </c>
      <c r="D41" s="353">
        <v>14558.9</v>
      </c>
      <c r="E41" s="353">
        <v>14805.6</v>
      </c>
      <c r="F41" s="353">
        <v>15035.9</v>
      </c>
      <c r="G41" s="353">
        <v>15067.1</v>
      </c>
      <c r="H41" s="353">
        <v>15223.6</v>
      </c>
      <c r="I41" s="353">
        <v>15309.8</v>
      </c>
      <c r="J41" s="353">
        <v>15242.2</v>
      </c>
      <c r="K41" s="353">
        <v>15402.9</v>
      </c>
      <c r="L41" s="353">
        <v>15548.7</v>
      </c>
      <c r="M41" s="353">
        <v>15480.5</v>
      </c>
      <c r="N41" s="353">
        <v>15489.8</v>
      </c>
      <c r="O41" s="353">
        <v>15375.6</v>
      </c>
      <c r="P41" s="353">
        <v>15345.5</v>
      </c>
      <c r="Q41" s="353">
        <v>15587.3</v>
      </c>
      <c r="R41" s="353">
        <v>15670.2</v>
      </c>
      <c r="S41" s="353">
        <v>15739.5</v>
      </c>
      <c r="T41" s="353">
        <v>15950</v>
      </c>
      <c r="U41" s="353">
        <v>16105.7</v>
      </c>
      <c r="V41" s="353">
        <v>16405.7</v>
      </c>
      <c r="W41" s="353">
        <v>16706.900000000001</v>
      </c>
      <c r="X41" s="353">
        <v>16616.3</v>
      </c>
      <c r="Y41" s="353">
        <v>16300.2</v>
      </c>
      <c r="Z41" s="353">
        <v>16034.3</v>
      </c>
      <c r="AA41" s="353">
        <v>15958.5</v>
      </c>
      <c r="AB41" s="353">
        <v>16051.3</v>
      </c>
      <c r="AC41" s="353">
        <v>16135</v>
      </c>
      <c r="AD41" s="353">
        <v>16306.3</v>
      </c>
      <c r="AE41" s="353">
        <v>16559</v>
      </c>
      <c r="AF41" s="353">
        <v>16882.900000000001</v>
      </c>
      <c r="AG41" s="353">
        <v>17314.8</v>
      </c>
      <c r="AH41" s="353">
        <v>17717.2</v>
      </c>
      <c r="AI41" s="353">
        <v>17971.599999999999</v>
      </c>
      <c r="AJ41" s="353">
        <v>18029.2</v>
      </c>
      <c r="AK41" s="353">
        <v>18359.400000000001</v>
      </c>
      <c r="AL41" s="353">
        <v>18796.2</v>
      </c>
      <c r="AM41" s="353">
        <v>19120.099999999999</v>
      </c>
      <c r="AN41" s="353">
        <v>19286.900000000001</v>
      </c>
      <c r="AO41" s="353">
        <v>19077</v>
      </c>
      <c r="AP41" s="353">
        <v>18885.099999999999</v>
      </c>
    </row>
    <row r="42" spans="1:42" s="347" customFormat="1" ht="9" customHeight="1">
      <c r="A42" s="351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49"/>
      <c r="AH42" s="348"/>
      <c r="AI42" s="348"/>
      <c r="AJ42" s="348"/>
      <c r="AK42" s="348"/>
      <c r="AL42" s="348"/>
      <c r="AM42" s="348"/>
      <c r="AN42" s="348"/>
      <c r="AO42" s="348"/>
      <c r="AP42" s="348"/>
    </row>
    <row r="43" spans="1:42" ht="9.5" customHeight="1">
      <c r="A43" s="346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4"/>
      <c r="AI43" s="344"/>
      <c r="AJ43" s="344"/>
      <c r="AK43" s="344"/>
      <c r="AL43" s="344"/>
      <c r="AM43" s="344"/>
      <c r="AN43" s="344"/>
      <c r="AO43" s="344"/>
    </row>
    <row r="44" spans="1:42" ht="9.5" customHeight="1">
      <c r="A44" s="346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4"/>
      <c r="AI44" s="344"/>
      <c r="AJ44" s="344"/>
      <c r="AK44" s="344"/>
    </row>
    <row r="45" spans="1:42" ht="12" customHeight="1">
      <c r="A45" s="346"/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4"/>
      <c r="AI45" s="344"/>
      <c r="AJ45" s="344"/>
      <c r="AK45" s="344"/>
    </row>
    <row r="46" spans="1:42" ht="12" customHeight="1">
      <c r="A46" s="346"/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4"/>
      <c r="AI46" s="344"/>
      <c r="AJ46" s="344"/>
      <c r="AK46" s="344"/>
    </row>
    <row r="87" spans="41:41">
      <c r="AO87" s="291"/>
    </row>
    <row r="88" spans="41:41">
      <c r="AO88" s="291"/>
    </row>
    <row r="89" spans="41:41">
      <c r="AO89" s="291"/>
    </row>
    <row r="90" spans="41:41">
      <c r="AO90" s="291"/>
    </row>
    <row r="91" spans="41:41">
      <c r="AO91" s="291"/>
    </row>
    <row r="92" spans="41:41">
      <c r="AO92" s="291"/>
    </row>
    <row r="93" spans="41:41">
      <c r="AO93" s="291"/>
    </row>
    <row r="94" spans="41:41">
      <c r="AO94" s="291"/>
    </row>
    <row r="95" spans="41:41">
      <c r="AO95" s="291"/>
    </row>
    <row r="96" spans="41:41">
      <c r="AO96" s="291"/>
    </row>
    <row r="97" spans="41:41">
      <c r="AO97" s="291"/>
    </row>
    <row r="98" spans="41:41">
      <c r="AO98" s="291"/>
    </row>
    <row r="99" spans="41:41">
      <c r="AO99" s="291"/>
    </row>
    <row r="100" spans="41:41">
      <c r="AO100" s="291"/>
    </row>
    <row r="101" spans="41:41">
      <c r="AO101" s="291"/>
    </row>
    <row r="102" spans="41:41">
      <c r="AO102" s="291"/>
    </row>
    <row r="103" spans="41:41">
      <c r="AO103" s="291"/>
    </row>
    <row r="104" spans="41:41">
      <c r="AO104" s="291"/>
    </row>
    <row r="105" spans="41:41">
      <c r="AO105" s="291"/>
    </row>
    <row r="106" spans="41:41">
      <c r="AO106" s="291"/>
    </row>
    <row r="107" spans="41:41">
      <c r="AO107" s="291"/>
    </row>
    <row r="108" spans="41:41">
      <c r="AO108" s="291"/>
    </row>
    <row r="109" spans="41:41">
      <c r="AO109" s="291"/>
    </row>
    <row r="110" spans="41:41">
      <c r="AO110" s="291"/>
    </row>
    <row r="111" spans="41:41">
      <c r="AO111" s="291"/>
    </row>
    <row r="112" spans="41:41">
      <c r="AO112" s="291"/>
    </row>
    <row r="113" spans="41:41">
      <c r="AO113" s="291"/>
    </row>
    <row r="114" spans="41:41">
      <c r="AO114" s="291"/>
    </row>
    <row r="115" spans="41:41">
      <c r="AO115" s="291"/>
    </row>
    <row r="116" spans="41:41">
      <c r="AO116" s="291"/>
    </row>
    <row r="117" spans="41:41">
      <c r="AO117" s="291"/>
    </row>
    <row r="118" spans="41:41">
      <c r="AO118" s="291"/>
    </row>
    <row r="119" spans="41:41">
      <c r="AO119" s="291"/>
    </row>
    <row r="120" spans="41:41">
      <c r="AO120" s="291"/>
    </row>
    <row r="121" spans="41:41">
      <c r="AO121" s="291"/>
    </row>
    <row r="122" spans="41:41">
      <c r="AO122" s="291"/>
    </row>
    <row r="123" spans="41:41">
      <c r="AO123" s="291"/>
    </row>
    <row r="124" spans="41:41">
      <c r="AO124" s="291"/>
    </row>
    <row r="125" spans="41:41">
      <c r="AO125" s="291"/>
    </row>
    <row r="126" spans="41:41">
      <c r="AO126" s="291"/>
    </row>
    <row r="127" spans="41:41">
      <c r="AO127" s="291"/>
    </row>
    <row r="128" spans="41:41">
      <c r="AO128" s="291"/>
    </row>
    <row r="129" spans="41:41">
      <c r="AO129" s="291"/>
    </row>
    <row r="130" spans="41:41">
      <c r="AO130" s="291"/>
    </row>
    <row r="131" spans="41:41">
      <c r="AO131" s="291"/>
    </row>
    <row r="132" spans="41:41">
      <c r="AO132" s="291"/>
    </row>
    <row r="133" spans="41:41">
      <c r="AO133" s="291"/>
    </row>
    <row r="134" spans="41:41">
      <c r="AO134" s="291"/>
    </row>
    <row r="135" spans="41:41">
      <c r="AO135" s="291"/>
    </row>
    <row r="136" spans="41:41">
      <c r="AO136" s="291"/>
    </row>
    <row r="137" spans="41:41">
      <c r="AO137" s="291"/>
    </row>
    <row r="138" spans="41:41">
      <c r="AO138" s="291"/>
    </row>
    <row r="139" spans="41:41">
      <c r="AO139" s="291"/>
    </row>
    <row r="140" spans="41:41">
      <c r="AO140" s="291"/>
    </row>
    <row r="141" spans="41:41">
      <c r="AO141" s="291"/>
    </row>
    <row r="142" spans="41:41">
      <c r="AO142" s="291"/>
    </row>
    <row r="143" spans="41:41">
      <c r="AO143" s="291"/>
    </row>
    <row r="144" spans="41:41">
      <c r="AO144" s="291"/>
    </row>
    <row r="145" spans="41:41">
      <c r="AO145" s="291"/>
    </row>
    <row r="146" spans="41:41">
      <c r="AO146" s="291"/>
    </row>
    <row r="147" spans="41:41">
      <c r="AO147" s="291"/>
    </row>
    <row r="148" spans="41:41">
      <c r="AO148" s="291"/>
    </row>
    <row r="149" spans="41:41">
      <c r="AO149" s="291"/>
    </row>
    <row r="150" spans="41:41">
      <c r="AO150" s="291"/>
    </row>
    <row r="151" spans="41:41">
      <c r="AO151" s="291"/>
    </row>
    <row r="152" spans="41:41">
      <c r="AO152" s="291"/>
    </row>
    <row r="153" spans="41:41">
      <c r="AO153" s="291"/>
    </row>
    <row r="154" spans="41:41">
      <c r="AO154" s="291"/>
    </row>
    <row r="155" spans="41:41">
      <c r="AO155" s="291"/>
    </row>
    <row r="156" spans="41:41">
      <c r="AO156" s="291"/>
    </row>
    <row r="157" spans="41:41">
      <c r="AO157" s="291"/>
    </row>
    <row r="158" spans="41:41">
      <c r="AO158" s="291"/>
    </row>
    <row r="159" spans="41:41">
      <c r="AO159" s="291"/>
    </row>
    <row r="160" spans="41:41">
      <c r="AO160" s="291"/>
    </row>
    <row r="161" spans="41:41">
      <c r="AO161" s="291"/>
    </row>
    <row r="162" spans="41:41">
      <c r="AO162" s="291"/>
    </row>
    <row r="163" spans="41:41">
      <c r="AO163" s="291"/>
    </row>
    <row r="164" spans="41:41">
      <c r="AO164" s="291"/>
    </row>
    <row r="165" spans="41:41">
      <c r="AO165" s="291"/>
    </row>
    <row r="166" spans="41:41">
      <c r="AO166" s="291"/>
    </row>
  </sheetData>
  <sheetProtection sheet="1" objects="1" scenarios="1"/>
  <printOptions horizontalCentered="1"/>
  <pageMargins left="0" right="0" top="0.19685039370078741" bottom="0.19685039370078741" header="0" footer="1.2598425196850394"/>
  <pageSetup paperSize="9" scale="95" pageOrder="overThenDown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9.1640625" defaultRowHeight="12" x14ac:dyDescent="0"/>
  <cols>
    <col min="1" max="1" width="33" style="245" customWidth="1"/>
    <col min="2" max="23" width="7.6640625" style="245" customWidth="1"/>
    <col min="24" max="29" width="7.6640625" style="268" customWidth="1"/>
    <col min="30" max="30" width="8.1640625" style="268" customWidth="1"/>
    <col min="31" max="33" width="7.6640625" style="268" customWidth="1"/>
    <col min="34" max="34" width="7.6640625" style="245" customWidth="1"/>
    <col min="35" max="38" width="8.83203125" style="267" customWidth="1"/>
    <col min="39" max="40" width="9.1640625" style="267"/>
    <col min="41" max="41" width="10.33203125" style="267" bestFit="1" customWidth="1"/>
    <col min="42" max="16384" width="9.1640625" style="267"/>
  </cols>
  <sheetData>
    <row r="1" spans="1:42" s="123" customFormat="1" ht="24" customHeight="1">
      <c r="A1" s="430" t="s">
        <v>336</v>
      </c>
      <c r="B1" s="430"/>
      <c r="C1" s="430"/>
      <c r="D1" s="430"/>
      <c r="E1" s="430"/>
      <c r="F1" s="430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</row>
    <row r="2" spans="1:42" s="288" customFormat="1" ht="4.5" customHeight="1">
      <c r="A2" s="430"/>
      <c r="B2" s="430"/>
      <c r="C2" s="430"/>
      <c r="D2" s="430"/>
      <c r="E2" s="430"/>
      <c r="F2" s="430"/>
    </row>
    <row r="3" spans="1:42" s="288" customFormat="1" ht="4.5" customHeight="1">
      <c r="A3" s="289"/>
    </row>
    <row r="4" spans="1:42" s="246" customFormat="1" ht="21" customHeight="1">
      <c r="A4" s="287" t="s">
        <v>335</v>
      </c>
      <c r="B4" s="286" t="s">
        <v>12</v>
      </c>
      <c r="C4" s="286" t="s">
        <v>13</v>
      </c>
      <c r="D4" s="286" t="s">
        <v>14</v>
      </c>
      <c r="E4" s="286" t="s">
        <v>15</v>
      </c>
      <c r="F4" s="286" t="s">
        <v>16</v>
      </c>
      <c r="G4" s="286" t="s">
        <v>17</v>
      </c>
      <c r="H4" s="286" t="s">
        <v>18</v>
      </c>
      <c r="I4" s="286" t="s">
        <v>19</v>
      </c>
      <c r="J4" s="286" t="s">
        <v>20</v>
      </c>
      <c r="K4" s="286" t="s">
        <v>21</v>
      </c>
      <c r="L4" s="286" t="s">
        <v>22</v>
      </c>
      <c r="M4" s="286" t="s">
        <v>23</v>
      </c>
      <c r="N4" s="286" t="s">
        <v>24</v>
      </c>
      <c r="O4" s="286" t="s">
        <v>25</v>
      </c>
      <c r="P4" s="286" t="s">
        <v>26</v>
      </c>
      <c r="Q4" s="286" t="s">
        <v>27</v>
      </c>
      <c r="R4" s="286" t="s">
        <v>28</v>
      </c>
      <c r="S4" s="286" t="s">
        <v>29</v>
      </c>
      <c r="T4" s="286" t="s">
        <v>30</v>
      </c>
      <c r="U4" s="286" t="s">
        <v>31</v>
      </c>
      <c r="V4" s="286" t="s">
        <v>32</v>
      </c>
      <c r="W4" s="286" t="s">
        <v>33</v>
      </c>
      <c r="X4" s="286" t="s">
        <v>0</v>
      </c>
      <c r="Y4" s="286" t="s">
        <v>1</v>
      </c>
      <c r="Z4" s="286" t="s">
        <v>2</v>
      </c>
      <c r="AA4" s="286" t="s">
        <v>3</v>
      </c>
      <c r="AB4" s="286" t="s">
        <v>4</v>
      </c>
      <c r="AC4" s="286" t="s">
        <v>5</v>
      </c>
      <c r="AD4" s="286" t="s">
        <v>6</v>
      </c>
      <c r="AE4" s="286" t="s">
        <v>7</v>
      </c>
      <c r="AF4" s="286" t="s">
        <v>8</v>
      </c>
      <c r="AG4" s="286" t="s">
        <v>9</v>
      </c>
      <c r="AH4" s="286" t="s">
        <v>10</v>
      </c>
      <c r="AI4" s="286" t="s">
        <v>34</v>
      </c>
      <c r="AJ4" s="286" t="s">
        <v>35</v>
      </c>
      <c r="AK4" s="286" t="s">
        <v>37</v>
      </c>
      <c r="AL4" s="286" t="s">
        <v>38</v>
      </c>
      <c r="AM4" s="286" t="s">
        <v>39</v>
      </c>
      <c r="AN4" s="286" t="s">
        <v>180</v>
      </c>
      <c r="AO4" s="285">
        <v>2009</v>
      </c>
      <c r="AP4" s="285">
        <v>2010</v>
      </c>
    </row>
    <row r="5" spans="1:42" s="246" customFormat="1" ht="9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</row>
    <row r="6" spans="1:42" s="279" customFormat="1" ht="12" customHeight="1">
      <c r="A6" s="30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45"/>
      <c r="Y6" s="245"/>
      <c r="Z6" s="245"/>
      <c r="AA6" s="245"/>
      <c r="AB6" s="245"/>
      <c r="AC6" s="245"/>
      <c r="AD6" s="245"/>
      <c r="AE6" s="245"/>
      <c r="AF6" s="281"/>
      <c r="AG6" s="281"/>
      <c r="AH6" s="281"/>
    </row>
    <row r="7" spans="1:42" s="279" customFormat="1" ht="9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45"/>
      <c r="Y7" s="245"/>
      <c r="Z7" s="245"/>
      <c r="AA7" s="245"/>
      <c r="AB7" s="245"/>
      <c r="AC7" s="245"/>
      <c r="AD7" s="245"/>
      <c r="AE7" s="245"/>
      <c r="AF7" s="281"/>
      <c r="AG7" s="281"/>
      <c r="AH7" s="281"/>
      <c r="AI7" s="284"/>
      <c r="AJ7" s="284"/>
      <c r="AK7" s="284"/>
    </row>
    <row r="8" spans="1:42" s="279" customFormat="1" ht="23.25" customHeight="1">
      <c r="A8" s="274" t="s">
        <v>333</v>
      </c>
      <c r="B8" s="9">
        <v>-25.073377000000001</v>
      </c>
      <c r="C8" s="9">
        <v>33.020480999999997</v>
      </c>
      <c r="D8" s="9">
        <v>64.476725999999999</v>
      </c>
      <c r="E8" s="9">
        <v>22.051286000000001</v>
      </c>
      <c r="F8" s="9">
        <v>28.853459999999998</v>
      </c>
      <c r="G8" s="9">
        <v>51.765563999999998</v>
      </c>
      <c r="H8" s="9">
        <v>86.523937000000004</v>
      </c>
      <c r="I8" s="9">
        <v>108.2148</v>
      </c>
      <c r="J8" s="9">
        <v>132.39180400000001</v>
      </c>
      <c r="K8" s="9">
        <v>142.23639900000001</v>
      </c>
      <c r="L8" s="9">
        <v>69.772563000000005</v>
      </c>
      <c r="M8" s="9">
        <v>134.524361</v>
      </c>
      <c r="N8" s="9">
        <v>153.936418</v>
      </c>
      <c r="O8" s="9">
        <v>157.27541299999999</v>
      </c>
      <c r="P8" s="9">
        <v>137.44128499999999</v>
      </c>
      <c r="Q8" s="9">
        <v>126.24601699999999</v>
      </c>
      <c r="R8" s="9">
        <v>138.97675899999999</v>
      </c>
      <c r="S8" s="9">
        <v>206.404606</v>
      </c>
      <c r="T8" s="9">
        <v>274.25798900000001</v>
      </c>
      <c r="U8" s="9">
        <v>189.22600800000001</v>
      </c>
      <c r="V8" s="9">
        <v>183.69065399999999</v>
      </c>
      <c r="W8" s="9">
        <v>168.51335399999999</v>
      </c>
      <c r="X8" s="9">
        <v>101.60299999999999</v>
      </c>
      <c r="Y8" s="9">
        <v>94.736999999999995</v>
      </c>
      <c r="Z8" s="9">
        <v>218.75899999999999</v>
      </c>
      <c r="AA8" s="9">
        <v>51.887999999999998</v>
      </c>
      <c r="AB8" s="9">
        <v>266.85300000000001</v>
      </c>
      <c r="AC8" s="9">
        <v>225.928</v>
      </c>
      <c r="AD8" s="9">
        <v>338.83199999999999</v>
      </c>
      <c r="AE8" s="9">
        <v>356.02499999999998</v>
      </c>
      <c r="AF8" s="9">
        <v>398.19008600000001</v>
      </c>
      <c r="AG8" s="9">
        <v>-79.442153000000005</v>
      </c>
      <c r="AH8" s="9">
        <v>239.152207</v>
      </c>
      <c r="AI8" s="9">
        <v>430.13897500000002</v>
      </c>
      <c r="AJ8" s="9">
        <v>855.02796999999998</v>
      </c>
      <c r="AK8" s="9">
        <v>372.30655400000001</v>
      </c>
      <c r="AL8" s="9">
        <v>346.67138399999999</v>
      </c>
      <c r="AM8" s="9">
        <v>359.49575800000002</v>
      </c>
      <c r="AN8" s="9">
        <v>341.08915400000001</v>
      </c>
      <c r="AO8" s="9">
        <v>320.61013400000002</v>
      </c>
      <c r="AP8" s="9">
        <v>351.79662100000002</v>
      </c>
    </row>
    <row r="9" spans="1:42" s="279" customFormat="1" ht="12" customHeight="1">
      <c r="A9" s="274" t="s">
        <v>332</v>
      </c>
      <c r="B9" s="9">
        <v>2745.9791810000002</v>
      </c>
      <c r="C9" s="9">
        <v>3101.8164590000001</v>
      </c>
      <c r="D9" s="9">
        <v>3342.545376</v>
      </c>
      <c r="E9" s="9">
        <v>4658.343621</v>
      </c>
      <c r="F9" s="9">
        <v>6504.9202189999996</v>
      </c>
      <c r="G9" s="9">
        <v>6473.2393169999996</v>
      </c>
      <c r="H9" s="9">
        <v>8400.9967980000001</v>
      </c>
      <c r="I9" s="9">
        <v>10248.806124000001</v>
      </c>
      <c r="J9" s="9">
        <v>11538.630463</v>
      </c>
      <c r="K9" s="9">
        <v>14840.858303000001</v>
      </c>
      <c r="L9" s="9">
        <v>19935.044278000001</v>
      </c>
      <c r="M9" s="9">
        <v>21807.559223</v>
      </c>
      <c r="N9" s="9">
        <v>23888.741580000002</v>
      </c>
      <c r="O9" s="9">
        <v>25150.470545</v>
      </c>
      <c r="P9" s="9">
        <v>30333.933066000001</v>
      </c>
      <c r="Q9" s="9">
        <v>33821.919314999999</v>
      </c>
      <c r="R9" s="9">
        <v>35766.423144</v>
      </c>
      <c r="S9" s="9">
        <v>41056.881162999998</v>
      </c>
      <c r="T9" s="9">
        <v>47851.786253999999</v>
      </c>
      <c r="U9" s="9">
        <v>51890.920813999997</v>
      </c>
      <c r="V9" s="9">
        <v>55772.656815000002</v>
      </c>
      <c r="W9" s="9">
        <v>58639.802043000003</v>
      </c>
      <c r="X9" s="9">
        <v>59178.133999999998</v>
      </c>
      <c r="Y9" s="9">
        <v>51812.851000000002</v>
      </c>
      <c r="Z9" s="9">
        <v>57667.275999999998</v>
      </c>
      <c r="AA9" s="9">
        <v>65755.760999999999</v>
      </c>
      <c r="AB9" s="9">
        <v>68498.698000000004</v>
      </c>
      <c r="AC9" s="9">
        <v>74259.497000000003</v>
      </c>
      <c r="AD9" s="9">
        <v>79837.313999999998</v>
      </c>
      <c r="AE9" s="9">
        <v>82477.437000000005</v>
      </c>
      <c r="AF9" s="9">
        <v>90908.161036000005</v>
      </c>
      <c r="AG9" s="9">
        <v>92211.577141000002</v>
      </c>
      <c r="AH9" s="9">
        <v>94946.405373000001</v>
      </c>
      <c r="AI9" s="9">
        <v>91835.018240000005</v>
      </c>
      <c r="AJ9" s="9">
        <v>96180.469943999997</v>
      </c>
      <c r="AK9" s="9">
        <v>99896.237554000007</v>
      </c>
      <c r="AL9" s="9">
        <v>107833.94833100001</v>
      </c>
      <c r="AM9" s="9">
        <v>114550.32593799999</v>
      </c>
      <c r="AN9" s="9">
        <v>111467.15749300001</v>
      </c>
      <c r="AO9" s="9">
        <v>94220.320095999996</v>
      </c>
      <c r="AP9" s="9">
        <v>105569.889988</v>
      </c>
    </row>
    <row r="10" spans="1:42" s="279" customFormat="1" ht="12" customHeight="1">
      <c r="A10" s="278" t="s">
        <v>331</v>
      </c>
      <c r="B10" s="9">
        <v>641.93772300000001</v>
      </c>
      <c r="C10" s="9">
        <v>692.56917899999996</v>
      </c>
      <c r="D10" s="9">
        <v>733.50981200000001</v>
      </c>
      <c r="E10" s="9">
        <v>908.35569699999996</v>
      </c>
      <c r="F10" s="9">
        <v>1141.387029</v>
      </c>
      <c r="G10" s="9">
        <v>1305.8788259999999</v>
      </c>
      <c r="H10" s="9">
        <v>1818.9736849999999</v>
      </c>
      <c r="I10" s="9">
        <v>2257.0243909999999</v>
      </c>
      <c r="J10" s="9">
        <v>2473.3346459999998</v>
      </c>
      <c r="K10" s="9">
        <v>2975.618743</v>
      </c>
      <c r="L10" s="9">
        <v>4177.0385969999998</v>
      </c>
      <c r="M10" s="9">
        <v>5386.2895440000002</v>
      </c>
      <c r="N10" s="9">
        <v>5875.740761</v>
      </c>
      <c r="O10" s="9">
        <v>6037.9948350000004</v>
      </c>
      <c r="P10" s="9">
        <v>6877.5623569999998</v>
      </c>
      <c r="Q10" s="9">
        <v>7693.2519730000004</v>
      </c>
      <c r="R10" s="9">
        <v>8066.1411699999999</v>
      </c>
      <c r="S10" s="9">
        <v>9206.2341510000006</v>
      </c>
      <c r="T10" s="9">
        <v>10495.536502999999</v>
      </c>
      <c r="U10" s="9">
        <v>12207.930410000001</v>
      </c>
      <c r="V10" s="9">
        <v>13087.347073000001</v>
      </c>
      <c r="W10" s="9">
        <v>13094.235906</v>
      </c>
      <c r="X10" s="9">
        <v>13795.183000000001</v>
      </c>
      <c r="Y10" s="9">
        <v>11473.618</v>
      </c>
      <c r="Z10" s="9">
        <v>12641.661</v>
      </c>
      <c r="AA10" s="9">
        <v>16708.648000000001</v>
      </c>
      <c r="AB10" s="9">
        <v>18238.789000000001</v>
      </c>
      <c r="AC10" s="9">
        <v>18863.21</v>
      </c>
      <c r="AD10" s="9">
        <v>22560.883999999998</v>
      </c>
      <c r="AE10" s="9">
        <v>25826.1</v>
      </c>
      <c r="AF10" s="9">
        <v>27514.440470000001</v>
      </c>
      <c r="AG10" s="9">
        <v>30121.274139000001</v>
      </c>
      <c r="AH10" s="9">
        <v>31975.656860999999</v>
      </c>
      <c r="AI10" s="9">
        <v>29170.892763</v>
      </c>
      <c r="AJ10" s="9">
        <v>30031.410043</v>
      </c>
      <c r="AK10" s="9">
        <v>29902.831644000002</v>
      </c>
      <c r="AL10" s="9">
        <v>31498.276752999998</v>
      </c>
      <c r="AM10" s="9">
        <v>32208.045104000001</v>
      </c>
      <c r="AN10" s="9">
        <v>32256.842784</v>
      </c>
      <c r="AO10" s="9">
        <v>26959.762694000001</v>
      </c>
      <c r="AP10" s="9">
        <v>29477.056570000001</v>
      </c>
    </row>
    <row r="11" spans="1:42" s="279" customFormat="1" ht="12" customHeight="1">
      <c r="A11" s="278" t="s">
        <v>196</v>
      </c>
      <c r="B11" s="9">
        <v>5431.4776330000004</v>
      </c>
      <c r="C11" s="9">
        <v>5565.3306060000004</v>
      </c>
      <c r="D11" s="9">
        <v>5904.3698839999997</v>
      </c>
      <c r="E11" s="9">
        <v>7333.5595000000003</v>
      </c>
      <c r="F11" s="9">
        <v>9600.9651090000007</v>
      </c>
      <c r="G11" s="9">
        <v>11153.914336</v>
      </c>
      <c r="H11" s="9">
        <v>12565.050977000001</v>
      </c>
      <c r="I11" s="9">
        <v>15067.46954</v>
      </c>
      <c r="J11" s="9">
        <v>17569.197289</v>
      </c>
      <c r="K11" s="9">
        <v>20921.256493000001</v>
      </c>
      <c r="L11" s="9">
        <v>27190.537265999999</v>
      </c>
      <c r="M11" s="9">
        <v>34450.312637000003</v>
      </c>
      <c r="N11" s="9">
        <v>38713.654868999998</v>
      </c>
      <c r="O11" s="9">
        <v>44068.299201000002</v>
      </c>
      <c r="P11" s="9">
        <v>48032.023067000002</v>
      </c>
      <c r="Q11" s="9">
        <v>52208.067693999998</v>
      </c>
      <c r="R11" s="9">
        <v>55190.892159000003</v>
      </c>
      <c r="S11" s="9">
        <v>57675.192216000003</v>
      </c>
      <c r="T11" s="9">
        <v>63363.566040999998</v>
      </c>
      <c r="U11" s="9">
        <v>70121.143133000005</v>
      </c>
      <c r="V11" s="9">
        <v>80661.531476000004</v>
      </c>
      <c r="W11" s="9">
        <v>88315.302962000002</v>
      </c>
      <c r="X11" s="9">
        <v>91055.491999999998</v>
      </c>
      <c r="Y11" s="9">
        <v>87132.198000000004</v>
      </c>
      <c r="Z11" s="9">
        <v>85699.157999999996</v>
      </c>
      <c r="AA11" s="9">
        <v>91294.487999999998</v>
      </c>
      <c r="AB11" s="9">
        <v>95083.498999999996</v>
      </c>
      <c r="AC11" s="9">
        <v>96518.168999999994</v>
      </c>
      <c r="AD11" s="9">
        <v>98491.659</v>
      </c>
      <c r="AE11" s="9">
        <v>102404.11</v>
      </c>
      <c r="AF11" s="9">
        <v>112115.90376299999</v>
      </c>
      <c r="AG11" s="9">
        <v>119518.289212</v>
      </c>
      <c r="AH11" s="9">
        <v>131172.17161300001</v>
      </c>
      <c r="AI11" s="9">
        <v>138084.909186</v>
      </c>
      <c r="AJ11" s="9">
        <v>146746.68573299999</v>
      </c>
      <c r="AK11" s="9">
        <v>154300.53301700001</v>
      </c>
      <c r="AL11" s="9">
        <v>160995.06111800001</v>
      </c>
      <c r="AM11" s="9">
        <v>167509.949196</v>
      </c>
      <c r="AN11" s="9">
        <v>168054.55996099999</v>
      </c>
      <c r="AO11" s="9">
        <v>155255.83928300001</v>
      </c>
      <c r="AP11" s="9">
        <v>152546.56624399999</v>
      </c>
    </row>
    <row r="12" spans="1:42" s="283" customFormat="1" ht="12" customHeight="1">
      <c r="A12" s="277" t="s">
        <v>330</v>
      </c>
      <c r="B12" s="11">
        <v>2701.69463</v>
      </c>
      <c r="C12" s="11">
        <v>2778.3407189999998</v>
      </c>
      <c r="D12" s="11">
        <v>2829.2929479999998</v>
      </c>
      <c r="E12" s="11">
        <v>3470.9817509999998</v>
      </c>
      <c r="F12" s="11">
        <v>4525.7719960000004</v>
      </c>
      <c r="G12" s="11">
        <v>5136.2388929999997</v>
      </c>
      <c r="H12" s="11">
        <v>5719.1722120000004</v>
      </c>
      <c r="I12" s="11">
        <v>6786.8138300000001</v>
      </c>
      <c r="J12" s="11">
        <v>7835.6405400000003</v>
      </c>
      <c r="K12" s="11">
        <v>9523.8452940000006</v>
      </c>
      <c r="L12" s="11">
        <v>12392.154514</v>
      </c>
      <c r="M12" s="11">
        <v>15259.548317999999</v>
      </c>
      <c r="N12" s="11">
        <v>17020.284232000002</v>
      </c>
      <c r="O12" s="11">
        <v>20332.907911999999</v>
      </c>
      <c r="P12" s="11">
        <v>22273.571940000002</v>
      </c>
      <c r="Q12" s="11">
        <v>23422.454502000001</v>
      </c>
      <c r="R12" s="11">
        <v>23570.254183000001</v>
      </c>
      <c r="S12" s="11">
        <v>24072.399823</v>
      </c>
      <c r="T12" s="11">
        <v>26187.490582999999</v>
      </c>
      <c r="U12" s="11">
        <v>28482.962722</v>
      </c>
      <c r="V12" s="11">
        <v>32653.917720000001</v>
      </c>
      <c r="W12" s="11">
        <v>36491.181386999997</v>
      </c>
      <c r="X12" s="11">
        <v>38801.797882999999</v>
      </c>
      <c r="Y12" s="11">
        <v>38999.483475000001</v>
      </c>
      <c r="Z12" s="11">
        <v>39581.815655999999</v>
      </c>
      <c r="AA12" s="11">
        <v>40569.602879999999</v>
      </c>
      <c r="AB12" s="11">
        <v>40866.874214000003</v>
      </c>
      <c r="AC12" s="11">
        <v>40742.752393000002</v>
      </c>
      <c r="AD12" s="11">
        <v>40900.582117999998</v>
      </c>
      <c r="AE12" s="11">
        <v>42066.894287000003</v>
      </c>
      <c r="AF12" s="11">
        <v>45592.701209999999</v>
      </c>
      <c r="AG12" s="11">
        <v>47166.067604000003</v>
      </c>
      <c r="AH12" s="11">
        <v>49387.107986000003</v>
      </c>
      <c r="AI12" s="11">
        <v>51959.062995</v>
      </c>
      <c r="AJ12" s="11">
        <v>55406.878272000002</v>
      </c>
      <c r="AK12" s="11">
        <v>61205.980647999997</v>
      </c>
      <c r="AL12" s="11">
        <v>65693.451858</v>
      </c>
      <c r="AM12" s="11">
        <v>69147.613316999996</v>
      </c>
      <c r="AN12" s="11">
        <v>71029.108225999997</v>
      </c>
      <c r="AO12" s="11">
        <v>65247.881283000002</v>
      </c>
      <c r="AP12" s="11">
        <v>64616.856761000003</v>
      </c>
    </row>
    <row r="13" spans="1:42" s="283" customFormat="1" ht="12" customHeight="1">
      <c r="A13" s="276" t="s">
        <v>329</v>
      </c>
      <c r="B13" s="11">
        <v>2369.8849599999999</v>
      </c>
      <c r="C13" s="11">
        <v>2412.4864480000001</v>
      </c>
      <c r="D13" s="11">
        <v>2681.3422999999998</v>
      </c>
      <c r="E13" s="11">
        <v>3378.145951</v>
      </c>
      <c r="F13" s="11">
        <v>4447.615976</v>
      </c>
      <c r="G13" s="11">
        <v>5298.8081410000004</v>
      </c>
      <c r="H13" s="11">
        <v>6046.1768970000003</v>
      </c>
      <c r="I13" s="11">
        <v>7328.6157050000002</v>
      </c>
      <c r="J13" s="11">
        <v>8622.3814050000001</v>
      </c>
      <c r="K13" s="11">
        <v>10061.876152999999</v>
      </c>
      <c r="L13" s="11">
        <v>13043.374673</v>
      </c>
      <c r="M13" s="11">
        <v>17009.823206000001</v>
      </c>
      <c r="N13" s="11">
        <v>19272.573026999999</v>
      </c>
      <c r="O13" s="11">
        <v>20951.659264999998</v>
      </c>
      <c r="P13" s="11">
        <v>22638.064815000002</v>
      </c>
      <c r="Q13" s="11">
        <v>25437.869148000002</v>
      </c>
      <c r="R13" s="11">
        <v>28091.274356999998</v>
      </c>
      <c r="S13" s="11">
        <v>29967.350597000001</v>
      </c>
      <c r="T13" s="11">
        <v>33159.137587999998</v>
      </c>
      <c r="U13" s="11">
        <v>37278.003061000003</v>
      </c>
      <c r="V13" s="11">
        <v>43035.350631000001</v>
      </c>
      <c r="W13" s="11">
        <v>46283.050465</v>
      </c>
      <c r="X13" s="11">
        <v>46601.827117000001</v>
      </c>
      <c r="Y13" s="11">
        <v>42097.225525000002</v>
      </c>
      <c r="Z13" s="11">
        <v>39503.260344000002</v>
      </c>
      <c r="AA13" s="11">
        <v>43414.928119999997</v>
      </c>
      <c r="AB13" s="11">
        <v>46633.832785999999</v>
      </c>
      <c r="AC13" s="11">
        <v>47652.333607</v>
      </c>
      <c r="AD13" s="11">
        <v>48936.906882000003</v>
      </c>
      <c r="AE13" s="11">
        <v>51461.621713</v>
      </c>
      <c r="AF13" s="11">
        <v>57133.119504000002</v>
      </c>
      <c r="AG13" s="11">
        <v>62563.054501999999</v>
      </c>
      <c r="AH13" s="11">
        <v>69973.582594000007</v>
      </c>
      <c r="AI13" s="11">
        <v>73058.122774000003</v>
      </c>
      <c r="AJ13" s="11">
        <v>77409.608787000005</v>
      </c>
      <c r="AK13" s="11">
        <v>78195.944094999999</v>
      </c>
      <c r="AL13" s="11">
        <v>79513.527631999998</v>
      </c>
      <c r="AM13" s="11">
        <v>82524.554338000002</v>
      </c>
      <c r="AN13" s="11">
        <v>81788.915353999997</v>
      </c>
      <c r="AO13" s="11">
        <v>76459.298475999996</v>
      </c>
      <c r="AP13" s="11">
        <v>73810.441212000005</v>
      </c>
    </row>
    <row r="14" spans="1:42" s="283" customFormat="1" ht="12" customHeight="1">
      <c r="A14" s="276" t="s">
        <v>328</v>
      </c>
      <c r="B14" s="11">
        <v>359.89804299999997</v>
      </c>
      <c r="C14" s="11">
        <v>374.50343900000001</v>
      </c>
      <c r="D14" s="11">
        <v>393.73463600000002</v>
      </c>
      <c r="E14" s="11">
        <v>484.43179800000001</v>
      </c>
      <c r="F14" s="11">
        <v>627.57713699999999</v>
      </c>
      <c r="G14" s="11">
        <v>718.867301</v>
      </c>
      <c r="H14" s="11">
        <v>799.70186799999999</v>
      </c>
      <c r="I14" s="11">
        <v>952.04000599999995</v>
      </c>
      <c r="J14" s="11">
        <v>1111.175344</v>
      </c>
      <c r="K14" s="11">
        <v>1335.535046</v>
      </c>
      <c r="L14" s="11">
        <v>1755.0080800000001</v>
      </c>
      <c r="M14" s="11">
        <v>2180.9411129999999</v>
      </c>
      <c r="N14" s="11">
        <v>2420.7976100000001</v>
      </c>
      <c r="O14" s="11">
        <v>2783.7320239999999</v>
      </c>
      <c r="P14" s="11">
        <v>3120.3863120000001</v>
      </c>
      <c r="Q14" s="11">
        <v>3347.744044</v>
      </c>
      <c r="R14" s="11">
        <v>3529.3636200000001</v>
      </c>
      <c r="S14" s="11">
        <v>3635.4417960000001</v>
      </c>
      <c r="T14" s="11">
        <v>4016.9378689999999</v>
      </c>
      <c r="U14" s="11">
        <v>4360.1773489999996</v>
      </c>
      <c r="V14" s="11">
        <v>4972.2631250000004</v>
      </c>
      <c r="W14" s="11">
        <v>5541.0711099999999</v>
      </c>
      <c r="X14" s="11">
        <v>5651.8670000000002</v>
      </c>
      <c r="Y14" s="11">
        <v>6035.4889999999996</v>
      </c>
      <c r="Z14" s="11">
        <v>6614.0820000000003</v>
      </c>
      <c r="AA14" s="11">
        <v>7309.9570000000003</v>
      </c>
      <c r="AB14" s="11">
        <v>7582.7920000000004</v>
      </c>
      <c r="AC14" s="11">
        <v>8123.0829999999996</v>
      </c>
      <c r="AD14" s="11">
        <v>8654.17</v>
      </c>
      <c r="AE14" s="11">
        <v>8875.5939999999991</v>
      </c>
      <c r="AF14" s="11">
        <v>9390.0830490000008</v>
      </c>
      <c r="AG14" s="11">
        <v>9789.1683510000003</v>
      </c>
      <c r="AH14" s="11">
        <v>11811.481033</v>
      </c>
      <c r="AI14" s="11">
        <v>13067.723416999999</v>
      </c>
      <c r="AJ14" s="11">
        <v>13930.198673999999</v>
      </c>
      <c r="AK14" s="11">
        <v>14898.608274</v>
      </c>
      <c r="AL14" s="11">
        <v>15788.081628</v>
      </c>
      <c r="AM14" s="11">
        <v>15837.781542000001</v>
      </c>
      <c r="AN14" s="11">
        <v>15236.536381</v>
      </c>
      <c r="AO14" s="11">
        <v>13548.659524000001</v>
      </c>
      <c r="AP14" s="11">
        <v>14119.268271000001</v>
      </c>
    </row>
    <row r="15" spans="1:42" s="282" customFormat="1" ht="12" customHeight="1">
      <c r="A15" s="274" t="s">
        <v>327</v>
      </c>
      <c r="B15" s="9">
        <v>100.689233</v>
      </c>
      <c r="C15" s="9">
        <v>135.42784900000001</v>
      </c>
      <c r="D15" s="9">
        <v>159.25266500000001</v>
      </c>
      <c r="E15" s="9">
        <v>175.27797200000001</v>
      </c>
      <c r="F15" s="9">
        <v>189.49760499999999</v>
      </c>
      <c r="G15" s="9">
        <v>208.83526599999999</v>
      </c>
      <c r="H15" s="9">
        <v>215.27581699999999</v>
      </c>
      <c r="I15" s="9">
        <v>242.78707199999999</v>
      </c>
      <c r="J15" s="9">
        <v>295.15262000000001</v>
      </c>
      <c r="K15" s="9">
        <v>390.57443899999998</v>
      </c>
      <c r="L15" s="9">
        <v>635.06895799999995</v>
      </c>
      <c r="M15" s="9">
        <v>805.75391400000001</v>
      </c>
      <c r="N15" s="9">
        <v>964.81962199999998</v>
      </c>
      <c r="O15" s="9">
        <v>1119.342302</v>
      </c>
      <c r="P15" s="9">
        <v>1498.024623</v>
      </c>
      <c r="Q15" s="9">
        <v>1859.356526</v>
      </c>
      <c r="R15" s="9">
        <v>2976.2620200000001</v>
      </c>
      <c r="S15" s="9">
        <v>3600.3957650000002</v>
      </c>
      <c r="T15" s="9">
        <v>4462.3944320000001</v>
      </c>
      <c r="U15" s="9">
        <v>4718.1081759999997</v>
      </c>
      <c r="V15" s="9">
        <v>5016.7890109999998</v>
      </c>
      <c r="W15" s="9">
        <v>5655.6351269999996</v>
      </c>
      <c r="X15" s="9">
        <v>5928.5609999999997</v>
      </c>
      <c r="Y15" s="9">
        <v>5797.0559999999996</v>
      </c>
      <c r="Z15" s="9">
        <v>6125.3860000000004</v>
      </c>
      <c r="AA15" s="9">
        <v>6775.28</v>
      </c>
      <c r="AB15" s="9">
        <v>8065.1729999999998</v>
      </c>
      <c r="AC15" s="9">
        <v>8512.9069999999992</v>
      </c>
      <c r="AD15" s="9">
        <v>9321.2180000000008</v>
      </c>
      <c r="AE15" s="9">
        <v>10235.385</v>
      </c>
      <c r="AF15" s="9">
        <v>11091.743729</v>
      </c>
      <c r="AG15" s="9">
        <v>12006.351930999999</v>
      </c>
      <c r="AH15" s="9">
        <v>12555.494208</v>
      </c>
      <c r="AI15" s="9">
        <v>12255.224219</v>
      </c>
      <c r="AJ15" s="9">
        <v>11654.240266000001</v>
      </c>
      <c r="AK15" s="9">
        <v>11903.472163</v>
      </c>
      <c r="AL15" s="9">
        <v>12651.232345</v>
      </c>
      <c r="AM15" s="9">
        <v>13280.134355</v>
      </c>
      <c r="AN15" s="9">
        <v>13387.508481999999</v>
      </c>
      <c r="AO15" s="9">
        <v>12923.001275000001</v>
      </c>
      <c r="AP15" s="9">
        <v>13340.436820000001</v>
      </c>
    </row>
    <row r="16" spans="1:42" s="282" customFormat="1" ht="12" customHeight="1">
      <c r="A16" s="108" t="s">
        <v>50</v>
      </c>
      <c r="B16" s="10">
        <v>8895.0103930000005</v>
      </c>
      <c r="C16" s="10">
        <v>9528.1645740000004</v>
      </c>
      <c r="D16" s="10">
        <v>10204.154463000001</v>
      </c>
      <c r="E16" s="10">
        <v>13097.588076</v>
      </c>
      <c r="F16" s="10">
        <v>17465.623421</v>
      </c>
      <c r="G16" s="10">
        <v>19193.633309000001</v>
      </c>
      <c r="H16" s="10">
        <v>23086.821212999999</v>
      </c>
      <c r="I16" s="10">
        <v>27924.301927</v>
      </c>
      <c r="J16" s="10">
        <v>32008.706822</v>
      </c>
      <c r="K16" s="10">
        <v>39270.544375999998</v>
      </c>
      <c r="L16" s="10">
        <v>52007.461662000002</v>
      </c>
      <c r="M16" s="10">
        <v>62584.439678000002</v>
      </c>
      <c r="N16" s="10">
        <v>69596.893249999994</v>
      </c>
      <c r="O16" s="10">
        <v>76533.382295000003</v>
      </c>
      <c r="P16" s="10">
        <v>86878.984398000001</v>
      </c>
      <c r="Q16" s="10">
        <v>95708.841524000003</v>
      </c>
      <c r="R16" s="10">
        <v>102138.695252</v>
      </c>
      <c r="S16" s="10">
        <v>111745.107901</v>
      </c>
      <c r="T16" s="10">
        <v>126447.54121900001</v>
      </c>
      <c r="U16" s="10">
        <v>139127.32853999999</v>
      </c>
      <c r="V16" s="10">
        <v>154722.015029</v>
      </c>
      <c r="W16" s="10">
        <v>165873.48939199999</v>
      </c>
      <c r="X16" s="10">
        <v>170058.973</v>
      </c>
      <c r="Y16" s="10">
        <v>156310.46</v>
      </c>
      <c r="Z16" s="10">
        <v>162352.24</v>
      </c>
      <c r="AA16" s="10">
        <v>180586.065</v>
      </c>
      <c r="AB16" s="10">
        <v>190153.01199999999</v>
      </c>
      <c r="AC16" s="10">
        <v>198379.71100000001</v>
      </c>
      <c r="AD16" s="10">
        <v>210549.90700000001</v>
      </c>
      <c r="AE16" s="10">
        <v>221299.057</v>
      </c>
      <c r="AF16" s="10">
        <v>242028.43908400001</v>
      </c>
      <c r="AG16" s="10">
        <v>253778.05027000001</v>
      </c>
      <c r="AH16" s="10">
        <v>270888.88026200002</v>
      </c>
      <c r="AI16" s="10">
        <v>271776.18338300003</v>
      </c>
      <c r="AJ16" s="10">
        <v>285467.83395599999</v>
      </c>
      <c r="AK16" s="10">
        <v>296375.38093300001</v>
      </c>
      <c r="AL16" s="10">
        <v>313325.18993200001</v>
      </c>
      <c r="AM16" s="10">
        <v>327907.95035</v>
      </c>
      <c r="AN16" s="10">
        <v>325507.15787400003</v>
      </c>
      <c r="AO16" s="10">
        <v>289679.53347999998</v>
      </c>
      <c r="AP16" s="10">
        <v>301285.74624299997</v>
      </c>
    </row>
    <row r="17" spans="1:42" s="279" customFormat="1" ht="12" customHeight="1">
      <c r="A17" s="273" t="s">
        <v>52</v>
      </c>
      <c r="B17" s="9">
        <v>246.1</v>
      </c>
      <c r="C17" s="9">
        <v>-387.8</v>
      </c>
      <c r="D17" s="9">
        <v>-572.70000000000005</v>
      </c>
      <c r="E17" s="9">
        <v>254.1</v>
      </c>
      <c r="F17" s="9">
        <v>1658.5</v>
      </c>
      <c r="G17" s="9">
        <v>-1710.4</v>
      </c>
      <c r="H17" s="9">
        <v>1527.7</v>
      </c>
      <c r="I17" s="9">
        <v>-452.4</v>
      </c>
      <c r="J17" s="9">
        <v>-456.4</v>
      </c>
      <c r="K17" s="9">
        <v>182.9</v>
      </c>
      <c r="L17" s="9">
        <v>2068.3000000000002</v>
      </c>
      <c r="M17" s="9">
        <v>-2812.8</v>
      </c>
      <c r="N17" s="9">
        <v>-1751.7</v>
      </c>
      <c r="O17" s="9">
        <v>-2510.3000000000002</v>
      </c>
      <c r="P17" s="9">
        <v>1808.3</v>
      </c>
      <c r="Q17" s="9">
        <v>3179.4</v>
      </c>
      <c r="R17" s="9">
        <v>435.1</v>
      </c>
      <c r="S17" s="9">
        <v>2439.8000000000002</v>
      </c>
      <c r="T17" s="9">
        <v>2978.5</v>
      </c>
      <c r="U17" s="9">
        <v>1279</v>
      </c>
      <c r="V17" s="9">
        <v>1042.3</v>
      </c>
      <c r="W17" s="9">
        <v>1836.8</v>
      </c>
      <c r="X17" s="9">
        <v>1679.5809999999999</v>
      </c>
      <c r="Y17" s="9">
        <v>-579.245</v>
      </c>
      <c r="Z17" s="9">
        <v>1042.855</v>
      </c>
      <c r="AA17" s="9">
        <v>6330.8379999999997</v>
      </c>
      <c r="AB17" s="9">
        <v>921.02499999999998</v>
      </c>
      <c r="AC17" s="9">
        <v>3330.8809999999999</v>
      </c>
      <c r="AD17" s="9">
        <v>1965.001</v>
      </c>
      <c r="AE17" s="9">
        <v>3033.288</v>
      </c>
      <c r="AF17" s="9">
        <v>660.770127</v>
      </c>
      <c r="AG17" s="9">
        <v>1464.624605</v>
      </c>
      <c r="AH17" s="9">
        <v>1070.0079659999999</v>
      </c>
      <c r="AI17" s="9">
        <v>2435.4967270000002</v>
      </c>
      <c r="AJ17" s="9">
        <v>1640.8703149999999</v>
      </c>
      <c r="AK17" s="9">
        <v>-2561.3990090000002</v>
      </c>
      <c r="AL17" s="9">
        <v>5146.8341200000004</v>
      </c>
      <c r="AM17" s="9">
        <v>7468.2103079999997</v>
      </c>
      <c r="AN17" s="9">
        <v>5086.4184279999999</v>
      </c>
      <c r="AO17" s="9">
        <v>-4423.7848190000004</v>
      </c>
      <c r="AP17" s="9">
        <v>8845.0034969999997</v>
      </c>
    </row>
    <row r="18" spans="1:42" s="282" customFormat="1" ht="12" customHeight="1">
      <c r="A18" s="124" t="s">
        <v>53</v>
      </c>
      <c r="B18" s="9">
        <v>18.075990999999998</v>
      </c>
      <c r="C18" s="9">
        <v>20.103214000000001</v>
      </c>
      <c r="D18" s="9">
        <v>23.718412000000001</v>
      </c>
      <c r="E18" s="9">
        <v>49.707090000000001</v>
      </c>
      <c r="F18" s="9">
        <v>77.595763000000005</v>
      </c>
      <c r="G18" s="9">
        <v>82.243875000000003</v>
      </c>
      <c r="H18" s="9">
        <v>108.544572</v>
      </c>
      <c r="I18" s="9">
        <v>134.36741699999999</v>
      </c>
      <c r="J18" s="9">
        <v>186.529563</v>
      </c>
      <c r="K18" s="9">
        <v>240.20247599999999</v>
      </c>
      <c r="L18" s="9">
        <v>290.94247999999999</v>
      </c>
      <c r="M18" s="9">
        <v>307.35328600000003</v>
      </c>
      <c r="N18" s="9">
        <v>310.29760700000003</v>
      </c>
      <c r="O18" s="9">
        <v>369.872232</v>
      </c>
      <c r="P18" s="9">
        <v>435.58034900000001</v>
      </c>
      <c r="Q18" s="9">
        <v>529.49041699999998</v>
      </c>
      <c r="R18" s="9">
        <v>595.50002300000006</v>
      </c>
      <c r="S18" s="9">
        <v>648.93341099999998</v>
      </c>
      <c r="T18" s="9">
        <v>780.15178300000002</v>
      </c>
      <c r="U18" s="9">
        <v>970.13880700000004</v>
      </c>
      <c r="V18" s="9">
        <v>949.98355100000003</v>
      </c>
      <c r="W18" s="9">
        <v>921.26575100000002</v>
      </c>
      <c r="X18" s="9">
        <v>888.53</v>
      </c>
      <c r="Y18" s="9">
        <v>821.46199999999999</v>
      </c>
      <c r="Z18" s="9">
        <v>1135.4459999999999</v>
      </c>
      <c r="AA18" s="9">
        <v>987.01199999999994</v>
      </c>
      <c r="AB18" s="9">
        <v>1321.5170000000001</v>
      </c>
      <c r="AC18" s="9">
        <v>1307.702</v>
      </c>
      <c r="AD18" s="9">
        <v>1624.9290000000001</v>
      </c>
      <c r="AE18" s="9">
        <v>1778.001</v>
      </c>
      <c r="AF18" s="9">
        <v>3800.105881</v>
      </c>
      <c r="AG18" s="9">
        <v>1730.284494</v>
      </c>
      <c r="AH18" s="9">
        <v>1718.450439</v>
      </c>
      <c r="AI18" s="9">
        <v>1773.214426</v>
      </c>
      <c r="AJ18" s="9">
        <v>2310.08295</v>
      </c>
      <c r="AK18" s="9">
        <v>1941.669535</v>
      </c>
      <c r="AL18" s="9">
        <v>2586.4354819999999</v>
      </c>
      <c r="AM18" s="9">
        <v>2773.9466229999998</v>
      </c>
      <c r="AN18" s="9">
        <v>2370.368211</v>
      </c>
      <c r="AO18" s="9">
        <v>2131.464555</v>
      </c>
      <c r="AP18" s="9">
        <v>2610.9449009999998</v>
      </c>
    </row>
    <row r="19" spans="1:42" s="282" customFormat="1" ht="13.75" customHeight="1">
      <c r="A19" s="108" t="s">
        <v>326</v>
      </c>
      <c r="B19" s="10">
        <v>9159.1863840000005</v>
      </c>
      <c r="C19" s="10">
        <v>9160.4677879999999</v>
      </c>
      <c r="D19" s="10">
        <v>9655.1728750000002</v>
      </c>
      <c r="E19" s="10">
        <v>13401.395167000001</v>
      </c>
      <c r="F19" s="10">
        <v>19201.719184000001</v>
      </c>
      <c r="G19" s="10">
        <v>17565.477183999999</v>
      </c>
      <c r="H19" s="10">
        <v>24723.065784999999</v>
      </c>
      <c r="I19" s="10">
        <v>27606.269344</v>
      </c>
      <c r="J19" s="10">
        <v>31738.836384999999</v>
      </c>
      <c r="K19" s="10">
        <v>39693.646851999998</v>
      </c>
      <c r="L19" s="10">
        <v>54366.704142000002</v>
      </c>
      <c r="M19" s="10">
        <v>60078.992963999997</v>
      </c>
      <c r="N19" s="10">
        <v>68155.490856999997</v>
      </c>
      <c r="O19" s="10">
        <v>74392.954526999994</v>
      </c>
      <c r="P19" s="10">
        <v>89122.864747</v>
      </c>
      <c r="Q19" s="10">
        <v>99417.731941000005</v>
      </c>
      <c r="R19" s="10">
        <v>103169.295275</v>
      </c>
      <c r="S19" s="10">
        <v>114833.841312</v>
      </c>
      <c r="T19" s="10">
        <v>130206.193002</v>
      </c>
      <c r="U19" s="10">
        <v>141376.46734800001</v>
      </c>
      <c r="V19" s="10">
        <v>156714.29858100001</v>
      </c>
      <c r="W19" s="10">
        <v>168631.555142</v>
      </c>
      <c r="X19" s="10">
        <v>172627.084</v>
      </c>
      <c r="Y19" s="10">
        <v>156552.677</v>
      </c>
      <c r="Z19" s="10">
        <v>164530.541</v>
      </c>
      <c r="AA19" s="10">
        <v>187903.91500000001</v>
      </c>
      <c r="AB19" s="10">
        <v>192395.554</v>
      </c>
      <c r="AC19" s="10">
        <v>203018.29399999999</v>
      </c>
      <c r="AD19" s="10">
        <v>214139.837</v>
      </c>
      <c r="AE19" s="10">
        <v>226110.34599999999</v>
      </c>
      <c r="AF19" s="10">
        <v>246489.315092</v>
      </c>
      <c r="AG19" s="10">
        <v>256972.95936899999</v>
      </c>
      <c r="AH19" s="10">
        <v>273677.338667</v>
      </c>
      <c r="AI19" s="10">
        <v>275984.89453599998</v>
      </c>
      <c r="AJ19" s="10">
        <v>289418.78722100001</v>
      </c>
      <c r="AK19" s="10">
        <v>295755.65145800001</v>
      </c>
      <c r="AL19" s="10">
        <v>321058.45953400002</v>
      </c>
      <c r="AM19" s="10">
        <v>338150.107281</v>
      </c>
      <c r="AN19" s="10">
        <v>332963.94451200002</v>
      </c>
      <c r="AO19" s="10">
        <v>287387.213215</v>
      </c>
      <c r="AP19" s="10">
        <v>312741.69464100001</v>
      </c>
    </row>
    <row r="20" spans="1:42" ht="12" customHeight="1">
      <c r="A20" s="281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</row>
    <row r="21" spans="1:42" ht="12" customHeight="1">
      <c r="A21" s="30" t="s">
        <v>334</v>
      </c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</row>
    <row r="22" spans="1:42" s="279" customFormat="1" ht="9" customHeight="1">
      <c r="A22" s="281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</row>
    <row r="23" spans="1:42" s="272" customFormat="1" ht="20.25" customHeight="1">
      <c r="A23" s="274" t="s">
        <v>333</v>
      </c>
      <c r="B23" s="91" t="s">
        <v>36</v>
      </c>
      <c r="C23" s="91" t="s">
        <v>36</v>
      </c>
      <c r="D23" s="91" t="s">
        <v>36</v>
      </c>
      <c r="E23" s="91" t="s">
        <v>36</v>
      </c>
      <c r="F23" s="91" t="s">
        <v>36</v>
      </c>
      <c r="G23" s="91" t="s">
        <v>36</v>
      </c>
      <c r="H23" s="91" t="s">
        <v>36</v>
      </c>
      <c r="I23" s="91" t="s">
        <v>36</v>
      </c>
      <c r="J23" s="91" t="s">
        <v>36</v>
      </c>
      <c r="K23" s="91" t="s">
        <v>36</v>
      </c>
      <c r="L23" s="91" t="s">
        <v>36</v>
      </c>
      <c r="M23" s="91" t="s">
        <v>36</v>
      </c>
      <c r="N23" s="91" t="s">
        <v>36</v>
      </c>
      <c r="O23" s="91" t="s">
        <v>36</v>
      </c>
      <c r="P23" s="91" t="s">
        <v>36</v>
      </c>
      <c r="Q23" s="91" t="s">
        <v>36</v>
      </c>
      <c r="R23" s="91" t="s">
        <v>36</v>
      </c>
      <c r="S23" s="91" t="s">
        <v>36</v>
      </c>
      <c r="T23" s="91" t="s">
        <v>36</v>
      </c>
      <c r="U23" s="91" t="s">
        <v>36</v>
      </c>
      <c r="V23" s="91" t="s">
        <v>36</v>
      </c>
      <c r="W23" s="91" t="s">
        <v>36</v>
      </c>
      <c r="X23" s="91" t="s">
        <v>36</v>
      </c>
      <c r="Y23" s="91" t="s">
        <v>36</v>
      </c>
      <c r="Z23" s="91" t="s">
        <v>36</v>
      </c>
      <c r="AA23" s="91" t="s">
        <v>36</v>
      </c>
      <c r="AB23" s="91" t="s">
        <v>36</v>
      </c>
      <c r="AC23" s="91" t="s">
        <v>36</v>
      </c>
      <c r="AD23" s="91" t="s">
        <v>36</v>
      </c>
      <c r="AE23" s="91" t="s">
        <v>36</v>
      </c>
      <c r="AF23" s="91" t="s">
        <v>36</v>
      </c>
      <c r="AG23" s="91" t="s">
        <v>36</v>
      </c>
      <c r="AH23" s="91" t="s">
        <v>36</v>
      </c>
      <c r="AI23" s="91" t="s">
        <v>36</v>
      </c>
      <c r="AJ23" s="91" t="s">
        <v>36</v>
      </c>
      <c r="AK23" s="91" t="s">
        <v>36</v>
      </c>
      <c r="AL23" s="91" t="s">
        <v>36</v>
      </c>
      <c r="AM23" s="91" t="s">
        <v>36</v>
      </c>
      <c r="AN23" s="91" t="s">
        <v>36</v>
      </c>
      <c r="AO23" s="91" t="s">
        <v>36</v>
      </c>
      <c r="AP23" s="91" t="s">
        <v>36</v>
      </c>
    </row>
    <row r="24" spans="1:42" s="272" customFormat="1" ht="12" customHeight="1">
      <c r="A24" s="274" t="s">
        <v>332</v>
      </c>
      <c r="B24" s="91">
        <v>28539.352154</v>
      </c>
      <c r="C24" s="91">
        <v>30715.729137999999</v>
      </c>
      <c r="D24" s="91">
        <v>32965.823655</v>
      </c>
      <c r="E24" s="91">
        <v>39256.272355000001</v>
      </c>
      <c r="F24" s="91">
        <v>40851.801122999997</v>
      </c>
      <c r="G24" s="91">
        <v>35586.164407999997</v>
      </c>
      <c r="H24" s="91">
        <v>39073.823899000003</v>
      </c>
      <c r="I24" s="91">
        <v>41017.598661000004</v>
      </c>
      <c r="J24" s="91">
        <v>42369.787719</v>
      </c>
      <c r="K24" s="91">
        <v>48630.391695999999</v>
      </c>
      <c r="L24" s="91">
        <v>54293.919333999998</v>
      </c>
      <c r="M24" s="91">
        <v>49889.760317</v>
      </c>
      <c r="N24" s="91">
        <v>47975.099820000003</v>
      </c>
      <c r="O24" s="91">
        <v>46368.660905999997</v>
      </c>
      <c r="P24" s="91">
        <v>51044.303810999998</v>
      </c>
      <c r="Q24" s="91">
        <v>52301.860658999998</v>
      </c>
      <c r="R24" s="91">
        <v>53486.179835000003</v>
      </c>
      <c r="S24" s="91">
        <v>59219.330756000003</v>
      </c>
      <c r="T24" s="91">
        <v>66796.591375999997</v>
      </c>
      <c r="U24" s="91">
        <v>69116.162289</v>
      </c>
      <c r="V24" s="91">
        <v>72144.790659999999</v>
      </c>
      <c r="W24" s="91">
        <v>74234.021712000002</v>
      </c>
      <c r="X24" s="91">
        <v>73291.568736000001</v>
      </c>
      <c r="Y24" s="91">
        <v>61104.654267999998</v>
      </c>
      <c r="Z24" s="91">
        <v>66600.526199</v>
      </c>
      <c r="AA24" s="91">
        <v>72310.083553000004</v>
      </c>
      <c r="AB24" s="91">
        <v>73371.603805999999</v>
      </c>
      <c r="AC24" s="91">
        <v>77823.686491</v>
      </c>
      <c r="AD24" s="91">
        <v>82680.079297999997</v>
      </c>
      <c r="AE24" s="91">
        <v>84562.751929999999</v>
      </c>
      <c r="AF24" s="91">
        <v>90908.161036000005</v>
      </c>
      <c r="AG24" s="91">
        <v>90214.861732999998</v>
      </c>
      <c r="AH24" s="91">
        <v>90867.608470000006</v>
      </c>
      <c r="AI24" s="91">
        <v>87833.382029</v>
      </c>
      <c r="AJ24" s="91">
        <v>90778.235312999997</v>
      </c>
      <c r="AK24" s="91">
        <v>93384.031547000006</v>
      </c>
      <c r="AL24" s="91">
        <v>98623.511794000005</v>
      </c>
      <c r="AM24" s="91">
        <v>102315.69269700001</v>
      </c>
      <c r="AN24" s="91">
        <v>96526.497038000001</v>
      </c>
      <c r="AO24" s="91">
        <v>80972.994420999996</v>
      </c>
      <c r="AP24" s="91">
        <v>89945.047346000007</v>
      </c>
    </row>
    <row r="25" spans="1:42" s="272" customFormat="1" ht="12" customHeight="1">
      <c r="A25" s="278" t="s">
        <v>331</v>
      </c>
      <c r="B25" s="91">
        <v>9461.8100549999999</v>
      </c>
      <c r="C25" s="91">
        <v>9674.3947320000007</v>
      </c>
      <c r="D25" s="91">
        <v>9935.1844710000005</v>
      </c>
      <c r="E25" s="91">
        <v>9974.4784650000001</v>
      </c>
      <c r="F25" s="91">
        <v>9804.4995949999993</v>
      </c>
      <c r="G25" s="91">
        <v>9536.5608329999995</v>
      </c>
      <c r="H25" s="91">
        <v>10558.910087</v>
      </c>
      <c r="I25" s="91">
        <v>11323.424165</v>
      </c>
      <c r="J25" s="91">
        <v>10407.532623999999</v>
      </c>
      <c r="K25" s="91">
        <v>11872.410712999999</v>
      </c>
      <c r="L25" s="91">
        <v>13840.028737000001</v>
      </c>
      <c r="M25" s="91">
        <v>15222.968316</v>
      </c>
      <c r="N25" s="91">
        <v>14498.581979000001</v>
      </c>
      <c r="O25" s="91">
        <v>13237.957974999999</v>
      </c>
      <c r="P25" s="91">
        <v>13999.538075</v>
      </c>
      <c r="Q25" s="91">
        <v>14286.563254999999</v>
      </c>
      <c r="R25" s="91">
        <v>14422.483055999999</v>
      </c>
      <c r="S25" s="91">
        <v>15623.08618</v>
      </c>
      <c r="T25" s="91">
        <v>16777.752375</v>
      </c>
      <c r="U25" s="91">
        <v>18542.459290999999</v>
      </c>
      <c r="V25" s="91">
        <v>19247.106377</v>
      </c>
      <c r="W25" s="91">
        <v>18337.196296999999</v>
      </c>
      <c r="X25" s="91">
        <v>18636.782835000002</v>
      </c>
      <c r="Y25" s="91">
        <v>15183.473991000001</v>
      </c>
      <c r="Z25" s="91">
        <v>15538.634072999999</v>
      </c>
      <c r="AA25" s="91">
        <v>19172.450066000001</v>
      </c>
      <c r="AB25" s="91">
        <v>19863.187244000001</v>
      </c>
      <c r="AC25" s="91">
        <v>19942.001724999998</v>
      </c>
      <c r="AD25" s="91">
        <v>23226.424088</v>
      </c>
      <c r="AE25" s="91">
        <v>26411.365772000001</v>
      </c>
      <c r="AF25" s="91">
        <v>27514.440470000001</v>
      </c>
      <c r="AG25" s="91">
        <v>29655.002297999999</v>
      </c>
      <c r="AH25" s="91">
        <v>31117.465977</v>
      </c>
      <c r="AI25" s="91">
        <v>28176.065157000001</v>
      </c>
      <c r="AJ25" s="91">
        <v>28735.116513000001</v>
      </c>
      <c r="AK25" s="91">
        <v>28136.385923000002</v>
      </c>
      <c r="AL25" s="91">
        <v>29035.763061000001</v>
      </c>
      <c r="AM25" s="91">
        <v>29267.243000999999</v>
      </c>
      <c r="AN25" s="91">
        <v>28417.161106</v>
      </c>
      <c r="AO25" s="91">
        <v>23555.499541000001</v>
      </c>
      <c r="AP25" s="91">
        <v>25564.225305</v>
      </c>
    </row>
    <row r="26" spans="1:42" s="272" customFormat="1" ht="12" customHeight="1">
      <c r="A26" s="278" t="s">
        <v>196</v>
      </c>
      <c r="B26" s="91">
        <v>102292.321497</v>
      </c>
      <c r="C26" s="91">
        <v>99704.288759000003</v>
      </c>
      <c r="D26" s="91">
        <v>101073.296212</v>
      </c>
      <c r="E26" s="91">
        <v>103342.396334</v>
      </c>
      <c r="F26" s="91">
        <v>106290.396032</v>
      </c>
      <c r="G26" s="91">
        <v>103712.690661</v>
      </c>
      <c r="H26" s="91">
        <v>97487.548716000005</v>
      </c>
      <c r="I26" s="91">
        <v>98632.406673999998</v>
      </c>
      <c r="J26" s="91">
        <v>99685.516690000004</v>
      </c>
      <c r="K26" s="91">
        <v>99966.382612999994</v>
      </c>
      <c r="L26" s="91">
        <v>102046.81378700001</v>
      </c>
      <c r="M26" s="91">
        <v>103172.63013799999</v>
      </c>
      <c r="N26" s="91">
        <v>99947.790710000001</v>
      </c>
      <c r="O26" s="91">
        <v>100701.616849</v>
      </c>
      <c r="P26" s="91">
        <v>100584.508223</v>
      </c>
      <c r="Q26" s="91">
        <v>100313.041572</v>
      </c>
      <c r="R26" s="91">
        <v>102112.880657</v>
      </c>
      <c r="S26" s="91">
        <v>102026.784056</v>
      </c>
      <c r="T26" s="91">
        <v>104775.251407</v>
      </c>
      <c r="U26" s="91">
        <v>109354.84161800001</v>
      </c>
      <c r="V26" s="91">
        <v>114293.98693299999</v>
      </c>
      <c r="W26" s="91">
        <v>115619.956765</v>
      </c>
      <c r="X26" s="91">
        <v>113463.29889000001</v>
      </c>
      <c r="Y26" s="91">
        <v>105172.641775</v>
      </c>
      <c r="Z26" s="91">
        <v>99820.468886000002</v>
      </c>
      <c r="AA26" s="91">
        <v>103386.765006</v>
      </c>
      <c r="AB26" s="91">
        <v>104825.202385</v>
      </c>
      <c r="AC26" s="91">
        <v>103379.915932</v>
      </c>
      <c r="AD26" s="91">
        <v>103161.04067</v>
      </c>
      <c r="AE26" s="91">
        <v>105956.32428</v>
      </c>
      <c r="AF26" s="91">
        <v>112115.90376299999</v>
      </c>
      <c r="AG26" s="91">
        <v>117004.227271</v>
      </c>
      <c r="AH26" s="91">
        <v>123858.89216800001</v>
      </c>
      <c r="AI26" s="91">
        <v>126838.839433</v>
      </c>
      <c r="AJ26" s="91">
        <v>129589.185547</v>
      </c>
      <c r="AK26" s="91">
        <v>130169.999734</v>
      </c>
      <c r="AL26" s="91">
        <v>131503.89389400001</v>
      </c>
      <c r="AM26" s="91">
        <v>131951.26556</v>
      </c>
      <c r="AN26" s="91">
        <v>128040.36691700001</v>
      </c>
      <c r="AO26" s="91">
        <v>116956.25576099999</v>
      </c>
      <c r="AP26" s="91">
        <v>112686.138563</v>
      </c>
    </row>
    <row r="27" spans="1:42" s="275" customFormat="1" ht="12" customHeight="1">
      <c r="A27" s="277" t="s">
        <v>330</v>
      </c>
      <c r="B27" s="47">
        <v>49010.344363999997</v>
      </c>
      <c r="C27" s="47">
        <v>48513.893110999998</v>
      </c>
      <c r="D27" s="47">
        <v>47291.718634999997</v>
      </c>
      <c r="E27" s="47">
        <v>46728.368730000002</v>
      </c>
      <c r="F27" s="47">
        <v>47333.043698000001</v>
      </c>
      <c r="G27" s="47">
        <v>45372.462316999998</v>
      </c>
      <c r="H27" s="47">
        <v>41761.507184000002</v>
      </c>
      <c r="I27" s="47">
        <v>41784.217742000001</v>
      </c>
      <c r="J27" s="47">
        <v>41655.266119</v>
      </c>
      <c r="K27" s="47">
        <v>42930.595001000002</v>
      </c>
      <c r="L27" s="47">
        <v>44965.924000999999</v>
      </c>
      <c r="M27" s="47">
        <v>44873.585335999996</v>
      </c>
      <c r="N27" s="47">
        <v>42714.443213999999</v>
      </c>
      <c r="O27" s="47">
        <v>44885.455067000003</v>
      </c>
      <c r="P27" s="47">
        <v>45134.646755000002</v>
      </c>
      <c r="Q27" s="47">
        <v>43732.360326000002</v>
      </c>
      <c r="R27" s="47">
        <v>42405.403297999997</v>
      </c>
      <c r="S27" s="47">
        <v>41530.388958000003</v>
      </c>
      <c r="T27" s="47">
        <v>42447.712822000001</v>
      </c>
      <c r="U27" s="47">
        <v>43702.956015999996</v>
      </c>
      <c r="V27" s="47">
        <v>45305.928913999996</v>
      </c>
      <c r="W27" s="47">
        <v>46801.079144000003</v>
      </c>
      <c r="X27" s="47">
        <v>47394.904116999998</v>
      </c>
      <c r="Y27" s="47">
        <v>46369.101911999998</v>
      </c>
      <c r="Z27" s="47">
        <v>45448.947060999999</v>
      </c>
      <c r="AA27" s="47">
        <v>45684.089088000001</v>
      </c>
      <c r="AB27" s="47">
        <v>44964.026806000002</v>
      </c>
      <c r="AC27" s="47">
        <v>43675.102759000001</v>
      </c>
      <c r="AD27" s="47">
        <v>42993.315578000002</v>
      </c>
      <c r="AE27" s="47">
        <v>43584.829058000003</v>
      </c>
      <c r="AF27" s="47">
        <v>45592.701209999999</v>
      </c>
      <c r="AG27" s="47">
        <v>46224.586057</v>
      </c>
      <c r="AH27" s="47">
        <v>46480.840597000002</v>
      </c>
      <c r="AI27" s="47">
        <v>47701.495630999998</v>
      </c>
      <c r="AJ27" s="47">
        <v>49055.610576999999</v>
      </c>
      <c r="AK27" s="47">
        <v>51934.957388000003</v>
      </c>
      <c r="AL27" s="47">
        <v>53894.363126999997</v>
      </c>
      <c r="AM27" s="47">
        <v>54493.079621999997</v>
      </c>
      <c r="AN27" s="47">
        <v>54189.250754000001</v>
      </c>
      <c r="AO27" s="47">
        <v>49432.991074999998</v>
      </c>
      <c r="AP27" s="47">
        <v>47978.233630000002</v>
      </c>
    </row>
    <row r="28" spans="1:42" s="275" customFormat="1" ht="12" customHeight="1">
      <c r="A28" s="276" t="s">
        <v>329</v>
      </c>
      <c r="B28" s="47">
        <v>44877.328927000002</v>
      </c>
      <c r="C28" s="47">
        <v>43223.512089999997</v>
      </c>
      <c r="D28" s="47">
        <v>46067.103664000002</v>
      </c>
      <c r="E28" s="47">
        <v>48712.155685999998</v>
      </c>
      <c r="F28" s="47">
        <v>50807.585097000003</v>
      </c>
      <c r="G28" s="47">
        <v>50494.144216000001</v>
      </c>
      <c r="H28" s="47">
        <v>48381.261922999998</v>
      </c>
      <c r="I28" s="47">
        <v>49503.987235000001</v>
      </c>
      <c r="J28" s="47">
        <v>50812.914710999998</v>
      </c>
      <c r="K28" s="47">
        <v>49591.413139999997</v>
      </c>
      <c r="L28" s="47">
        <v>49455.797333000002</v>
      </c>
      <c r="M28" s="47">
        <v>50595.106621999999</v>
      </c>
      <c r="N28" s="47">
        <v>49713.510695999998</v>
      </c>
      <c r="O28" s="47">
        <v>48164.269238000001</v>
      </c>
      <c r="P28" s="47">
        <v>47624.742961999997</v>
      </c>
      <c r="Q28" s="47">
        <v>48889.892543000002</v>
      </c>
      <c r="R28" s="47">
        <v>52170.734847</v>
      </c>
      <c r="S28" s="47">
        <v>53075.707569999999</v>
      </c>
      <c r="T28" s="47">
        <v>54872.083843</v>
      </c>
      <c r="U28" s="47">
        <v>58132.582945000002</v>
      </c>
      <c r="V28" s="47">
        <v>61026.855937</v>
      </c>
      <c r="W28" s="47">
        <v>60880.67297</v>
      </c>
      <c r="X28" s="47">
        <v>58256.157098000003</v>
      </c>
      <c r="Y28" s="47">
        <v>50738.395259999998</v>
      </c>
      <c r="Z28" s="47">
        <v>46087.513657000003</v>
      </c>
      <c r="AA28" s="47">
        <v>49234.199334999998</v>
      </c>
      <c r="AB28" s="47">
        <v>51702.137695999998</v>
      </c>
      <c r="AC28" s="47">
        <v>51299.480175999997</v>
      </c>
      <c r="AD28" s="47">
        <v>51390.416308</v>
      </c>
      <c r="AE28" s="47">
        <v>53460.332774000002</v>
      </c>
      <c r="AF28" s="47">
        <v>57133.119504000002</v>
      </c>
      <c r="AG28" s="47">
        <v>61004.200391999999</v>
      </c>
      <c r="AH28" s="47">
        <v>65811.206483999995</v>
      </c>
      <c r="AI28" s="47">
        <v>66622.893544000006</v>
      </c>
      <c r="AJ28" s="47">
        <v>67657.510246000005</v>
      </c>
      <c r="AK28" s="47">
        <v>65604.918038999996</v>
      </c>
      <c r="AL28" s="47">
        <v>64495.212321999999</v>
      </c>
      <c r="AM28" s="47">
        <v>64573.001131999998</v>
      </c>
      <c r="AN28" s="47">
        <v>61726.629675999997</v>
      </c>
      <c r="AO28" s="47">
        <v>56850.338108999997</v>
      </c>
      <c r="AP28" s="47">
        <v>53785.906862000003</v>
      </c>
    </row>
    <row r="29" spans="1:42" s="275" customFormat="1" ht="12" customHeight="1">
      <c r="A29" s="276" t="s">
        <v>328</v>
      </c>
      <c r="B29" s="47">
        <v>8340.1090459999996</v>
      </c>
      <c r="C29" s="47">
        <v>7813.6849270000002</v>
      </c>
      <c r="D29" s="47">
        <v>7556.9644429999998</v>
      </c>
      <c r="E29" s="47">
        <v>7793.0568480000002</v>
      </c>
      <c r="F29" s="47">
        <v>8098.2197340000002</v>
      </c>
      <c r="G29" s="47">
        <v>7866.7476640000004</v>
      </c>
      <c r="H29" s="47">
        <v>7439.9519259999997</v>
      </c>
      <c r="I29" s="47">
        <v>7478.4947119999997</v>
      </c>
      <c r="J29" s="47">
        <v>7384.6039300000002</v>
      </c>
      <c r="K29" s="47">
        <v>7496.774934</v>
      </c>
      <c r="L29" s="47">
        <v>7560.7182990000001</v>
      </c>
      <c r="M29" s="47">
        <v>7668.179032</v>
      </c>
      <c r="N29" s="47">
        <v>7505.7890509999997</v>
      </c>
      <c r="O29" s="47">
        <v>7591.0812850000002</v>
      </c>
      <c r="P29" s="47">
        <v>7783.5088370000003</v>
      </c>
      <c r="Q29" s="47">
        <v>7686.2371979999998</v>
      </c>
      <c r="R29" s="47">
        <v>7549.3435630000004</v>
      </c>
      <c r="S29" s="47">
        <v>7447.8360089999996</v>
      </c>
      <c r="T29" s="47">
        <v>7463.6537170000001</v>
      </c>
      <c r="U29" s="47">
        <v>7509.7695610000001</v>
      </c>
      <c r="V29" s="47">
        <v>7968.620433</v>
      </c>
      <c r="W29" s="47">
        <v>7906.5257110000002</v>
      </c>
      <c r="X29" s="47">
        <v>7742.2469410000003</v>
      </c>
      <c r="Y29" s="47">
        <v>8016.6091690000003</v>
      </c>
      <c r="Z29" s="47">
        <v>8280.4033290000007</v>
      </c>
      <c r="AA29" s="47">
        <v>8480.5359659999995</v>
      </c>
      <c r="AB29" s="47">
        <v>8171.2507169999999</v>
      </c>
      <c r="AC29" s="47">
        <v>8412.3000310000007</v>
      </c>
      <c r="AD29" s="47">
        <v>8771.8549199999998</v>
      </c>
      <c r="AE29" s="47">
        <v>8908.6361209999995</v>
      </c>
      <c r="AF29" s="47">
        <v>9390.0830490000008</v>
      </c>
      <c r="AG29" s="47">
        <v>9775.4408230000008</v>
      </c>
      <c r="AH29" s="47">
        <v>11583.536689</v>
      </c>
      <c r="AI29" s="47">
        <v>12560.214437000001</v>
      </c>
      <c r="AJ29" s="47">
        <v>12929.950440000001</v>
      </c>
      <c r="AK29" s="47">
        <v>12701.639007</v>
      </c>
      <c r="AL29" s="47">
        <v>13208.615282000001</v>
      </c>
      <c r="AM29" s="47">
        <v>12976.037996999999</v>
      </c>
      <c r="AN29" s="47">
        <v>12204.567518</v>
      </c>
      <c r="AO29" s="47">
        <v>10720.669470999999</v>
      </c>
      <c r="AP29" s="47">
        <v>11015.928454999999</v>
      </c>
    </row>
    <row r="30" spans="1:42" s="270" customFormat="1" ht="12" customHeight="1">
      <c r="A30" s="274" t="s">
        <v>327</v>
      </c>
      <c r="B30" s="91">
        <v>2216.0715460000001</v>
      </c>
      <c r="C30" s="91">
        <v>2433.1969199999999</v>
      </c>
      <c r="D30" s="91">
        <v>2471.9446849999999</v>
      </c>
      <c r="E30" s="91">
        <v>2378.471207</v>
      </c>
      <c r="F30" s="91">
        <v>2181.186659</v>
      </c>
      <c r="G30" s="91">
        <v>2059.3393230000001</v>
      </c>
      <c r="H30" s="91">
        <v>1751.6214460000001</v>
      </c>
      <c r="I30" s="91">
        <v>1642.4786570000001</v>
      </c>
      <c r="J30" s="91">
        <v>1708.5044660000001</v>
      </c>
      <c r="K30" s="91">
        <v>1912.8261890000001</v>
      </c>
      <c r="L30" s="91">
        <v>2494.772923</v>
      </c>
      <c r="M30" s="91">
        <v>2618.8305770000002</v>
      </c>
      <c r="N30" s="91">
        <v>2743.3596990000001</v>
      </c>
      <c r="O30" s="91">
        <v>2822.47361</v>
      </c>
      <c r="P30" s="91">
        <v>3439.4848729999999</v>
      </c>
      <c r="Q30" s="91">
        <v>3807.4764839999998</v>
      </c>
      <c r="R30" s="91">
        <v>5610.7236320000002</v>
      </c>
      <c r="S30" s="91">
        <v>6353.3926499999998</v>
      </c>
      <c r="T30" s="91">
        <v>7215.5757299999996</v>
      </c>
      <c r="U30" s="91">
        <v>7396.8087180000002</v>
      </c>
      <c r="V30" s="91">
        <v>7524.5676800000001</v>
      </c>
      <c r="W30" s="91">
        <v>7693.4282629999998</v>
      </c>
      <c r="X30" s="91">
        <v>7605.9599980000003</v>
      </c>
      <c r="Y30" s="91">
        <v>7054.6655549999996</v>
      </c>
      <c r="Z30" s="91">
        <v>7146.972213</v>
      </c>
      <c r="AA30" s="91">
        <v>7683.3095190000004</v>
      </c>
      <c r="AB30" s="91">
        <v>9002.6322089999994</v>
      </c>
      <c r="AC30" s="91">
        <v>9171.5464360000005</v>
      </c>
      <c r="AD30" s="91">
        <v>9851.8913740000007</v>
      </c>
      <c r="AE30" s="91">
        <v>10490.696198</v>
      </c>
      <c r="AF30" s="91">
        <v>11091.743729</v>
      </c>
      <c r="AG30" s="91">
        <v>11718.553324</v>
      </c>
      <c r="AH30" s="91">
        <v>11742.227222</v>
      </c>
      <c r="AI30" s="91">
        <v>11314.529699000001</v>
      </c>
      <c r="AJ30" s="91">
        <v>10443.581222999999</v>
      </c>
      <c r="AK30" s="91">
        <v>10426.231098</v>
      </c>
      <c r="AL30" s="91">
        <v>10934.822405999999</v>
      </c>
      <c r="AM30" s="91">
        <v>11356.902744000001</v>
      </c>
      <c r="AN30" s="91">
        <v>11239.740376</v>
      </c>
      <c r="AO30" s="91">
        <v>10742.412807999999</v>
      </c>
      <c r="AP30" s="91">
        <v>10896.979828</v>
      </c>
    </row>
    <row r="31" spans="1:42" s="270" customFormat="1" ht="12" customHeight="1">
      <c r="A31" s="108" t="s">
        <v>50</v>
      </c>
      <c r="B31" s="271">
        <v>132185.16698099999</v>
      </c>
      <c r="C31" s="271">
        <v>134459.815501</v>
      </c>
      <c r="D31" s="271">
        <v>139414.01235899999</v>
      </c>
      <c r="E31" s="271">
        <v>149313.97694200001</v>
      </c>
      <c r="F31" s="271">
        <v>153635.22130400001</v>
      </c>
      <c r="G31" s="271">
        <v>144016.71885500001</v>
      </c>
      <c r="H31" s="271">
        <v>144780.23301299999</v>
      </c>
      <c r="I31" s="271">
        <v>149141.91688</v>
      </c>
      <c r="J31" s="271">
        <v>150966.260721</v>
      </c>
      <c r="K31" s="271">
        <v>161039.63862499999</v>
      </c>
      <c r="L31" s="271">
        <v>172133.717022</v>
      </c>
      <c r="M31" s="271">
        <v>169446.01141400001</v>
      </c>
      <c r="N31" s="271">
        <v>163733.55442299999</v>
      </c>
      <c r="O31" s="271">
        <v>161376.58811099999</v>
      </c>
      <c r="P31" s="271">
        <v>167806.07259299999</v>
      </c>
      <c r="Q31" s="271">
        <v>169540.64658</v>
      </c>
      <c r="R31" s="271">
        <v>174261.37798799999</v>
      </c>
      <c r="S31" s="271">
        <v>182660.319139</v>
      </c>
      <c r="T31" s="271">
        <v>195790.67994500001</v>
      </c>
      <c r="U31" s="271">
        <v>204375.615337</v>
      </c>
      <c r="V31" s="271">
        <v>213164.51986500001</v>
      </c>
      <c r="W31" s="271">
        <v>215903.973531</v>
      </c>
      <c r="X31" s="271">
        <v>212878.81224299999</v>
      </c>
      <c r="Y31" s="271">
        <v>188488.89057700001</v>
      </c>
      <c r="Z31" s="271">
        <v>189311.93982999999</v>
      </c>
      <c r="AA31" s="271">
        <v>202412.308567</v>
      </c>
      <c r="AB31" s="271">
        <v>207128.42417000001</v>
      </c>
      <c r="AC31" s="271">
        <v>210433.121399</v>
      </c>
      <c r="AD31" s="271">
        <v>219215.77962399999</v>
      </c>
      <c r="AE31" s="271">
        <v>227762.26796600001</v>
      </c>
      <c r="AF31" s="271">
        <v>242028.43908400001</v>
      </c>
      <c r="AG31" s="271">
        <v>248562.619874</v>
      </c>
      <c r="AH31" s="271">
        <v>257856.728733</v>
      </c>
      <c r="AI31" s="271">
        <v>254704.56044999999</v>
      </c>
      <c r="AJ31" s="271">
        <v>260444.10060199999</v>
      </c>
      <c r="AK31" s="271">
        <v>262558.94919700001</v>
      </c>
      <c r="AL31" s="271">
        <v>270256.817897</v>
      </c>
      <c r="AM31" s="271">
        <v>274853.26816600002</v>
      </c>
      <c r="AN31" s="271">
        <v>264337.71267899999</v>
      </c>
      <c r="AO31" s="271">
        <v>232970.230595</v>
      </c>
      <c r="AP31" s="271">
        <v>238817.08465800001</v>
      </c>
    </row>
    <row r="32" spans="1:42" s="272" customFormat="1" ht="12" customHeight="1">
      <c r="A32" s="273" t="s">
        <v>52</v>
      </c>
      <c r="B32" s="91" t="s">
        <v>36</v>
      </c>
      <c r="C32" s="91" t="s">
        <v>36</v>
      </c>
      <c r="D32" s="91" t="s">
        <v>36</v>
      </c>
      <c r="E32" s="91" t="s">
        <v>36</v>
      </c>
      <c r="F32" s="91" t="s">
        <v>36</v>
      </c>
      <c r="G32" s="91" t="s">
        <v>36</v>
      </c>
      <c r="H32" s="91" t="s">
        <v>36</v>
      </c>
      <c r="I32" s="91" t="s">
        <v>36</v>
      </c>
      <c r="J32" s="91" t="s">
        <v>36</v>
      </c>
      <c r="K32" s="91" t="s">
        <v>36</v>
      </c>
      <c r="L32" s="91" t="s">
        <v>36</v>
      </c>
      <c r="M32" s="91" t="s">
        <v>36</v>
      </c>
      <c r="N32" s="91" t="s">
        <v>36</v>
      </c>
      <c r="O32" s="91" t="s">
        <v>36</v>
      </c>
      <c r="P32" s="91" t="s">
        <v>36</v>
      </c>
      <c r="Q32" s="91" t="s">
        <v>36</v>
      </c>
      <c r="R32" s="91" t="s">
        <v>36</v>
      </c>
      <c r="S32" s="91" t="s">
        <v>36</v>
      </c>
      <c r="T32" s="91" t="s">
        <v>36</v>
      </c>
      <c r="U32" s="91" t="s">
        <v>36</v>
      </c>
      <c r="V32" s="91" t="s">
        <v>36</v>
      </c>
      <c r="W32" s="91" t="s">
        <v>36</v>
      </c>
      <c r="X32" s="91" t="s">
        <v>36</v>
      </c>
      <c r="Y32" s="91" t="s">
        <v>36</v>
      </c>
      <c r="Z32" s="91" t="s">
        <v>36</v>
      </c>
      <c r="AA32" s="91" t="s">
        <v>36</v>
      </c>
      <c r="AB32" s="91" t="s">
        <v>36</v>
      </c>
      <c r="AC32" s="91" t="s">
        <v>36</v>
      </c>
      <c r="AD32" s="91" t="s">
        <v>36</v>
      </c>
      <c r="AE32" s="91" t="s">
        <v>36</v>
      </c>
      <c r="AF32" s="91" t="s">
        <v>36</v>
      </c>
      <c r="AG32" s="91" t="s">
        <v>36</v>
      </c>
      <c r="AH32" s="91" t="s">
        <v>36</v>
      </c>
      <c r="AI32" s="91" t="s">
        <v>36</v>
      </c>
      <c r="AJ32" s="91" t="s">
        <v>36</v>
      </c>
      <c r="AK32" s="91" t="s">
        <v>36</v>
      </c>
      <c r="AL32" s="91" t="s">
        <v>36</v>
      </c>
      <c r="AM32" s="91" t="s">
        <v>36</v>
      </c>
      <c r="AN32" s="91" t="s">
        <v>36</v>
      </c>
      <c r="AO32" s="91" t="s">
        <v>36</v>
      </c>
      <c r="AP32" s="91" t="s">
        <v>36</v>
      </c>
    </row>
    <row r="33" spans="1:42" s="270" customFormat="1" ht="12" customHeight="1">
      <c r="A33" s="124" t="s">
        <v>53</v>
      </c>
      <c r="B33" s="91">
        <v>338.817339</v>
      </c>
      <c r="C33" s="91">
        <v>363.04069800000002</v>
      </c>
      <c r="D33" s="91">
        <v>369.69467900000001</v>
      </c>
      <c r="E33" s="91">
        <v>528.02083600000003</v>
      </c>
      <c r="F33" s="91">
        <v>533.67569900000001</v>
      </c>
      <c r="G33" s="91">
        <v>507.35102699999999</v>
      </c>
      <c r="H33" s="91">
        <v>611.73449000000005</v>
      </c>
      <c r="I33" s="91">
        <v>672.61652800000002</v>
      </c>
      <c r="J33" s="91">
        <v>786.81958699999996</v>
      </c>
      <c r="K33" s="91">
        <v>749.41628400000002</v>
      </c>
      <c r="L33" s="91">
        <v>542.77806499999997</v>
      </c>
      <c r="M33" s="91">
        <v>535.69039699999996</v>
      </c>
      <c r="N33" s="91">
        <v>532.23958300000004</v>
      </c>
      <c r="O33" s="91">
        <v>527.79859199999999</v>
      </c>
      <c r="P33" s="91">
        <v>610.99522999999999</v>
      </c>
      <c r="Q33" s="91">
        <v>736.55844500000001</v>
      </c>
      <c r="R33" s="91">
        <v>850.29029800000001</v>
      </c>
      <c r="S33" s="91">
        <v>909.08061299999997</v>
      </c>
      <c r="T33" s="91">
        <v>1072.4751060000001</v>
      </c>
      <c r="U33" s="91">
        <v>1224.1726900000001</v>
      </c>
      <c r="V33" s="91">
        <v>1211.7638159999999</v>
      </c>
      <c r="W33" s="91">
        <v>1155.0295430000001</v>
      </c>
      <c r="X33" s="91">
        <v>1157.842521</v>
      </c>
      <c r="Y33" s="91">
        <v>985.14281500000004</v>
      </c>
      <c r="Z33" s="91">
        <v>1237.631668</v>
      </c>
      <c r="AA33" s="91">
        <v>1012.606341</v>
      </c>
      <c r="AB33" s="91">
        <v>1364.248421</v>
      </c>
      <c r="AC33" s="91">
        <v>1364.168152</v>
      </c>
      <c r="AD33" s="91">
        <v>1728.20985</v>
      </c>
      <c r="AE33" s="91">
        <v>1926.569344</v>
      </c>
      <c r="AF33" s="91">
        <v>3800.105881</v>
      </c>
      <c r="AG33" s="91">
        <v>1663.727427</v>
      </c>
      <c r="AH33" s="91">
        <v>1552.8303960000001</v>
      </c>
      <c r="AI33" s="91">
        <v>1533.1646989999999</v>
      </c>
      <c r="AJ33" s="91">
        <v>1888.5464589999999</v>
      </c>
      <c r="AK33" s="91">
        <v>1504.957705</v>
      </c>
      <c r="AL33" s="91">
        <v>1603.972168</v>
      </c>
      <c r="AM33" s="91">
        <v>1556.278671</v>
      </c>
      <c r="AN33" s="91">
        <v>1190.347078</v>
      </c>
      <c r="AO33" s="91">
        <v>1030.757016</v>
      </c>
      <c r="AP33" s="91">
        <v>1019.238963</v>
      </c>
    </row>
    <row r="34" spans="1:42" s="270" customFormat="1" ht="13.75" customHeight="1">
      <c r="A34" s="108" t="s">
        <v>326</v>
      </c>
      <c r="B34" s="271">
        <v>130058.971686</v>
      </c>
      <c r="C34" s="271">
        <v>121017.33890800001</v>
      </c>
      <c r="D34" s="271">
        <v>126159.46045300001</v>
      </c>
      <c r="E34" s="271">
        <v>146523.199972</v>
      </c>
      <c r="F34" s="271">
        <v>160370.22491300001</v>
      </c>
      <c r="G34" s="271">
        <v>125427.828139</v>
      </c>
      <c r="H34" s="271">
        <v>146764.456091</v>
      </c>
      <c r="I34" s="271">
        <v>137810.214637</v>
      </c>
      <c r="J34" s="271">
        <v>137115.288115</v>
      </c>
      <c r="K34" s="271">
        <v>150720.81390199999</v>
      </c>
      <c r="L34" s="271">
        <v>167508.67501499999</v>
      </c>
      <c r="M34" s="271">
        <v>153076.40059400001</v>
      </c>
      <c r="N34" s="271">
        <v>150477.36814000001</v>
      </c>
      <c r="O34" s="271">
        <v>144454.904179</v>
      </c>
      <c r="P34" s="271">
        <v>158880.028556</v>
      </c>
      <c r="Q34" s="271">
        <v>164080.656323</v>
      </c>
      <c r="R34" s="271">
        <v>170039.15305600001</v>
      </c>
      <c r="S34" s="271">
        <v>182350.70280599999</v>
      </c>
      <c r="T34" s="271">
        <v>192050.75278499999</v>
      </c>
      <c r="U34" s="271">
        <v>200477.66348700001</v>
      </c>
      <c r="V34" s="271">
        <v>208825.89063800001</v>
      </c>
      <c r="W34" s="271">
        <v>212711.017352</v>
      </c>
      <c r="X34" s="271">
        <v>209246.330541</v>
      </c>
      <c r="Y34" s="271">
        <v>184792.54985800001</v>
      </c>
      <c r="Z34" s="271">
        <v>194137.76545499999</v>
      </c>
      <c r="AA34" s="271">
        <v>210438.90816600001</v>
      </c>
      <c r="AB34" s="271">
        <v>209418.915316</v>
      </c>
      <c r="AC34" s="271">
        <v>215341.526403</v>
      </c>
      <c r="AD34" s="271">
        <v>223016.148178</v>
      </c>
      <c r="AE34" s="271">
        <v>232917.604888</v>
      </c>
      <c r="AF34" s="271">
        <v>246489.315092</v>
      </c>
      <c r="AG34" s="271">
        <v>251587.66656899999</v>
      </c>
      <c r="AH34" s="271">
        <v>260353.076795</v>
      </c>
      <c r="AI34" s="271">
        <v>258456.998483</v>
      </c>
      <c r="AJ34" s="271">
        <v>263903.65172000002</v>
      </c>
      <c r="AK34" s="271">
        <v>261824.10909300001</v>
      </c>
      <c r="AL34" s="271">
        <v>276172.19553600001</v>
      </c>
      <c r="AM34" s="271">
        <v>282287.94541300001</v>
      </c>
      <c r="AN34" s="271">
        <v>269079.16641499999</v>
      </c>
      <c r="AO34" s="271">
        <v>229938.524477</v>
      </c>
      <c r="AP34" s="271">
        <v>244588.538191</v>
      </c>
    </row>
    <row r="35" spans="1:42" s="67" customFormat="1" ht="9" customHeight="1">
      <c r="A35" s="7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</row>
    <row r="36" spans="1:42" s="56" customFormat="1" ht="9" customHeight="1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8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2" s="50" customFormat="1" ht="12" customHeight="1">
      <c r="A37" s="133" t="s">
        <v>325</v>
      </c>
      <c r="B37" s="133"/>
      <c r="C37" s="43"/>
      <c r="D37" s="43"/>
      <c r="E37" s="134"/>
      <c r="F37" s="134"/>
      <c r="G37" s="134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5"/>
      <c r="AJ37" s="55"/>
      <c r="AK37" s="55"/>
    </row>
    <row r="38" spans="1:42" s="50" customFormat="1" ht="10">
      <c r="A38" s="133" t="s">
        <v>154</v>
      </c>
      <c r="B38" s="133"/>
      <c r="C38" s="43"/>
      <c r="D38" s="43"/>
      <c r="E38" s="134"/>
      <c r="F38" s="134"/>
      <c r="G38" s="134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12"/>
    </row>
    <row r="39" spans="1:42" s="50" customFormat="1" ht="10">
      <c r="A39" s="133" t="s">
        <v>152</v>
      </c>
      <c r="B39" s="133"/>
      <c r="C39" s="43"/>
      <c r="D39" s="43"/>
      <c r="E39" s="134"/>
      <c r="F39" s="134"/>
      <c r="G39" s="134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12"/>
    </row>
    <row r="40" spans="1:42" s="50" customFormat="1" ht="1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12"/>
    </row>
    <row r="41" spans="1:42" s="50" customFormat="1" ht="1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12"/>
    </row>
    <row r="42" spans="1:42" s="87" customFormat="1" ht="9" customHeight="1">
      <c r="A42" s="26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</row>
    <row r="43" spans="1:42" s="87" customFormat="1" ht="9" customHeight="1">
      <c r="A43" s="26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</row>
    <row r="44" spans="1:42" s="87" customFormat="1" ht="9" customHeight="1">
      <c r="A44" s="26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</row>
    <row r="45" spans="1:42" s="87" customFormat="1" ht="9" customHeight="1">
      <c r="A45" s="26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</row>
    <row r="106" spans="41:41">
      <c r="AO106" s="269"/>
    </row>
    <row r="107" spans="41:41">
      <c r="AO107" s="269"/>
    </row>
    <row r="108" spans="41:41">
      <c r="AO108" s="269"/>
    </row>
    <row r="109" spans="41:41">
      <c r="AO109" s="269"/>
    </row>
    <row r="110" spans="41:41">
      <c r="AO110" s="269"/>
    </row>
    <row r="111" spans="41:41">
      <c r="AO111" s="269"/>
    </row>
    <row r="112" spans="41:41">
      <c r="AO112" s="269"/>
    </row>
    <row r="113" spans="41:41">
      <c r="AO113" s="269"/>
    </row>
    <row r="114" spans="41:41">
      <c r="AO114" s="269"/>
    </row>
    <row r="115" spans="41:41">
      <c r="AO115" s="269"/>
    </row>
    <row r="116" spans="41:41">
      <c r="AO116" s="269"/>
    </row>
    <row r="117" spans="41:41">
      <c r="AO117" s="269"/>
    </row>
    <row r="118" spans="41:41">
      <c r="AO118" s="269"/>
    </row>
    <row r="119" spans="41:41">
      <c r="AO119" s="269"/>
    </row>
    <row r="120" spans="41:41">
      <c r="AO120" s="269"/>
    </row>
    <row r="121" spans="41:41">
      <c r="AO121" s="269"/>
    </row>
    <row r="122" spans="41:41">
      <c r="AO122" s="269"/>
    </row>
    <row r="123" spans="41:41">
      <c r="AO123" s="269"/>
    </row>
    <row r="124" spans="41:41">
      <c r="AO124" s="269"/>
    </row>
    <row r="125" spans="41:41">
      <c r="AO125" s="269"/>
    </row>
    <row r="126" spans="41:41">
      <c r="AO126" s="269"/>
    </row>
    <row r="127" spans="41:41">
      <c r="AO127" s="269"/>
    </row>
    <row r="128" spans="41:41">
      <c r="AO128" s="269"/>
    </row>
    <row r="129" spans="41:41">
      <c r="AO129" s="269"/>
    </row>
    <row r="130" spans="41:41">
      <c r="AO130" s="269"/>
    </row>
    <row r="131" spans="41:41">
      <c r="AO131" s="269"/>
    </row>
    <row r="132" spans="41:41">
      <c r="AO132" s="269"/>
    </row>
    <row r="133" spans="41:41">
      <c r="AO133" s="269"/>
    </row>
    <row r="134" spans="41:41">
      <c r="AO134" s="269"/>
    </row>
    <row r="135" spans="41:41">
      <c r="AO135" s="269"/>
    </row>
    <row r="136" spans="41:41">
      <c r="AO136" s="269"/>
    </row>
    <row r="137" spans="41:41">
      <c r="AO137" s="269"/>
    </row>
    <row r="138" spans="41:41">
      <c r="AO138" s="269"/>
    </row>
    <row r="139" spans="41:41">
      <c r="AO139" s="269"/>
    </row>
    <row r="140" spans="41:41">
      <c r="AO140" s="269"/>
    </row>
    <row r="141" spans="41:41">
      <c r="AO141" s="269"/>
    </row>
    <row r="142" spans="41:41">
      <c r="AO142" s="269"/>
    </row>
    <row r="143" spans="41:41">
      <c r="AO143" s="269"/>
    </row>
    <row r="144" spans="41:41">
      <c r="AO144" s="269"/>
    </row>
    <row r="145" spans="41:41">
      <c r="AO145" s="269"/>
    </row>
    <row r="146" spans="41:41">
      <c r="AO146" s="269"/>
    </row>
    <row r="147" spans="41:41">
      <c r="AO147" s="269"/>
    </row>
    <row r="148" spans="41:41">
      <c r="AO148" s="269"/>
    </row>
    <row r="149" spans="41:41">
      <c r="AO149" s="269"/>
    </row>
    <row r="150" spans="41:41">
      <c r="AO150" s="269"/>
    </row>
    <row r="151" spans="41:41">
      <c r="AO151" s="269"/>
    </row>
    <row r="152" spans="41:41">
      <c r="AO152" s="269"/>
    </row>
    <row r="153" spans="41:41">
      <c r="AO153" s="269"/>
    </row>
    <row r="154" spans="41:41">
      <c r="AO154" s="269"/>
    </row>
    <row r="155" spans="41:41">
      <c r="AO155" s="269"/>
    </row>
    <row r="156" spans="41:41">
      <c r="AO156" s="269"/>
    </row>
    <row r="157" spans="41:41">
      <c r="AO157" s="269"/>
    </row>
    <row r="158" spans="41:41">
      <c r="AO158" s="269"/>
    </row>
    <row r="159" spans="41:41">
      <c r="AO159" s="269"/>
    </row>
    <row r="160" spans="41:41">
      <c r="AO160" s="269"/>
    </row>
    <row r="161" spans="41:41">
      <c r="AO161" s="269"/>
    </row>
    <row r="162" spans="41:41">
      <c r="AO162" s="269"/>
    </row>
    <row r="163" spans="41:41">
      <c r="AO163" s="269"/>
    </row>
    <row r="164" spans="41:41">
      <c r="AO164" s="269"/>
    </row>
    <row r="165" spans="41:41">
      <c r="AO165" s="269"/>
    </row>
    <row r="166" spans="41:41">
      <c r="AO166" s="269"/>
    </row>
    <row r="167" spans="41:41">
      <c r="AO167" s="269"/>
    </row>
    <row r="168" spans="41:41">
      <c r="AO168" s="269"/>
    </row>
    <row r="169" spans="41:41">
      <c r="AO169" s="269"/>
    </row>
    <row r="170" spans="41:41">
      <c r="AO170" s="269"/>
    </row>
    <row r="171" spans="41:41">
      <c r="AO171" s="269"/>
    </row>
    <row r="172" spans="41:41">
      <c r="AO172" s="269"/>
    </row>
    <row r="173" spans="41:41">
      <c r="AO173" s="269"/>
    </row>
    <row r="174" spans="41:41">
      <c r="AO174" s="269"/>
    </row>
    <row r="175" spans="41:41">
      <c r="AO175" s="269"/>
    </row>
    <row r="176" spans="41:41">
      <c r="AO176" s="269"/>
    </row>
    <row r="177" spans="41:41">
      <c r="AO177" s="269"/>
    </row>
    <row r="178" spans="41:41">
      <c r="AO178" s="269"/>
    </row>
    <row r="179" spans="41:41">
      <c r="AO179" s="269"/>
    </row>
    <row r="180" spans="41:41">
      <c r="AO180" s="269"/>
    </row>
    <row r="181" spans="41:41">
      <c r="AO181" s="269"/>
    </row>
    <row r="182" spans="41:41">
      <c r="AO182" s="269"/>
    </row>
    <row r="183" spans="41:41">
      <c r="AO183" s="269"/>
    </row>
    <row r="184" spans="41:41">
      <c r="AO184" s="269"/>
    </row>
    <row r="185" spans="41:41">
      <c r="AO185" s="269"/>
    </row>
  </sheetData>
  <sheetProtection sheet="1" objects="1" scenarios="1"/>
  <mergeCells count="1">
    <mergeCell ref="A1:F2"/>
  </mergeCells>
  <printOptions horizontalCentered="1"/>
  <pageMargins left="0.39370078740157483" right="0.39370078740157483" top="1.1811023622047245" bottom="1.5748031496062993" header="0.51181102362204722" footer="0.51181102362204722"/>
  <pageSetup paperSize="9" scale="95" pageOrder="overThenDown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U40"/>
  <sheetViews>
    <sheetView showGridLines="0" workbookViewId="0">
      <pane xSplit="2" ySplit="15" topLeftCell="DV20" state="frozenSplit"/>
      <selection activeCell="FS41" sqref="FS41"/>
      <selection pane="topRight" activeCell="FS41" sqref="FS41"/>
      <selection pane="bottomLeft" activeCell="FS41" sqref="FS41"/>
      <selection pane="bottomRight" activeCell="FS41" sqref="FS41"/>
    </sheetView>
  </sheetViews>
  <sheetFormatPr baseColWidth="10" defaultRowHeight="12" x14ac:dyDescent="0"/>
  <cols>
    <col min="1" max="1" width="24" customWidth="1"/>
    <col min="2" max="2" width="2.1640625" customWidth="1"/>
  </cols>
  <sheetData>
    <row r="1" spans="1:177" hidden="1">
      <c r="A1" s="386" t="e">
        <f ca="1">DotStatQuery(B1)</f>
        <v>#NAME?</v>
      </c>
      <c r="B1" s="386" t="s">
        <v>601</v>
      </c>
    </row>
    <row r="2" spans="1:177" ht="36">
      <c r="A2" s="387" t="s">
        <v>598</v>
      </c>
    </row>
    <row r="3" spans="1:177">
      <c r="A3" s="392" t="s">
        <v>411</v>
      </c>
      <c r="B3" s="393"/>
      <c r="C3" s="394" t="s">
        <v>410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5"/>
      <c r="DR3" s="395"/>
      <c r="DS3" s="395"/>
      <c r="DT3" s="395"/>
      <c r="DU3" s="395"/>
      <c r="DV3" s="395"/>
      <c r="DW3" s="395"/>
      <c r="DX3" s="395"/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5"/>
      <c r="FF3" s="395"/>
      <c r="FG3" s="395"/>
      <c r="FH3" s="395"/>
      <c r="FI3" s="395"/>
      <c r="FJ3" s="395"/>
      <c r="FK3" s="395"/>
      <c r="FL3" s="395"/>
      <c r="FM3" s="395"/>
      <c r="FN3" s="395"/>
      <c r="FO3" s="395"/>
      <c r="FP3" s="395"/>
      <c r="FQ3" s="395"/>
      <c r="FR3" s="395"/>
      <c r="FS3" s="395"/>
      <c r="FT3" s="395"/>
      <c r="FU3" s="396"/>
    </row>
    <row r="4" spans="1:177">
      <c r="A4" s="392" t="s">
        <v>409</v>
      </c>
      <c r="B4" s="393"/>
      <c r="C4" s="394" t="s">
        <v>408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  <c r="CT4" s="395"/>
      <c r="CU4" s="395"/>
      <c r="CV4" s="395"/>
      <c r="CW4" s="395"/>
      <c r="CX4" s="395"/>
      <c r="CY4" s="395"/>
      <c r="CZ4" s="395"/>
      <c r="DA4" s="395"/>
      <c r="DB4" s="395"/>
      <c r="DC4" s="395"/>
      <c r="DD4" s="395"/>
      <c r="DE4" s="395"/>
      <c r="DF4" s="395"/>
      <c r="DG4" s="395"/>
      <c r="DH4" s="395"/>
      <c r="DI4" s="395"/>
      <c r="DJ4" s="395"/>
      <c r="DK4" s="395"/>
      <c r="DL4" s="395"/>
      <c r="DM4" s="395"/>
      <c r="DN4" s="395"/>
      <c r="DO4" s="395"/>
      <c r="DP4" s="395"/>
      <c r="DQ4" s="395"/>
      <c r="DR4" s="395"/>
      <c r="DS4" s="395"/>
      <c r="DT4" s="395"/>
      <c r="DU4" s="395"/>
      <c r="DV4" s="395"/>
      <c r="DW4" s="395"/>
      <c r="DX4" s="395"/>
      <c r="DY4" s="395"/>
      <c r="DZ4" s="395"/>
      <c r="EA4" s="395"/>
      <c r="EB4" s="395"/>
      <c r="EC4" s="395"/>
      <c r="ED4" s="395"/>
      <c r="EE4" s="395"/>
      <c r="EF4" s="395"/>
      <c r="EG4" s="395"/>
      <c r="EH4" s="395"/>
      <c r="EI4" s="395"/>
      <c r="EJ4" s="395"/>
      <c r="EK4" s="395"/>
      <c r="EL4" s="395"/>
      <c r="EM4" s="395"/>
      <c r="EN4" s="395"/>
      <c r="EO4" s="395"/>
      <c r="EP4" s="395"/>
      <c r="EQ4" s="395"/>
      <c r="ER4" s="395"/>
      <c r="ES4" s="395"/>
      <c r="ET4" s="395"/>
      <c r="EU4" s="395"/>
      <c r="EV4" s="395"/>
      <c r="EW4" s="395"/>
      <c r="EX4" s="395"/>
      <c r="EY4" s="395"/>
      <c r="EZ4" s="395"/>
      <c r="FA4" s="395"/>
      <c r="FB4" s="395"/>
      <c r="FC4" s="395"/>
      <c r="FD4" s="395"/>
      <c r="FE4" s="395"/>
      <c r="FF4" s="395"/>
      <c r="FG4" s="395"/>
      <c r="FH4" s="395"/>
      <c r="FI4" s="395"/>
      <c r="FJ4" s="395"/>
      <c r="FK4" s="395"/>
      <c r="FL4" s="395"/>
      <c r="FM4" s="395"/>
      <c r="FN4" s="395"/>
      <c r="FO4" s="395"/>
      <c r="FP4" s="395"/>
      <c r="FQ4" s="395"/>
      <c r="FR4" s="395"/>
      <c r="FS4" s="395"/>
      <c r="FT4" s="395"/>
      <c r="FU4" s="396"/>
    </row>
    <row r="5" spans="1:177">
      <c r="A5" s="392" t="s">
        <v>406</v>
      </c>
      <c r="B5" s="393"/>
      <c r="C5" s="397" t="s">
        <v>597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BT5" s="398"/>
      <c r="BU5" s="398"/>
      <c r="BV5" s="398"/>
      <c r="BW5" s="398"/>
      <c r="BX5" s="398"/>
      <c r="BY5" s="398"/>
      <c r="BZ5" s="398"/>
      <c r="CA5" s="398"/>
      <c r="CB5" s="398"/>
      <c r="CC5" s="398"/>
      <c r="CD5" s="398"/>
      <c r="CE5" s="398"/>
      <c r="CF5" s="398"/>
      <c r="CG5" s="398"/>
      <c r="CH5" s="398"/>
      <c r="CI5" s="398"/>
      <c r="CJ5" s="398"/>
      <c r="CK5" s="398"/>
      <c r="CL5" s="398"/>
      <c r="CM5" s="398"/>
      <c r="CN5" s="398"/>
      <c r="CO5" s="398"/>
      <c r="CP5" s="398"/>
      <c r="CQ5" s="398"/>
      <c r="CR5" s="398"/>
      <c r="CS5" s="398"/>
      <c r="CT5" s="398"/>
      <c r="CU5" s="398"/>
      <c r="CV5" s="398"/>
      <c r="CW5" s="398"/>
      <c r="CX5" s="398"/>
      <c r="CY5" s="398"/>
      <c r="CZ5" s="398"/>
      <c r="DA5" s="398"/>
      <c r="DB5" s="398"/>
      <c r="DC5" s="398"/>
      <c r="DD5" s="398"/>
      <c r="DE5" s="398"/>
      <c r="DF5" s="398"/>
      <c r="DG5" s="398"/>
      <c r="DH5" s="398"/>
      <c r="DI5" s="398"/>
      <c r="DJ5" s="398"/>
      <c r="DK5" s="398"/>
      <c r="DL5" s="398"/>
      <c r="DM5" s="398"/>
      <c r="DN5" s="398"/>
      <c r="DO5" s="398"/>
      <c r="DP5" s="398"/>
      <c r="DQ5" s="398"/>
      <c r="DR5" s="398"/>
      <c r="DS5" s="398"/>
      <c r="DT5" s="398"/>
      <c r="DU5" s="398"/>
      <c r="DV5" s="398"/>
      <c r="DW5" s="398"/>
      <c r="DX5" s="398"/>
      <c r="DY5" s="398"/>
      <c r="DZ5" s="398"/>
      <c r="EA5" s="398"/>
      <c r="EB5" s="398"/>
      <c r="EC5" s="398"/>
      <c r="ED5" s="398"/>
      <c r="EE5" s="398"/>
      <c r="EF5" s="398"/>
      <c r="EG5" s="398"/>
      <c r="EH5" s="398"/>
      <c r="EI5" s="398"/>
      <c r="EJ5" s="398"/>
      <c r="EK5" s="398"/>
      <c r="EL5" s="398"/>
      <c r="EM5" s="398"/>
      <c r="EN5" s="398"/>
      <c r="EO5" s="398"/>
      <c r="EP5" s="398"/>
      <c r="EQ5" s="398"/>
      <c r="ER5" s="398"/>
      <c r="ES5" s="398"/>
      <c r="ET5" s="398"/>
      <c r="EU5" s="398"/>
      <c r="EV5" s="398"/>
      <c r="EW5" s="398"/>
      <c r="EX5" s="398"/>
      <c r="EY5" s="398"/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398"/>
      <c r="FL5" s="398"/>
      <c r="FM5" s="398"/>
      <c r="FN5" s="398"/>
      <c r="FO5" s="398"/>
      <c r="FP5" s="398"/>
      <c r="FQ5" s="398"/>
      <c r="FR5" s="398"/>
      <c r="FS5" s="398"/>
      <c r="FT5" s="398"/>
      <c r="FU5" s="399"/>
    </row>
    <row r="6" spans="1:177">
      <c r="A6" s="392" t="s">
        <v>596</v>
      </c>
      <c r="B6" s="393"/>
      <c r="C6" s="394" t="s">
        <v>401</v>
      </c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5"/>
      <c r="BJ6" s="395"/>
      <c r="BK6" s="395"/>
      <c r="BL6" s="395"/>
      <c r="BM6" s="395"/>
      <c r="BN6" s="395"/>
      <c r="BO6" s="395"/>
      <c r="BP6" s="395"/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5"/>
      <c r="CD6" s="395"/>
      <c r="CE6" s="395"/>
      <c r="CF6" s="395"/>
      <c r="CG6" s="395"/>
      <c r="CH6" s="395"/>
      <c r="CI6" s="395"/>
      <c r="CJ6" s="395"/>
      <c r="CK6" s="395"/>
      <c r="CL6" s="395"/>
      <c r="CM6" s="395"/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  <c r="DO6" s="395"/>
      <c r="DP6" s="395"/>
      <c r="DQ6" s="395"/>
      <c r="DR6" s="395"/>
      <c r="DS6" s="395"/>
      <c r="DT6" s="395"/>
      <c r="DU6" s="395"/>
      <c r="DV6" s="395"/>
      <c r="DW6" s="395"/>
      <c r="DX6" s="395"/>
      <c r="DY6" s="395"/>
      <c r="DZ6" s="395"/>
      <c r="EA6" s="395"/>
      <c r="EB6" s="395"/>
      <c r="EC6" s="395"/>
      <c r="ED6" s="395"/>
      <c r="EE6" s="395"/>
      <c r="EF6" s="395"/>
      <c r="EG6" s="395"/>
      <c r="EH6" s="395"/>
      <c r="EI6" s="395"/>
      <c r="EJ6" s="395"/>
      <c r="EK6" s="395"/>
      <c r="EL6" s="395"/>
      <c r="EM6" s="395"/>
      <c r="EN6" s="395"/>
      <c r="EO6" s="395"/>
      <c r="EP6" s="395"/>
      <c r="EQ6" s="395"/>
      <c r="ER6" s="395"/>
      <c r="ES6" s="395"/>
      <c r="ET6" s="395"/>
      <c r="EU6" s="395"/>
      <c r="EV6" s="395"/>
      <c r="EW6" s="395"/>
      <c r="EX6" s="395"/>
      <c r="EY6" s="395"/>
      <c r="EZ6" s="395"/>
      <c r="FA6" s="395"/>
      <c r="FB6" s="395"/>
      <c r="FC6" s="395"/>
      <c r="FD6" s="395"/>
      <c r="FE6" s="395"/>
      <c r="FF6" s="395"/>
      <c r="FG6" s="395"/>
      <c r="FH6" s="395"/>
      <c r="FI6" s="395"/>
      <c r="FJ6" s="395"/>
      <c r="FK6" s="395"/>
      <c r="FL6" s="395"/>
      <c r="FM6" s="395"/>
      <c r="FN6" s="395"/>
      <c r="FO6" s="395"/>
      <c r="FP6" s="395"/>
      <c r="FQ6" s="395"/>
      <c r="FR6" s="395"/>
      <c r="FS6" s="395"/>
      <c r="FT6" s="395"/>
      <c r="FU6" s="396"/>
    </row>
    <row r="7" spans="1:177">
      <c r="A7" s="392" t="s">
        <v>400</v>
      </c>
      <c r="B7" s="393"/>
      <c r="C7" s="394" t="s">
        <v>595</v>
      </c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5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  <c r="FF7" s="395"/>
      <c r="FG7" s="395"/>
      <c r="FH7" s="395"/>
      <c r="FI7" s="395"/>
      <c r="FJ7" s="395"/>
      <c r="FK7" s="395"/>
      <c r="FL7" s="395"/>
      <c r="FM7" s="395"/>
      <c r="FN7" s="395"/>
      <c r="FO7" s="395"/>
      <c r="FP7" s="395"/>
      <c r="FQ7" s="395"/>
      <c r="FR7" s="395"/>
      <c r="FS7" s="395"/>
      <c r="FT7" s="395"/>
      <c r="FU7" s="396"/>
    </row>
    <row r="8" spans="1:177">
      <c r="A8" s="392" t="s">
        <v>404</v>
      </c>
      <c r="B8" s="393"/>
      <c r="C8" s="394" t="s">
        <v>600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95"/>
      <c r="EG8" s="395"/>
      <c r="EH8" s="395"/>
      <c r="EI8" s="395"/>
      <c r="EJ8" s="395"/>
      <c r="EK8" s="395"/>
      <c r="EL8" s="395"/>
      <c r="EM8" s="395"/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5"/>
      <c r="EZ8" s="395"/>
      <c r="FA8" s="395"/>
      <c r="FB8" s="395"/>
      <c r="FC8" s="395"/>
      <c r="FD8" s="395"/>
      <c r="FE8" s="395"/>
      <c r="FF8" s="395"/>
      <c r="FG8" s="395"/>
      <c r="FH8" s="395"/>
      <c r="FI8" s="395"/>
      <c r="FJ8" s="395"/>
      <c r="FK8" s="395"/>
      <c r="FL8" s="395"/>
      <c r="FM8" s="395"/>
      <c r="FN8" s="395"/>
      <c r="FO8" s="395"/>
      <c r="FP8" s="395"/>
      <c r="FQ8" s="395"/>
      <c r="FR8" s="395"/>
      <c r="FS8" s="395"/>
      <c r="FT8" s="395"/>
      <c r="FU8" s="396"/>
    </row>
    <row r="9" spans="1:177">
      <c r="A9" s="400" t="s">
        <v>398</v>
      </c>
      <c r="B9" s="401"/>
      <c r="C9" s="406" t="s">
        <v>593</v>
      </c>
      <c r="D9" s="409" t="s">
        <v>593</v>
      </c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406" t="s">
        <v>592</v>
      </c>
      <c r="AA9" s="409" t="s">
        <v>592</v>
      </c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1"/>
      <c r="AV9" s="406" t="s">
        <v>591</v>
      </c>
      <c r="AW9" s="409" t="s">
        <v>591</v>
      </c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1"/>
      <c r="CN9" s="406" t="s">
        <v>590</v>
      </c>
      <c r="CO9" s="409" t="s">
        <v>590</v>
      </c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0"/>
      <c r="DW9" s="410"/>
      <c r="DX9" s="410"/>
      <c r="DY9" s="410"/>
      <c r="DZ9" s="410"/>
      <c r="EA9" s="410"/>
      <c r="EB9" s="410"/>
      <c r="EC9" s="410"/>
      <c r="ED9" s="411"/>
      <c r="EE9" s="406" t="s">
        <v>589</v>
      </c>
      <c r="EF9" s="409" t="s">
        <v>589</v>
      </c>
      <c r="EG9" s="410"/>
      <c r="EH9" s="410"/>
      <c r="EI9" s="410"/>
      <c r="EJ9" s="410"/>
      <c r="EK9" s="410"/>
      <c r="EL9" s="410"/>
      <c r="EM9" s="410"/>
      <c r="EN9" s="410"/>
      <c r="EO9" s="410"/>
      <c r="EP9" s="410"/>
      <c r="EQ9" s="410"/>
      <c r="ER9" s="410"/>
      <c r="ES9" s="411"/>
      <c r="ET9" s="406" t="s">
        <v>588</v>
      </c>
      <c r="EU9" s="409" t="s">
        <v>588</v>
      </c>
      <c r="EV9" s="410"/>
      <c r="EW9" s="410"/>
      <c r="EX9" s="410"/>
      <c r="EY9" s="410"/>
      <c r="EZ9" s="410"/>
      <c r="FA9" s="410"/>
      <c r="FB9" s="410"/>
      <c r="FC9" s="410"/>
      <c r="FD9" s="410"/>
      <c r="FE9" s="410"/>
      <c r="FF9" s="410"/>
      <c r="FG9" s="410"/>
      <c r="FH9" s="411"/>
      <c r="FI9" s="406" t="s">
        <v>587</v>
      </c>
      <c r="FJ9" s="409" t="s">
        <v>587</v>
      </c>
      <c r="FK9" s="410"/>
      <c r="FL9" s="410"/>
      <c r="FM9" s="410"/>
      <c r="FN9" s="410"/>
      <c r="FO9" s="410"/>
      <c r="FP9" s="410"/>
      <c r="FQ9" s="410"/>
      <c r="FR9" s="410"/>
      <c r="FS9" s="410"/>
      <c r="FT9" s="410"/>
      <c r="FU9" s="411"/>
    </row>
    <row r="10" spans="1:177">
      <c r="A10" s="402"/>
      <c r="B10" s="403"/>
      <c r="C10" s="407"/>
      <c r="D10" s="415" t="s">
        <v>586</v>
      </c>
      <c r="E10" s="412" t="s">
        <v>586</v>
      </c>
      <c r="F10" s="413"/>
      <c r="G10" s="413"/>
      <c r="H10" s="413"/>
      <c r="I10" s="413"/>
      <c r="J10" s="413"/>
      <c r="K10" s="413"/>
      <c r="L10" s="413"/>
      <c r="M10" s="413"/>
      <c r="N10" s="414"/>
      <c r="O10" s="415" t="s">
        <v>585</v>
      </c>
      <c r="P10" s="412" t="s">
        <v>585</v>
      </c>
      <c r="Q10" s="413"/>
      <c r="R10" s="413"/>
      <c r="S10" s="413"/>
      <c r="T10" s="413"/>
      <c r="U10" s="413"/>
      <c r="V10" s="413"/>
      <c r="W10" s="413"/>
      <c r="X10" s="413"/>
      <c r="Y10" s="414"/>
      <c r="Z10" s="407"/>
      <c r="AA10" s="415" t="s">
        <v>584</v>
      </c>
      <c r="AB10" s="412" t="s">
        <v>584</v>
      </c>
      <c r="AC10" s="413"/>
      <c r="AD10" s="413"/>
      <c r="AE10" s="413"/>
      <c r="AF10" s="414"/>
      <c r="AG10" s="415" t="s">
        <v>583</v>
      </c>
      <c r="AH10" s="412" t="s">
        <v>583</v>
      </c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4"/>
      <c r="AV10" s="407"/>
      <c r="AW10" s="415" t="s">
        <v>582</v>
      </c>
      <c r="AX10" s="412" t="s">
        <v>582</v>
      </c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4"/>
      <c r="BW10" s="415" t="s">
        <v>581</v>
      </c>
      <c r="BX10" s="412" t="s">
        <v>581</v>
      </c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3"/>
      <c r="CL10" s="413"/>
      <c r="CM10" s="414"/>
      <c r="CN10" s="407"/>
      <c r="CO10" s="415" t="s">
        <v>580</v>
      </c>
      <c r="CP10" s="412" t="s">
        <v>580</v>
      </c>
      <c r="CQ10" s="413"/>
      <c r="CR10" s="413"/>
      <c r="CS10" s="413"/>
      <c r="CT10" s="413"/>
      <c r="CU10" s="413"/>
      <c r="CV10" s="413"/>
      <c r="CW10" s="413"/>
      <c r="CX10" s="413"/>
      <c r="CY10" s="413"/>
      <c r="CZ10" s="413"/>
      <c r="DA10" s="413"/>
      <c r="DB10" s="413"/>
      <c r="DC10" s="413"/>
      <c r="DD10" s="413"/>
      <c r="DE10" s="413"/>
      <c r="DF10" s="413"/>
      <c r="DG10" s="413"/>
      <c r="DH10" s="414"/>
      <c r="DI10" s="415" t="s">
        <v>579</v>
      </c>
      <c r="DJ10" s="412" t="s">
        <v>579</v>
      </c>
      <c r="DK10" s="413"/>
      <c r="DL10" s="413"/>
      <c r="DM10" s="413"/>
      <c r="DN10" s="413"/>
      <c r="DO10" s="413"/>
      <c r="DP10" s="413"/>
      <c r="DQ10" s="413"/>
      <c r="DR10" s="413"/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  <c r="EC10" s="413"/>
      <c r="ED10" s="414"/>
      <c r="EE10" s="407"/>
      <c r="EF10" s="415" t="s">
        <v>578</v>
      </c>
      <c r="EG10" s="412" t="s">
        <v>578</v>
      </c>
      <c r="EH10" s="413"/>
      <c r="EI10" s="414"/>
      <c r="EJ10" s="415" t="s">
        <v>577</v>
      </c>
      <c r="EK10" s="412" t="s">
        <v>577</v>
      </c>
      <c r="EL10" s="413"/>
      <c r="EM10" s="413"/>
      <c r="EN10" s="413"/>
      <c r="EO10" s="413"/>
      <c r="EP10" s="413"/>
      <c r="EQ10" s="413"/>
      <c r="ER10" s="413"/>
      <c r="ES10" s="414"/>
      <c r="ET10" s="407"/>
      <c r="EU10" s="415" t="s">
        <v>576</v>
      </c>
      <c r="EV10" s="412" t="s">
        <v>576</v>
      </c>
      <c r="EW10" s="413"/>
      <c r="EX10" s="413"/>
      <c r="EY10" s="413"/>
      <c r="EZ10" s="413"/>
      <c r="FA10" s="414"/>
      <c r="FB10" s="415" t="s">
        <v>575</v>
      </c>
      <c r="FC10" s="412" t="s">
        <v>575</v>
      </c>
      <c r="FD10" s="413"/>
      <c r="FE10" s="413"/>
      <c r="FF10" s="413"/>
      <c r="FG10" s="413"/>
      <c r="FH10" s="414"/>
      <c r="FI10" s="407"/>
      <c r="FJ10" s="415" t="s">
        <v>574</v>
      </c>
      <c r="FK10" s="412" t="s">
        <v>574</v>
      </c>
      <c r="FL10" s="413"/>
      <c r="FM10" s="414"/>
      <c r="FN10" s="415" t="s">
        <v>573</v>
      </c>
      <c r="FO10" s="412" t="s">
        <v>573</v>
      </c>
      <c r="FP10" s="413"/>
      <c r="FQ10" s="413"/>
      <c r="FR10" s="413"/>
      <c r="FS10" s="413"/>
      <c r="FT10" s="413"/>
      <c r="FU10" s="414"/>
    </row>
    <row r="11" spans="1:177">
      <c r="A11" s="402"/>
      <c r="B11" s="403"/>
      <c r="C11" s="407"/>
      <c r="D11" s="416"/>
      <c r="E11" s="415" t="s">
        <v>572</v>
      </c>
      <c r="F11" s="412" t="s">
        <v>572</v>
      </c>
      <c r="G11" s="413"/>
      <c r="H11" s="414"/>
      <c r="I11" s="415" t="s">
        <v>571</v>
      </c>
      <c r="J11" s="412" t="s">
        <v>571</v>
      </c>
      <c r="K11" s="413"/>
      <c r="L11" s="414"/>
      <c r="M11" s="415" t="s">
        <v>570</v>
      </c>
      <c r="N11" s="415" t="s">
        <v>569</v>
      </c>
      <c r="O11" s="416"/>
      <c r="P11" s="415" t="s">
        <v>568</v>
      </c>
      <c r="Q11" s="415" t="s">
        <v>567</v>
      </c>
      <c r="R11" s="412" t="s">
        <v>567</v>
      </c>
      <c r="S11" s="413"/>
      <c r="T11" s="414"/>
      <c r="U11" s="406" t="s">
        <v>566</v>
      </c>
      <c r="V11" s="415" t="s">
        <v>565</v>
      </c>
      <c r="W11" s="415" t="s">
        <v>564</v>
      </c>
      <c r="X11" s="415" t="s">
        <v>563</v>
      </c>
      <c r="Y11" s="406" t="s">
        <v>562</v>
      </c>
      <c r="Z11" s="407"/>
      <c r="AA11" s="416"/>
      <c r="AB11" s="415" t="s">
        <v>561</v>
      </c>
      <c r="AC11" s="415" t="s">
        <v>560</v>
      </c>
      <c r="AD11" s="412" t="s">
        <v>560</v>
      </c>
      <c r="AE11" s="414"/>
      <c r="AF11" s="415" t="s">
        <v>559</v>
      </c>
      <c r="AG11" s="416"/>
      <c r="AH11" s="415" t="s">
        <v>558</v>
      </c>
      <c r="AI11" s="412" t="s">
        <v>558</v>
      </c>
      <c r="AJ11" s="413"/>
      <c r="AK11" s="413"/>
      <c r="AL11" s="414"/>
      <c r="AM11" s="415" t="s">
        <v>557</v>
      </c>
      <c r="AN11" s="412" t="s">
        <v>557</v>
      </c>
      <c r="AO11" s="414"/>
      <c r="AP11" s="406" t="s">
        <v>556</v>
      </c>
      <c r="AQ11" s="406" t="s">
        <v>555</v>
      </c>
      <c r="AR11" s="415" t="s">
        <v>554</v>
      </c>
      <c r="AS11" s="415" t="s">
        <v>553</v>
      </c>
      <c r="AT11" s="406" t="s">
        <v>552</v>
      </c>
      <c r="AU11" s="406" t="s">
        <v>551</v>
      </c>
      <c r="AV11" s="407"/>
      <c r="AW11" s="416"/>
      <c r="AX11" s="415" t="s">
        <v>550</v>
      </c>
      <c r="AY11" s="415" t="s">
        <v>549</v>
      </c>
      <c r="AZ11" s="415" t="s">
        <v>548</v>
      </c>
      <c r="BA11" s="412" t="s">
        <v>548</v>
      </c>
      <c r="BB11" s="413"/>
      <c r="BC11" s="413"/>
      <c r="BD11" s="414"/>
      <c r="BE11" s="415" t="s">
        <v>547</v>
      </c>
      <c r="BF11" s="412" t="s">
        <v>547</v>
      </c>
      <c r="BG11" s="413"/>
      <c r="BH11" s="413"/>
      <c r="BI11" s="413"/>
      <c r="BJ11" s="413"/>
      <c r="BK11" s="413"/>
      <c r="BL11" s="414"/>
      <c r="BM11" s="415" t="s">
        <v>546</v>
      </c>
      <c r="BN11" s="412" t="s">
        <v>546</v>
      </c>
      <c r="BO11" s="413"/>
      <c r="BP11" s="413"/>
      <c r="BQ11" s="413"/>
      <c r="BR11" s="413"/>
      <c r="BS11" s="413"/>
      <c r="BT11" s="413"/>
      <c r="BU11" s="414"/>
      <c r="BV11" s="415" t="s">
        <v>545</v>
      </c>
      <c r="BW11" s="416"/>
      <c r="BX11" s="415" t="s">
        <v>544</v>
      </c>
      <c r="BY11" s="412" t="s">
        <v>544</v>
      </c>
      <c r="BZ11" s="414"/>
      <c r="CA11" s="415" t="s">
        <v>543</v>
      </c>
      <c r="CB11" s="412" t="s">
        <v>543</v>
      </c>
      <c r="CC11" s="413"/>
      <c r="CD11" s="413"/>
      <c r="CE11" s="413"/>
      <c r="CF11" s="413"/>
      <c r="CG11" s="413"/>
      <c r="CH11" s="413"/>
      <c r="CI11" s="414"/>
      <c r="CJ11" s="406" t="s">
        <v>542</v>
      </c>
      <c r="CK11" s="415" t="s">
        <v>541</v>
      </c>
      <c r="CL11" s="415" t="s">
        <v>540</v>
      </c>
      <c r="CM11" s="406" t="s">
        <v>539</v>
      </c>
      <c r="CN11" s="407"/>
      <c r="CO11" s="416"/>
      <c r="CP11" s="415" t="s">
        <v>538</v>
      </c>
      <c r="CQ11" s="415" t="s">
        <v>537</v>
      </c>
      <c r="CR11" s="412" t="s">
        <v>537</v>
      </c>
      <c r="CS11" s="414"/>
      <c r="CT11" s="415" t="s">
        <v>536</v>
      </c>
      <c r="CU11" s="412" t="s">
        <v>536</v>
      </c>
      <c r="CV11" s="413"/>
      <c r="CW11" s="413"/>
      <c r="CX11" s="413"/>
      <c r="CY11" s="414"/>
      <c r="CZ11" s="415" t="s">
        <v>535</v>
      </c>
      <c r="DA11" s="415" t="s">
        <v>534</v>
      </c>
      <c r="DB11" s="412" t="s">
        <v>534</v>
      </c>
      <c r="DC11" s="413"/>
      <c r="DD11" s="413"/>
      <c r="DE11" s="413"/>
      <c r="DF11" s="413"/>
      <c r="DG11" s="414"/>
      <c r="DH11" s="415" t="s">
        <v>533</v>
      </c>
      <c r="DI11" s="416"/>
      <c r="DJ11" s="415" t="s">
        <v>532</v>
      </c>
      <c r="DK11" s="412" t="s">
        <v>532</v>
      </c>
      <c r="DL11" s="414"/>
      <c r="DM11" s="415" t="s">
        <v>531</v>
      </c>
      <c r="DN11" s="412" t="s">
        <v>531</v>
      </c>
      <c r="DO11" s="413"/>
      <c r="DP11" s="413"/>
      <c r="DQ11" s="413"/>
      <c r="DR11" s="414"/>
      <c r="DS11" s="415" t="s">
        <v>530</v>
      </c>
      <c r="DT11" s="415" t="s">
        <v>529</v>
      </c>
      <c r="DU11" s="412" t="s">
        <v>529</v>
      </c>
      <c r="DV11" s="413"/>
      <c r="DW11" s="413"/>
      <c r="DX11" s="413"/>
      <c r="DY11" s="413"/>
      <c r="DZ11" s="414"/>
      <c r="EA11" s="406" t="s">
        <v>528</v>
      </c>
      <c r="EB11" s="415" t="s">
        <v>527</v>
      </c>
      <c r="EC11" s="415" t="s">
        <v>526</v>
      </c>
      <c r="ED11" s="406" t="s">
        <v>525</v>
      </c>
      <c r="EE11" s="407"/>
      <c r="EF11" s="416"/>
      <c r="EG11" s="415" t="s">
        <v>524</v>
      </c>
      <c r="EH11" s="415" t="s">
        <v>523</v>
      </c>
      <c r="EI11" s="415" t="s">
        <v>522</v>
      </c>
      <c r="EJ11" s="416"/>
      <c r="EK11" s="415" t="s">
        <v>521</v>
      </c>
      <c r="EL11" s="412" t="s">
        <v>521</v>
      </c>
      <c r="EM11" s="414"/>
      <c r="EN11" s="415" t="s">
        <v>520</v>
      </c>
      <c r="EO11" s="406" t="s">
        <v>519</v>
      </c>
      <c r="EP11" s="415" t="s">
        <v>518</v>
      </c>
      <c r="EQ11" s="415" t="s">
        <v>517</v>
      </c>
      <c r="ER11" s="415" t="s">
        <v>516</v>
      </c>
      <c r="ES11" s="406" t="s">
        <v>515</v>
      </c>
      <c r="ET11" s="407"/>
      <c r="EU11" s="416"/>
      <c r="EV11" s="415" t="s">
        <v>514</v>
      </c>
      <c r="EW11" s="415" t="s">
        <v>513</v>
      </c>
      <c r="EX11" s="412" t="s">
        <v>513</v>
      </c>
      <c r="EY11" s="413"/>
      <c r="EZ11" s="414"/>
      <c r="FA11" s="415" t="s">
        <v>512</v>
      </c>
      <c r="FB11" s="416"/>
      <c r="FC11" s="415" t="s">
        <v>511</v>
      </c>
      <c r="FD11" s="412" t="s">
        <v>511</v>
      </c>
      <c r="FE11" s="413"/>
      <c r="FF11" s="414"/>
      <c r="FG11" s="415" t="s">
        <v>510</v>
      </c>
      <c r="FH11" s="415" t="s">
        <v>509</v>
      </c>
      <c r="FI11" s="407"/>
      <c r="FJ11" s="416"/>
      <c r="FK11" s="415" t="s">
        <v>508</v>
      </c>
      <c r="FL11" s="415" t="s">
        <v>507</v>
      </c>
      <c r="FM11" s="415" t="s">
        <v>506</v>
      </c>
      <c r="FN11" s="416"/>
      <c r="FO11" s="415" t="s">
        <v>505</v>
      </c>
      <c r="FP11" s="412" t="s">
        <v>505</v>
      </c>
      <c r="FQ11" s="413"/>
      <c r="FR11" s="414"/>
      <c r="FS11" s="415" t="s">
        <v>504</v>
      </c>
      <c r="FT11" s="406" t="s">
        <v>503</v>
      </c>
      <c r="FU11" s="415" t="s">
        <v>502</v>
      </c>
    </row>
    <row r="12" spans="1:177" ht="44">
      <c r="A12" s="402"/>
      <c r="B12" s="403"/>
      <c r="C12" s="407"/>
      <c r="D12" s="416"/>
      <c r="E12" s="416"/>
      <c r="F12" s="415" t="s">
        <v>501</v>
      </c>
      <c r="G12" s="415" t="s">
        <v>500</v>
      </c>
      <c r="H12" s="415" t="s">
        <v>499</v>
      </c>
      <c r="I12" s="416"/>
      <c r="J12" s="415" t="s">
        <v>498</v>
      </c>
      <c r="K12" s="415" t="s">
        <v>497</v>
      </c>
      <c r="L12" s="384" t="s">
        <v>497</v>
      </c>
      <c r="M12" s="416"/>
      <c r="N12" s="416"/>
      <c r="O12" s="416"/>
      <c r="P12" s="416"/>
      <c r="Q12" s="416"/>
      <c r="R12" s="415" t="s">
        <v>496</v>
      </c>
      <c r="S12" s="415" t="s">
        <v>495</v>
      </c>
      <c r="T12" s="384" t="s">
        <v>495</v>
      </c>
      <c r="U12" s="407"/>
      <c r="V12" s="416"/>
      <c r="W12" s="416"/>
      <c r="X12" s="416"/>
      <c r="Y12" s="407"/>
      <c r="Z12" s="407"/>
      <c r="AA12" s="416"/>
      <c r="AB12" s="416"/>
      <c r="AC12" s="416"/>
      <c r="AD12" s="415" t="s">
        <v>494</v>
      </c>
      <c r="AE12" s="415" t="s">
        <v>493</v>
      </c>
      <c r="AF12" s="416"/>
      <c r="AG12" s="416"/>
      <c r="AH12" s="416"/>
      <c r="AI12" s="415" t="s">
        <v>492</v>
      </c>
      <c r="AJ12" s="415" t="s">
        <v>491</v>
      </c>
      <c r="AK12" s="412" t="s">
        <v>491</v>
      </c>
      <c r="AL12" s="414"/>
      <c r="AM12" s="416"/>
      <c r="AN12" s="415" t="s">
        <v>490</v>
      </c>
      <c r="AO12" s="415" t="s">
        <v>489</v>
      </c>
      <c r="AP12" s="407"/>
      <c r="AQ12" s="407"/>
      <c r="AR12" s="416"/>
      <c r="AS12" s="416"/>
      <c r="AT12" s="407"/>
      <c r="AU12" s="407"/>
      <c r="AV12" s="407"/>
      <c r="AW12" s="416"/>
      <c r="AX12" s="416"/>
      <c r="AY12" s="416"/>
      <c r="AZ12" s="416"/>
      <c r="BA12" s="415" t="s">
        <v>488</v>
      </c>
      <c r="BB12" s="415" t="s">
        <v>487</v>
      </c>
      <c r="BC12" s="412" t="s">
        <v>487</v>
      </c>
      <c r="BD12" s="414"/>
      <c r="BE12" s="416"/>
      <c r="BF12" s="415" t="s">
        <v>486</v>
      </c>
      <c r="BG12" s="412" t="s">
        <v>486</v>
      </c>
      <c r="BH12" s="413"/>
      <c r="BI12" s="413"/>
      <c r="BJ12" s="413"/>
      <c r="BK12" s="414"/>
      <c r="BL12" s="415" t="s">
        <v>485</v>
      </c>
      <c r="BM12" s="416"/>
      <c r="BN12" s="415" t="s">
        <v>484</v>
      </c>
      <c r="BO12" s="415" t="s">
        <v>483</v>
      </c>
      <c r="BP12" s="412" t="s">
        <v>483</v>
      </c>
      <c r="BQ12" s="414"/>
      <c r="BR12" s="415" t="s">
        <v>482</v>
      </c>
      <c r="BS12" s="415" t="s">
        <v>481</v>
      </c>
      <c r="BT12" s="415" t="s">
        <v>480</v>
      </c>
      <c r="BU12" s="415" t="s">
        <v>479</v>
      </c>
      <c r="BV12" s="416"/>
      <c r="BW12" s="416"/>
      <c r="BX12" s="416"/>
      <c r="BY12" s="415" t="s">
        <v>478</v>
      </c>
      <c r="BZ12" s="415" t="s">
        <v>477</v>
      </c>
      <c r="CA12" s="416"/>
      <c r="CB12" s="415" t="s">
        <v>476</v>
      </c>
      <c r="CC12" s="415" t="s">
        <v>475</v>
      </c>
      <c r="CD12" s="412" t="s">
        <v>475</v>
      </c>
      <c r="CE12" s="413"/>
      <c r="CF12" s="414"/>
      <c r="CG12" s="415" t="s">
        <v>474</v>
      </c>
      <c r="CH12" s="415" t="s">
        <v>473</v>
      </c>
      <c r="CI12" s="415" t="s">
        <v>472</v>
      </c>
      <c r="CJ12" s="407"/>
      <c r="CK12" s="416"/>
      <c r="CL12" s="416"/>
      <c r="CM12" s="407"/>
      <c r="CN12" s="407"/>
      <c r="CO12" s="416"/>
      <c r="CP12" s="416"/>
      <c r="CQ12" s="416"/>
      <c r="CR12" s="415" t="s">
        <v>471</v>
      </c>
      <c r="CS12" s="415" t="s">
        <v>470</v>
      </c>
      <c r="CT12" s="416"/>
      <c r="CU12" s="415" t="s">
        <v>469</v>
      </c>
      <c r="CV12" s="412" t="s">
        <v>469</v>
      </c>
      <c r="CW12" s="413"/>
      <c r="CX12" s="414"/>
      <c r="CY12" s="415" t="s">
        <v>468</v>
      </c>
      <c r="CZ12" s="416"/>
      <c r="DA12" s="416"/>
      <c r="DB12" s="415" t="s">
        <v>467</v>
      </c>
      <c r="DC12" s="415" t="s">
        <v>466</v>
      </c>
      <c r="DD12" s="415" t="s">
        <v>465</v>
      </c>
      <c r="DE12" s="415" t="s">
        <v>464</v>
      </c>
      <c r="DF12" s="415" t="s">
        <v>463</v>
      </c>
      <c r="DG12" s="384" t="s">
        <v>463</v>
      </c>
      <c r="DH12" s="416"/>
      <c r="DI12" s="416"/>
      <c r="DJ12" s="416"/>
      <c r="DK12" s="415" t="s">
        <v>462</v>
      </c>
      <c r="DL12" s="415" t="s">
        <v>461</v>
      </c>
      <c r="DM12" s="416"/>
      <c r="DN12" s="415" t="s">
        <v>460</v>
      </c>
      <c r="DO12" s="412" t="s">
        <v>460</v>
      </c>
      <c r="DP12" s="413"/>
      <c r="DQ12" s="414"/>
      <c r="DR12" s="415" t="s">
        <v>459</v>
      </c>
      <c r="DS12" s="416"/>
      <c r="DT12" s="416"/>
      <c r="DU12" s="415" t="s">
        <v>458</v>
      </c>
      <c r="DV12" s="415" t="s">
        <v>457</v>
      </c>
      <c r="DW12" s="415" t="s">
        <v>456</v>
      </c>
      <c r="DX12" s="415" t="s">
        <v>455</v>
      </c>
      <c r="DY12" s="415" t="s">
        <v>454</v>
      </c>
      <c r="DZ12" s="384" t="s">
        <v>454</v>
      </c>
      <c r="EA12" s="407"/>
      <c r="EB12" s="416"/>
      <c r="EC12" s="416"/>
      <c r="ED12" s="407"/>
      <c r="EE12" s="407"/>
      <c r="EF12" s="416"/>
      <c r="EG12" s="416"/>
      <c r="EH12" s="416"/>
      <c r="EI12" s="416"/>
      <c r="EJ12" s="416"/>
      <c r="EK12" s="416"/>
      <c r="EL12" s="415" t="s">
        <v>453</v>
      </c>
      <c r="EM12" s="415" t="s">
        <v>452</v>
      </c>
      <c r="EN12" s="416"/>
      <c r="EO12" s="407"/>
      <c r="EP12" s="416"/>
      <c r="EQ12" s="416"/>
      <c r="ER12" s="416"/>
      <c r="ES12" s="407"/>
      <c r="ET12" s="407"/>
      <c r="EU12" s="416"/>
      <c r="EV12" s="416"/>
      <c r="EW12" s="416"/>
      <c r="EX12" s="415" t="s">
        <v>451</v>
      </c>
      <c r="EY12" s="415" t="s">
        <v>450</v>
      </c>
      <c r="EZ12" s="415" t="s">
        <v>449</v>
      </c>
      <c r="FA12" s="416"/>
      <c r="FB12" s="416"/>
      <c r="FC12" s="416"/>
      <c r="FD12" s="415" t="s">
        <v>448</v>
      </c>
      <c r="FE12" s="415" t="s">
        <v>447</v>
      </c>
      <c r="FF12" s="415" t="s">
        <v>446</v>
      </c>
      <c r="FG12" s="416"/>
      <c r="FH12" s="416"/>
      <c r="FI12" s="407"/>
      <c r="FJ12" s="416"/>
      <c r="FK12" s="416"/>
      <c r="FL12" s="416"/>
      <c r="FM12" s="416"/>
      <c r="FN12" s="416"/>
      <c r="FO12" s="416"/>
      <c r="FP12" s="415" t="s">
        <v>445</v>
      </c>
      <c r="FQ12" s="415" t="s">
        <v>444</v>
      </c>
      <c r="FR12" s="415" t="s">
        <v>443</v>
      </c>
      <c r="FS12" s="416"/>
      <c r="FT12" s="407"/>
      <c r="FU12" s="416"/>
    </row>
    <row r="13" spans="1:177">
      <c r="A13" s="402"/>
      <c r="B13" s="403"/>
      <c r="C13" s="407"/>
      <c r="D13" s="416"/>
      <c r="E13" s="416"/>
      <c r="F13" s="416"/>
      <c r="G13" s="416"/>
      <c r="H13" s="416"/>
      <c r="I13" s="416"/>
      <c r="J13" s="416"/>
      <c r="K13" s="416"/>
      <c r="L13" s="415" t="s">
        <v>442</v>
      </c>
      <c r="M13" s="416"/>
      <c r="N13" s="416"/>
      <c r="O13" s="416"/>
      <c r="P13" s="416"/>
      <c r="Q13" s="416"/>
      <c r="R13" s="416"/>
      <c r="S13" s="416"/>
      <c r="T13" s="415" t="s">
        <v>441</v>
      </c>
      <c r="U13" s="407"/>
      <c r="V13" s="416"/>
      <c r="W13" s="416"/>
      <c r="X13" s="416"/>
      <c r="Y13" s="407"/>
      <c r="Z13" s="407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5" t="s">
        <v>440</v>
      </c>
      <c r="AL13" s="415" t="s">
        <v>439</v>
      </c>
      <c r="AM13" s="416"/>
      <c r="AN13" s="416"/>
      <c r="AO13" s="416"/>
      <c r="AP13" s="407"/>
      <c r="AQ13" s="407"/>
      <c r="AR13" s="416"/>
      <c r="AS13" s="416"/>
      <c r="AT13" s="407"/>
      <c r="AU13" s="407"/>
      <c r="AV13" s="407"/>
      <c r="AW13" s="416"/>
      <c r="AX13" s="416"/>
      <c r="AY13" s="416"/>
      <c r="AZ13" s="416"/>
      <c r="BA13" s="416"/>
      <c r="BB13" s="416"/>
      <c r="BC13" s="415" t="s">
        <v>438</v>
      </c>
      <c r="BD13" s="415" t="s">
        <v>437</v>
      </c>
      <c r="BE13" s="416"/>
      <c r="BF13" s="416"/>
      <c r="BG13" s="415" t="s">
        <v>436</v>
      </c>
      <c r="BH13" s="415" t="s">
        <v>435</v>
      </c>
      <c r="BI13" s="412" t="s">
        <v>435</v>
      </c>
      <c r="BJ13" s="414"/>
      <c r="BK13" s="415" t="s">
        <v>434</v>
      </c>
      <c r="BL13" s="416"/>
      <c r="BM13" s="416"/>
      <c r="BN13" s="416"/>
      <c r="BO13" s="416"/>
      <c r="BP13" s="415" t="s">
        <v>433</v>
      </c>
      <c r="BQ13" s="415" t="s">
        <v>432</v>
      </c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5" t="s">
        <v>431</v>
      </c>
      <c r="CE13" s="415" t="s">
        <v>430</v>
      </c>
      <c r="CF13" s="415" t="s">
        <v>429</v>
      </c>
      <c r="CG13" s="416"/>
      <c r="CH13" s="416"/>
      <c r="CI13" s="416"/>
      <c r="CJ13" s="407"/>
      <c r="CK13" s="416"/>
      <c r="CL13" s="416"/>
      <c r="CM13" s="407"/>
      <c r="CN13" s="407"/>
      <c r="CO13" s="416"/>
      <c r="CP13" s="416"/>
      <c r="CQ13" s="416"/>
      <c r="CR13" s="416"/>
      <c r="CS13" s="416"/>
      <c r="CT13" s="416"/>
      <c r="CU13" s="416"/>
      <c r="CV13" s="415" t="s">
        <v>428</v>
      </c>
      <c r="CW13" s="415" t="s">
        <v>427</v>
      </c>
      <c r="CX13" s="415" t="s">
        <v>426</v>
      </c>
      <c r="CY13" s="416"/>
      <c r="CZ13" s="416"/>
      <c r="DA13" s="416"/>
      <c r="DB13" s="416"/>
      <c r="DC13" s="416"/>
      <c r="DD13" s="416"/>
      <c r="DE13" s="416"/>
      <c r="DF13" s="416"/>
      <c r="DG13" s="415" t="s">
        <v>425</v>
      </c>
      <c r="DH13" s="416"/>
      <c r="DI13" s="416"/>
      <c r="DJ13" s="416"/>
      <c r="DK13" s="416"/>
      <c r="DL13" s="416"/>
      <c r="DM13" s="416"/>
      <c r="DN13" s="416"/>
      <c r="DO13" s="415" t="s">
        <v>424</v>
      </c>
      <c r="DP13" s="415" t="s">
        <v>423</v>
      </c>
      <c r="DQ13" s="415" t="s">
        <v>422</v>
      </c>
      <c r="DR13" s="416"/>
      <c r="DS13" s="416"/>
      <c r="DT13" s="416"/>
      <c r="DU13" s="416"/>
      <c r="DV13" s="416"/>
      <c r="DW13" s="416"/>
      <c r="DX13" s="416"/>
      <c r="DY13" s="416"/>
      <c r="DZ13" s="415" t="s">
        <v>421</v>
      </c>
      <c r="EA13" s="407"/>
      <c r="EB13" s="416"/>
      <c r="EC13" s="416"/>
      <c r="ED13" s="407"/>
      <c r="EE13" s="407"/>
      <c r="EF13" s="416"/>
      <c r="EG13" s="416"/>
      <c r="EH13" s="416"/>
      <c r="EI13" s="416"/>
      <c r="EJ13" s="416"/>
      <c r="EK13" s="416"/>
      <c r="EL13" s="416"/>
      <c r="EM13" s="416"/>
      <c r="EN13" s="416"/>
      <c r="EO13" s="407"/>
      <c r="EP13" s="416"/>
      <c r="EQ13" s="416"/>
      <c r="ER13" s="416"/>
      <c r="ES13" s="407"/>
      <c r="ET13" s="407"/>
      <c r="EU13" s="416"/>
      <c r="EV13" s="416"/>
      <c r="EW13" s="416"/>
      <c r="EX13" s="416"/>
      <c r="EY13" s="416"/>
      <c r="EZ13" s="416"/>
      <c r="FA13" s="416"/>
      <c r="FB13" s="416"/>
      <c r="FC13" s="416"/>
      <c r="FD13" s="416"/>
      <c r="FE13" s="416"/>
      <c r="FF13" s="416"/>
      <c r="FG13" s="416"/>
      <c r="FH13" s="416"/>
      <c r="FI13" s="407"/>
      <c r="FJ13" s="416"/>
      <c r="FK13" s="416"/>
      <c r="FL13" s="416"/>
      <c r="FM13" s="416"/>
      <c r="FN13" s="416"/>
      <c r="FO13" s="416"/>
      <c r="FP13" s="416"/>
      <c r="FQ13" s="416"/>
      <c r="FR13" s="416"/>
      <c r="FS13" s="416"/>
      <c r="FT13" s="407"/>
      <c r="FU13" s="416"/>
    </row>
    <row r="14" spans="1:177" ht="66">
      <c r="A14" s="404"/>
      <c r="B14" s="405"/>
      <c r="C14" s="408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08"/>
      <c r="V14" s="417"/>
      <c r="W14" s="417"/>
      <c r="X14" s="417"/>
      <c r="Y14" s="408"/>
      <c r="Z14" s="408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08"/>
      <c r="AQ14" s="408"/>
      <c r="AR14" s="417"/>
      <c r="AS14" s="417"/>
      <c r="AT14" s="408"/>
      <c r="AU14" s="408"/>
      <c r="AV14" s="408"/>
      <c r="AW14" s="417"/>
      <c r="AX14" s="417"/>
      <c r="AY14" s="417"/>
      <c r="AZ14" s="417"/>
      <c r="BA14" s="417"/>
      <c r="BB14" s="417"/>
      <c r="BC14" s="417"/>
      <c r="BD14" s="417"/>
      <c r="BE14" s="417"/>
      <c r="BF14" s="417"/>
      <c r="BG14" s="417"/>
      <c r="BH14" s="417"/>
      <c r="BI14" s="384" t="s">
        <v>420</v>
      </c>
      <c r="BJ14" s="384" t="s">
        <v>419</v>
      </c>
      <c r="BK14" s="417"/>
      <c r="BL14" s="417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08"/>
      <c r="CK14" s="417"/>
      <c r="CL14" s="417"/>
      <c r="CM14" s="408"/>
      <c r="CN14" s="408"/>
      <c r="CO14" s="417"/>
      <c r="CP14" s="417"/>
      <c r="CQ14" s="417"/>
      <c r="CR14" s="417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7"/>
      <c r="DE14" s="417"/>
      <c r="DF14" s="417"/>
      <c r="DG14" s="417"/>
      <c r="DH14" s="417"/>
      <c r="DI14" s="417"/>
      <c r="DJ14" s="417"/>
      <c r="DK14" s="417"/>
      <c r="DL14" s="417"/>
      <c r="DM14" s="417"/>
      <c r="DN14" s="417"/>
      <c r="DO14" s="417"/>
      <c r="DP14" s="417"/>
      <c r="DQ14" s="417"/>
      <c r="DR14" s="417"/>
      <c r="DS14" s="417"/>
      <c r="DT14" s="417"/>
      <c r="DU14" s="417"/>
      <c r="DV14" s="417"/>
      <c r="DW14" s="417"/>
      <c r="DX14" s="417"/>
      <c r="DY14" s="417"/>
      <c r="DZ14" s="417"/>
      <c r="EA14" s="408"/>
      <c r="EB14" s="417"/>
      <c r="EC14" s="417"/>
      <c r="ED14" s="408"/>
      <c r="EE14" s="408"/>
      <c r="EF14" s="417"/>
      <c r="EG14" s="417"/>
      <c r="EH14" s="417"/>
      <c r="EI14" s="417"/>
      <c r="EJ14" s="417"/>
      <c r="EK14" s="417"/>
      <c r="EL14" s="417"/>
      <c r="EM14" s="417"/>
      <c r="EN14" s="417"/>
      <c r="EO14" s="408"/>
      <c r="EP14" s="417"/>
      <c r="EQ14" s="417"/>
      <c r="ER14" s="417"/>
      <c r="ES14" s="408"/>
      <c r="ET14" s="408"/>
      <c r="EU14" s="417"/>
      <c r="EV14" s="417"/>
      <c r="EW14" s="417"/>
      <c r="EX14" s="417"/>
      <c r="EY14" s="417"/>
      <c r="EZ14" s="417"/>
      <c r="FA14" s="417"/>
      <c r="FB14" s="417"/>
      <c r="FC14" s="417"/>
      <c r="FD14" s="417"/>
      <c r="FE14" s="417"/>
      <c r="FF14" s="417"/>
      <c r="FG14" s="417"/>
      <c r="FH14" s="417"/>
      <c r="FI14" s="408"/>
      <c r="FJ14" s="417"/>
      <c r="FK14" s="417"/>
      <c r="FL14" s="417"/>
      <c r="FM14" s="417"/>
      <c r="FN14" s="417"/>
      <c r="FO14" s="417"/>
      <c r="FP14" s="417"/>
      <c r="FQ14" s="417"/>
      <c r="FR14" s="417"/>
      <c r="FS14" s="417"/>
      <c r="FT14" s="408"/>
      <c r="FU14" s="417"/>
    </row>
    <row r="15" spans="1:177" ht="13">
      <c r="A15" s="383" t="s">
        <v>357</v>
      </c>
      <c r="B15" s="380" t="s">
        <v>355</v>
      </c>
      <c r="C15" s="380" t="s">
        <v>355</v>
      </c>
      <c r="D15" s="380" t="s">
        <v>355</v>
      </c>
      <c r="E15" s="380" t="s">
        <v>355</v>
      </c>
      <c r="F15" s="380" t="s">
        <v>355</v>
      </c>
      <c r="G15" s="380" t="s">
        <v>355</v>
      </c>
      <c r="H15" s="380" t="s">
        <v>355</v>
      </c>
      <c r="I15" s="380" t="s">
        <v>355</v>
      </c>
      <c r="J15" s="380" t="s">
        <v>355</v>
      </c>
      <c r="K15" s="380" t="s">
        <v>355</v>
      </c>
      <c r="L15" s="380" t="s">
        <v>355</v>
      </c>
      <c r="M15" s="380" t="s">
        <v>355</v>
      </c>
      <c r="N15" s="380" t="s">
        <v>355</v>
      </c>
      <c r="O15" s="380" t="s">
        <v>355</v>
      </c>
      <c r="P15" s="380" t="s">
        <v>355</v>
      </c>
      <c r="Q15" s="380" t="s">
        <v>355</v>
      </c>
      <c r="R15" s="380" t="s">
        <v>355</v>
      </c>
      <c r="S15" s="380" t="s">
        <v>355</v>
      </c>
      <c r="T15" s="380" t="s">
        <v>355</v>
      </c>
      <c r="U15" s="380" t="s">
        <v>355</v>
      </c>
      <c r="V15" s="380" t="s">
        <v>355</v>
      </c>
      <c r="W15" s="380" t="s">
        <v>355</v>
      </c>
      <c r="X15" s="380" t="s">
        <v>355</v>
      </c>
      <c r="Y15" s="380" t="s">
        <v>355</v>
      </c>
      <c r="Z15" s="380" t="s">
        <v>355</v>
      </c>
      <c r="AA15" s="380" t="s">
        <v>355</v>
      </c>
      <c r="AB15" s="380" t="s">
        <v>355</v>
      </c>
      <c r="AC15" s="380" t="s">
        <v>355</v>
      </c>
      <c r="AD15" s="380" t="s">
        <v>355</v>
      </c>
      <c r="AE15" s="380" t="s">
        <v>355</v>
      </c>
      <c r="AF15" s="380" t="s">
        <v>355</v>
      </c>
      <c r="AG15" s="380" t="s">
        <v>355</v>
      </c>
      <c r="AH15" s="380" t="s">
        <v>355</v>
      </c>
      <c r="AI15" s="380" t="s">
        <v>355</v>
      </c>
      <c r="AJ15" s="380" t="s">
        <v>355</v>
      </c>
      <c r="AK15" s="380" t="s">
        <v>355</v>
      </c>
      <c r="AL15" s="380" t="s">
        <v>355</v>
      </c>
      <c r="AM15" s="380" t="s">
        <v>355</v>
      </c>
      <c r="AN15" s="380" t="s">
        <v>355</v>
      </c>
      <c r="AO15" s="380" t="s">
        <v>355</v>
      </c>
      <c r="AP15" s="380" t="s">
        <v>355</v>
      </c>
      <c r="AQ15" s="380" t="s">
        <v>355</v>
      </c>
      <c r="AR15" s="380" t="s">
        <v>355</v>
      </c>
      <c r="AS15" s="380" t="s">
        <v>355</v>
      </c>
      <c r="AT15" s="380" t="s">
        <v>355</v>
      </c>
      <c r="AU15" s="380" t="s">
        <v>355</v>
      </c>
      <c r="AV15" s="380" t="s">
        <v>355</v>
      </c>
      <c r="AW15" s="380" t="s">
        <v>355</v>
      </c>
      <c r="AX15" s="380" t="s">
        <v>355</v>
      </c>
      <c r="AY15" s="380" t="s">
        <v>355</v>
      </c>
      <c r="AZ15" s="380" t="s">
        <v>355</v>
      </c>
      <c r="BA15" s="380" t="s">
        <v>355</v>
      </c>
      <c r="BB15" s="380" t="s">
        <v>355</v>
      </c>
      <c r="BC15" s="380" t="s">
        <v>355</v>
      </c>
      <c r="BD15" s="380" t="s">
        <v>355</v>
      </c>
      <c r="BE15" s="380" t="s">
        <v>355</v>
      </c>
      <c r="BF15" s="380" t="s">
        <v>355</v>
      </c>
      <c r="BG15" s="380" t="s">
        <v>355</v>
      </c>
      <c r="BH15" s="380" t="s">
        <v>355</v>
      </c>
      <c r="BI15" s="380" t="s">
        <v>355</v>
      </c>
      <c r="BJ15" s="380" t="s">
        <v>355</v>
      </c>
      <c r="BK15" s="380" t="s">
        <v>355</v>
      </c>
      <c r="BL15" s="380" t="s">
        <v>355</v>
      </c>
      <c r="BM15" s="380" t="s">
        <v>355</v>
      </c>
      <c r="BN15" s="380" t="s">
        <v>355</v>
      </c>
      <c r="BO15" s="380" t="s">
        <v>355</v>
      </c>
      <c r="BP15" s="380" t="s">
        <v>355</v>
      </c>
      <c r="BQ15" s="380" t="s">
        <v>355</v>
      </c>
      <c r="BR15" s="380" t="s">
        <v>355</v>
      </c>
      <c r="BS15" s="380" t="s">
        <v>355</v>
      </c>
      <c r="BT15" s="380" t="s">
        <v>355</v>
      </c>
      <c r="BU15" s="380" t="s">
        <v>355</v>
      </c>
      <c r="BV15" s="380" t="s">
        <v>355</v>
      </c>
      <c r="BW15" s="380" t="s">
        <v>355</v>
      </c>
      <c r="BX15" s="380" t="s">
        <v>355</v>
      </c>
      <c r="BY15" s="380" t="s">
        <v>355</v>
      </c>
      <c r="BZ15" s="380" t="s">
        <v>355</v>
      </c>
      <c r="CA15" s="380" t="s">
        <v>355</v>
      </c>
      <c r="CB15" s="380" t="s">
        <v>355</v>
      </c>
      <c r="CC15" s="380" t="s">
        <v>355</v>
      </c>
      <c r="CD15" s="380" t="s">
        <v>355</v>
      </c>
      <c r="CE15" s="380" t="s">
        <v>355</v>
      </c>
      <c r="CF15" s="380" t="s">
        <v>355</v>
      </c>
      <c r="CG15" s="380" t="s">
        <v>355</v>
      </c>
      <c r="CH15" s="380" t="s">
        <v>355</v>
      </c>
      <c r="CI15" s="380" t="s">
        <v>355</v>
      </c>
      <c r="CJ15" s="380" t="s">
        <v>355</v>
      </c>
      <c r="CK15" s="380" t="s">
        <v>355</v>
      </c>
      <c r="CL15" s="380" t="s">
        <v>355</v>
      </c>
      <c r="CM15" s="380" t="s">
        <v>355</v>
      </c>
      <c r="CN15" s="380" t="s">
        <v>355</v>
      </c>
      <c r="CO15" s="380" t="s">
        <v>355</v>
      </c>
      <c r="CP15" s="380" t="s">
        <v>355</v>
      </c>
      <c r="CQ15" s="380" t="s">
        <v>355</v>
      </c>
      <c r="CR15" s="380" t="s">
        <v>355</v>
      </c>
      <c r="CS15" s="380" t="s">
        <v>355</v>
      </c>
      <c r="CT15" s="380" t="s">
        <v>355</v>
      </c>
      <c r="CU15" s="380" t="s">
        <v>355</v>
      </c>
      <c r="CV15" s="380" t="s">
        <v>355</v>
      </c>
      <c r="CW15" s="380" t="s">
        <v>355</v>
      </c>
      <c r="CX15" s="380" t="s">
        <v>355</v>
      </c>
      <c r="CY15" s="380" t="s">
        <v>355</v>
      </c>
      <c r="CZ15" s="380" t="s">
        <v>355</v>
      </c>
      <c r="DA15" s="380" t="s">
        <v>355</v>
      </c>
      <c r="DB15" s="380" t="s">
        <v>355</v>
      </c>
      <c r="DC15" s="380" t="s">
        <v>355</v>
      </c>
      <c r="DD15" s="380" t="s">
        <v>355</v>
      </c>
      <c r="DE15" s="380" t="s">
        <v>355</v>
      </c>
      <c r="DF15" s="380" t="s">
        <v>355</v>
      </c>
      <c r="DG15" s="380" t="s">
        <v>355</v>
      </c>
      <c r="DH15" s="380" t="s">
        <v>355</v>
      </c>
      <c r="DI15" s="380" t="s">
        <v>355</v>
      </c>
      <c r="DJ15" s="380" t="s">
        <v>355</v>
      </c>
      <c r="DK15" s="380" t="s">
        <v>355</v>
      </c>
      <c r="DL15" s="380" t="s">
        <v>355</v>
      </c>
      <c r="DM15" s="380" t="s">
        <v>355</v>
      </c>
      <c r="DN15" s="380" t="s">
        <v>355</v>
      </c>
      <c r="DO15" s="380" t="s">
        <v>355</v>
      </c>
      <c r="DP15" s="380" t="s">
        <v>355</v>
      </c>
      <c r="DQ15" s="380" t="s">
        <v>355</v>
      </c>
      <c r="DR15" s="380" t="s">
        <v>355</v>
      </c>
      <c r="DS15" s="380" t="s">
        <v>355</v>
      </c>
      <c r="DT15" s="380" t="s">
        <v>355</v>
      </c>
      <c r="DU15" s="380" t="s">
        <v>355</v>
      </c>
      <c r="DV15" s="380" t="s">
        <v>355</v>
      </c>
      <c r="DW15" s="380" t="s">
        <v>355</v>
      </c>
      <c r="DX15" s="380" t="s">
        <v>355</v>
      </c>
      <c r="DY15" s="380" t="s">
        <v>355</v>
      </c>
      <c r="DZ15" s="380" t="s">
        <v>355</v>
      </c>
      <c r="EA15" s="380" t="s">
        <v>355</v>
      </c>
      <c r="EB15" s="380" t="s">
        <v>355</v>
      </c>
      <c r="EC15" s="380" t="s">
        <v>355</v>
      </c>
      <c r="ED15" s="380" t="s">
        <v>355</v>
      </c>
      <c r="EE15" s="380" t="s">
        <v>355</v>
      </c>
      <c r="EF15" s="380" t="s">
        <v>355</v>
      </c>
      <c r="EG15" s="380" t="s">
        <v>355</v>
      </c>
      <c r="EH15" s="380" t="s">
        <v>355</v>
      </c>
      <c r="EI15" s="380" t="s">
        <v>355</v>
      </c>
      <c r="EJ15" s="380" t="s">
        <v>355</v>
      </c>
      <c r="EK15" s="380" t="s">
        <v>355</v>
      </c>
      <c r="EL15" s="380" t="s">
        <v>355</v>
      </c>
      <c r="EM15" s="380" t="s">
        <v>355</v>
      </c>
      <c r="EN15" s="380" t="s">
        <v>355</v>
      </c>
      <c r="EO15" s="380" t="s">
        <v>355</v>
      </c>
      <c r="EP15" s="380" t="s">
        <v>355</v>
      </c>
      <c r="EQ15" s="380" t="s">
        <v>355</v>
      </c>
      <c r="ER15" s="380" t="s">
        <v>355</v>
      </c>
      <c r="ES15" s="380" t="s">
        <v>355</v>
      </c>
      <c r="ET15" s="380" t="s">
        <v>355</v>
      </c>
      <c r="EU15" s="380" t="s">
        <v>355</v>
      </c>
      <c r="EV15" s="380" t="s">
        <v>355</v>
      </c>
      <c r="EW15" s="380" t="s">
        <v>355</v>
      </c>
      <c r="EX15" s="380" t="s">
        <v>355</v>
      </c>
      <c r="EY15" s="380" t="s">
        <v>355</v>
      </c>
      <c r="EZ15" s="380" t="s">
        <v>355</v>
      </c>
      <c r="FA15" s="380" t="s">
        <v>355</v>
      </c>
      <c r="FB15" s="380" t="s">
        <v>355</v>
      </c>
      <c r="FC15" s="380" t="s">
        <v>355</v>
      </c>
      <c r="FD15" s="380" t="s">
        <v>355</v>
      </c>
      <c r="FE15" s="380" t="s">
        <v>355</v>
      </c>
      <c r="FF15" s="380" t="s">
        <v>355</v>
      </c>
      <c r="FG15" s="380" t="s">
        <v>355</v>
      </c>
      <c r="FH15" s="380" t="s">
        <v>355</v>
      </c>
      <c r="FI15" s="380" t="s">
        <v>355</v>
      </c>
      <c r="FJ15" s="380" t="s">
        <v>355</v>
      </c>
      <c r="FK15" s="380" t="s">
        <v>355</v>
      </c>
      <c r="FL15" s="380" t="s">
        <v>355</v>
      </c>
      <c r="FM15" s="380" t="s">
        <v>355</v>
      </c>
      <c r="FN15" s="380" t="s">
        <v>355</v>
      </c>
      <c r="FO15" s="380" t="s">
        <v>355</v>
      </c>
      <c r="FP15" s="380" t="s">
        <v>355</v>
      </c>
      <c r="FQ15" s="380" t="s">
        <v>355</v>
      </c>
      <c r="FR15" s="380" t="s">
        <v>355</v>
      </c>
      <c r="FS15" s="380" t="s">
        <v>355</v>
      </c>
      <c r="FT15" s="380" t="s">
        <v>355</v>
      </c>
      <c r="FU15" s="380" t="s">
        <v>355</v>
      </c>
    </row>
    <row r="16" spans="1:177" ht="13">
      <c r="A16" s="381" t="s">
        <v>32</v>
      </c>
      <c r="B16" s="380" t="s">
        <v>355</v>
      </c>
      <c r="C16" s="382" t="s">
        <v>40</v>
      </c>
      <c r="D16" s="382" t="s">
        <v>40</v>
      </c>
      <c r="E16" s="382">
        <v>824503.4</v>
      </c>
      <c r="F16" s="382">
        <v>823819.2</v>
      </c>
      <c r="G16" s="382">
        <v>684.2</v>
      </c>
      <c r="H16" s="382">
        <v>0</v>
      </c>
      <c r="I16" s="382">
        <v>0</v>
      </c>
      <c r="J16" s="382">
        <v>0</v>
      </c>
      <c r="K16" s="382">
        <v>0</v>
      </c>
      <c r="L16" s="382">
        <v>0</v>
      </c>
      <c r="M16" s="382">
        <v>0</v>
      </c>
      <c r="N16" s="382">
        <v>824503.4</v>
      </c>
      <c r="O16" s="382" t="s">
        <v>40</v>
      </c>
      <c r="P16" s="382">
        <v>493082.3</v>
      </c>
      <c r="Q16" s="382">
        <v>0</v>
      </c>
      <c r="R16" s="382">
        <v>0</v>
      </c>
      <c r="S16" s="382">
        <v>0</v>
      </c>
      <c r="T16" s="382">
        <v>0</v>
      </c>
      <c r="U16" s="382">
        <v>331421.09999999998</v>
      </c>
      <c r="V16" s="382">
        <v>0</v>
      </c>
      <c r="W16" s="382">
        <v>824503.4</v>
      </c>
      <c r="X16" s="382">
        <v>54316.6</v>
      </c>
      <c r="Y16" s="382">
        <v>277104.5</v>
      </c>
      <c r="Z16" s="382" t="s">
        <v>40</v>
      </c>
      <c r="AA16" s="382" t="s">
        <v>40</v>
      </c>
      <c r="AB16" s="382">
        <v>331421.09999999998</v>
      </c>
      <c r="AC16" s="382">
        <v>2597.6999999999998</v>
      </c>
      <c r="AD16" s="382">
        <v>0</v>
      </c>
      <c r="AE16" s="382">
        <v>2597.6999999999998</v>
      </c>
      <c r="AF16" s="382">
        <v>334018.8</v>
      </c>
      <c r="AG16" s="382" t="s">
        <v>40</v>
      </c>
      <c r="AH16" s="382">
        <v>182288.9</v>
      </c>
      <c r="AI16" s="382">
        <v>126336.7</v>
      </c>
      <c r="AJ16" s="382">
        <v>55954.400000000001</v>
      </c>
      <c r="AK16" s="382">
        <v>50632.4</v>
      </c>
      <c r="AL16" s="382">
        <v>5322</v>
      </c>
      <c r="AM16" s="382">
        <v>2504.9</v>
      </c>
      <c r="AN16" s="382">
        <v>0</v>
      </c>
      <c r="AO16" s="382">
        <v>2504.9</v>
      </c>
      <c r="AP16" s="382">
        <v>149225</v>
      </c>
      <c r="AQ16" s="382">
        <v>0</v>
      </c>
      <c r="AR16" s="382">
        <v>334018.8</v>
      </c>
      <c r="AS16" s="382">
        <v>54316.6</v>
      </c>
      <c r="AT16" s="382">
        <v>94908.4</v>
      </c>
      <c r="AU16" s="382">
        <v>0</v>
      </c>
      <c r="AV16" s="382" t="s">
        <v>40</v>
      </c>
      <c r="AW16" s="382" t="s">
        <v>40</v>
      </c>
      <c r="AX16" s="382">
        <v>149225</v>
      </c>
      <c r="AY16" s="382">
        <v>0</v>
      </c>
      <c r="AZ16" s="382">
        <v>0</v>
      </c>
      <c r="BA16" s="382">
        <v>0</v>
      </c>
      <c r="BB16" s="382">
        <v>0</v>
      </c>
      <c r="BC16" s="382">
        <v>0</v>
      </c>
      <c r="BD16" s="382">
        <v>0</v>
      </c>
      <c r="BE16" s="382">
        <v>0</v>
      </c>
      <c r="BF16" s="382">
        <v>0</v>
      </c>
      <c r="BG16" s="382">
        <v>0</v>
      </c>
      <c r="BH16" s="382">
        <v>0</v>
      </c>
      <c r="BI16" s="382">
        <v>0</v>
      </c>
      <c r="BJ16" s="382">
        <v>0</v>
      </c>
      <c r="BK16" s="382">
        <v>0</v>
      </c>
      <c r="BL16" s="382">
        <v>0</v>
      </c>
      <c r="BM16" s="382">
        <v>12306.7</v>
      </c>
      <c r="BN16" s="382">
        <v>6594</v>
      </c>
      <c r="BO16" s="382">
        <v>4486.6000000000004</v>
      </c>
      <c r="BP16" s="382">
        <v>4092.4</v>
      </c>
      <c r="BQ16" s="382">
        <v>394.2</v>
      </c>
      <c r="BR16" s="382">
        <v>0</v>
      </c>
      <c r="BS16" s="382">
        <v>923.2</v>
      </c>
      <c r="BT16" s="382">
        <v>144.80000000000001</v>
      </c>
      <c r="BU16" s="382">
        <v>158.19999999999999</v>
      </c>
      <c r="BV16" s="382">
        <v>161531.70000000001</v>
      </c>
      <c r="BW16" s="382" t="s">
        <v>40</v>
      </c>
      <c r="BX16" s="382">
        <v>0</v>
      </c>
      <c r="BY16" s="382">
        <v>0</v>
      </c>
      <c r="BZ16" s="382">
        <v>0</v>
      </c>
      <c r="CA16" s="382">
        <v>107821.8</v>
      </c>
      <c r="CB16" s="382">
        <v>30376</v>
      </c>
      <c r="CC16" s="382">
        <v>76212.399999999994</v>
      </c>
      <c r="CD16" s="382">
        <v>12381.4</v>
      </c>
      <c r="CE16" s="382">
        <v>35184.1</v>
      </c>
      <c r="CF16" s="382">
        <v>28646.9</v>
      </c>
      <c r="CG16" s="382">
        <v>852.2</v>
      </c>
      <c r="CH16" s="382">
        <v>0</v>
      </c>
      <c r="CI16" s="382">
        <v>381.2</v>
      </c>
      <c r="CJ16" s="382">
        <v>53709.9</v>
      </c>
      <c r="CK16" s="382">
        <v>161531.70000000001</v>
      </c>
      <c r="CL16" s="382">
        <v>54316.6</v>
      </c>
      <c r="CM16" s="382">
        <v>-606.70000000000005</v>
      </c>
      <c r="CN16" s="382" t="s">
        <v>40</v>
      </c>
      <c r="CO16" s="382" t="s">
        <v>40</v>
      </c>
      <c r="CP16" s="382">
        <v>53709.9</v>
      </c>
      <c r="CQ16" s="382">
        <v>0</v>
      </c>
      <c r="CR16" s="382">
        <v>0</v>
      </c>
      <c r="CS16" s="382">
        <v>0</v>
      </c>
      <c r="CT16" s="382">
        <v>14566.2</v>
      </c>
      <c r="CU16" s="382">
        <v>9244.2000000000007</v>
      </c>
      <c r="CV16" s="382">
        <v>9244.2000000000007</v>
      </c>
      <c r="CW16" s="382">
        <v>0</v>
      </c>
      <c r="CX16" s="382">
        <v>0</v>
      </c>
      <c r="CY16" s="382">
        <v>5322</v>
      </c>
      <c r="CZ16" s="382">
        <v>0</v>
      </c>
      <c r="DA16" s="382">
        <v>5555</v>
      </c>
      <c r="DB16" s="382">
        <v>0</v>
      </c>
      <c r="DC16" s="382">
        <v>4533.3</v>
      </c>
      <c r="DD16" s="382">
        <v>0</v>
      </c>
      <c r="DE16" s="382">
        <v>0</v>
      </c>
      <c r="DF16" s="382">
        <v>1021.7</v>
      </c>
      <c r="DG16" s="382">
        <v>0</v>
      </c>
      <c r="DH16" s="382">
        <v>73831.100000000006</v>
      </c>
      <c r="DI16" s="382" t="s">
        <v>40</v>
      </c>
      <c r="DJ16" s="382">
        <v>15067.1</v>
      </c>
      <c r="DK16" s="382">
        <v>14995.6</v>
      </c>
      <c r="DL16" s="382">
        <v>71.5</v>
      </c>
      <c r="DM16" s="382">
        <v>0</v>
      </c>
      <c r="DN16" s="382">
        <v>0</v>
      </c>
      <c r="DO16" s="382">
        <v>0</v>
      </c>
      <c r="DP16" s="382">
        <v>0</v>
      </c>
      <c r="DQ16" s="382">
        <v>0</v>
      </c>
      <c r="DR16" s="382">
        <v>0</v>
      </c>
      <c r="DS16" s="382">
        <v>11256</v>
      </c>
      <c r="DT16" s="382">
        <v>8134.3</v>
      </c>
      <c r="DU16" s="382">
        <v>3926.6</v>
      </c>
      <c r="DV16" s="382">
        <v>0</v>
      </c>
      <c r="DW16" s="382">
        <v>0</v>
      </c>
      <c r="DX16" s="382">
        <v>0</v>
      </c>
      <c r="DY16" s="382">
        <v>4207.7</v>
      </c>
      <c r="DZ16" s="382">
        <v>0</v>
      </c>
      <c r="EA16" s="382">
        <v>39373.699999999997</v>
      </c>
      <c r="EB16" s="382">
        <v>73831.100000000006</v>
      </c>
      <c r="EC16" s="382">
        <v>54316.6</v>
      </c>
      <c r="ED16" s="382">
        <v>-14942.9</v>
      </c>
      <c r="EE16" s="382" t="s">
        <v>40</v>
      </c>
      <c r="EF16" s="382" t="s">
        <v>40</v>
      </c>
      <c r="EG16" s="382">
        <v>39373.699999999997</v>
      </c>
      <c r="EH16" s="382">
        <v>0</v>
      </c>
      <c r="EI16" s="382">
        <v>39373.699999999997</v>
      </c>
      <c r="EJ16" s="382" t="s">
        <v>40</v>
      </c>
      <c r="EK16" s="382">
        <v>0</v>
      </c>
      <c r="EL16" s="382">
        <v>0</v>
      </c>
      <c r="EM16" s="382">
        <v>0</v>
      </c>
      <c r="EN16" s="382">
        <v>3307.3</v>
      </c>
      <c r="EO16" s="382">
        <v>36066.400000000001</v>
      </c>
      <c r="EP16" s="382">
        <v>0</v>
      </c>
      <c r="EQ16" s="382">
        <v>39373.699999999997</v>
      </c>
      <c r="ER16" s="382">
        <v>54316.6</v>
      </c>
      <c r="ES16" s="382">
        <v>-18250.2</v>
      </c>
      <c r="ET16" s="382" t="s">
        <v>40</v>
      </c>
      <c r="EU16" s="382" t="s">
        <v>40</v>
      </c>
      <c r="EV16" s="382">
        <v>-18250.2</v>
      </c>
      <c r="EW16" s="382">
        <v>11892.5</v>
      </c>
      <c r="EX16" s="382">
        <v>0</v>
      </c>
      <c r="EY16" s="382">
        <v>9477.5</v>
      </c>
      <c r="EZ16" s="382">
        <v>2415</v>
      </c>
      <c r="FA16" s="382">
        <v>-6357.7</v>
      </c>
      <c r="FB16" s="382" t="s">
        <v>40</v>
      </c>
      <c r="FC16" s="382">
        <v>152</v>
      </c>
      <c r="FD16" s="382">
        <v>30</v>
      </c>
      <c r="FE16" s="382">
        <v>0</v>
      </c>
      <c r="FF16" s="382">
        <v>122</v>
      </c>
      <c r="FG16" s="382">
        <v>-6509.7</v>
      </c>
      <c r="FH16" s="382">
        <v>-6357.7</v>
      </c>
      <c r="FI16" s="382" t="s">
        <v>40</v>
      </c>
      <c r="FJ16" s="382" t="s">
        <v>40</v>
      </c>
      <c r="FK16" s="382">
        <v>-6509.7</v>
      </c>
      <c r="FL16" s="382">
        <v>54316.6</v>
      </c>
      <c r="FM16" s="382">
        <v>47806.9</v>
      </c>
      <c r="FN16" s="382" t="s">
        <v>40</v>
      </c>
      <c r="FO16" s="382">
        <v>80313.100000000006</v>
      </c>
      <c r="FP16" s="382">
        <v>79574</v>
      </c>
      <c r="FQ16" s="382">
        <v>739.1</v>
      </c>
      <c r="FR16" s="382">
        <v>0</v>
      </c>
      <c r="FS16" s="382">
        <v>116</v>
      </c>
      <c r="FT16" s="382">
        <v>-32622.2</v>
      </c>
      <c r="FU16" s="382">
        <v>47806.9</v>
      </c>
    </row>
    <row r="17" spans="1:177" ht="13">
      <c r="A17" s="381" t="s">
        <v>33</v>
      </c>
      <c r="B17" s="380" t="s">
        <v>355</v>
      </c>
      <c r="C17" s="379" t="s">
        <v>40</v>
      </c>
      <c r="D17" s="379" t="s">
        <v>40</v>
      </c>
      <c r="E17" s="379">
        <v>869463.5</v>
      </c>
      <c r="F17" s="379">
        <v>868738.8</v>
      </c>
      <c r="G17" s="379">
        <v>724.7</v>
      </c>
      <c r="H17" s="379">
        <v>0</v>
      </c>
      <c r="I17" s="379">
        <v>0</v>
      </c>
      <c r="J17" s="379">
        <v>0</v>
      </c>
      <c r="K17" s="379">
        <v>0</v>
      </c>
      <c r="L17" s="379">
        <v>0</v>
      </c>
      <c r="M17" s="379">
        <v>0</v>
      </c>
      <c r="N17" s="379">
        <v>869463.5</v>
      </c>
      <c r="O17" s="379" t="s">
        <v>40</v>
      </c>
      <c r="P17" s="379">
        <v>514239.2</v>
      </c>
      <c r="Q17" s="379">
        <v>0</v>
      </c>
      <c r="R17" s="379">
        <v>0</v>
      </c>
      <c r="S17" s="379">
        <v>0</v>
      </c>
      <c r="T17" s="379">
        <v>0</v>
      </c>
      <c r="U17" s="379">
        <v>355224.3</v>
      </c>
      <c r="V17" s="379">
        <v>0</v>
      </c>
      <c r="W17" s="379">
        <v>869463.5</v>
      </c>
      <c r="X17" s="379">
        <v>59303.5</v>
      </c>
      <c r="Y17" s="379">
        <v>295920.8</v>
      </c>
      <c r="Z17" s="379" t="s">
        <v>40</v>
      </c>
      <c r="AA17" s="379" t="s">
        <v>40</v>
      </c>
      <c r="AB17" s="379">
        <v>355224.3</v>
      </c>
      <c r="AC17" s="379">
        <v>3410.9</v>
      </c>
      <c r="AD17" s="379">
        <v>0</v>
      </c>
      <c r="AE17" s="379">
        <v>3410.9</v>
      </c>
      <c r="AF17" s="379">
        <v>358635.2</v>
      </c>
      <c r="AG17" s="379" t="s">
        <v>40</v>
      </c>
      <c r="AH17" s="379">
        <v>199264.4</v>
      </c>
      <c r="AI17" s="379">
        <v>138880.20000000001</v>
      </c>
      <c r="AJ17" s="379">
        <v>60384.800000000003</v>
      </c>
      <c r="AK17" s="379">
        <v>55323.6</v>
      </c>
      <c r="AL17" s="379">
        <v>5061.2</v>
      </c>
      <c r="AM17" s="379">
        <v>3185.7</v>
      </c>
      <c r="AN17" s="379">
        <v>0</v>
      </c>
      <c r="AO17" s="379">
        <v>3185.7</v>
      </c>
      <c r="AP17" s="379">
        <v>156185.1</v>
      </c>
      <c r="AQ17" s="379">
        <v>0</v>
      </c>
      <c r="AR17" s="379">
        <v>358635.2</v>
      </c>
      <c r="AS17" s="379">
        <v>59303.5</v>
      </c>
      <c r="AT17" s="379">
        <v>96881.600000000006</v>
      </c>
      <c r="AU17" s="379">
        <v>0</v>
      </c>
      <c r="AV17" s="379" t="s">
        <v>40</v>
      </c>
      <c r="AW17" s="379" t="s">
        <v>40</v>
      </c>
      <c r="AX17" s="379">
        <v>156185.1</v>
      </c>
      <c r="AY17" s="379">
        <v>0</v>
      </c>
      <c r="AZ17" s="379">
        <v>0</v>
      </c>
      <c r="BA17" s="379">
        <v>0</v>
      </c>
      <c r="BB17" s="379">
        <v>0</v>
      </c>
      <c r="BC17" s="379">
        <v>0</v>
      </c>
      <c r="BD17" s="379">
        <v>0</v>
      </c>
      <c r="BE17" s="379">
        <v>0</v>
      </c>
      <c r="BF17" s="379">
        <v>0</v>
      </c>
      <c r="BG17" s="379">
        <v>0</v>
      </c>
      <c r="BH17" s="379">
        <v>0</v>
      </c>
      <c r="BI17" s="379">
        <v>0</v>
      </c>
      <c r="BJ17" s="379">
        <v>0</v>
      </c>
      <c r="BK17" s="379">
        <v>0</v>
      </c>
      <c r="BL17" s="379">
        <v>0</v>
      </c>
      <c r="BM17" s="379">
        <v>14341.7</v>
      </c>
      <c r="BN17" s="379">
        <v>8143</v>
      </c>
      <c r="BO17" s="379">
        <v>4979.8999999999996</v>
      </c>
      <c r="BP17" s="379">
        <v>4296.8999999999996</v>
      </c>
      <c r="BQ17" s="379">
        <v>683</v>
      </c>
      <c r="BR17" s="379">
        <v>0</v>
      </c>
      <c r="BS17" s="379">
        <v>871.9</v>
      </c>
      <c r="BT17" s="379">
        <v>175</v>
      </c>
      <c r="BU17" s="379">
        <v>171.9</v>
      </c>
      <c r="BV17" s="379">
        <v>170526.8</v>
      </c>
      <c r="BW17" s="379" t="s">
        <v>40</v>
      </c>
      <c r="BX17" s="379">
        <v>0</v>
      </c>
      <c r="BY17" s="379">
        <v>0</v>
      </c>
      <c r="BZ17" s="379">
        <v>0</v>
      </c>
      <c r="CA17" s="379">
        <v>112057.3</v>
      </c>
      <c r="CB17" s="379">
        <v>32294</v>
      </c>
      <c r="CC17" s="379">
        <v>78233.100000000006</v>
      </c>
      <c r="CD17" s="379">
        <v>12045.3</v>
      </c>
      <c r="CE17" s="379">
        <v>36645.699999999997</v>
      </c>
      <c r="CF17" s="379">
        <v>29542.1</v>
      </c>
      <c r="CG17" s="379">
        <v>1098</v>
      </c>
      <c r="CH17" s="379">
        <v>0</v>
      </c>
      <c r="CI17" s="379">
        <v>432.2</v>
      </c>
      <c r="CJ17" s="379">
        <v>58469.5</v>
      </c>
      <c r="CK17" s="379">
        <v>170526.8</v>
      </c>
      <c r="CL17" s="379">
        <v>59303.5</v>
      </c>
      <c r="CM17" s="379">
        <v>-834</v>
      </c>
      <c r="CN17" s="379" t="s">
        <v>40</v>
      </c>
      <c r="CO17" s="379" t="s">
        <v>40</v>
      </c>
      <c r="CP17" s="379">
        <v>58469.5</v>
      </c>
      <c r="CQ17" s="379">
        <v>0</v>
      </c>
      <c r="CR17" s="379">
        <v>0</v>
      </c>
      <c r="CS17" s="379">
        <v>0</v>
      </c>
      <c r="CT17" s="379">
        <v>15026.6</v>
      </c>
      <c r="CU17" s="379">
        <v>9965.4</v>
      </c>
      <c r="CV17" s="379">
        <v>9965.4</v>
      </c>
      <c r="CW17" s="379">
        <v>0</v>
      </c>
      <c r="CX17" s="379">
        <v>0</v>
      </c>
      <c r="CY17" s="379">
        <v>5061.2</v>
      </c>
      <c r="CZ17" s="379">
        <v>0</v>
      </c>
      <c r="DA17" s="379">
        <v>6467.2</v>
      </c>
      <c r="DB17" s="379">
        <v>0</v>
      </c>
      <c r="DC17" s="379">
        <v>4811</v>
      </c>
      <c r="DD17" s="379">
        <v>0</v>
      </c>
      <c r="DE17" s="379">
        <v>0</v>
      </c>
      <c r="DF17" s="379">
        <v>1656.2</v>
      </c>
      <c r="DG17" s="379">
        <v>0</v>
      </c>
      <c r="DH17" s="379">
        <v>79963.3</v>
      </c>
      <c r="DI17" s="379" t="s">
        <v>40</v>
      </c>
      <c r="DJ17" s="379">
        <v>15644.4</v>
      </c>
      <c r="DK17" s="379">
        <v>15600.7</v>
      </c>
      <c r="DL17" s="379">
        <v>43.7</v>
      </c>
      <c r="DM17" s="379">
        <v>0</v>
      </c>
      <c r="DN17" s="379">
        <v>0</v>
      </c>
      <c r="DO17" s="379">
        <v>0</v>
      </c>
      <c r="DP17" s="379">
        <v>0</v>
      </c>
      <c r="DQ17" s="379">
        <v>0</v>
      </c>
      <c r="DR17" s="379">
        <v>0</v>
      </c>
      <c r="DS17" s="379">
        <v>12738</v>
      </c>
      <c r="DT17" s="379">
        <v>9240.7999999999993</v>
      </c>
      <c r="DU17" s="379">
        <v>4438.8</v>
      </c>
      <c r="DV17" s="379">
        <v>0</v>
      </c>
      <c r="DW17" s="379">
        <v>0</v>
      </c>
      <c r="DX17" s="379">
        <v>0</v>
      </c>
      <c r="DY17" s="379">
        <v>4802</v>
      </c>
      <c r="DZ17" s="379">
        <v>0</v>
      </c>
      <c r="EA17" s="379">
        <v>42340.1</v>
      </c>
      <c r="EB17" s="379">
        <v>79963.3</v>
      </c>
      <c r="EC17" s="379">
        <v>59303.5</v>
      </c>
      <c r="ED17" s="379">
        <v>-16963.400000000001</v>
      </c>
      <c r="EE17" s="379" t="s">
        <v>40</v>
      </c>
      <c r="EF17" s="379" t="s">
        <v>40</v>
      </c>
      <c r="EG17" s="379">
        <v>42340.1</v>
      </c>
      <c r="EH17" s="379">
        <v>0</v>
      </c>
      <c r="EI17" s="379">
        <v>42340.1</v>
      </c>
      <c r="EJ17" s="379" t="s">
        <v>40</v>
      </c>
      <c r="EK17" s="379">
        <v>0</v>
      </c>
      <c r="EL17" s="379">
        <v>0</v>
      </c>
      <c r="EM17" s="379">
        <v>0</v>
      </c>
      <c r="EN17" s="379">
        <v>2284.6</v>
      </c>
      <c r="EO17" s="379">
        <v>40055.5</v>
      </c>
      <c r="EP17" s="379">
        <v>0</v>
      </c>
      <c r="EQ17" s="379">
        <v>42340.1</v>
      </c>
      <c r="ER17" s="379">
        <v>59303.5</v>
      </c>
      <c r="ES17" s="379">
        <v>-19248</v>
      </c>
      <c r="ET17" s="379" t="s">
        <v>40</v>
      </c>
      <c r="EU17" s="379" t="s">
        <v>40</v>
      </c>
      <c r="EV17" s="379">
        <v>-19248</v>
      </c>
      <c r="EW17" s="379">
        <v>10642.1</v>
      </c>
      <c r="EX17" s="379">
        <v>0</v>
      </c>
      <c r="EY17" s="379">
        <v>9666.1</v>
      </c>
      <c r="EZ17" s="379">
        <v>976</v>
      </c>
      <c r="FA17" s="379">
        <v>-8605.9</v>
      </c>
      <c r="FB17" s="379" t="s">
        <v>40</v>
      </c>
      <c r="FC17" s="379">
        <v>749</v>
      </c>
      <c r="FD17" s="379">
        <v>599</v>
      </c>
      <c r="FE17" s="379">
        <v>0</v>
      </c>
      <c r="FF17" s="379">
        <v>150</v>
      </c>
      <c r="FG17" s="379">
        <v>-9354.9</v>
      </c>
      <c r="FH17" s="379">
        <v>-8605.9</v>
      </c>
      <c r="FI17" s="379" t="s">
        <v>40</v>
      </c>
      <c r="FJ17" s="379" t="s">
        <v>40</v>
      </c>
      <c r="FK17" s="379">
        <v>-9354.9</v>
      </c>
      <c r="FL17" s="379">
        <v>59303.5</v>
      </c>
      <c r="FM17" s="379">
        <v>49948.6</v>
      </c>
      <c r="FN17" s="379" t="s">
        <v>40</v>
      </c>
      <c r="FO17" s="379">
        <v>86226.1</v>
      </c>
      <c r="FP17" s="379">
        <v>84923.6</v>
      </c>
      <c r="FQ17" s="379">
        <v>1302.5</v>
      </c>
      <c r="FR17" s="379">
        <v>0</v>
      </c>
      <c r="FS17" s="379">
        <v>147</v>
      </c>
      <c r="FT17" s="379">
        <v>-36424.400000000001</v>
      </c>
      <c r="FU17" s="379">
        <v>49948.6</v>
      </c>
    </row>
    <row r="18" spans="1:177" ht="13">
      <c r="A18" s="381" t="s">
        <v>0</v>
      </c>
      <c r="B18" s="380" t="s">
        <v>355</v>
      </c>
      <c r="C18" s="382" t="s">
        <v>40</v>
      </c>
      <c r="D18" s="382" t="s">
        <v>40</v>
      </c>
      <c r="E18" s="382">
        <v>914402.4</v>
      </c>
      <c r="F18" s="382">
        <v>913636.7</v>
      </c>
      <c r="G18" s="382">
        <v>765.7</v>
      </c>
      <c r="H18" s="382">
        <v>0</v>
      </c>
      <c r="I18" s="382">
        <v>0</v>
      </c>
      <c r="J18" s="382">
        <v>0</v>
      </c>
      <c r="K18" s="382">
        <v>0</v>
      </c>
      <c r="L18" s="382">
        <v>0</v>
      </c>
      <c r="M18" s="382">
        <v>0</v>
      </c>
      <c r="N18" s="382">
        <v>914402.4</v>
      </c>
      <c r="O18" s="382" t="s">
        <v>40</v>
      </c>
      <c r="P18" s="382">
        <v>539905.6</v>
      </c>
      <c r="Q18" s="382">
        <v>0</v>
      </c>
      <c r="R18" s="382">
        <v>0</v>
      </c>
      <c r="S18" s="382">
        <v>0</v>
      </c>
      <c r="T18" s="382">
        <v>0</v>
      </c>
      <c r="U18" s="382">
        <v>374496.8</v>
      </c>
      <c r="V18" s="382">
        <v>0</v>
      </c>
      <c r="W18" s="382">
        <v>914402.4</v>
      </c>
      <c r="X18" s="382">
        <v>63593.5</v>
      </c>
      <c r="Y18" s="382">
        <v>310903.3</v>
      </c>
      <c r="Z18" s="382" t="s">
        <v>40</v>
      </c>
      <c r="AA18" s="382" t="s">
        <v>40</v>
      </c>
      <c r="AB18" s="382">
        <v>374496.8</v>
      </c>
      <c r="AC18" s="382">
        <v>4092.9</v>
      </c>
      <c r="AD18" s="382">
        <v>0</v>
      </c>
      <c r="AE18" s="382">
        <v>4092.9</v>
      </c>
      <c r="AF18" s="382">
        <v>378589.7</v>
      </c>
      <c r="AG18" s="382" t="s">
        <v>40</v>
      </c>
      <c r="AH18" s="382">
        <v>208047.8</v>
      </c>
      <c r="AI18" s="382">
        <v>145063.5</v>
      </c>
      <c r="AJ18" s="382">
        <v>62984.4</v>
      </c>
      <c r="AK18" s="382">
        <v>58377.7</v>
      </c>
      <c r="AL18" s="382">
        <v>4606.7</v>
      </c>
      <c r="AM18" s="382">
        <v>3370.2</v>
      </c>
      <c r="AN18" s="382">
        <v>0</v>
      </c>
      <c r="AO18" s="382">
        <v>3370.2</v>
      </c>
      <c r="AP18" s="382">
        <v>167171.70000000001</v>
      </c>
      <c r="AQ18" s="382">
        <v>0</v>
      </c>
      <c r="AR18" s="382">
        <v>378589.7</v>
      </c>
      <c r="AS18" s="382">
        <v>63593.5</v>
      </c>
      <c r="AT18" s="382">
        <v>103578.2</v>
      </c>
      <c r="AU18" s="382">
        <v>0</v>
      </c>
      <c r="AV18" s="382" t="s">
        <v>40</v>
      </c>
      <c r="AW18" s="382" t="s">
        <v>40</v>
      </c>
      <c r="AX18" s="382">
        <v>167171.70000000001</v>
      </c>
      <c r="AY18" s="382">
        <v>0</v>
      </c>
      <c r="AZ18" s="382">
        <v>0</v>
      </c>
      <c r="BA18" s="382">
        <v>0</v>
      </c>
      <c r="BB18" s="382">
        <v>0</v>
      </c>
      <c r="BC18" s="382">
        <v>0</v>
      </c>
      <c r="BD18" s="382">
        <v>0</v>
      </c>
      <c r="BE18" s="382">
        <v>0</v>
      </c>
      <c r="BF18" s="382">
        <v>0</v>
      </c>
      <c r="BG18" s="382">
        <v>0</v>
      </c>
      <c r="BH18" s="382">
        <v>0</v>
      </c>
      <c r="BI18" s="382">
        <v>0</v>
      </c>
      <c r="BJ18" s="382">
        <v>0</v>
      </c>
      <c r="BK18" s="382">
        <v>0</v>
      </c>
      <c r="BL18" s="382">
        <v>0</v>
      </c>
      <c r="BM18" s="382">
        <v>15907.6</v>
      </c>
      <c r="BN18" s="382">
        <v>9460</v>
      </c>
      <c r="BO18" s="382">
        <v>5053.2</v>
      </c>
      <c r="BP18" s="382">
        <v>3707.1</v>
      </c>
      <c r="BQ18" s="382">
        <v>1346.1</v>
      </c>
      <c r="BR18" s="382">
        <v>0</v>
      </c>
      <c r="BS18" s="382">
        <v>911</v>
      </c>
      <c r="BT18" s="382">
        <v>301.8</v>
      </c>
      <c r="BU18" s="382">
        <v>181.5</v>
      </c>
      <c r="BV18" s="382">
        <v>183079.3</v>
      </c>
      <c r="BW18" s="382" t="s">
        <v>40</v>
      </c>
      <c r="BX18" s="382">
        <v>0</v>
      </c>
      <c r="BY18" s="382">
        <v>0</v>
      </c>
      <c r="BZ18" s="382">
        <v>0</v>
      </c>
      <c r="CA18" s="382">
        <v>120100.9</v>
      </c>
      <c r="CB18" s="382">
        <v>37544</v>
      </c>
      <c r="CC18" s="382">
        <v>80901.899999999994</v>
      </c>
      <c r="CD18" s="382">
        <v>10719.3</v>
      </c>
      <c r="CE18" s="382">
        <v>38807.5</v>
      </c>
      <c r="CF18" s="382">
        <v>31375.1</v>
      </c>
      <c r="CG18" s="382">
        <v>1145.5</v>
      </c>
      <c r="CH18" s="382">
        <v>0</v>
      </c>
      <c r="CI18" s="382">
        <v>509.6</v>
      </c>
      <c r="CJ18" s="382">
        <v>62978.400000000001</v>
      </c>
      <c r="CK18" s="382">
        <v>183079.3</v>
      </c>
      <c r="CL18" s="382">
        <v>63593.5</v>
      </c>
      <c r="CM18" s="382">
        <v>-615.1</v>
      </c>
      <c r="CN18" s="382" t="s">
        <v>40</v>
      </c>
      <c r="CO18" s="382" t="s">
        <v>40</v>
      </c>
      <c r="CP18" s="382">
        <v>62978.400000000001</v>
      </c>
      <c r="CQ18" s="382">
        <v>0</v>
      </c>
      <c r="CR18" s="382">
        <v>0</v>
      </c>
      <c r="CS18" s="382">
        <v>0</v>
      </c>
      <c r="CT18" s="382">
        <v>15246.7</v>
      </c>
      <c r="CU18" s="382">
        <v>10640.1</v>
      </c>
      <c r="CV18" s="382">
        <v>10640.1</v>
      </c>
      <c r="CW18" s="382">
        <v>0</v>
      </c>
      <c r="CX18" s="382">
        <v>0</v>
      </c>
      <c r="CY18" s="382">
        <v>4606.7</v>
      </c>
      <c r="CZ18" s="382">
        <v>0</v>
      </c>
      <c r="DA18" s="382">
        <v>7959.2</v>
      </c>
      <c r="DB18" s="382">
        <v>0</v>
      </c>
      <c r="DC18" s="382">
        <v>6307.4</v>
      </c>
      <c r="DD18" s="382">
        <v>0</v>
      </c>
      <c r="DE18" s="382">
        <v>0</v>
      </c>
      <c r="DF18" s="382">
        <v>1651.8</v>
      </c>
      <c r="DG18" s="382">
        <v>0</v>
      </c>
      <c r="DH18" s="382">
        <v>86184.3</v>
      </c>
      <c r="DI18" s="382" t="s">
        <v>40</v>
      </c>
      <c r="DJ18" s="382">
        <v>14304.2</v>
      </c>
      <c r="DK18" s="382">
        <v>14230.9</v>
      </c>
      <c r="DL18" s="382">
        <v>73.3</v>
      </c>
      <c r="DM18" s="382">
        <v>0</v>
      </c>
      <c r="DN18" s="382">
        <v>0</v>
      </c>
      <c r="DO18" s="382">
        <v>0</v>
      </c>
      <c r="DP18" s="382">
        <v>0</v>
      </c>
      <c r="DQ18" s="382">
        <v>0</v>
      </c>
      <c r="DR18" s="382">
        <v>0</v>
      </c>
      <c r="DS18" s="382">
        <v>14475</v>
      </c>
      <c r="DT18" s="382">
        <v>8599.5</v>
      </c>
      <c r="DU18" s="382">
        <v>4970.3999999999996</v>
      </c>
      <c r="DV18" s="382">
        <v>0</v>
      </c>
      <c r="DW18" s="382">
        <v>0</v>
      </c>
      <c r="DX18" s="382">
        <v>0</v>
      </c>
      <c r="DY18" s="382">
        <v>3629.1</v>
      </c>
      <c r="DZ18" s="382">
        <v>0</v>
      </c>
      <c r="EA18" s="382">
        <v>48805.599999999999</v>
      </c>
      <c r="EB18" s="382">
        <v>86184.3</v>
      </c>
      <c r="EC18" s="382">
        <v>63593.5</v>
      </c>
      <c r="ED18" s="382">
        <v>-14787.9</v>
      </c>
      <c r="EE18" s="382" t="s">
        <v>40</v>
      </c>
      <c r="EF18" s="382" t="s">
        <v>40</v>
      </c>
      <c r="EG18" s="382">
        <v>48805.599999999999</v>
      </c>
      <c r="EH18" s="382">
        <v>0</v>
      </c>
      <c r="EI18" s="382">
        <v>48805.599999999999</v>
      </c>
      <c r="EJ18" s="382" t="s">
        <v>40</v>
      </c>
      <c r="EK18" s="382">
        <v>0</v>
      </c>
      <c r="EL18" s="382">
        <v>0</v>
      </c>
      <c r="EM18" s="382">
        <v>0</v>
      </c>
      <c r="EN18" s="382">
        <v>762.5</v>
      </c>
      <c r="EO18" s="382">
        <v>48043.1</v>
      </c>
      <c r="EP18" s="382">
        <v>0</v>
      </c>
      <c r="EQ18" s="382">
        <v>48805.599999999999</v>
      </c>
      <c r="ER18" s="382">
        <v>63593.5</v>
      </c>
      <c r="ES18" s="382">
        <v>-15550.4</v>
      </c>
      <c r="ET18" s="382" t="s">
        <v>40</v>
      </c>
      <c r="EU18" s="382" t="s">
        <v>40</v>
      </c>
      <c r="EV18" s="382">
        <v>-15550.4</v>
      </c>
      <c r="EW18" s="382">
        <v>10244.4</v>
      </c>
      <c r="EX18" s="382">
        <v>0</v>
      </c>
      <c r="EY18" s="382">
        <v>9708.4</v>
      </c>
      <c r="EZ18" s="382">
        <v>536</v>
      </c>
      <c r="FA18" s="382">
        <v>-5306</v>
      </c>
      <c r="FB18" s="382" t="s">
        <v>40</v>
      </c>
      <c r="FC18" s="382">
        <v>7198</v>
      </c>
      <c r="FD18" s="382">
        <v>7016</v>
      </c>
      <c r="FE18" s="382">
        <v>0</v>
      </c>
      <c r="FF18" s="382">
        <v>182</v>
      </c>
      <c r="FG18" s="382">
        <v>-12504</v>
      </c>
      <c r="FH18" s="382">
        <v>-5306</v>
      </c>
      <c r="FI18" s="382" t="s">
        <v>40</v>
      </c>
      <c r="FJ18" s="382" t="s">
        <v>40</v>
      </c>
      <c r="FK18" s="382">
        <v>-12504</v>
      </c>
      <c r="FL18" s="382">
        <v>63593.5</v>
      </c>
      <c r="FM18" s="382">
        <v>51089.5</v>
      </c>
      <c r="FN18" s="382" t="s">
        <v>40</v>
      </c>
      <c r="FO18" s="382">
        <v>88540.5</v>
      </c>
      <c r="FP18" s="382">
        <v>87449.4</v>
      </c>
      <c r="FQ18" s="382">
        <v>1091.2</v>
      </c>
      <c r="FR18" s="382">
        <v>0</v>
      </c>
      <c r="FS18" s="382">
        <v>171</v>
      </c>
      <c r="FT18" s="382">
        <v>-37622</v>
      </c>
      <c r="FU18" s="382">
        <v>51089.5</v>
      </c>
    </row>
    <row r="19" spans="1:177" ht="13">
      <c r="A19" s="381" t="s">
        <v>1</v>
      </c>
      <c r="B19" s="380" t="s">
        <v>355</v>
      </c>
      <c r="C19" s="379" t="s">
        <v>40</v>
      </c>
      <c r="D19" s="379" t="s">
        <v>40</v>
      </c>
      <c r="E19" s="379">
        <v>951499.2</v>
      </c>
      <c r="F19" s="379">
        <v>950720.6</v>
      </c>
      <c r="G19" s="379">
        <v>778.6</v>
      </c>
      <c r="H19" s="379">
        <v>0</v>
      </c>
      <c r="I19" s="379">
        <v>0</v>
      </c>
      <c r="J19" s="379">
        <v>0</v>
      </c>
      <c r="K19" s="379">
        <v>0</v>
      </c>
      <c r="L19" s="379">
        <v>0</v>
      </c>
      <c r="M19" s="379">
        <v>0</v>
      </c>
      <c r="N19" s="379">
        <v>951499.2</v>
      </c>
      <c r="O19" s="379" t="s">
        <v>40</v>
      </c>
      <c r="P19" s="379">
        <v>563847.69999999995</v>
      </c>
      <c r="Q19" s="379">
        <v>0</v>
      </c>
      <c r="R19" s="379">
        <v>0</v>
      </c>
      <c r="S19" s="379">
        <v>0</v>
      </c>
      <c r="T19" s="379">
        <v>0</v>
      </c>
      <c r="U19" s="379">
        <v>387651.6</v>
      </c>
      <c r="V19" s="379">
        <v>0</v>
      </c>
      <c r="W19" s="379">
        <v>951499.2</v>
      </c>
      <c r="X19" s="379">
        <v>67618</v>
      </c>
      <c r="Y19" s="379">
        <v>320033.59999999998</v>
      </c>
      <c r="Z19" s="379" t="s">
        <v>40</v>
      </c>
      <c r="AA19" s="379" t="s">
        <v>40</v>
      </c>
      <c r="AB19" s="379">
        <v>387651.6</v>
      </c>
      <c r="AC19" s="379">
        <v>3526.2</v>
      </c>
      <c r="AD19" s="379">
        <v>0</v>
      </c>
      <c r="AE19" s="379">
        <v>3526.2</v>
      </c>
      <c r="AF19" s="379">
        <v>391177.8</v>
      </c>
      <c r="AG19" s="379" t="s">
        <v>40</v>
      </c>
      <c r="AH19" s="379">
        <v>211974</v>
      </c>
      <c r="AI19" s="379">
        <v>148096.79999999999</v>
      </c>
      <c r="AJ19" s="379">
        <v>63877.7</v>
      </c>
      <c r="AK19" s="379">
        <v>58995.8</v>
      </c>
      <c r="AL19" s="379">
        <v>4881.8999999999996</v>
      </c>
      <c r="AM19" s="379">
        <v>5813.7</v>
      </c>
      <c r="AN19" s="379">
        <v>0</v>
      </c>
      <c r="AO19" s="379">
        <v>5813.7</v>
      </c>
      <c r="AP19" s="379">
        <v>173390.1</v>
      </c>
      <c r="AQ19" s="379">
        <v>0</v>
      </c>
      <c r="AR19" s="379">
        <v>391177.8</v>
      </c>
      <c r="AS19" s="379">
        <v>67618</v>
      </c>
      <c r="AT19" s="379">
        <v>105772.1</v>
      </c>
      <c r="AU19" s="379">
        <v>0</v>
      </c>
      <c r="AV19" s="379" t="s">
        <v>40</v>
      </c>
      <c r="AW19" s="379" t="s">
        <v>40</v>
      </c>
      <c r="AX19" s="379">
        <v>173390.1</v>
      </c>
      <c r="AY19" s="379">
        <v>0</v>
      </c>
      <c r="AZ19" s="379">
        <v>0</v>
      </c>
      <c r="BA19" s="379">
        <v>0</v>
      </c>
      <c r="BB19" s="379">
        <v>0</v>
      </c>
      <c r="BC19" s="379">
        <v>0</v>
      </c>
      <c r="BD19" s="379">
        <v>0</v>
      </c>
      <c r="BE19" s="379">
        <v>0</v>
      </c>
      <c r="BF19" s="379">
        <v>0</v>
      </c>
      <c r="BG19" s="379">
        <v>0</v>
      </c>
      <c r="BH19" s="379">
        <v>0</v>
      </c>
      <c r="BI19" s="379">
        <v>0</v>
      </c>
      <c r="BJ19" s="379">
        <v>0</v>
      </c>
      <c r="BK19" s="379">
        <v>0</v>
      </c>
      <c r="BL19" s="379">
        <v>0</v>
      </c>
      <c r="BM19" s="379">
        <v>16588</v>
      </c>
      <c r="BN19" s="379">
        <v>9447</v>
      </c>
      <c r="BO19" s="379">
        <v>5372.5</v>
      </c>
      <c r="BP19" s="379">
        <v>3771.2</v>
      </c>
      <c r="BQ19" s="379">
        <v>1601.3</v>
      </c>
      <c r="BR19" s="379">
        <v>0</v>
      </c>
      <c r="BS19" s="379">
        <v>1196.3</v>
      </c>
      <c r="BT19" s="379">
        <v>362</v>
      </c>
      <c r="BU19" s="379">
        <v>210.2</v>
      </c>
      <c r="BV19" s="379">
        <v>189978.1</v>
      </c>
      <c r="BW19" s="379" t="s">
        <v>40</v>
      </c>
      <c r="BX19" s="379">
        <v>0</v>
      </c>
      <c r="BY19" s="379">
        <v>0</v>
      </c>
      <c r="BZ19" s="379">
        <v>0</v>
      </c>
      <c r="CA19" s="379">
        <v>118012.3</v>
      </c>
      <c r="CB19" s="379">
        <v>36124</v>
      </c>
      <c r="CC19" s="379">
        <v>80400.5</v>
      </c>
      <c r="CD19" s="379">
        <v>8292.7999999999993</v>
      </c>
      <c r="CE19" s="379">
        <v>39712.9</v>
      </c>
      <c r="CF19" s="379">
        <v>32394.799999999999</v>
      </c>
      <c r="CG19" s="379">
        <v>975.4</v>
      </c>
      <c r="CH19" s="379">
        <v>0</v>
      </c>
      <c r="CI19" s="379">
        <v>512.4</v>
      </c>
      <c r="CJ19" s="379">
        <v>71965.8</v>
      </c>
      <c r="CK19" s="379">
        <v>189978.1</v>
      </c>
      <c r="CL19" s="379">
        <v>67618</v>
      </c>
      <c r="CM19" s="379">
        <v>4347.8</v>
      </c>
      <c r="CN19" s="379" t="s">
        <v>40</v>
      </c>
      <c r="CO19" s="379" t="s">
        <v>40</v>
      </c>
      <c r="CP19" s="379">
        <v>71965.8</v>
      </c>
      <c r="CQ19" s="379">
        <v>0</v>
      </c>
      <c r="CR19" s="379">
        <v>0</v>
      </c>
      <c r="CS19" s="379">
        <v>0</v>
      </c>
      <c r="CT19" s="379">
        <v>15644.1</v>
      </c>
      <c r="CU19" s="379">
        <v>10762.2</v>
      </c>
      <c r="CV19" s="379">
        <v>10762.2</v>
      </c>
      <c r="CW19" s="379">
        <v>0</v>
      </c>
      <c r="CX19" s="379">
        <v>0</v>
      </c>
      <c r="CY19" s="379">
        <v>4881.8999999999996</v>
      </c>
      <c r="CZ19" s="379">
        <v>0</v>
      </c>
      <c r="DA19" s="379">
        <v>8766.4</v>
      </c>
      <c r="DB19" s="379">
        <v>0</v>
      </c>
      <c r="DC19" s="379">
        <v>7030</v>
      </c>
      <c r="DD19" s="379">
        <v>0</v>
      </c>
      <c r="DE19" s="379">
        <v>0</v>
      </c>
      <c r="DF19" s="379">
        <v>1736.4</v>
      </c>
      <c r="DG19" s="379">
        <v>0</v>
      </c>
      <c r="DH19" s="379">
        <v>96376.3</v>
      </c>
      <c r="DI19" s="379" t="s">
        <v>40</v>
      </c>
      <c r="DJ19" s="379">
        <v>18628.3</v>
      </c>
      <c r="DK19" s="379">
        <v>18082.099999999999</v>
      </c>
      <c r="DL19" s="379">
        <v>546.20000000000005</v>
      </c>
      <c r="DM19" s="379">
        <v>0</v>
      </c>
      <c r="DN19" s="379">
        <v>0</v>
      </c>
      <c r="DO19" s="379">
        <v>0</v>
      </c>
      <c r="DP19" s="379">
        <v>0</v>
      </c>
      <c r="DQ19" s="379">
        <v>0</v>
      </c>
      <c r="DR19" s="379">
        <v>0</v>
      </c>
      <c r="DS19" s="379">
        <v>13511</v>
      </c>
      <c r="DT19" s="379">
        <v>10060.299999999999</v>
      </c>
      <c r="DU19" s="379">
        <v>5115.7</v>
      </c>
      <c r="DV19" s="379">
        <v>0</v>
      </c>
      <c r="DW19" s="379">
        <v>0</v>
      </c>
      <c r="DX19" s="379">
        <v>0</v>
      </c>
      <c r="DY19" s="379">
        <v>4944.6000000000004</v>
      </c>
      <c r="DZ19" s="379">
        <v>0</v>
      </c>
      <c r="EA19" s="379">
        <v>54176.7</v>
      </c>
      <c r="EB19" s="379">
        <v>96376.3</v>
      </c>
      <c r="EC19" s="379">
        <v>67618</v>
      </c>
      <c r="ED19" s="379">
        <v>-13441.3</v>
      </c>
      <c r="EE19" s="379" t="s">
        <v>40</v>
      </c>
      <c r="EF19" s="379" t="s">
        <v>40</v>
      </c>
      <c r="EG19" s="379">
        <v>54176.7</v>
      </c>
      <c r="EH19" s="379">
        <v>0</v>
      </c>
      <c r="EI19" s="379">
        <v>54176.7</v>
      </c>
      <c r="EJ19" s="379" t="s">
        <v>40</v>
      </c>
      <c r="EK19" s="379">
        <v>0</v>
      </c>
      <c r="EL19" s="379">
        <v>0</v>
      </c>
      <c r="EM19" s="379">
        <v>0</v>
      </c>
      <c r="EN19" s="379">
        <v>2138.1999999999998</v>
      </c>
      <c r="EO19" s="379">
        <v>52038.5</v>
      </c>
      <c r="EP19" s="379">
        <v>0</v>
      </c>
      <c r="EQ19" s="379">
        <v>54176.7</v>
      </c>
      <c r="ER19" s="379">
        <v>67618</v>
      </c>
      <c r="ES19" s="379">
        <v>-15579.5</v>
      </c>
      <c r="ET19" s="379" t="s">
        <v>40</v>
      </c>
      <c r="EU19" s="379" t="s">
        <v>40</v>
      </c>
      <c r="EV19" s="379">
        <v>-15579.5</v>
      </c>
      <c r="EW19" s="379">
        <v>11918.6</v>
      </c>
      <c r="EX19" s="379">
        <v>0</v>
      </c>
      <c r="EY19" s="379">
        <v>11100.6</v>
      </c>
      <c r="EZ19" s="379">
        <v>818</v>
      </c>
      <c r="FA19" s="379">
        <v>-3660.9</v>
      </c>
      <c r="FB19" s="379" t="s">
        <v>40</v>
      </c>
      <c r="FC19" s="379">
        <v>3132</v>
      </c>
      <c r="FD19" s="379">
        <v>2864</v>
      </c>
      <c r="FE19" s="379">
        <v>0</v>
      </c>
      <c r="FF19" s="379">
        <v>268</v>
      </c>
      <c r="FG19" s="379">
        <v>-6792.9</v>
      </c>
      <c r="FH19" s="379">
        <v>-3660.9</v>
      </c>
      <c r="FI19" s="379" t="s">
        <v>40</v>
      </c>
      <c r="FJ19" s="379" t="s">
        <v>40</v>
      </c>
      <c r="FK19" s="379">
        <v>-6792.9</v>
      </c>
      <c r="FL19" s="379">
        <v>67618</v>
      </c>
      <c r="FM19" s="379">
        <v>60825.1</v>
      </c>
      <c r="FN19" s="379" t="s">
        <v>40</v>
      </c>
      <c r="FO19" s="379">
        <v>77398.100000000006</v>
      </c>
      <c r="FP19" s="379">
        <v>77804.5</v>
      </c>
      <c r="FQ19" s="379">
        <v>-406.3</v>
      </c>
      <c r="FR19" s="379">
        <v>0</v>
      </c>
      <c r="FS19" s="379">
        <v>58</v>
      </c>
      <c r="FT19" s="379">
        <v>-16631</v>
      </c>
      <c r="FU19" s="379">
        <v>60825.1</v>
      </c>
    </row>
    <row r="20" spans="1:177" ht="13">
      <c r="A20" s="381" t="s">
        <v>2</v>
      </c>
      <c r="B20" s="380" t="s">
        <v>355</v>
      </c>
      <c r="C20" s="382" t="s">
        <v>40</v>
      </c>
      <c r="D20" s="382" t="s">
        <v>40</v>
      </c>
      <c r="E20" s="382">
        <v>1033850.5</v>
      </c>
      <c r="F20" s="382">
        <v>1033022.9</v>
      </c>
      <c r="G20" s="382">
        <v>827.6</v>
      </c>
      <c r="H20" s="382">
        <v>0</v>
      </c>
      <c r="I20" s="382">
        <v>0</v>
      </c>
      <c r="J20" s="382">
        <v>0</v>
      </c>
      <c r="K20" s="382">
        <v>0</v>
      </c>
      <c r="L20" s="382">
        <v>0</v>
      </c>
      <c r="M20" s="382">
        <v>0</v>
      </c>
      <c r="N20" s="382">
        <v>1033850.5</v>
      </c>
      <c r="O20" s="382" t="s">
        <v>40</v>
      </c>
      <c r="P20" s="382">
        <v>620979.9</v>
      </c>
      <c r="Q20" s="382">
        <v>0</v>
      </c>
      <c r="R20" s="382">
        <v>0</v>
      </c>
      <c r="S20" s="382">
        <v>0</v>
      </c>
      <c r="T20" s="382">
        <v>0</v>
      </c>
      <c r="U20" s="382">
        <v>412870.6</v>
      </c>
      <c r="V20" s="382">
        <v>0</v>
      </c>
      <c r="W20" s="382">
        <v>1033850.5</v>
      </c>
      <c r="X20" s="382">
        <v>71149.7</v>
      </c>
      <c r="Y20" s="382">
        <v>341720.9</v>
      </c>
      <c r="Z20" s="382" t="s">
        <v>40</v>
      </c>
      <c r="AA20" s="382" t="s">
        <v>40</v>
      </c>
      <c r="AB20" s="382">
        <v>412870.6</v>
      </c>
      <c r="AC20" s="382">
        <v>2979.7</v>
      </c>
      <c r="AD20" s="382">
        <v>0</v>
      </c>
      <c r="AE20" s="382">
        <v>2979.7</v>
      </c>
      <c r="AF20" s="382">
        <v>415850.3</v>
      </c>
      <c r="AG20" s="382" t="s">
        <v>40</v>
      </c>
      <c r="AH20" s="382">
        <v>217453.5</v>
      </c>
      <c r="AI20" s="382">
        <v>152528.9</v>
      </c>
      <c r="AJ20" s="382">
        <v>64925.2</v>
      </c>
      <c r="AK20" s="382">
        <v>60564.800000000003</v>
      </c>
      <c r="AL20" s="382">
        <v>4360.3999999999996</v>
      </c>
      <c r="AM20" s="382">
        <v>5552.6</v>
      </c>
      <c r="AN20" s="382">
        <v>0</v>
      </c>
      <c r="AO20" s="382">
        <v>5552.6</v>
      </c>
      <c r="AP20" s="382">
        <v>192844.2</v>
      </c>
      <c r="AQ20" s="382">
        <v>0</v>
      </c>
      <c r="AR20" s="382">
        <v>415850.3</v>
      </c>
      <c r="AS20" s="382">
        <v>71149.7</v>
      </c>
      <c r="AT20" s="382">
        <v>121694.5</v>
      </c>
      <c r="AU20" s="382">
        <v>0</v>
      </c>
      <c r="AV20" s="382" t="s">
        <v>40</v>
      </c>
      <c r="AW20" s="382" t="s">
        <v>40</v>
      </c>
      <c r="AX20" s="382">
        <v>192844.2</v>
      </c>
      <c r="AY20" s="382">
        <v>0</v>
      </c>
      <c r="AZ20" s="382">
        <v>0</v>
      </c>
      <c r="BA20" s="382">
        <v>0</v>
      </c>
      <c r="BB20" s="382">
        <v>0</v>
      </c>
      <c r="BC20" s="382">
        <v>0</v>
      </c>
      <c r="BD20" s="382">
        <v>0</v>
      </c>
      <c r="BE20" s="382">
        <v>0</v>
      </c>
      <c r="BF20" s="382">
        <v>0</v>
      </c>
      <c r="BG20" s="382">
        <v>0</v>
      </c>
      <c r="BH20" s="382">
        <v>0</v>
      </c>
      <c r="BI20" s="382">
        <v>0</v>
      </c>
      <c r="BJ20" s="382">
        <v>0</v>
      </c>
      <c r="BK20" s="382">
        <v>0</v>
      </c>
      <c r="BL20" s="382">
        <v>0</v>
      </c>
      <c r="BM20" s="382">
        <v>16320.5</v>
      </c>
      <c r="BN20" s="382">
        <v>10359</v>
      </c>
      <c r="BO20" s="382">
        <v>4440.2</v>
      </c>
      <c r="BP20" s="382">
        <v>2640.1</v>
      </c>
      <c r="BQ20" s="382">
        <v>1800.1</v>
      </c>
      <c r="BR20" s="382">
        <v>0</v>
      </c>
      <c r="BS20" s="382">
        <v>957</v>
      </c>
      <c r="BT20" s="382">
        <v>332.6</v>
      </c>
      <c r="BU20" s="382">
        <v>231.7</v>
      </c>
      <c r="BV20" s="382">
        <v>209164.7</v>
      </c>
      <c r="BW20" s="382" t="s">
        <v>40</v>
      </c>
      <c r="BX20" s="382">
        <v>0</v>
      </c>
      <c r="BY20" s="382">
        <v>0</v>
      </c>
      <c r="BZ20" s="382">
        <v>0</v>
      </c>
      <c r="CA20" s="382">
        <v>125812.8</v>
      </c>
      <c r="CB20" s="382">
        <v>37315</v>
      </c>
      <c r="CC20" s="382">
        <v>87015.3</v>
      </c>
      <c r="CD20" s="382">
        <v>8431.5</v>
      </c>
      <c r="CE20" s="382">
        <v>44294</v>
      </c>
      <c r="CF20" s="382">
        <v>34289.800000000003</v>
      </c>
      <c r="CG20" s="382">
        <v>904.2</v>
      </c>
      <c r="CH20" s="382">
        <v>0</v>
      </c>
      <c r="CI20" s="382">
        <v>578.29999999999995</v>
      </c>
      <c r="CJ20" s="382">
        <v>83351.899999999994</v>
      </c>
      <c r="CK20" s="382">
        <v>209164.7</v>
      </c>
      <c r="CL20" s="382">
        <v>71149.7</v>
      </c>
      <c r="CM20" s="382">
        <v>12202.2</v>
      </c>
      <c r="CN20" s="382" t="s">
        <v>40</v>
      </c>
      <c r="CO20" s="382" t="s">
        <v>40</v>
      </c>
      <c r="CP20" s="382">
        <v>83351.899999999994</v>
      </c>
      <c r="CQ20" s="382">
        <v>0</v>
      </c>
      <c r="CR20" s="382">
        <v>0</v>
      </c>
      <c r="CS20" s="382">
        <v>0</v>
      </c>
      <c r="CT20" s="382">
        <v>15573.1</v>
      </c>
      <c r="CU20" s="382">
        <v>11212.7</v>
      </c>
      <c r="CV20" s="382">
        <v>11212.7</v>
      </c>
      <c r="CW20" s="382">
        <v>0</v>
      </c>
      <c r="CX20" s="382">
        <v>0</v>
      </c>
      <c r="CY20" s="382">
        <v>4360.3999999999996</v>
      </c>
      <c r="CZ20" s="382">
        <v>0</v>
      </c>
      <c r="DA20" s="382">
        <v>8169.4</v>
      </c>
      <c r="DB20" s="382">
        <v>0</v>
      </c>
      <c r="DC20" s="382">
        <v>6855.9</v>
      </c>
      <c r="DD20" s="382">
        <v>0</v>
      </c>
      <c r="DE20" s="382">
        <v>0</v>
      </c>
      <c r="DF20" s="382">
        <v>1313.5</v>
      </c>
      <c r="DG20" s="382">
        <v>0</v>
      </c>
      <c r="DH20" s="382">
        <v>107094.39999999999</v>
      </c>
      <c r="DI20" s="382" t="s">
        <v>40</v>
      </c>
      <c r="DJ20" s="382">
        <v>23037.200000000001</v>
      </c>
      <c r="DK20" s="382">
        <v>22530.400000000001</v>
      </c>
      <c r="DL20" s="382">
        <v>506.8</v>
      </c>
      <c r="DM20" s="382">
        <v>0</v>
      </c>
      <c r="DN20" s="382">
        <v>0</v>
      </c>
      <c r="DO20" s="382">
        <v>0</v>
      </c>
      <c r="DP20" s="382">
        <v>0</v>
      </c>
      <c r="DQ20" s="382">
        <v>0</v>
      </c>
      <c r="DR20" s="382">
        <v>0</v>
      </c>
      <c r="DS20" s="382">
        <v>12528</v>
      </c>
      <c r="DT20" s="382">
        <v>10706.3</v>
      </c>
      <c r="DU20" s="382">
        <v>5247.3</v>
      </c>
      <c r="DV20" s="382">
        <v>0</v>
      </c>
      <c r="DW20" s="382">
        <v>0</v>
      </c>
      <c r="DX20" s="382">
        <v>0</v>
      </c>
      <c r="DY20" s="382">
        <v>5459</v>
      </c>
      <c r="DZ20" s="382">
        <v>0</v>
      </c>
      <c r="EA20" s="382">
        <v>60822.9</v>
      </c>
      <c r="EB20" s="382">
        <v>107094.39999999999</v>
      </c>
      <c r="EC20" s="382">
        <v>71149.7</v>
      </c>
      <c r="ED20" s="382">
        <v>-10326.799999999999</v>
      </c>
      <c r="EE20" s="382" t="s">
        <v>40</v>
      </c>
      <c r="EF20" s="382" t="s">
        <v>40</v>
      </c>
      <c r="EG20" s="382">
        <v>60822.9</v>
      </c>
      <c r="EH20" s="382">
        <v>0</v>
      </c>
      <c r="EI20" s="382">
        <v>60822.9</v>
      </c>
      <c r="EJ20" s="382" t="s">
        <v>40</v>
      </c>
      <c r="EK20" s="382">
        <v>0</v>
      </c>
      <c r="EL20" s="382">
        <v>0</v>
      </c>
      <c r="EM20" s="382">
        <v>0</v>
      </c>
      <c r="EN20" s="382">
        <v>3067.8</v>
      </c>
      <c r="EO20" s="382">
        <v>57755.1</v>
      </c>
      <c r="EP20" s="382">
        <v>0</v>
      </c>
      <c r="EQ20" s="382">
        <v>60822.9</v>
      </c>
      <c r="ER20" s="382">
        <v>71149.7</v>
      </c>
      <c r="ES20" s="382">
        <v>-13394.6</v>
      </c>
      <c r="ET20" s="382" t="s">
        <v>40</v>
      </c>
      <c r="EU20" s="382" t="s">
        <v>40</v>
      </c>
      <c r="EV20" s="382">
        <v>-13394.6</v>
      </c>
      <c r="EW20" s="382">
        <v>11540.7</v>
      </c>
      <c r="EX20" s="382">
        <v>0</v>
      </c>
      <c r="EY20" s="382">
        <v>10437.700000000001</v>
      </c>
      <c r="EZ20" s="382">
        <v>1103</v>
      </c>
      <c r="FA20" s="382">
        <v>-1853.9</v>
      </c>
      <c r="FB20" s="382" t="s">
        <v>40</v>
      </c>
      <c r="FC20" s="382">
        <v>373</v>
      </c>
      <c r="FD20" s="382">
        <v>178</v>
      </c>
      <c r="FE20" s="382">
        <v>0</v>
      </c>
      <c r="FF20" s="382">
        <v>195</v>
      </c>
      <c r="FG20" s="382">
        <v>-2226.9</v>
      </c>
      <c r="FH20" s="382">
        <v>-1853.9</v>
      </c>
      <c r="FI20" s="382" t="s">
        <v>40</v>
      </c>
      <c r="FJ20" s="382" t="s">
        <v>40</v>
      </c>
      <c r="FK20" s="382">
        <v>-2226.9</v>
      </c>
      <c r="FL20" s="382">
        <v>71149.7</v>
      </c>
      <c r="FM20" s="382">
        <v>68922.8</v>
      </c>
      <c r="FN20" s="382" t="s">
        <v>40</v>
      </c>
      <c r="FO20" s="382">
        <v>83619.8</v>
      </c>
      <c r="FP20" s="382">
        <v>82692.600000000006</v>
      </c>
      <c r="FQ20" s="382">
        <v>927.2</v>
      </c>
      <c r="FR20" s="382">
        <v>0</v>
      </c>
      <c r="FS20" s="382">
        <v>70</v>
      </c>
      <c r="FT20" s="382">
        <v>-14767</v>
      </c>
      <c r="FU20" s="382">
        <v>68922.8</v>
      </c>
    </row>
    <row r="21" spans="1:177" ht="13">
      <c r="A21" s="381" t="s">
        <v>3</v>
      </c>
      <c r="B21" s="380" t="s">
        <v>355</v>
      </c>
      <c r="C21" s="379" t="s">
        <v>40</v>
      </c>
      <c r="D21" s="379" t="s">
        <v>40</v>
      </c>
      <c r="E21" s="379">
        <v>1183636.5</v>
      </c>
      <c r="F21" s="379">
        <v>1182825.3</v>
      </c>
      <c r="G21" s="379">
        <v>811.2</v>
      </c>
      <c r="H21" s="379">
        <v>0</v>
      </c>
      <c r="I21" s="379">
        <v>0</v>
      </c>
      <c r="J21" s="379">
        <v>0</v>
      </c>
      <c r="K21" s="379">
        <v>0</v>
      </c>
      <c r="L21" s="379">
        <v>0</v>
      </c>
      <c r="M21" s="379">
        <v>0</v>
      </c>
      <c r="N21" s="379">
        <v>1183636.5</v>
      </c>
      <c r="O21" s="379" t="s">
        <v>40</v>
      </c>
      <c r="P21" s="379">
        <v>735329.5</v>
      </c>
      <c r="Q21" s="379">
        <v>0</v>
      </c>
      <c r="R21" s="379">
        <v>0</v>
      </c>
      <c r="S21" s="379">
        <v>0</v>
      </c>
      <c r="T21" s="379">
        <v>0</v>
      </c>
      <c r="U21" s="379">
        <v>448307</v>
      </c>
      <c r="V21" s="379">
        <v>0</v>
      </c>
      <c r="W21" s="379">
        <v>1183636.5</v>
      </c>
      <c r="X21" s="379">
        <v>76164.600000000006</v>
      </c>
      <c r="Y21" s="379">
        <v>372142.4</v>
      </c>
      <c r="Z21" s="379" t="s">
        <v>40</v>
      </c>
      <c r="AA21" s="379" t="s">
        <v>40</v>
      </c>
      <c r="AB21" s="379">
        <v>448307</v>
      </c>
      <c r="AC21" s="379">
        <v>2841.8</v>
      </c>
      <c r="AD21" s="379">
        <v>0</v>
      </c>
      <c r="AE21" s="379">
        <v>2841.8</v>
      </c>
      <c r="AF21" s="379">
        <v>451148.79999999999</v>
      </c>
      <c r="AG21" s="379" t="s">
        <v>40</v>
      </c>
      <c r="AH21" s="379">
        <v>229800.6</v>
      </c>
      <c r="AI21" s="379">
        <v>159261.20000000001</v>
      </c>
      <c r="AJ21" s="379">
        <v>70537.5</v>
      </c>
      <c r="AK21" s="379">
        <v>66113.8</v>
      </c>
      <c r="AL21" s="379">
        <v>4423.7</v>
      </c>
      <c r="AM21" s="379">
        <v>5484.3</v>
      </c>
      <c r="AN21" s="379">
        <v>0</v>
      </c>
      <c r="AO21" s="379">
        <v>5484.3</v>
      </c>
      <c r="AP21" s="379">
        <v>215863.9</v>
      </c>
      <c r="AQ21" s="379">
        <v>0</v>
      </c>
      <c r="AR21" s="379">
        <v>451148.79999999999</v>
      </c>
      <c r="AS21" s="379">
        <v>76164.600000000006</v>
      </c>
      <c r="AT21" s="379">
        <v>139699.29999999999</v>
      </c>
      <c r="AU21" s="379">
        <v>0</v>
      </c>
      <c r="AV21" s="379" t="s">
        <v>40</v>
      </c>
      <c r="AW21" s="379" t="s">
        <v>40</v>
      </c>
      <c r="AX21" s="379">
        <v>215863.9</v>
      </c>
      <c r="AY21" s="379">
        <v>0</v>
      </c>
      <c r="AZ21" s="379">
        <v>0</v>
      </c>
      <c r="BA21" s="379">
        <v>0</v>
      </c>
      <c r="BB21" s="379">
        <v>0</v>
      </c>
      <c r="BC21" s="379">
        <v>0</v>
      </c>
      <c r="BD21" s="379">
        <v>0</v>
      </c>
      <c r="BE21" s="379">
        <v>0</v>
      </c>
      <c r="BF21" s="379">
        <v>0</v>
      </c>
      <c r="BG21" s="379">
        <v>0</v>
      </c>
      <c r="BH21" s="379">
        <v>0</v>
      </c>
      <c r="BI21" s="379">
        <v>0</v>
      </c>
      <c r="BJ21" s="379">
        <v>0</v>
      </c>
      <c r="BK21" s="379">
        <v>0</v>
      </c>
      <c r="BL21" s="379">
        <v>0</v>
      </c>
      <c r="BM21" s="379">
        <v>20200.8</v>
      </c>
      <c r="BN21" s="379">
        <v>11854</v>
      </c>
      <c r="BO21" s="379">
        <v>6481.3</v>
      </c>
      <c r="BP21" s="379">
        <v>4227.7</v>
      </c>
      <c r="BQ21" s="379">
        <v>2253.6</v>
      </c>
      <c r="BR21" s="379">
        <v>0</v>
      </c>
      <c r="BS21" s="379">
        <v>1195.8</v>
      </c>
      <c r="BT21" s="379">
        <v>418.8</v>
      </c>
      <c r="BU21" s="379">
        <v>250.9</v>
      </c>
      <c r="BV21" s="379">
        <v>236064.7</v>
      </c>
      <c r="BW21" s="379" t="s">
        <v>40</v>
      </c>
      <c r="BX21" s="379">
        <v>0</v>
      </c>
      <c r="BY21" s="379">
        <v>0</v>
      </c>
      <c r="BZ21" s="379">
        <v>0</v>
      </c>
      <c r="CA21" s="379">
        <v>139381.5</v>
      </c>
      <c r="CB21" s="379">
        <v>40880</v>
      </c>
      <c r="CC21" s="379">
        <v>96695.9</v>
      </c>
      <c r="CD21" s="379">
        <v>11823.8</v>
      </c>
      <c r="CE21" s="379">
        <v>48080.1</v>
      </c>
      <c r="CF21" s="379">
        <v>36792</v>
      </c>
      <c r="CG21" s="379">
        <v>1154.2</v>
      </c>
      <c r="CH21" s="379">
        <v>0</v>
      </c>
      <c r="CI21" s="379">
        <v>651.4</v>
      </c>
      <c r="CJ21" s="379">
        <v>96683.199999999997</v>
      </c>
      <c r="CK21" s="379">
        <v>236064.7</v>
      </c>
      <c r="CL21" s="379">
        <v>76164.600000000006</v>
      </c>
      <c r="CM21" s="379">
        <v>20518.599999999999</v>
      </c>
      <c r="CN21" s="379" t="s">
        <v>40</v>
      </c>
      <c r="CO21" s="379" t="s">
        <v>40</v>
      </c>
      <c r="CP21" s="379">
        <v>96683.199999999997</v>
      </c>
      <c r="CQ21" s="379">
        <v>0</v>
      </c>
      <c r="CR21" s="379">
        <v>0</v>
      </c>
      <c r="CS21" s="379">
        <v>0</v>
      </c>
      <c r="CT21" s="379">
        <v>16708.3</v>
      </c>
      <c r="CU21" s="379">
        <v>12284.7</v>
      </c>
      <c r="CV21" s="379">
        <v>12284.7</v>
      </c>
      <c r="CW21" s="379">
        <v>0</v>
      </c>
      <c r="CX21" s="379">
        <v>0</v>
      </c>
      <c r="CY21" s="379">
        <v>4423.7</v>
      </c>
      <c r="CZ21" s="379">
        <v>0</v>
      </c>
      <c r="DA21" s="379">
        <v>9461.4</v>
      </c>
      <c r="DB21" s="379">
        <v>0</v>
      </c>
      <c r="DC21" s="379">
        <v>7907.9</v>
      </c>
      <c r="DD21" s="379">
        <v>0</v>
      </c>
      <c r="DE21" s="379">
        <v>0</v>
      </c>
      <c r="DF21" s="379">
        <v>1553.5</v>
      </c>
      <c r="DG21" s="379">
        <v>0</v>
      </c>
      <c r="DH21" s="379">
        <v>122852.9</v>
      </c>
      <c r="DI21" s="379" t="s">
        <v>40</v>
      </c>
      <c r="DJ21" s="379">
        <v>21453</v>
      </c>
      <c r="DK21" s="379">
        <v>20865.8</v>
      </c>
      <c r="DL21" s="379">
        <v>587.1</v>
      </c>
      <c r="DM21" s="379">
        <v>0</v>
      </c>
      <c r="DN21" s="379">
        <v>0</v>
      </c>
      <c r="DO21" s="379">
        <v>0</v>
      </c>
      <c r="DP21" s="379">
        <v>0</v>
      </c>
      <c r="DQ21" s="379">
        <v>0</v>
      </c>
      <c r="DR21" s="379">
        <v>0</v>
      </c>
      <c r="DS21" s="379">
        <v>15214</v>
      </c>
      <c r="DT21" s="379">
        <v>10941.3</v>
      </c>
      <c r="DU21" s="379">
        <v>5704.1</v>
      </c>
      <c r="DV21" s="379">
        <v>0</v>
      </c>
      <c r="DW21" s="379">
        <v>0</v>
      </c>
      <c r="DX21" s="379">
        <v>0</v>
      </c>
      <c r="DY21" s="379">
        <v>5237.2</v>
      </c>
      <c r="DZ21" s="379">
        <v>0</v>
      </c>
      <c r="EA21" s="379">
        <v>75244.600000000006</v>
      </c>
      <c r="EB21" s="379">
        <v>122852.9</v>
      </c>
      <c r="EC21" s="379">
        <v>76164.600000000006</v>
      </c>
      <c r="ED21" s="379">
        <v>-920</v>
      </c>
      <c r="EE21" s="379" t="s">
        <v>40</v>
      </c>
      <c r="EF21" s="379" t="s">
        <v>40</v>
      </c>
      <c r="EG21" s="379">
        <v>75244.600000000006</v>
      </c>
      <c r="EH21" s="379">
        <v>0</v>
      </c>
      <c r="EI21" s="379">
        <v>75244.600000000006</v>
      </c>
      <c r="EJ21" s="379" t="s">
        <v>40</v>
      </c>
      <c r="EK21" s="379">
        <v>0</v>
      </c>
      <c r="EL21" s="379">
        <v>0</v>
      </c>
      <c r="EM21" s="379">
        <v>0</v>
      </c>
      <c r="EN21" s="379">
        <v>2345.5</v>
      </c>
      <c r="EO21" s="379">
        <v>72899.100000000006</v>
      </c>
      <c r="EP21" s="379">
        <v>0</v>
      </c>
      <c r="EQ21" s="379">
        <v>75244.600000000006</v>
      </c>
      <c r="ER21" s="379">
        <v>76164.600000000006</v>
      </c>
      <c r="ES21" s="379">
        <v>-3265.5</v>
      </c>
      <c r="ET21" s="379" t="s">
        <v>40</v>
      </c>
      <c r="EU21" s="379" t="s">
        <v>40</v>
      </c>
      <c r="EV21" s="379">
        <v>-3265.5</v>
      </c>
      <c r="EW21" s="379">
        <v>13056.1</v>
      </c>
      <c r="EX21" s="379">
        <v>0</v>
      </c>
      <c r="EY21" s="379">
        <v>11389.1</v>
      </c>
      <c r="EZ21" s="379">
        <v>1667</v>
      </c>
      <c r="FA21" s="379">
        <v>9790.6</v>
      </c>
      <c r="FB21" s="379" t="s">
        <v>40</v>
      </c>
      <c r="FC21" s="379">
        <v>2174</v>
      </c>
      <c r="FD21" s="379">
        <v>1942</v>
      </c>
      <c r="FE21" s="379">
        <v>0</v>
      </c>
      <c r="FF21" s="379">
        <v>232</v>
      </c>
      <c r="FG21" s="379">
        <v>7616.6</v>
      </c>
      <c r="FH21" s="379">
        <v>9790.6</v>
      </c>
      <c r="FI21" s="379" t="s">
        <v>40</v>
      </c>
      <c r="FJ21" s="379" t="s">
        <v>40</v>
      </c>
      <c r="FK21" s="379">
        <v>7616.6</v>
      </c>
      <c r="FL21" s="379">
        <v>76164.600000000006</v>
      </c>
      <c r="FM21" s="379">
        <v>83781.2</v>
      </c>
      <c r="FN21" s="379" t="s">
        <v>40</v>
      </c>
      <c r="FO21" s="379">
        <v>100656.5</v>
      </c>
      <c r="FP21" s="379">
        <v>96253.6</v>
      </c>
      <c r="FQ21" s="379">
        <v>4402.8999999999996</v>
      </c>
      <c r="FR21" s="379">
        <v>0</v>
      </c>
      <c r="FS21" s="379">
        <v>-70</v>
      </c>
      <c r="FT21" s="379">
        <v>-16805.3</v>
      </c>
      <c r="FU21" s="379">
        <v>83781.2</v>
      </c>
    </row>
    <row r="22" spans="1:177" ht="13">
      <c r="A22" s="381" t="s">
        <v>4</v>
      </c>
      <c r="B22" s="380" t="s">
        <v>355</v>
      </c>
      <c r="C22" s="382" t="s">
        <v>40</v>
      </c>
      <c r="D22" s="382" t="s">
        <v>40</v>
      </c>
      <c r="E22" s="382">
        <v>1236521.6000000001</v>
      </c>
      <c r="F22" s="382">
        <v>1235642.8</v>
      </c>
      <c r="G22" s="382">
        <v>878.8</v>
      </c>
      <c r="H22" s="382">
        <v>0</v>
      </c>
      <c r="I22" s="382">
        <v>0</v>
      </c>
      <c r="J22" s="382">
        <v>0</v>
      </c>
      <c r="K22" s="382">
        <v>0</v>
      </c>
      <c r="L22" s="382">
        <v>0</v>
      </c>
      <c r="M22" s="382">
        <v>0</v>
      </c>
      <c r="N22" s="382">
        <v>1236521.6000000001</v>
      </c>
      <c r="O22" s="382" t="s">
        <v>40</v>
      </c>
      <c r="P22" s="382">
        <v>759871.7</v>
      </c>
      <c r="Q22" s="382">
        <v>0</v>
      </c>
      <c r="R22" s="382">
        <v>0</v>
      </c>
      <c r="S22" s="382">
        <v>0</v>
      </c>
      <c r="T22" s="382">
        <v>0</v>
      </c>
      <c r="U22" s="382">
        <v>476649.9</v>
      </c>
      <c r="V22" s="382">
        <v>0</v>
      </c>
      <c r="W22" s="382">
        <v>1236521.6000000001</v>
      </c>
      <c r="X22" s="382">
        <v>80391.199999999997</v>
      </c>
      <c r="Y22" s="382">
        <v>396258.7</v>
      </c>
      <c r="Z22" s="382" t="s">
        <v>40</v>
      </c>
      <c r="AA22" s="382" t="s">
        <v>40</v>
      </c>
      <c r="AB22" s="382">
        <v>476649.9</v>
      </c>
      <c r="AC22" s="382">
        <v>3639</v>
      </c>
      <c r="AD22" s="382">
        <v>0</v>
      </c>
      <c r="AE22" s="382">
        <v>3639</v>
      </c>
      <c r="AF22" s="382">
        <v>480288.9</v>
      </c>
      <c r="AG22" s="382" t="s">
        <v>40</v>
      </c>
      <c r="AH22" s="382">
        <v>242349.1</v>
      </c>
      <c r="AI22" s="382">
        <v>167554.29999999999</v>
      </c>
      <c r="AJ22" s="382">
        <v>74794.7</v>
      </c>
      <c r="AK22" s="382">
        <v>70005.3</v>
      </c>
      <c r="AL22" s="382">
        <v>4789.3999999999996</v>
      </c>
      <c r="AM22" s="382">
        <v>5826.8</v>
      </c>
      <c r="AN22" s="382">
        <v>0</v>
      </c>
      <c r="AO22" s="382">
        <v>5826.8</v>
      </c>
      <c r="AP22" s="382">
        <v>232113</v>
      </c>
      <c r="AQ22" s="382">
        <v>0</v>
      </c>
      <c r="AR22" s="382">
        <v>480288.9</v>
      </c>
      <c r="AS22" s="382">
        <v>80391.199999999997</v>
      </c>
      <c r="AT22" s="382">
        <v>151721.79999999999</v>
      </c>
      <c r="AU22" s="382">
        <v>0</v>
      </c>
      <c r="AV22" s="382" t="s">
        <v>40</v>
      </c>
      <c r="AW22" s="382" t="s">
        <v>40</v>
      </c>
      <c r="AX22" s="382">
        <v>232113</v>
      </c>
      <c r="AY22" s="382">
        <v>0</v>
      </c>
      <c r="AZ22" s="382">
        <v>0</v>
      </c>
      <c r="BA22" s="382">
        <v>0</v>
      </c>
      <c r="BB22" s="382">
        <v>0</v>
      </c>
      <c r="BC22" s="382">
        <v>0</v>
      </c>
      <c r="BD22" s="382">
        <v>0</v>
      </c>
      <c r="BE22" s="382">
        <v>0</v>
      </c>
      <c r="BF22" s="382">
        <v>0</v>
      </c>
      <c r="BG22" s="382">
        <v>0</v>
      </c>
      <c r="BH22" s="382">
        <v>0</v>
      </c>
      <c r="BI22" s="382">
        <v>0</v>
      </c>
      <c r="BJ22" s="382">
        <v>0</v>
      </c>
      <c r="BK22" s="382">
        <v>0</v>
      </c>
      <c r="BL22" s="382">
        <v>0</v>
      </c>
      <c r="BM22" s="382">
        <v>23002.2</v>
      </c>
      <c r="BN22" s="382">
        <v>12251</v>
      </c>
      <c r="BO22" s="382">
        <v>8522.7000000000007</v>
      </c>
      <c r="BP22" s="382">
        <v>6395.8</v>
      </c>
      <c r="BQ22" s="382">
        <v>2126.9</v>
      </c>
      <c r="BR22" s="382">
        <v>0</v>
      </c>
      <c r="BS22" s="382">
        <v>1494.9</v>
      </c>
      <c r="BT22" s="382">
        <v>474.1</v>
      </c>
      <c r="BU22" s="382">
        <v>259.5</v>
      </c>
      <c r="BV22" s="382">
        <v>255115.2</v>
      </c>
      <c r="BW22" s="382" t="s">
        <v>40</v>
      </c>
      <c r="BX22" s="382">
        <v>0</v>
      </c>
      <c r="BY22" s="382">
        <v>0</v>
      </c>
      <c r="BZ22" s="382">
        <v>0</v>
      </c>
      <c r="CA22" s="382">
        <v>150335.5</v>
      </c>
      <c r="CB22" s="382">
        <v>39214</v>
      </c>
      <c r="CC22" s="382">
        <v>108933.5</v>
      </c>
      <c r="CD22" s="382">
        <v>16946.400000000001</v>
      </c>
      <c r="CE22" s="382">
        <v>52098</v>
      </c>
      <c r="CF22" s="382">
        <v>39889.1</v>
      </c>
      <c r="CG22" s="382">
        <v>1414.8</v>
      </c>
      <c r="CH22" s="382">
        <v>0</v>
      </c>
      <c r="CI22" s="382">
        <v>773.3</v>
      </c>
      <c r="CJ22" s="382">
        <v>104779.7</v>
      </c>
      <c r="CK22" s="382">
        <v>255115.2</v>
      </c>
      <c r="CL22" s="382">
        <v>80391.199999999997</v>
      </c>
      <c r="CM22" s="382">
        <v>24388.5</v>
      </c>
      <c r="CN22" s="382" t="s">
        <v>40</v>
      </c>
      <c r="CO22" s="382" t="s">
        <v>40</v>
      </c>
      <c r="CP22" s="382">
        <v>104779.7</v>
      </c>
      <c r="CQ22" s="382">
        <v>0</v>
      </c>
      <c r="CR22" s="382">
        <v>0</v>
      </c>
      <c r="CS22" s="382">
        <v>0</v>
      </c>
      <c r="CT22" s="382">
        <v>16971.2</v>
      </c>
      <c r="CU22" s="382">
        <v>12181.7</v>
      </c>
      <c r="CV22" s="382">
        <v>12181.7</v>
      </c>
      <c r="CW22" s="382">
        <v>0</v>
      </c>
      <c r="CX22" s="382">
        <v>0</v>
      </c>
      <c r="CY22" s="382">
        <v>4789.3999999999996</v>
      </c>
      <c r="CZ22" s="382">
        <v>0</v>
      </c>
      <c r="DA22" s="382">
        <v>9431.9</v>
      </c>
      <c r="DB22" s="382">
        <v>0</v>
      </c>
      <c r="DC22" s="382">
        <v>7727</v>
      </c>
      <c r="DD22" s="382">
        <v>0</v>
      </c>
      <c r="DE22" s="382">
        <v>0</v>
      </c>
      <c r="DF22" s="382">
        <v>1704.9</v>
      </c>
      <c r="DG22" s="382">
        <v>0</v>
      </c>
      <c r="DH22" s="382">
        <v>131182.79999999999</v>
      </c>
      <c r="DI22" s="382" t="s">
        <v>40</v>
      </c>
      <c r="DJ22" s="382">
        <v>25292.6</v>
      </c>
      <c r="DK22" s="382">
        <v>25018.2</v>
      </c>
      <c r="DL22" s="382">
        <v>274.39999999999998</v>
      </c>
      <c r="DM22" s="382">
        <v>0</v>
      </c>
      <c r="DN22" s="382">
        <v>0</v>
      </c>
      <c r="DO22" s="382">
        <v>0</v>
      </c>
      <c r="DP22" s="382">
        <v>0</v>
      </c>
      <c r="DQ22" s="382">
        <v>0</v>
      </c>
      <c r="DR22" s="382">
        <v>0</v>
      </c>
      <c r="DS22" s="382">
        <v>13733</v>
      </c>
      <c r="DT22" s="382">
        <v>12615.8</v>
      </c>
      <c r="DU22" s="382">
        <v>6060.2</v>
      </c>
      <c r="DV22" s="382">
        <v>0</v>
      </c>
      <c r="DW22" s="382">
        <v>0</v>
      </c>
      <c r="DX22" s="382">
        <v>0</v>
      </c>
      <c r="DY22" s="382">
        <v>6555.6</v>
      </c>
      <c r="DZ22" s="382">
        <v>0</v>
      </c>
      <c r="EA22" s="382">
        <v>79541.399999999994</v>
      </c>
      <c r="EB22" s="382">
        <v>131182.79999999999</v>
      </c>
      <c r="EC22" s="382">
        <v>80391.199999999997</v>
      </c>
      <c r="ED22" s="382">
        <v>-849.8</v>
      </c>
      <c r="EE22" s="382" t="s">
        <v>40</v>
      </c>
      <c r="EF22" s="382" t="s">
        <v>40</v>
      </c>
      <c r="EG22" s="382">
        <v>79541.399999999994</v>
      </c>
      <c r="EH22" s="382">
        <v>0</v>
      </c>
      <c r="EI22" s="382">
        <v>79541.399999999994</v>
      </c>
      <c r="EJ22" s="382" t="s">
        <v>40</v>
      </c>
      <c r="EK22" s="382">
        <v>0</v>
      </c>
      <c r="EL22" s="382">
        <v>0</v>
      </c>
      <c r="EM22" s="382">
        <v>0</v>
      </c>
      <c r="EN22" s="382">
        <v>3322.8</v>
      </c>
      <c r="EO22" s="382">
        <v>76218.600000000006</v>
      </c>
      <c r="EP22" s="382">
        <v>0</v>
      </c>
      <c r="EQ22" s="382">
        <v>79541.399999999994</v>
      </c>
      <c r="ER22" s="382">
        <v>80391.199999999997</v>
      </c>
      <c r="ES22" s="382">
        <v>-4172.6000000000004</v>
      </c>
      <c r="ET22" s="382" t="s">
        <v>40</v>
      </c>
      <c r="EU22" s="382" t="s">
        <v>40</v>
      </c>
      <c r="EV22" s="382">
        <v>-4172.6000000000004</v>
      </c>
      <c r="EW22" s="382">
        <v>13606.8</v>
      </c>
      <c r="EX22" s="382">
        <v>0</v>
      </c>
      <c r="EY22" s="382">
        <v>12278.8</v>
      </c>
      <c r="EZ22" s="382">
        <v>1328</v>
      </c>
      <c r="FA22" s="382">
        <v>9434.2000000000007</v>
      </c>
      <c r="FB22" s="382" t="s">
        <v>40</v>
      </c>
      <c r="FC22" s="382">
        <v>1052</v>
      </c>
      <c r="FD22" s="382">
        <v>793</v>
      </c>
      <c r="FE22" s="382">
        <v>0</v>
      </c>
      <c r="FF22" s="382">
        <v>259</v>
      </c>
      <c r="FG22" s="382">
        <v>8382.2000000000007</v>
      </c>
      <c r="FH22" s="382">
        <v>9434.2000000000007</v>
      </c>
      <c r="FI22" s="382" t="s">
        <v>40</v>
      </c>
      <c r="FJ22" s="382" t="s">
        <v>40</v>
      </c>
      <c r="FK22" s="382">
        <v>8382.2000000000007</v>
      </c>
      <c r="FL22" s="382">
        <v>80391.199999999997</v>
      </c>
      <c r="FM22" s="382">
        <v>88773.4</v>
      </c>
      <c r="FN22" s="382" t="s">
        <v>40</v>
      </c>
      <c r="FO22" s="382">
        <v>102517</v>
      </c>
      <c r="FP22" s="382">
        <v>101729.8</v>
      </c>
      <c r="FQ22" s="382">
        <v>787.1</v>
      </c>
      <c r="FR22" s="382">
        <v>0</v>
      </c>
      <c r="FS22" s="382">
        <v>146</v>
      </c>
      <c r="FT22" s="382">
        <v>-13889.5</v>
      </c>
      <c r="FU22" s="382">
        <v>88773.4</v>
      </c>
    </row>
    <row r="23" spans="1:177" ht="13">
      <c r="A23" s="381" t="s">
        <v>5</v>
      </c>
      <c r="B23" s="380" t="s">
        <v>355</v>
      </c>
      <c r="C23" s="379" t="s">
        <v>40</v>
      </c>
      <c r="D23" s="379" t="s">
        <v>40</v>
      </c>
      <c r="E23" s="379">
        <v>1315978.8999999999</v>
      </c>
      <c r="F23" s="379">
        <v>1315054.8</v>
      </c>
      <c r="G23" s="379">
        <v>924.1</v>
      </c>
      <c r="H23" s="379">
        <v>0</v>
      </c>
      <c r="I23" s="379">
        <v>0</v>
      </c>
      <c r="J23" s="379">
        <v>0</v>
      </c>
      <c r="K23" s="379">
        <v>0</v>
      </c>
      <c r="L23" s="379">
        <v>0</v>
      </c>
      <c r="M23" s="379">
        <v>0</v>
      </c>
      <c r="N23" s="379">
        <v>1315978.8999999999</v>
      </c>
      <c r="O23" s="379" t="s">
        <v>40</v>
      </c>
      <c r="P23" s="379">
        <v>820066.4</v>
      </c>
      <c r="Q23" s="379">
        <v>0</v>
      </c>
      <c r="R23" s="379">
        <v>0</v>
      </c>
      <c r="S23" s="379">
        <v>0</v>
      </c>
      <c r="T23" s="379">
        <v>0</v>
      </c>
      <c r="U23" s="379">
        <v>495912.5</v>
      </c>
      <c r="V23" s="379">
        <v>0</v>
      </c>
      <c r="W23" s="379">
        <v>1315978.8999999999</v>
      </c>
      <c r="X23" s="379">
        <v>84727.1</v>
      </c>
      <c r="Y23" s="379">
        <v>411185.4</v>
      </c>
      <c r="Z23" s="379" t="s">
        <v>40</v>
      </c>
      <c r="AA23" s="379" t="s">
        <v>40</v>
      </c>
      <c r="AB23" s="379">
        <v>495912.5</v>
      </c>
      <c r="AC23" s="379">
        <v>3629.8</v>
      </c>
      <c r="AD23" s="379">
        <v>0</v>
      </c>
      <c r="AE23" s="379">
        <v>3629.8</v>
      </c>
      <c r="AF23" s="379">
        <v>499542.3</v>
      </c>
      <c r="AG23" s="379" t="s">
        <v>40</v>
      </c>
      <c r="AH23" s="379">
        <v>254509.7</v>
      </c>
      <c r="AI23" s="379">
        <v>175149.5</v>
      </c>
      <c r="AJ23" s="379">
        <v>79360.600000000006</v>
      </c>
      <c r="AK23" s="379">
        <v>74591.399999999994</v>
      </c>
      <c r="AL23" s="379">
        <v>4769.2</v>
      </c>
      <c r="AM23" s="379">
        <v>7357.3</v>
      </c>
      <c r="AN23" s="379">
        <v>0</v>
      </c>
      <c r="AO23" s="379">
        <v>7357.3</v>
      </c>
      <c r="AP23" s="379">
        <v>237675.3</v>
      </c>
      <c r="AQ23" s="379">
        <v>0</v>
      </c>
      <c r="AR23" s="379">
        <v>499542.3</v>
      </c>
      <c r="AS23" s="379">
        <v>84727.1</v>
      </c>
      <c r="AT23" s="379">
        <v>152948.20000000001</v>
      </c>
      <c r="AU23" s="379">
        <v>0</v>
      </c>
      <c r="AV23" s="379" t="s">
        <v>40</v>
      </c>
      <c r="AW23" s="379" t="s">
        <v>40</v>
      </c>
      <c r="AX23" s="379">
        <v>237675.3</v>
      </c>
      <c r="AY23" s="379">
        <v>0</v>
      </c>
      <c r="AZ23" s="379">
        <v>0</v>
      </c>
      <c r="BA23" s="379">
        <v>0</v>
      </c>
      <c r="BB23" s="379">
        <v>0</v>
      </c>
      <c r="BC23" s="379">
        <v>0</v>
      </c>
      <c r="BD23" s="379">
        <v>0</v>
      </c>
      <c r="BE23" s="379">
        <v>0</v>
      </c>
      <c r="BF23" s="379">
        <v>0</v>
      </c>
      <c r="BG23" s="379">
        <v>0</v>
      </c>
      <c r="BH23" s="379">
        <v>0</v>
      </c>
      <c r="BI23" s="379">
        <v>0</v>
      </c>
      <c r="BJ23" s="379">
        <v>0</v>
      </c>
      <c r="BK23" s="379">
        <v>0</v>
      </c>
      <c r="BL23" s="379">
        <v>0</v>
      </c>
      <c r="BM23" s="379">
        <v>24161.9</v>
      </c>
      <c r="BN23" s="379">
        <v>12490</v>
      </c>
      <c r="BO23" s="379">
        <v>9641.9</v>
      </c>
      <c r="BP23" s="379">
        <v>7144.7</v>
      </c>
      <c r="BQ23" s="379">
        <v>2497.1999999999998</v>
      </c>
      <c r="BR23" s="379">
        <v>0</v>
      </c>
      <c r="BS23" s="379">
        <v>1312.7</v>
      </c>
      <c r="BT23" s="379">
        <v>439.3</v>
      </c>
      <c r="BU23" s="379">
        <v>278</v>
      </c>
      <c r="BV23" s="379">
        <v>261837.2</v>
      </c>
      <c r="BW23" s="379" t="s">
        <v>40</v>
      </c>
      <c r="BX23" s="379">
        <v>0</v>
      </c>
      <c r="BY23" s="379">
        <v>0</v>
      </c>
      <c r="BZ23" s="379">
        <v>0</v>
      </c>
      <c r="CA23" s="379">
        <v>156452.6</v>
      </c>
      <c r="CB23" s="379">
        <v>38308</v>
      </c>
      <c r="CC23" s="379">
        <v>116037.9</v>
      </c>
      <c r="CD23" s="379">
        <v>19444.3</v>
      </c>
      <c r="CE23" s="379">
        <v>54838.5</v>
      </c>
      <c r="CF23" s="379">
        <v>41755.1</v>
      </c>
      <c r="CG23" s="379">
        <v>1209</v>
      </c>
      <c r="CH23" s="379">
        <v>0</v>
      </c>
      <c r="CI23" s="379">
        <v>897.7</v>
      </c>
      <c r="CJ23" s="379">
        <v>105384.6</v>
      </c>
      <c r="CK23" s="379">
        <v>261837.2</v>
      </c>
      <c r="CL23" s="379">
        <v>84727.1</v>
      </c>
      <c r="CM23" s="379">
        <v>20657.5</v>
      </c>
      <c r="CN23" s="379" t="s">
        <v>40</v>
      </c>
      <c r="CO23" s="379" t="s">
        <v>40</v>
      </c>
      <c r="CP23" s="379">
        <v>105384.6</v>
      </c>
      <c r="CQ23" s="379">
        <v>0</v>
      </c>
      <c r="CR23" s="379">
        <v>0</v>
      </c>
      <c r="CS23" s="379">
        <v>0</v>
      </c>
      <c r="CT23" s="379">
        <v>16982.599999999999</v>
      </c>
      <c r="CU23" s="379">
        <v>12213.4</v>
      </c>
      <c r="CV23" s="379">
        <v>12213.4</v>
      </c>
      <c r="CW23" s="379">
        <v>0</v>
      </c>
      <c r="CX23" s="379">
        <v>0</v>
      </c>
      <c r="CY23" s="379">
        <v>4769.2</v>
      </c>
      <c r="CZ23" s="379">
        <v>0</v>
      </c>
      <c r="DA23" s="379">
        <v>9314.1</v>
      </c>
      <c r="DB23" s="379">
        <v>0</v>
      </c>
      <c r="DC23" s="379">
        <v>7688.1</v>
      </c>
      <c r="DD23" s="379">
        <v>0</v>
      </c>
      <c r="DE23" s="379">
        <v>0</v>
      </c>
      <c r="DF23" s="379">
        <v>1626</v>
      </c>
      <c r="DG23" s="379">
        <v>0</v>
      </c>
      <c r="DH23" s="379">
        <v>131681.29999999999</v>
      </c>
      <c r="DI23" s="379" t="s">
        <v>40</v>
      </c>
      <c r="DJ23" s="379">
        <v>31730.3</v>
      </c>
      <c r="DK23" s="379">
        <v>31307.4</v>
      </c>
      <c r="DL23" s="379">
        <v>422.9</v>
      </c>
      <c r="DM23" s="379">
        <v>0</v>
      </c>
      <c r="DN23" s="379">
        <v>0</v>
      </c>
      <c r="DO23" s="379">
        <v>0</v>
      </c>
      <c r="DP23" s="379">
        <v>0</v>
      </c>
      <c r="DQ23" s="379">
        <v>0</v>
      </c>
      <c r="DR23" s="379">
        <v>0</v>
      </c>
      <c r="DS23" s="379">
        <v>14355</v>
      </c>
      <c r="DT23" s="379">
        <v>12490.8</v>
      </c>
      <c r="DU23" s="379">
        <v>6113</v>
      </c>
      <c r="DV23" s="379">
        <v>0</v>
      </c>
      <c r="DW23" s="379">
        <v>0</v>
      </c>
      <c r="DX23" s="379">
        <v>0</v>
      </c>
      <c r="DY23" s="379">
        <v>6377.8</v>
      </c>
      <c r="DZ23" s="379">
        <v>0</v>
      </c>
      <c r="EA23" s="379">
        <v>73105.2</v>
      </c>
      <c r="EB23" s="379">
        <v>131681.29999999999</v>
      </c>
      <c r="EC23" s="379">
        <v>84727.1</v>
      </c>
      <c r="ED23" s="379">
        <v>-11621.9</v>
      </c>
      <c r="EE23" s="379" t="s">
        <v>40</v>
      </c>
      <c r="EF23" s="379" t="s">
        <v>40</v>
      </c>
      <c r="EG23" s="379">
        <v>73105.2</v>
      </c>
      <c r="EH23" s="379">
        <v>0</v>
      </c>
      <c r="EI23" s="379">
        <v>73105.2</v>
      </c>
      <c r="EJ23" s="379" t="s">
        <v>40</v>
      </c>
      <c r="EK23" s="379">
        <v>0</v>
      </c>
      <c r="EL23" s="379">
        <v>0</v>
      </c>
      <c r="EM23" s="379">
        <v>0</v>
      </c>
      <c r="EN23" s="379">
        <v>2716.7</v>
      </c>
      <c r="EO23" s="379">
        <v>70388.5</v>
      </c>
      <c r="EP23" s="379">
        <v>0</v>
      </c>
      <c r="EQ23" s="379">
        <v>73105.2</v>
      </c>
      <c r="ER23" s="379">
        <v>84727.1</v>
      </c>
      <c r="ES23" s="379">
        <v>-14338.6</v>
      </c>
      <c r="ET23" s="379" t="s">
        <v>40</v>
      </c>
      <c r="EU23" s="379" t="s">
        <v>40</v>
      </c>
      <c r="EV23" s="379">
        <v>-14338.6</v>
      </c>
      <c r="EW23" s="379">
        <v>12595.6</v>
      </c>
      <c r="EX23" s="379">
        <v>0</v>
      </c>
      <c r="EY23" s="379">
        <v>11680.6</v>
      </c>
      <c r="EZ23" s="379">
        <v>915</v>
      </c>
      <c r="FA23" s="379">
        <v>-1743</v>
      </c>
      <c r="FB23" s="379" t="s">
        <v>40</v>
      </c>
      <c r="FC23" s="379">
        <v>521</v>
      </c>
      <c r="FD23" s="379">
        <v>180</v>
      </c>
      <c r="FE23" s="379">
        <v>0</v>
      </c>
      <c r="FF23" s="379">
        <v>341</v>
      </c>
      <c r="FG23" s="379">
        <v>-2264</v>
      </c>
      <c r="FH23" s="379">
        <v>-1743</v>
      </c>
      <c r="FI23" s="379" t="s">
        <v>40</v>
      </c>
      <c r="FJ23" s="379" t="s">
        <v>40</v>
      </c>
      <c r="FK23" s="379">
        <v>-2264</v>
      </c>
      <c r="FL23" s="379">
        <v>84727.1</v>
      </c>
      <c r="FM23" s="379">
        <v>82463.100000000006</v>
      </c>
      <c r="FN23" s="379" t="s">
        <v>40</v>
      </c>
      <c r="FO23" s="379">
        <v>110928.2</v>
      </c>
      <c r="FP23" s="379">
        <v>107922.3</v>
      </c>
      <c r="FQ23" s="379">
        <v>3005.9</v>
      </c>
      <c r="FR23" s="379">
        <v>0</v>
      </c>
      <c r="FS23" s="379">
        <v>-310</v>
      </c>
      <c r="FT23" s="379">
        <v>-28155.1</v>
      </c>
      <c r="FU23" s="379">
        <v>82463.100000000006</v>
      </c>
    </row>
    <row r="24" spans="1:177" ht="13">
      <c r="A24" s="381" t="s">
        <v>6</v>
      </c>
      <c r="B24" s="380" t="s">
        <v>355</v>
      </c>
      <c r="C24" s="382" t="s">
        <v>40</v>
      </c>
      <c r="D24" s="382" t="s">
        <v>40</v>
      </c>
      <c r="E24" s="382">
        <v>1379624.8</v>
      </c>
      <c r="F24" s="382">
        <v>1378685.8</v>
      </c>
      <c r="G24" s="382">
        <v>939</v>
      </c>
      <c r="H24" s="382">
        <v>0</v>
      </c>
      <c r="I24" s="382">
        <v>0</v>
      </c>
      <c r="J24" s="382">
        <v>0</v>
      </c>
      <c r="K24" s="382">
        <v>0</v>
      </c>
      <c r="L24" s="382">
        <v>0</v>
      </c>
      <c r="M24" s="382">
        <v>0</v>
      </c>
      <c r="N24" s="382">
        <v>1379624.8</v>
      </c>
      <c r="O24" s="382" t="s">
        <v>40</v>
      </c>
      <c r="P24" s="382">
        <v>863460.7</v>
      </c>
      <c r="Q24" s="382">
        <v>0</v>
      </c>
      <c r="R24" s="382">
        <v>0</v>
      </c>
      <c r="S24" s="382">
        <v>0</v>
      </c>
      <c r="T24" s="382">
        <v>0</v>
      </c>
      <c r="U24" s="382">
        <v>516164.1</v>
      </c>
      <c r="V24" s="382">
        <v>0</v>
      </c>
      <c r="W24" s="382">
        <v>1379624.8</v>
      </c>
      <c r="X24" s="382">
        <v>88620.2</v>
      </c>
      <c r="Y24" s="382">
        <v>427543.9</v>
      </c>
      <c r="Z24" s="382" t="s">
        <v>40</v>
      </c>
      <c r="AA24" s="382" t="s">
        <v>40</v>
      </c>
      <c r="AB24" s="382">
        <v>516164.1</v>
      </c>
      <c r="AC24" s="382">
        <v>3600.5</v>
      </c>
      <c r="AD24" s="382">
        <v>0</v>
      </c>
      <c r="AE24" s="382">
        <v>3600.5</v>
      </c>
      <c r="AF24" s="382">
        <v>519764.6</v>
      </c>
      <c r="AG24" s="382" t="s">
        <v>40</v>
      </c>
      <c r="AH24" s="382">
        <v>256857.5</v>
      </c>
      <c r="AI24" s="382">
        <v>185071.6</v>
      </c>
      <c r="AJ24" s="382">
        <v>71784.399999999994</v>
      </c>
      <c r="AK24" s="382">
        <v>66654.5</v>
      </c>
      <c r="AL24" s="382">
        <v>5129.8999999999996</v>
      </c>
      <c r="AM24" s="382">
        <v>20890.599999999999</v>
      </c>
      <c r="AN24" s="382">
        <v>0</v>
      </c>
      <c r="AO24" s="382">
        <v>20890.599999999999</v>
      </c>
      <c r="AP24" s="382">
        <v>242016.5</v>
      </c>
      <c r="AQ24" s="382">
        <v>0</v>
      </c>
      <c r="AR24" s="382">
        <v>519764.6</v>
      </c>
      <c r="AS24" s="382">
        <v>88620.2</v>
      </c>
      <c r="AT24" s="382">
        <v>153396.29999999999</v>
      </c>
      <c r="AU24" s="382">
        <v>0</v>
      </c>
      <c r="AV24" s="382" t="s">
        <v>40</v>
      </c>
      <c r="AW24" s="382" t="s">
        <v>40</v>
      </c>
      <c r="AX24" s="382">
        <v>242016.5</v>
      </c>
      <c r="AY24" s="382">
        <v>0</v>
      </c>
      <c r="AZ24" s="382">
        <v>0</v>
      </c>
      <c r="BA24" s="382">
        <v>0</v>
      </c>
      <c r="BB24" s="382">
        <v>0</v>
      </c>
      <c r="BC24" s="382">
        <v>0</v>
      </c>
      <c r="BD24" s="382">
        <v>0</v>
      </c>
      <c r="BE24" s="382">
        <v>0</v>
      </c>
      <c r="BF24" s="382">
        <v>0</v>
      </c>
      <c r="BG24" s="382">
        <v>0</v>
      </c>
      <c r="BH24" s="382">
        <v>0</v>
      </c>
      <c r="BI24" s="382">
        <v>0</v>
      </c>
      <c r="BJ24" s="382">
        <v>0</v>
      </c>
      <c r="BK24" s="382">
        <v>0</v>
      </c>
      <c r="BL24" s="382">
        <v>0</v>
      </c>
      <c r="BM24" s="382">
        <v>27936.1</v>
      </c>
      <c r="BN24" s="382">
        <v>12545</v>
      </c>
      <c r="BO24" s="382">
        <v>12705</v>
      </c>
      <c r="BP24" s="382">
        <v>9296.2000000000007</v>
      </c>
      <c r="BQ24" s="382">
        <v>3408.8</v>
      </c>
      <c r="BR24" s="382">
        <v>0</v>
      </c>
      <c r="BS24" s="382">
        <v>1780.5</v>
      </c>
      <c r="BT24" s="382">
        <v>607.70000000000005</v>
      </c>
      <c r="BU24" s="382">
        <v>297.89999999999998</v>
      </c>
      <c r="BV24" s="382">
        <v>269952.59999999998</v>
      </c>
      <c r="BW24" s="382" t="s">
        <v>40</v>
      </c>
      <c r="BX24" s="382">
        <v>0</v>
      </c>
      <c r="BY24" s="382">
        <v>0</v>
      </c>
      <c r="BZ24" s="382">
        <v>0</v>
      </c>
      <c r="CA24" s="382">
        <v>149286.9</v>
      </c>
      <c r="CB24" s="382">
        <v>25848</v>
      </c>
      <c r="CC24" s="382">
        <v>121513</v>
      </c>
      <c r="CD24" s="382">
        <v>22453.8</v>
      </c>
      <c r="CE24" s="382">
        <v>56269.8</v>
      </c>
      <c r="CF24" s="382">
        <v>42789.5</v>
      </c>
      <c r="CG24" s="382">
        <v>979.4</v>
      </c>
      <c r="CH24" s="382">
        <v>0</v>
      </c>
      <c r="CI24" s="382">
        <v>946.5</v>
      </c>
      <c r="CJ24" s="382">
        <v>120665.7</v>
      </c>
      <c r="CK24" s="382">
        <v>269952.59999999998</v>
      </c>
      <c r="CL24" s="382">
        <v>88620.2</v>
      </c>
      <c r="CM24" s="382">
        <v>32045.5</v>
      </c>
      <c r="CN24" s="382" t="s">
        <v>40</v>
      </c>
      <c r="CO24" s="382" t="s">
        <v>40</v>
      </c>
      <c r="CP24" s="382">
        <v>120665.7</v>
      </c>
      <c r="CQ24" s="382">
        <v>0</v>
      </c>
      <c r="CR24" s="382">
        <v>0</v>
      </c>
      <c r="CS24" s="382">
        <v>0</v>
      </c>
      <c r="CT24" s="382">
        <v>17912.8</v>
      </c>
      <c r="CU24" s="382">
        <v>12782.9</v>
      </c>
      <c r="CV24" s="382">
        <v>12782.9</v>
      </c>
      <c r="CW24" s="382">
        <v>0</v>
      </c>
      <c r="CX24" s="382">
        <v>0</v>
      </c>
      <c r="CY24" s="382">
        <v>5129.8999999999996</v>
      </c>
      <c r="CZ24" s="382">
        <v>0</v>
      </c>
      <c r="DA24" s="382">
        <v>8725.4</v>
      </c>
      <c r="DB24" s="382">
        <v>0</v>
      </c>
      <c r="DC24" s="382">
        <v>7070.9</v>
      </c>
      <c r="DD24" s="382">
        <v>0</v>
      </c>
      <c r="DE24" s="382">
        <v>0</v>
      </c>
      <c r="DF24" s="382">
        <v>1654.5</v>
      </c>
      <c r="DG24" s="382">
        <v>0</v>
      </c>
      <c r="DH24" s="382">
        <v>147303.9</v>
      </c>
      <c r="DI24" s="382" t="s">
        <v>40</v>
      </c>
      <c r="DJ24" s="382">
        <v>17530.099999999999</v>
      </c>
      <c r="DK24" s="382">
        <v>16633.8</v>
      </c>
      <c r="DL24" s="382">
        <v>896.3</v>
      </c>
      <c r="DM24" s="382">
        <v>0</v>
      </c>
      <c r="DN24" s="382">
        <v>0</v>
      </c>
      <c r="DO24" s="382">
        <v>0</v>
      </c>
      <c r="DP24" s="382">
        <v>0</v>
      </c>
      <c r="DQ24" s="382">
        <v>0</v>
      </c>
      <c r="DR24" s="382">
        <v>0</v>
      </c>
      <c r="DS24" s="382">
        <v>14256</v>
      </c>
      <c r="DT24" s="382">
        <v>14344.7</v>
      </c>
      <c r="DU24" s="382">
        <v>6697.4</v>
      </c>
      <c r="DV24" s="382">
        <v>0</v>
      </c>
      <c r="DW24" s="382">
        <v>0</v>
      </c>
      <c r="DX24" s="382">
        <v>0</v>
      </c>
      <c r="DY24" s="382">
        <v>7647.3</v>
      </c>
      <c r="DZ24" s="382">
        <v>0</v>
      </c>
      <c r="EA24" s="382">
        <v>101173.1</v>
      </c>
      <c r="EB24" s="382">
        <v>147303.9</v>
      </c>
      <c r="EC24" s="382">
        <v>88620.2</v>
      </c>
      <c r="ED24" s="382">
        <v>12552.9</v>
      </c>
      <c r="EE24" s="382" t="s">
        <v>40</v>
      </c>
      <c r="EF24" s="382" t="s">
        <v>40</v>
      </c>
      <c r="EG24" s="382">
        <v>101173.1</v>
      </c>
      <c r="EH24" s="382">
        <v>0</v>
      </c>
      <c r="EI24" s="382">
        <v>101173.1</v>
      </c>
      <c r="EJ24" s="382" t="s">
        <v>40</v>
      </c>
      <c r="EK24" s="382">
        <v>0</v>
      </c>
      <c r="EL24" s="382">
        <v>0</v>
      </c>
      <c r="EM24" s="382">
        <v>0</v>
      </c>
      <c r="EN24" s="382">
        <v>3886</v>
      </c>
      <c r="EO24" s="382">
        <v>97287.1</v>
      </c>
      <c r="EP24" s="382">
        <v>0</v>
      </c>
      <c r="EQ24" s="382">
        <v>101173.1</v>
      </c>
      <c r="ER24" s="382">
        <v>88620.2</v>
      </c>
      <c r="ES24" s="382">
        <v>8666.9</v>
      </c>
      <c r="ET24" s="382" t="s">
        <v>40</v>
      </c>
      <c r="EU24" s="382" t="s">
        <v>40</v>
      </c>
      <c r="EV24" s="382">
        <v>8666.9</v>
      </c>
      <c r="EW24" s="382">
        <v>13605.6</v>
      </c>
      <c r="EX24" s="382">
        <v>0</v>
      </c>
      <c r="EY24" s="382">
        <v>12968.6</v>
      </c>
      <c r="EZ24" s="382">
        <v>637</v>
      </c>
      <c r="FA24" s="382">
        <v>22272.5</v>
      </c>
      <c r="FB24" s="382" t="s">
        <v>40</v>
      </c>
      <c r="FC24" s="382">
        <v>1112</v>
      </c>
      <c r="FD24" s="382">
        <v>578</v>
      </c>
      <c r="FE24" s="382">
        <v>0</v>
      </c>
      <c r="FF24" s="382">
        <v>534</v>
      </c>
      <c r="FG24" s="382">
        <v>21160.5</v>
      </c>
      <c r="FH24" s="382">
        <v>22272.5</v>
      </c>
      <c r="FI24" s="382" t="s">
        <v>40</v>
      </c>
      <c r="FJ24" s="382" t="s">
        <v>40</v>
      </c>
      <c r="FK24" s="382">
        <v>21160.5</v>
      </c>
      <c r="FL24" s="382">
        <v>88620.2</v>
      </c>
      <c r="FM24" s="382">
        <v>109780.7</v>
      </c>
      <c r="FN24" s="382" t="s">
        <v>40</v>
      </c>
      <c r="FO24" s="382">
        <v>116984.4</v>
      </c>
      <c r="FP24" s="382">
        <v>115190.8</v>
      </c>
      <c r="FQ24" s="382">
        <v>1793.6</v>
      </c>
      <c r="FR24" s="382">
        <v>0</v>
      </c>
      <c r="FS24" s="382">
        <v>-65</v>
      </c>
      <c r="FT24" s="382">
        <v>-7138.7</v>
      </c>
      <c r="FU24" s="382">
        <v>109780.7</v>
      </c>
    </row>
    <row r="25" spans="1:177" ht="13">
      <c r="A25" s="381" t="s">
        <v>7</v>
      </c>
      <c r="B25" s="380" t="s">
        <v>355</v>
      </c>
      <c r="C25" s="379" t="s">
        <v>40</v>
      </c>
      <c r="D25" s="379" t="s">
        <v>40</v>
      </c>
      <c r="E25" s="379">
        <v>1443203.6</v>
      </c>
      <c r="F25" s="379">
        <v>1442168</v>
      </c>
      <c r="G25" s="379">
        <v>1035.5999999999999</v>
      </c>
      <c r="H25" s="379">
        <v>0</v>
      </c>
      <c r="I25" s="379">
        <v>0</v>
      </c>
      <c r="J25" s="379">
        <v>0</v>
      </c>
      <c r="K25" s="379">
        <v>0</v>
      </c>
      <c r="L25" s="379">
        <v>0</v>
      </c>
      <c r="M25" s="379">
        <v>0</v>
      </c>
      <c r="N25" s="379">
        <v>1443203.6</v>
      </c>
      <c r="O25" s="379" t="s">
        <v>40</v>
      </c>
      <c r="P25" s="379">
        <v>912648.6</v>
      </c>
      <c r="Q25" s="379">
        <v>0</v>
      </c>
      <c r="R25" s="379">
        <v>0</v>
      </c>
      <c r="S25" s="379">
        <v>0</v>
      </c>
      <c r="T25" s="379">
        <v>0</v>
      </c>
      <c r="U25" s="379">
        <v>530555</v>
      </c>
      <c r="V25" s="379">
        <v>0</v>
      </c>
      <c r="W25" s="379">
        <v>1443203.6</v>
      </c>
      <c r="X25" s="379">
        <v>92353.8</v>
      </c>
      <c r="Y25" s="379">
        <v>438201.2</v>
      </c>
      <c r="Z25" s="379" t="s">
        <v>40</v>
      </c>
      <c r="AA25" s="379" t="s">
        <v>40</v>
      </c>
      <c r="AB25" s="379">
        <v>530555</v>
      </c>
      <c r="AC25" s="379">
        <v>3405.8</v>
      </c>
      <c r="AD25" s="379">
        <v>0</v>
      </c>
      <c r="AE25" s="379">
        <v>3405.8</v>
      </c>
      <c r="AF25" s="379">
        <v>533960.80000000005</v>
      </c>
      <c r="AG25" s="379" t="s">
        <v>40</v>
      </c>
      <c r="AH25" s="379">
        <v>268686.09999999998</v>
      </c>
      <c r="AI25" s="379">
        <v>194631.4</v>
      </c>
      <c r="AJ25" s="379">
        <v>74052.600000000006</v>
      </c>
      <c r="AK25" s="379">
        <v>68584.3</v>
      </c>
      <c r="AL25" s="379">
        <v>5468.3</v>
      </c>
      <c r="AM25" s="379">
        <v>18698.599999999999</v>
      </c>
      <c r="AN25" s="379">
        <v>0</v>
      </c>
      <c r="AO25" s="379">
        <v>18698.599999999999</v>
      </c>
      <c r="AP25" s="379">
        <v>246576.1</v>
      </c>
      <c r="AQ25" s="379">
        <v>0</v>
      </c>
      <c r="AR25" s="379">
        <v>533960.80000000005</v>
      </c>
      <c r="AS25" s="379">
        <v>92353.8</v>
      </c>
      <c r="AT25" s="379">
        <v>154222.29999999999</v>
      </c>
      <c r="AU25" s="379">
        <v>0</v>
      </c>
      <c r="AV25" s="379" t="s">
        <v>40</v>
      </c>
      <c r="AW25" s="379" t="s">
        <v>40</v>
      </c>
      <c r="AX25" s="379">
        <v>246576.1</v>
      </c>
      <c r="AY25" s="379">
        <v>0</v>
      </c>
      <c r="AZ25" s="379">
        <v>0</v>
      </c>
      <c r="BA25" s="379">
        <v>0</v>
      </c>
      <c r="BB25" s="379">
        <v>0</v>
      </c>
      <c r="BC25" s="379">
        <v>0</v>
      </c>
      <c r="BD25" s="379">
        <v>0</v>
      </c>
      <c r="BE25" s="379">
        <v>0</v>
      </c>
      <c r="BF25" s="379">
        <v>0</v>
      </c>
      <c r="BG25" s="379">
        <v>0</v>
      </c>
      <c r="BH25" s="379">
        <v>0</v>
      </c>
      <c r="BI25" s="379">
        <v>0</v>
      </c>
      <c r="BJ25" s="379">
        <v>0</v>
      </c>
      <c r="BK25" s="379">
        <v>0</v>
      </c>
      <c r="BL25" s="379">
        <v>0</v>
      </c>
      <c r="BM25" s="379">
        <v>27524</v>
      </c>
      <c r="BN25" s="379">
        <v>11241</v>
      </c>
      <c r="BO25" s="379">
        <v>12142.9</v>
      </c>
      <c r="BP25" s="379">
        <v>10716.1</v>
      </c>
      <c r="BQ25" s="379">
        <v>1426.8</v>
      </c>
      <c r="BR25" s="379">
        <v>0</v>
      </c>
      <c r="BS25" s="379">
        <v>3174</v>
      </c>
      <c r="BT25" s="379">
        <v>647.29999999999995</v>
      </c>
      <c r="BU25" s="379">
        <v>318.8</v>
      </c>
      <c r="BV25" s="379">
        <v>274100.09999999998</v>
      </c>
      <c r="BW25" s="379" t="s">
        <v>40</v>
      </c>
      <c r="BX25" s="379">
        <v>0</v>
      </c>
      <c r="BY25" s="379">
        <v>0</v>
      </c>
      <c r="BZ25" s="379">
        <v>0</v>
      </c>
      <c r="CA25" s="379">
        <v>159369.9</v>
      </c>
      <c r="CB25" s="379">
        <v>20945</v>
      </c>
      <c r="CC25" s="379">
        <v>134113.9</v>
      </c>
      <c r="CD25" s="379">
        <v>31764.1</v>
      </c>
      <c r="CE25" s="379">
        <v>58692.800000000003</v>
      </c>
      <c r="CF25" s="379">
        <v>43657</v>
      </c>
      <c r="CG25" s="379">
        <v>2918</v>
      </c>
      <c r="CH25" s="379">
        <v>0</v>
      </c>
      <c r="CI25" s="379">
        <v>1393</v>
      </c>
      <c r="CJ25" s="379">
        <v>114730.2</v>
      </c>
      <c r="CK25" s="379">
        <v>274100.09999999998</v>
      </c>
      <c r="CL25" s="379">
        <v>92353.8</v>
      </c>
      <c r="CM25" s="379">
        <v>22376.400000000001</v>
      </c>
      <c r="CN25" s="379" t="s">
        <v>40</v>
      </c>
      <c r="CO25" s="379" t="s">
        <v>40</v>
      </c>
      <c r="CP25" s="379">
        <v>114730.2</v>
      </c>
      <c r="CQ25" s="379">
        <v>0</v>
      </c>
      <c r="CR25" s="379">
        <v>0</v>
      </c>
      <c r="CS25" s="379">
        <v>0</v>
      </c>
      <c r="CT25" s="379">
        <v>18549.5</v>
      </c>
      <c r="CU25" s="379">
        <v>13081.2</v>
      </c>
      <c r="CV25" s="379">
        <v>13081.2</v>
      </c>
      <c r="CW25" s="379">
        <v>0</v>
      </c>
      <c r="CX25" s="379">
        <v>0</v>
      </c>
      <c r="CY25" s="379">
        <v>5468.3</v>
      </c>
      <c r="CZ25" s="379">
        <v>0</v>
      </c>
      <c r="DA25" s="379">
        <v>8375.5</v>
      </c>
      <c r="DB25" s="379">
        <v>0</v>
      </c>
      <c r="DC25" s="379">
        <v>6174.5</v>
      </c>
      <c r="DD25" s="379">
        <v>0</v>
      </c>
      <c r="DE25" s="379">
        <v>0</v>
      </c>
      <c r="DF25" s="379">
        <v>2201</v>
      </c>
      <c r="DG25" s="379">
        <v>0</v>
      </c>
      <c r="DH25" s="379">
        <v>141655.20000000001</v>
      </c>
      <c r="DI25" s="379" t="s">
        <v>40</v>
      </c>
      <c r="DJ25" s="379">
        <v>24178.1</v>
      </c>
      <c r="DK25" s="379">
        <v>23190.6</v>
      </c>
      <c r="DL25" s="379">
        <v>987.5</v>
      </c>
      <c r="DM25" s="379">
        <v>0</v>
      </c>
      <c r="DN25" s="379">
        <v>0</v>
      </c>
      <c r="DO25" s="379">
        <v>0</v>
      </c>
      <c r="DP25" s="379">
        <v>0</v>
      </c>
      <c r="DQ25" s="379">
        <v>0</v>
      </c>
      <c r="DR25" s="379">
        <v>0</v>
      </c>
      <c r="DS25" s="379">
        <v>13894</v>
      </c>
      <c r="DT25" s="379">
        <v>13785.6</v>
      </c>
      <c r="DU25" s="379">
        <v>6861.3</v>
      </c>
      <c r="DV25" s="379">
        <v>0</v>
      </c>
      <c r="DW25" s="379">
        <v>0</v>
      </c>
      <c r="DX25" s="379">
        <v>0</v>
      </c>
      <c r="DY25" s="379">
        <v>6924.3</v>
      </c>
      <c r="DZ25" s="379">
        <v>0</v>
      </c>
      <c r="EA25" s="379">
        <v>89797.5</v>
      </c>
      <c r="EB25" s="379">
        <v>141655.20000000001</v>
      </c>
      <c r="EC25" s="379">
        <v>92353.8</v>
      </c>
      <c r="ED25" s="379">
        <v>-2556.3000000000002</v>
      </c>
      <c r="EE25" s="379" t="s">
        <v>40</v>
      </c>
      <c r="EF25" s="379" t="s">
        <v>40</v>
      </c>
      <c r="EG25" s="379">
        <v>89797.5</v>
      </c>
      <c r="EH25" s="379">
        <v>0</v>
      </c>
      <c r="EI25" s="379">
        <v>89797.5</v>
      </c>
      <c r="EJ25" s="379" t="s">
        <v>40</v>
      </c>
      <c r="EK25" s="379">
        <v>0</v>
      </c>
      <c r="EL25" s="379">
        <v>0</v>
      </c>
      <c r="EM25" s="379">
        <v>0</v>
      </c>
      <c r="EN25" s="379">
        <v>5022</v>
      </c>
      <c r="EO25" s="379">
        <v>84775.5</v>
      </c>
      <c r="EP25" s="379">
        <v>0</v>
      </c>
      <c r="EQ25" s="379">
        <v>89797.5</v>
      </c>
      <c r="ER25" s="379">
        <v>92353.8</v>
      </c>
      <c r="ES25" s="379">
        <v>-7578.3</v>
      </c>
      <c r="ET25" s="379" t="s">
        <v>40</v>
      </c>
      <c r="EU25" s="379" t="s">
        <v>40</v>
      </c>
      <c r="EV25" s="379">
        <v>-7578.3</v>
      </c>
      <c r="EW25" s="379">
        <v>14547.4</v>
      </c>
      <c r="EX25" s="379">
        <v>0</v>
      </c>
      <c r="EY25" s="379">
        <v>13926.4</v>
      </c>
      <c r="EZ25" s="379">
        <v>621</v>
      </c>
      <c r="FA25" s="379">
        <v>6969.1</v>
      </c>
      <c r="FB25" s="379" t="s">
        <v>40</v>
      </c>
      <c r="FC25" s="379">
        <v>605</v>
      </c>
      <c r="FD25" s="379">
        <v>89</v>
      </c>
      <c r="FE25" s="379">
        <v>0</v>
      </c>
      <c r="FF25" s="379">
        <v>516</v>
      </c>
      <c r="FG25" s="379">
        <v>6364.1</v>
      </c>
      <c r="FH25" s="379">
        <v>6969.1</v>
      </c>
      <c r="FI25" s="379" t="s">
        <v>40</v>
      </c>
      <c r="FJ25" s="379" t="s">
        <v>40</v>
      </c>
      <c r="FK25" s="379">
        <v>6364.1</v>
      </c>
      <c r="FL25" s="379">
        <v>92353.8</v>
      </c>
      <c r="FM25" s="379">
        <v>98717.9</v>
      </c>
      <c r="FN25" s="379" t="s">
        <v>40</v>
      </c>
      <c r="FO25" s="379">
        <v>124161.8</v>
      </c>
      <c r="FP25" s="379">
        <v>121487.6</v>
      </c>
      <c r="FQ25" s="379">
        <v>2674.2</v>
      </c>
      <c r="FR25" s="379">
        <v>0</v>
      </c>
      <c r="FS25" s="379">
        <v>-252.8</v>
      </c>
      <c r="FT25" s="379">
        <v>-25191.1</v>
      </c>
      <c r="FU25" s="379">
        <v>98717.9</v>
      </c>
    </row>
    <row r="26" spans="1:177" ht="13">
      <c r="A26" s="381" t="s">
        <v>8</v>
      </c>
      <c r="B26" s="380" t="s">
        <v>355</v>
      </c>
      <c r="C26" s="382" t="s">
        <v>40</v>
      </c>
      <c r="D26" s="382" t="s">
        <v>40</v>
      </c>
      <c r="E26" s="382">
        <v>1584436.5</v>
      </c>
      <c r="F26" s="382">
        <v>1583390.3</v>
      </c>
      <c r="G26" s="382">
        <v>1046.2</v>
      </c>
      <c r="H26" s="382">
        <v>0</v>
      </c>
      <c r="I26" s="382">
        <v>0</v>
      </c>
      <c r="J26" s="382">
        <v>0</v>
      </c>
      <c r="K26" s="382">
        <v>0</v>
      </c>
      <c r="L26" s="382">
        <v>0</v>
      </c>
      <c r="M26" s="382">
        <v>0</v>
      </c>
      <c r="N26" s="382">
        <v>1584436.5</v>
      </c>
      <c r="O26" s="382" t="s">
        <v>40</v>
      </c>
      <c r="P26" s="382">
        <v>1021008.4</v>
      </c>
      <c r="Q26" s="382">
        <v>0</v>
      </c>
      <c r="R26" s="382">
        <v>0</v>
      </c>
      <c r="S26" s="382">
        <v>0</v>
      </c>
      <c r="T26" s="382">
        <v>0</v>
      </c>
      <c r="U26" s="382">
        <v>563428</v>
      </c>
      <c r="V26" s="382">
        <v>0</v>
      </c>
      <c r="W26" s="382">
        <v>1584436.5</v>
      </c>
      <c r="X26" s="382">
        <v>98182.399999999994</v>
      </c>
      <c r="Y26" s="382">
        <v>465245.6</v>
      </c>
      <c r="Z26" s="382" t="s">
        <v>40</v>
      </c>
      <c r="AA26" s="382" t="s">
        <v>40</v>
      </c>
      <c r="AB26" s="382">
        <v>563428</v>
      </c>
      <c r="AC26" s="382">
        <v>3381.4</v>
      </c>
      <c r="AD26" s="382">
        <v>0</v>
      </c>
      <c r="AE26" s="382">
        <v>3381.4</v>
      </c>
      <c r="AF26" s="382">
        <v>566809.4</v>
      </c>
      <c r="AG26" s="382" t="s">
        <v>40</v>
      </c>
      <c r="AH26" s="382">
        <v>281682.59999999998</v>
      </c>
      <c r="AI26" s="382">
        <v>205578.1</v>
      </c>
      <c r="AJ26" s="382">
        <v>76103.5</v>
      </c>
      <c r="AK26" s="382">
        <v>71849.3</v>
      </c>
      <c r="AL26" s="382">
        <v>4254.2</v>
      </c>
      <c r="AM26" s="382">
        <v>20888.599999999999</v>
      </c>
      <c r="AN26" s="382">
        <v>0</v>
      </c>
      <c r="AO26" s="382">
        <v>20888.599999999999</v>
      </c>
      <c r="AP26" s="382">
        <v>264238.2</v>
      </c>
      <c r="AQ26" s="382">
        <v>0</v>
      </c>
      <c r="AR26" s="382">
        <v>566809.4</v>
      </c>
      <c r="AS26" s="382">
        <v>98182.399999999994</v>
      </c>
      <c r="AT26" s="382">
        <v>166055.79999999999</v>
      </c>
      <c r="AU26" s="382">
        <v>0</v>
      </c>
      <c r="AV26" s="382" t="s">
        <v>40</v>
      </c>
      <c r="AW26" s="382" t="s">
        <v>40</v>
      </c>
      <c r="AX26" s="382">
        <v>264238.2</v>
      </c>
      <c r="AY26" s="382">
        <v>0</v>
      </c>
      <c r="AZ26" s="382">
        <v>0</v>
      </c>
      <c r="BA26" s="382">
        <v>0</v>
      </c>
      <c r="BB26" s="382">
        <v>0</v>
      </c>
      <c r="BC26" s="382">
        <v>0</v>
      </c>
      <c r="BD26" s="382">
        <v>0</v>
      </c>
      <c r="BE26" s="382">
        <v>0</v>
      </c>
      <c r="BF26" s="382">
        <v>0</v>
      </c>
      <c r="BG26" s="382">
        <v>0</v>
      </c>
      <c r="BH26" s="382">
        <v>0</v>
      </c>
      <c r="BI26" s="382">
        <v>0</v>
      </c>
      <c r="BJ26" s="382">
        <v>0</v>
      </c>
      <c r="BK26" s="382">
        <v>0</v>
      </c>
      <c r="BL26" s="382">
        <v>0</v>
      </c>
      <c r="BM26" s="382">
        <v>27054.6</v>
      </c>
      <c r="BN26" s="382">
        <v>12447</v>
      </c>
      <c r="BO26" s="382">
        <v>13312.8</v>
      </c>
      <c r="BP26" s="382">
        <v>12032.5</v>
      </c>
      <c r="BQ26" s="382">
        <v>1280.4000000000001</v>
      </c>
      <c r="BR26" s="382">
        <v>0</v>
      </c>
      <c r="BS26" s="382">
        <v>255</v>
      </c>
      <c r="BT26" s="382">
        <v>704.9</v>
      </c>
      <c r="BU26" s="382">
        <v>334.9</v>
      </c>
      <c r="BV26" s="382">
        <v>291292.79999999999</v>
      </c>
      <c r="BW26" s="382" t="s">
        <v>40</v>
      </c>
      <c r="BX26" s="382">
        <v>0</v>
      </c>
      <c r="BY26" s="382">
        <v>0</v>
      </c>
      <c r="BZ26" s="382">
        <v>0</v>
      </c>
      <c r="CA26" s="382">
        <v>165139.6</v>
      </c>
      <c r="CB26" s="382">
        <v>25933</v>
      </c>
      <c r="CC26" s="382">
        <v>134857.60000000001</v>
      </c>
      <c r="CD26" s="382">
        <v>30504.2</v>
      </c>
      <c r="CE26" s="382">
        <v>59871.4</v>
      </c>
      <c r="CF26" s="382">
        <v>44482</v>
      </c>
      <c r="CG26" s="382">
        <v>3159</v>
      </c>
      <c r="CH26" s="382">
        <v>0</v>
      </c>
      <c r="CI26" s="382">
        <v>1190</v>
      </c>
      <c r="CJ26" s="382">
        <v>126153.2</v>
      </c>
      <c r="CK26" s="382">
        <v>291292.79999999999</v>
      </c>
      <c r="CL26" s="382">
        <v>98182.399999999994</v>
      </c>
      <c r="CM26" s="382">
        <v>27970.799999999999</v>
      </c>
      <c r="CN26" s="382" t="s">
        <v>40</v>
      </c>
      <c r="CO26" s="382" t="s">
        <v>40</v>
      </c>
      <c r="CP26" s="382">
        <v>126153.2</v>
      </c>
      <c r="CQ26" s="382">
        <v>0</v>
      </c>
      <c r="CR26" s="382">
        <v>0</v>
      </c>
      <c r="CS26" s="382">
        <v>0</v>
      </c>
      <c r="CT26" s="382">
        <v>17754.8</v>
      </c>
      <c r="CU26" s="382">
        <v>13500.6</v>
      </c>
      <c r="CV26" s="382">
        <v>13500.6</v>
      </c>
      <c r="CW26" s="382">
        <v>0</v>
      </c>
      <c r="CX26" s="382">
        <v>0</v>
      </c>
      <c r="CY26" s="382">
        <v>4254.2</v>
      </c>
      <c r="CZ26" s="382">
        <v>0</v>
      </c>
      <c r="DA26" s="382">
        <v>8995.1</v>
      </c>
      <c r="DB26" s="382">
        <v>0</v>
      </c>
      <c r="DC26" s="382">
        <v>6867.3</v>
      </c>
      <c r="DD26" s="382">
        <v>0</v>
      </c>
      <c r="DE26" s="382">
        <v>0</v>
      </c>
      <c r="DF26" s="382">
        <v>2127.8000000000002</v>
      </c>
      <c r="DG26" s="382">
        <v>0</v>
      </c>
      <c r="DH26" s="382">
        <v>152903.1</v>
      </c>
      <c r="DI26" s="382" t="s">
        <v>40</v>
      </c>
      <c r="DJ26" s="382">
        <v>19930.400000000001</v>
      </c>
      <c r="DK26" s="382">
        <v>19211.599999999999</v>
      </c>
      <c r="DL26" s="382">
        <v>718.8</v>
      </c>
      <c r="DM26" s="382">
        <v>0</v>
      </c>
      <c r="DN26" s="382">
        <v>0</v>
      </c>
      <c r="DO26" s="382">
        <v>0</v>
      </c>
      <c r="DP26" s="382">
        <v>0</v>
      </c>
      <c r="DQ26" s="382">
        <v>0</v>
      </c>
      <c r="DR26" s="382">
        <v>0</v>
      </c>
      <c r="DS26" s="382">
        <v>12756</v>
      </c>
      <c r="DT26" s="382">
        <v>13291.5</v>
      </c>
      <c r="DU26" s="382">
        <v>7338.7</v>
      </c>
      <c r="DV26" s="382">
        <v>0</v>
      </c>
      <c r="DW26" s="382">
        <v>0</v>
      </c>
      <c r="DX26" s="382">
        <v>0</v>
      </c>
      <c r="DY26" s="382">
        <v>5952.8</v>
      </c>
      <c r="DZ26" s="382">
        <v>0</v>
      </c>
      <c r="EA26" s="382">
        <v>106925.2</v>
      </c>
      <c r="EB26" s="382">
        <v>152903.1</v>
      </c>
      <c r="EC26" s="382">
        <v>98182.399999999994</v>
      </c>
      <c r="ED26" s="382">
        <v>8742.7999999999993</v>
      </c>
      <c r="EE26" s="382" t="s">
        <v>40</v>
      </c>
      <c r="EF26" s="382" t="s">
        <v>40</v>
      </c>
      <c r="EG26" s="382">
        <v>106925.2</v>
      </c>
      <c r="EH26" s="382">
        <v>0</v>
      </c>
      <c r="EI26" s="382">
        <v>106925.2</v>
      </c>
      <c r="EJ26" s="382" t="s">
        <v>40</v>
      </c>
      <c r="EK26" s="382">
        <v>0</v>
      </c>
      <c r="EL26" s="382">
        <v>0</v>
      </c>
      <c r="EM26" s="382">
        <v>0</v>
      </c>
      <c r="EN26" s="382">
        <v>5061.2</v>
      </c>
      <c r="EO26" s="382">
        <v>101864</v>
      </c>
      <c r="EP26" s="382">
        <v>0</v>
      </c>
      <c r="EQ26" s="382">
        <v>106925.2</v>
      </c>
      <c r="ER26" s="382">
        <v>98182.399999999994</v>
      </c>
      <c r="ES26" s="382">
        <v>3681.6</v>
      </c>
      <c r="ET26" s="382" t="s">
        <v>40</v>
      </c>
      <c r="EU26" s="382" t="s">
        <v>40</v>
      </c>
      <c r="EV26" s="382">
        <v>3681.6</v>
      </c>
      <c r="EW26" s="382">
        <v>14503.8</v>
      </c>
      <c r="EX26" s="382">
        <v>0</v>
      </c>
      <c r="EY26" s="382">
        <v>13813.8</v>
      </c>
      <c r="EZ26" s="382">
        <v>690</v>
      </c>
      <c r="FA26" s="382">
        <v>18185.400000000001</v>
      </c>
      <c r="FB26" s="382" t="s">
        <v>40</v>
      </c>
      <c r="FC26" s="382">
        <v>622</v>
      </c>
      <c r="FD26" s="382">
        <v>66</v>
      </c>
      <c r="FE26" s="382">
        <v>0</v>
      </c>
      <c r="FF26" s="382">
        <v>556</v>
      </c>
      <c r="FG26" s="382">
        <v>17563.400000000001</v>
      </c>
      <c r="FH26" s="382">
        <v>18185.400000000001</v>
      </c>
      <c r="FI26" s="382" t="s">
        <v>40</v>
      </c>
      <c r="FJ26" s="382" t="s">
        <v>40</v>
      </c>
      <c r="FK26" s="382">
        <v>17563.400000000001</v>
      </c>
      <c r="FL26" s="382">
        <v>98182.399999999994</v>
      </c>
      <c r="FM26" s="382">
        <v>115745.8</v>
      </c>
      <c r="FN26" s="382" t="s">
        <v>40</v>
      </c>
      <c r="FO26" s="382">
        <v>134752.4</v>
      </c>
      <c r="FP26" s="382">
        <v>134291.20000000001</v>
      </c>
      <c r="FQ26" s="382">
        <v>461.2</v>
      </c>
      <c r="FR26" s="382">
        <v>0</v>
      </c>
      <c r="FS26" s="382">
        <v>13602.9</v>
      </c>
      <c r="FT26" s="382">
        <v>-32609.5</v>
      </c>
      <c r="FU26" s="382">
        <v>115745.8</v>
      </c>
    </row>
    <row r="27" spans="1:177" ht="13">
      <c r="A27" s="381" t="s">
        <v>9</v>
      </c>
      <c r="B27" s="380" t="s">
        <v>355</v>
      </c>
      <c r="C27" s="379" t="s">
        <v>40</v>
      </c>
      <c r="D27" s="379" t="s">
        <v>40</v>
      </c>
      <c r="E27" s="379">
        <v>1672048.8</v>
      </c>
      <c r="F27" s="379">
        <v>1670925.9</v>
      </c>
      <c r="G27" s="379">
        <v>1122.9000000000001</v>
      </c>
      <c r="H27" s="379">
        <v>0</v>
      </c>
      <c r="I27" s="379">
        <v>0</v>
      </c>
      <c r="J27" s="379">
        <v>0</v>
      </c>
      <c r="K27" s="379">
        <v>0</v>
      </c>
      <c r="L27" s="379">
        <v>0</v>
      </c>
      <c r="M27" s="379">
        <v>0</v>
      </c>
      <c r="N27" s="379">
        <v>1672048.8</v>
      </c>
      <c r="O27" s="379" t="s">
        <v>40</v>
      </c>
      <c r="P27" s="379">
        <v>1074925.3</v>
      </c>
      <c r="Q27" s="379">
        <v>0</v>
      </c>
      <c r="R27" s="379">
        <v>0</v>
      </c>
      <c r="S27" s="379">
        <v>0</v>
      </c>
      <c r="T27" s="379">
        <v>0</v>
      </c>
      <c r="U27" s="379">
        <v>597123.5</v>
      </c>
      <c r="V27" s="379">
        <v>0</v>
      </c>
      <c r="W27" s="379">
        <v>1672048.8</v>
      </c>
      <c r="X27" s="379">
        <v>103621.8</v>
      </c>
      <c r="Y27" s="379">
        <v>493501.7</v>
      </c>
      <c r="Z27" s="379" t="s">
        <v>40</v>
      </c>
      <c r="AA27" s="379" t="s">
        <v>40</v>
      </c>
      <c r="AB27" s="379">
        <v>597123.5</v>
      </c>
      <c r="AC27" s="379">
        <v>4218.7</v>
      </c>
      <c r="AD27" s="379">
        <v>0</v>
      </c>
      <c r="AE27" s="379">
        <v>4218.7</v>
      </c>
      <c r="AF27" s="379">
        <v>601342.19999999995</v>
      </c>
      <c r="AG27" s="379" t="s">
        <v>40</v>
      </c>
      <c r="AH27" s="379">
        <v>298013.09999999998</v>
      </c>
      <c r="AI27" s="379">
        <v>217578.4</v>
      </c>
      <c r="AJ27" s="379">
        <v>80435.7</v>
      </c>
      <c r="AK27" s="379">
        <v>75833.3</v>
      </c>
      <c r="AL27" s="379">
        <v>4602.3999999999996</v>
      </c>
      <c r="AM27" s="379">
        <v>22528.7</v>
      </c>
      <c r="AN27" s="379">
        <v>0</v>
      </c>
      <c r="AO27" s="379">
        <v>22528.7</v>
      </c>
      <c r="AP27" s="379">
        <v>280800.40000000002</v>
      </c>
      <c r="AQ27" s="379">
        <v>0</v>
      </c>
      <c r="AR27" s="379">
        <v>601342.19999999995</v>
      </c>
      <c r="AS27" s="379">
        <v>103621.8</v>
      </c>
      <c r="AT27" s="379">
        <v>177178.6</v>
      </c>
      <c r="AU27" s="379">
        <v>0</v>
      </c>
      <c r="AV27" s="379" t="s">
        <v>40</v>
      </c>
      <c r="AW27" s="379" t="s">
        <v>40</v>
      </c>
      <c r="AX27" s="379">
        <v>280800.40000000002</v>
      </c>
      <c r="AY27" s="379">
        <v>0</v>
      </c>
      <c r="AZ27" s="379">
        <v>0</v>
      </c>
      <c r="BA27" s="379">
        <v>0</v>
      </c>
      <c r="BB27" s="379">
        <v>0</v>
      </c>
      <c r="BC27" s="379">
        <v>0</v>
      </c>
      <c r="BD27" s="379">
        <v>0</v>
      </c>
      <c r="BE27" s="379">
        <v>0</v>
      </c>
      <c r="BF27" s="379">
        <v>0</v>
      </c>
      <c r="BG27" s="379">
        <v>0</v>
      </c>
      <c r="BH27" s="379">
        <v>0</v>
      </c>
      <c r="BI27" s="379">
        <v>0</v>
      </c>
      <c r="BJ27" s="379">
        <v>0</v>
      </c>
      <c r="BK27" s="379">
        <v>0</v>
      </c>
      <c r="BL27" s="379">
        <v>0</v>
      </c>
      <c r="BM27" s="379">
        <v>30280.9</v>
      </c>
      <c r="BN27" s="379">
        <v>12606</v>
      </c>
      <c r="BO27" s="379">
        <v>17712</v>
      </c>
      <c r="BP27" s="379">
        <v>16139</v>
      </c>
      <c r="BQ27" s="379">
        <v>1573</v>
      </c>
      <c r="BR27" s="379">
        <v>0</v>
      </c>
      <c r="BS27" s="379">
        <v>-1249</v>
      </c>
      <c r="BT27" s="379">
        <v>865</v>
      </c>
      <c r="BU27" s="379">
        <v>346.8</v>
      </c>
      <c r="BV27" s="379">
        <v>311081.3</v>
      </c>
      <c r="BW27" s="379" t="s">
        <v>40</v>
      </c>
      <c r="BX27" s="379">
        <v>0</v>
      </c>
      <c r="BY27" s="379">
        <v>0</v>
      </c>
      <c r="BZ27" s="379">
        <v>0</v>
      </c>
      <c r="CA27" s="379">
        <v>182770.9</v>
      </c>
      <c r="CB27" s="379">
        <v>29131</v>
      </c>
      <c r="CC27" s="379">
        <v>148252.9</v>
      </c>
      <c r="CD27" s="379">
        <v>36749.4</v>
      </c>
      <c r="CE27" s="379">
        <v>63357.5</v>
      </c>
      <c r="CF27" s="379">
        <v>48146</v>
      </c>
      <c r="CG27" s="379">
        <v>4152</v>
      </c>
      <c r="CH27" s="379">
        <v>0</v>
      </c>
      <c r="CI27" s="379">
        <v>1235</v>
      </c>
      <c r="CJ27" s="379">
        <v>128310.39999999999</v>
      </c>
      <c r="CK27" s="379">
        <v>311081.3</v>
      </c>
      <c r="CL27" s="379">
        <v>103621.8</v>
      </c>
      <c r="CM27" s="379">
        <v>24688.6</v>
      </c>
      <c r="CN27" s="379" t="s">
        <v>40</v>
      </c>
      <c r="CO27" s="379" t="s">
        <v>40</v>
      </c>
      <c r="CP27" s="379">
        <v>128310.39999999999</v>
      </c>
      <c r="CQ27" s="379">
        <v>0</v>
      </c>
      <c r="CR27" s="379">
        <v>0</v>
      </c>
      <c r="CS27" s="379">
        <v>0</v>
      </c>
      <c r="CT27" s="379">
        <v>19248.5</v>
      </c>
      <c r="CU27" s="379">
        <v>14646.1</v>
      </c>
      <c r="CV27" s="379">
        <v>14646.1</v>
      </c>
      <c r="CW27" s="379">
        <v>0</v>
      </c>
      <c r="CX27" s="379">
        <v>0</v>
      </c>
      <c r="CY27" s="379">
        <v>4602.3999999999996</v>
      </c>
      <c r="CZ27" s="379">
        <v>0</v>
      </c>
      <c r="DA27" s="379">
        <v>8669.5</v>
      </c>
      <c r="DB27" s="379">
        <v>0</v>
      </c>
      <c r="DC27" s="379">
        <v>6608.6</v>
      </c>
      <c r="DD27" s="379">
        <v>0</v>
      </c>
      <c r="DE27" s="379">
        <v>0</v>
      </c>
      <c r="DF27" s="379">
        <v>2060.9</v>
      </c>
      <c r="DG27" s="379">
        <v>0</v>
      </c>
      <c r="DH27" s="379">
        <v>156228.4</v>
      </c>
      <c r="DI27" s="379" t="s">
        <v>40</v>
      </c>
      <c r="DJ27" s="379">
        <v>30672.9</v>
      </c>
      <c r="DK27" s="379">
        <v>29827.5</v>
      </c>
      <c r="DL27" s="379">
        <v>845.4</v>
      </c>
      <c r="DM27" s="379">
        <v>0</v>
      </c>
      <c r="DN27" s="379">
        <v>0</v>
      </c>
      <c r="DO27" s="379">
        <v>0</v>
      </c>
      <c r="DP27" s="379">
        <v>0</v>
      </c>
      <c r="DQ27" s="379">
        <v>0</v>
      </c>
      <c r="DR27" s="379">
        <v>0</v>
      </c>
      <c r="DS27" s="379">
        <v>13001</v>
      </c>
      <c r="DT27" s="379">
        <v>14762.9</v>
      </c>
      <c r="DU27" s="379">
        <v>7235.8</v>
      </c>
      <c r="DV27" s="379">
        <v>0</v>
      </c>
      <c r="DW27" s="379">
        <v>0</v>
      </c>
      <c r="DX27" s="379">
        <v>0</v>
      </c>
      <c r="DY27" s="379">
        <v>7527.1</v>
      </c>
      <c r="DZ27" s="379">
        <v>0</v>
      </c>
      <c r="EA27" s="379">
        <v>97791.6</v>
      </c>
      <c r="EB27" s="379">
        <v>156228.4</v>
      </c>
      <c r="EC27" s="379">
        <v>103621.8</v>
      </c>
      <c r="ED27" s="379">
        <v>-5830.2</v>
      </c>
      <c r="EE27" s="379" t="s">
        <v>40</v>
      </c>
      <c r="EF27" s="379" t="s">
        <v>40</v>
      </c>
      <c r="EG27" s="379">
        <v>97791.6</v>
      </c>
      <c r="EH27" s="379">
        <v>0</v>
      </c>
      <c r="EI27" s="379">
        <v>97791.6</v>
      </c>
      <c r="EJ27" s="379" t="s">
        <v>40</v>
      </c>
      <c r="EK27" s="379">
        <v>0</v>
      </c>
      <c r="EL27" s="379">
        <v>0</v>
      </c>
      <c r="EM27" s="379">
        <v>0</v>
      </c>
      <c r="EN27" s="379">
        <v>5425.1</v>
      </c>
      <c r="EO27" s="379">
        <v>92366.5</v>
      </c>
      <c r="EP27" s="379">
        <v>0</v>
      </c>
      <c r="EQ27" s="379">
        <v>97791.6</v>
      </c>
      <c r="ER27" s="379">
        <v>103621.8</v>
      </c>
      <c r="ES27" s="379">
        <v>-11255.3</v>
      </c>
      <c r="ET27" s="379" t="s">
        <v>40</v>
      </c>
      <c r="EU27" s="379" t="s">
        <v>40</v>
      </c>
      <c r="EV27" s="379">
        <v>-11255.3</v>
      </c>
      <c r="EW27" s="379">
        <v>19651.2</v>
      </c>
      <c r="EX27" s="379">
        <v>0</v>
      </c>
      <c r="EY27" s="379">
        <v>18089.2</v>
      </c>
      <c r="EZ27" s="379">
        <v>1562</v>
      </c>
      <c r="FA27" s="379">
        <v>8395.9</v>
      </c>
      <c r="FB27" s="379" t="s">
        <v>40</v>
      </c>
      <c r="FC27" s="379">
        <v>873</v>
      </c>
      <c r="FD27" s="379">
        <v>68</v>
      </c>
      <c r="FE27" s="379">
        <v>0</v>
      </c>
      <c r="FF27" s="379">
        <v>805</v>
      </c>
      <c r="FG27" s="379">
        <v>7522.9</v>
      </c>
      <c r="FH27" s="379">
        <v>8395.9</v>
      </c>
      <c r="FI27" s="379" t="s">
        <v>40</v>
      </c>
      <c r="FJ27" s="379" t="s">
        <v>40</v>
      </c>
      <c r="FK27" s="379">
        <v>7522.9</v>
      </c>
      <c r="FL27" s="379">
        <v>103621.8</v>
      </c>
      <c r="FM27" s="379">
        <v>111144.7</v>
      </c>
      <c r="FN27" s="379" t="s">
        <v>40</v>
      </c>
      <c r="FO27" s="379">
        <v>143040.6</v>
      </c>
      <c r="FP27" s="379">
        <v>142020.4</v>
      </c>
      <c r="FQ27" s="379">
        <v>1020.2</v>
      </c>
      <c r="FR27" s="379">
        <v>0</v>
      </c>
      <c r="FS27" s="379">
        <v>-7.9</v>
      </c>
      <c r="FT27" s="379">
        <v>-31888</v>
      </c>
      <c r="FU27" s="379">
        <v>111144.7</v>
      </c>
    </row>
    <row r="28" spans="1:177" ht="13">
      <c r="A28" s="381" t="s">
        <v>10</v>
      </c>
      <c r="B28" s="380" t="s">
        <v>355</v>
      </c>
      <c r="C28" s="382" t="s">
        <v>40</v>
      </c>
      <c r="D28" s="382" t="s">
        <v>40</v>
      </c>
      <c r="E28" s="382">
        <v>1711000.4</v>
      </c>
      <c r="F28" s="382">
        <v>1709900</v>
      </c>
      <c r="G28" s="382">
        <v>1100.4000000000001</v>
      </c>
      <c r="H28" s="382">
        <v>0</v>
      </c>
      <c r="I28" s="382">
        <v>0</v>
      </c>
      <c r="J28" s="382">
        <v>0</v>
      </c>
      <c r="K28" s="382">
        <v>0</v>
      </c>
      <c r="L28" s="382">
        <v>0</v>
      </c>
      <c r="M28" s="382">
        <v>0</v>
      </c>
      <c r="N28" s="382">
        <v>1711000.4</v>
      </c>
      <c r="O28" s="382" t="s">
        <v>40</v>
      </c>
      <c r="P28" s="382">
        <v>1095150.5</v>
      </c>
      <c r="Q28" s="382">
        <v>0</v>
      </c>
      <c r="R28" s="382">
        <v>0</v>
      </c>
      <c r="S28" s="382">
        <v>0</v>
      </c>
      <c r="T28" s="382">
        <v>0</v>
      </c>
      <c r="U28" s="382">
        <v>615849.80000000005</v>
      </c>
      <c r="V28" s="382">
        <v>0</v>
      </c>
      <c r="W28" s="382">
        <v>1711000.4</v>
      </c>
      <c r="X28" s="382">
        <v>109610.2</v>
      </c>
      <c r="Y28" s="382">
        <v>506239.7</v>
      </c>
      <c r="Z28" s="382" t="s">
        <v>40</v>
      </c>
      <c r="AA28" s="382" t="s">
        <v>40</v>
      </c>
      <c r="AB28" s="382">
        <v>615849.80000000005</v>
      </c>
      <c r="AC28" s="382">
        <v>3763</v>
      </c>
      <c r="AD28" s="382">
        <v>0</v>
      </c>
      <c r="AE28" s="382">
        <v>3763</v>
      </c>
      <c r="AF28" s="382">
        <v>619612.80000000005</v>
      </c>
      <c r="AG28" s="382" t="s">
        <v>40</v>
      </c>
      <c r="AH28" s="382">
        <v>310200.3</v>
      </c>
      <c r="AI28" s="382">
        <v>226029.8</v>
      </c>
      <c r="AJ28" s="382">
        <v>84169.5</v>
      </c>
      <c r="AK28" s="382">
        <v>79215.199999999997</v>
      </c>
      <c r="AL28" s="382">
        <v>4954.3</v>
      </c>
      <c r="AM28" s="382">
        <v>24163.4</v>
      </c>
      <c r="AN28" s="382">
        <v>0</v>
      </c>
      <c r="AO28" s="382">
        <v>24163.4</v>
      </c>
      <c r="AP28" s="382">
        <v>285249.09999999998</v>
      </c>
      <c r="AQ28" s="382">
        <v>0</v>
      </c>
      <c r="AR28" s="382">
        <v>619612.80000000005</v>
      </c>
      <c r="AS28" s="382">
        <v>109610.2</v>
      </c>
      <c r="AT28" s="382">
        <v>175638.9</v>
      </c>
      <c r="AU28" s="382">
        <v>0</v>
      </c>
      <c r="AV28" s="382" t="s">
        <v>40</v>
      </c>
      <c r="AW28" s="382" t="s">
        <v>40</v>
      </c>
      <c r="AX28" s="382">
        <v>285249.09999999998</v>
      </c>
      <c r="AY28" s="382">
        <v>0</v>
      </c>
      <c r="AZ28" s="382">
        <v>0</v>
      </c>
      <c r="BA28" s="382">
        <v>0</v>
      </c>
      <c r="BB28" s="382">
        <v>0</v>
      </c>
      <c r="BC28" s="382">
        <v>0</v>
      </c>
      <c r="BD28" s="382">
        <v>0</v>
      </c>
      <c r="BE28" s="382">
        <v>0</v>
      </c>
      <c r="BF28" s="382">
        <v>0</v>
      </c>
      <c r="BG28" s="382">
        <v>0</v>
      </c>
      <c r="BH28" s="382">
        <v>0</v>
      </c>
      <c r="BI28" s="382">
        <v>0</v>
      </c>
      <c r="BJ28" s="382">
        <v>0</v>
      </c>
      <c r="BK28" s="382">
        <v>0</v>
      </c>
      <c r="BL28" s="382">
        <v>0</v>
      </c>
      <c r="BM28" s="382">
        <v>35306.699999999997</v>
      </c>
      <c r="BN28" s="382">
        <v>11072</v>
      </c>
      <c r="BO28" s="382">
        <v>20583.8</v>
      </c>
      <c r="BP28" s="382">
        <v>19103.900000000001</v>
      </c>
      <c r="BQ28" s="382">
        <v>1479.9</v>
      </c>
      <c r="BR28" s="382">
        <v>0</v>
      </c>
      <c r="BS28" s="382">
        <v>2468</v>
      </c>
      <c r="BT28" s="382">
        <v>811.9</v>
      </c>
      <c r="BU28" s="382">
        <v>371</v>
      </c>
      <c r="BV28" s="382">
        <v>320555.8</v>
      </c>
      <c r="BW28" s="382" t="s">
        <v>40</v>
      </c>
      <c r="BX28" s="382">
        <v>0</v>
      </c>
      <c r="BY28" s="382">
        <v>0</v>
      </c>
      <c r="BZ28" s="382">
        <v>0</v>
      </c>
      <c r="CA28" s="382">
        <v>194490.4</v>
      </c>
      <c r="CB28" s="382">
        <v>25489</v>
      </c>
      <c r="CC28" s="382">
        <v>160680.4</v>
      </c>
      <c r="CD28" s="382">
        <v>49603.1</v>
      </c>
      <c r="CE28" s="382">
        <v>60457.3</v>
      </c>
      <c r="CF28" s="382">
        <v>50620</v>
      </c>
      <c r="CG28" s="382">
        <v>6951</v>
      </c>
      <c r="CH28" s="382">
        <v>0</v>
      </c>
      <c r="CI28" s="382">
        <v>1370</v>
      </c>
      <c r="CJ28" s="382">
        <v>126065.4</v>
      </c>
      <c r="CK28" s="382">
        <v>320555.8</v>
      </c>
      <c r="CL28" s="382">
        <v>109610.2</v>
      </c>
      <c r="CM28" s="382">
        <v>16455.2</v>
      </c>
      <c r="CN28" s="382" t="s">
        <v>40</v>
      </c>
      <c r="CO28" s="382" t="s">
        <v>40</v>
      </c>
      <c r="CP28" s="382">
        <v>126065.4</v>
      </c>
      <c r="CQ28" s="382">
        <v>0</v>
      </c>
      <c r="CR28" s="382">
        <v>0</v>
      </c>
      <c r="CS28" s="382">
        <v>0</v>
      </c>
      <c r="CT28" s="382">
        <v>20574.3</v>
      </c>
      <c r="CU28" s="382">
        <v>15620</v>
      </c>
      <c r="CV28" s="382">
        <v>15620</v>
      </c>
      <c r="CW28" s="382">
        <v>0</v>
      </c>
      <c r="CX28" s="382">
        <v>0</v>
      </c>
      <c r="CY28" s="382">
        <v>4954.3</v>
      </c>
      <c r="CZ28" s="382">
        <v>0</v>
      </c>
      <c r="DA28" s="382">
        <v>9042.1</v>
      </c>
      <c r="DB28" s="382">
        <v>0</v>
      </c>
      <c r="DC28" s="382">
        <v>6952.4</v>
      </c>
      <c r="DD28" s="382">
        <v>0</v>
      </c>
      <c r="DE28" s="382">
        <v>0</v>
      </c>
      <c r="DF28" s="382">
        <v>2089.6999999999998</v>
      </c>
      <c r="DG28" s="382">
        <v>0</v>
      </c>
      <c r="DH28" s="382">
        <v>155681.79999999999</v>
      </c>
      <c r="DI28" s="382" t="s">
        <v>40</v>
      </c>
      <c r="DJ28" s="382">
        <v>24982</v>
      </c>
      <c r="DK28" s="382">
        <v>23926.5</v>
      </c>
      <c r="DL28" s="382">
        <v>1055.0999999999999</v>
      </c>
      <c r="DM28" s="382">
        <v>0</v>
      </c>
      <c r="DN28" s="382">
        <v>0</v>
      </c>
      <c r="DO28" s="382">
        <v>0</v>
      </c>
      <c r="DP28" s="382">
        <v>0</v>
      </c>
      <c r="DQ28" s="382">
        <v>0</v>
      </c>
      <c r="DR28" s="382">
        <v>0</v>
      </c>
      <c r="DS28" s="382">
        <v>14446</v>
      </c>
      <c r="DT28" s="382">
        <v>15395.3</v>
      </c>
      <c r="DU28" s="382">
        <v>7624.3</v>
      </c>
      <c r="DV28" s="382">
        <v>0</v>
      </c>
      <c r="DW28" s="382">
        <v>0</v>
      </c>
      <c r="DX28" s="382">
        <v>0</v>
      </c>
      <c r="DY28" s="382">
        <v>7771</v>
      </c>
      <c r="DZ28" s="382">
        <v>0</v>
      </c>
      <c r="EA28" s="382">
        <v>100858.5</v>
      </c>
      <c r="EB28" s="382">
        <v>155681.79999999999</v>
      </c>
      <c r="EC28" s="382">
        <v>109610.2</v>
      </c>
      <c r="ED28" s="382">
        <v>-8751.7000000000007</v>
      </c>
      <c r="EE28" s="382" t="s">
        <v>40</v>
      </c>
      <c r="EF28" s="382" t="s">
        <v>40</v>
      </c>
      <c r="EG28" s="382">
        <v>100858.5</v>
      </c>
      <c r="EH28" s="382">
        <v>0</v>
      </c>
      <c r="EI28" s="382">
        <v>100858.5</v>
      </c>
      <c r="EJ28" s="382" t="s">
        <v>40</v>
      </c>
      <c r="EK28" s="382">
        <v>0</v>
      </c>
      <c r="EL28" s="382">
        <v>0</v>
      </c>
      <c r="EM28" s="382">
        <v>0</v>
      </c>
      <c r="EN28" s="382">
        <v>5961.9</v>
      </c>
      <c r="EO28" s="382">
        <v>94896.6</v>
      </c>
      <c r="EP28" s="382">
        <v>0</v>
      </c>
      <c r="EQ28" s="382">
        <v>100858.5</v>
      </c>
      <c r="ER28" s="382">
        <v>109610.2</v>
      </c>
      <c r="ES28" s="382">
        <v>-14713.6</v>
      </c>
      <c r="ET28" s="382" t="s">
        <v>40</v>
      </c>
      <c r="EU28" s="382" t="s">
        <v>40</v>
      </c>
      <c r="EV28" s="382">
        <v>-14713.6</v>
      </c>
      <c r="EW28" s="382">
        <v>19269</v>
      </c>
      <c r="EX28" s="382">
        <v>0</v>
      </c>
      <c r="EY28" s="382">
        <v>18764</v>
      </c>
      <c r="EZ28" s="382">
        <v>505</v>
      </c>
      <c r="FA28" s="382">
        <v>4555.3999999999996</v>
      </c>
      <c r="FB28" s="382" t="s">
        <v>40</v>
      </c>
      <c r="FC28" s="382">
        <v>763</v>
      </c>
      <c r="FD28" s="382">
        <v>59</v>
      </c>
      <c r="FE28" s="382">
        <v>0</v>
      </c>
      <c r="FF28" s="382">
        <v>704</v>
      </c>
      <c r="FG28" s="382">
        <v>3792.4</v>
      </c>
      <c r="FH28" s="382">
        <v>4555.3999999999996</v>
      </c>
      <c r="FI28" s="382" t="s">
        <v>40</v>
      </c>
      <c r="FJ28" s="382" t="s">
        <v>40</v>
      </c>
      <c r="FK28" s="382">
        <v>3792.4</v>
      </c>
      <c r="FL28" s="382">
        <v>109610.2</v>
      </c>
      <c r="FM28" s="382">
        <v>113402.6</v>
      </c>
      <c r="FN28" s="382" t="s">
        <v>40</v>
      </c>
      <c r="FO28" s="382">
        <v>153262.79999999999</v>
      </c>
      <c r="FP28" s="382">
        <v>152527.79999999999</v>
      </c>
      <c r="FQ28" s="382">
        <v>735.1</v>
      </c>
      <c r="FR28" s="382">
        <v>0</v>
      </c>
      <c r="FS28" s="382">
        <v>-147.9</v>
      </c>
      <c r="FT28" s="382">
        <v>-39712.300000000003</v>
      </c>
      <c r="FU28" s="382">
        <v>113402.6</v>
      </c>
    </row>
    <row r="29" spans="1:177" ht="13">
      <c r="A29" s="381" t="s">
        <v>34</v>
      </c>
      <c r="B29" s="380" t="s">
        <v>355</v>
      </c>
      <c r="C29" s="379" t="s">
        <v>40</v>
      </c>
      <c r="D29" s="379" t="s">
        <v>40</v>
      </c>
      <c r="E29" s="379">
        <v>1752939.8</v>
      </c>
      <c r="F29" s="379">
        <v>1751856.1</v>
      </c>
      <c r="G29" s="379">
        <v>1083.7</v>
      </c>
      <c r="H29" s="379">
        <v>0</v>
      </c>
      <c r="I29" s="379">
        <v>0</v>
      </c>
      <c r="J29" s="379">
        <v>0</v>
      </c>
      <c r="K29" s="379">
        <v>0</v>
      </c>
      <c r="L29" s="379">
        <v>0</v>
      </c>
      <c r="M29" s="379">
        <v>0</v>
      </c>
      <c r="N29" s="379">
        <v>1752939.8</v>
      </c>
      <c r="O29" s="379" t="s">
        <v>40</v>
      </c>
      <c r="P29" s="379">
        <v>1124990.1000000001</v>
      </c>
      <c r="Q29" s="379">
        <v>0</v>
      </c>
      <c r="R29" s="379">
        <v>0</v>
      </c>
      <c r="S29" s="379">
        <v>0</v>
      </c>
      <c r="T29" s="379">
        <v>0</v>
      </c>
      <c r="U29" s="379">
        <v>627949.69999999995</v>
      </c>
      <c r="V29" s="379">
        <v>0</v>
      </c>
      <c r="W29" s="379">
        <v>1752939.8</v>
      </c>
      <c r="X29" s="379">
        <v>113349.5</v>
      </c>
      <c r="Y29" s="379">
        <v>514600.2</v>
      </c>
      <c r="Z29" s="379" t="s">
        <v>40</v>
      </c>
      <c r="AA29" s="379" t="s">
        <v>40</v>
      </c>
      <c r="AB29" s="379">
        <v>627949.69999999995</v>
      </c>
      <c r="AC29" s="379">
        <v>4187.8</v>
      </c>
      <c r="AD29" s="379">
        <v>0</v>
      </c>
      <c r="AE29" s="379">
        <v>4187.8</v>
      </c>
      <c r="AF29" s="379">
        <v>632137.5</v>
      </c>
      <c r="AG29" s="379" t="s">
        <v>40</v>
      </c>
      <c r="AH29" s="379">
        <v>322411.40000000002</v>
      </c>
      <c r="AI29" s="379">
        <v>233988.5</v>
      </c>
      <c r="AJ29" s="379">
        <v>88423.9</v>
      </c>
      <c r="AK29" s="379">
        <v>83245.100000000006</v>
      </c>
      <c r="AL29" s="379">
        <v>5178.8</v>
      </c>
      <c r="AM29" s="379">
        <v>23303.9</v>
      </c>
      <c r="AN29" s="379">
        <v>0</v>
      </c>
      <c r="AO29" s="379">
        <v>23303.9</v>
      </c>
      <c r="AP29" s="379">
        <v>286422.2</v>
      </c>
      <c r="AQ29" s="379">
        <v>0</v>
      </c>
      <c r="AR29" s="379">
        <v>632137.5</v>
      </c>
      <c r="AS29" s="379">
        <v>113349.5</v>
      </c>
      <c r="AT29" s="379">
        <v>173072.7</v>
      </c>
      <c r="AU29" s="379">
        <v>0</v>
      </c>
      <c r="AV29" s="379" t="s">
        <v>40</v>
      </c>
      <c r="AW29" s="379" t="s">
        <v>40</v>
      </c>
      <c r="AX29" s="379">
        <v>286422.2</v>
      </c>
      <c r="AY29" s="379">
        <v>0</v>
      </c>
      <c r="AZ29" s="379">
        <v>0</v>
      </c>
      <c r="BA29" s="379">
        <v>0</v>
      </c>
      <c r="BB29" s="379">
        <v>0</v>
      </c>
      <c r="BC29" s="379">
        <v>0</v>
      </c>
      <c r="BD29" s="379">
        <v>0</v>
      </c>
      <c r="BE29" s="379">
        <v>0</v>
      </c>
      <c r="BF29" s="379">
        <v>0</v>
      </c>
      <c r="BG29" s="379">
        <v>0</v>
      </c>
      <c r="BH29" s="379">
        <v>0</v>
      </c>
      <c r="BI29" s="379">
        <v>0</v>
      </c>
      <c r="BJ29" s="379">
        <v>0</v>
      </c>
      <c r="BK29" s="379">
        <v>0</v>
      </c>
      <c r="BL29" s="379">
        <v>0</v>
      </c>
      <c r="BM29" s="379">
        <v>34854.5</v>
      </c>
      <c r="BN29" s="379">
        <v>11313</v>
      </c>
      <c r="BO29" s="379">
        <v>19938.900000000001</v>
      </c>
      <c r="BP29" s="379">
        <v>18419.400000000001</v>
      </c>
      <c r="BQ29" s="379">
        <v>1519.5</v>
      </c>
      <c r="BR29" s="379">
        <v>0</v>
      </c>
      <c r="BS29" s="379">
        <v>2477</v>
      </c>
      <c r="BT29" s="379">
        <v>733.7</v>
      </c>
      <c r="BU29" s="379">
        <v>391.9</v>
      </c>
      <c r="BV29" s="379">
        <v>321276.7</v>
      </c>
      <c r="BW29" s="379" t="s">
        <v>40</v>
      </c>
      <c r="BX29" s="379">
        <v>0</v>
      </c>
      <c r="BY29" s="379">
        <v>0</v>
      </c>
      <c r="BZ29" s="379">
        <v>0</v>
      </c>
      <c r="CA29" s="379">
        <v>185830</v>
      </c>
      <c r="CB29" s="379">
        <v>23742</v>
      </c>
      <c r="CC29" s="379">
        <v>156299</v>
      </c>
      <c r="CD29" s="379">
        <v>44669.599999999999</v>
      </c>
      <c r="CE29" s="379">
        <v>59701.4</v>
      </c>
      <c r="CF29" s="379">
        <v>51928</v>
      </c>
      <c r="CG29" s="379">
        <v>4285</v>
      </c>
      <c r="CH29" s="379">
        <v>0</v>
      </c>
      <c r="CI29" s="379">
        <v>1504</v>
      </c>
      <c r="CJ29" s="379">
        <v>135446.70000000001</v>
      </c>
      <c r="CK29" s="379">
        <v>321276.7</v>
      </c>
      <c r="CL29" s="379">
        <v>113349.5</v>
      </c>
      <c r="CM29" s="379">
        <v>22097.200000000001</v>
      </c>
      <c r="CN29" s="379" t="s">
        <v>40</v>
      </c>
      <c r="CO29" s="379" t="s">
        <v>40</v>
      </c>
      <c r="CP29" s="379">
        <v>135446.70000000001</v>
      </c>
      <c r="CQ29" s="379">
        <v>0</v>
      </c>
      <c r="CR29" s="379">
        <v>0</v>
      </c>
      <c r="CS29" s="379">
        <v>0</v>
      </c>
      <c r="CT29" s="379">
        <v>21367.8</v>
      </c>
      <c r="CU29" s="379">
        <v>16189</v>
      </c>
      <c r="CV29" s="379">
        <v>16189</v>
      </c>
      <c r="CW29" s="379">
        <v>0</v>
      </c>
      <c r="CX29" s="379">
        <v>0</v>
      </c>
      <c r="CY29" s="379">
        <v>5178.8</v>
      </c>
      <c r="CZ29" s="379">
        <v>0</v>
      </c>
      <c r="DA29" s="379">
        <v>9145.1</v>
      </c>
      <c r="DB29" s="379">
        <v>0</v>
      </c>
      <c r="DC29" s="379">
        <v>6805.4</v>
      </c>
      <c r="DD29" s="379">
        <v>0</v>
      </c>
      <c r="DE29" s="379">
        <v>0</v>
      </c>
      <c r="DF29" s="379">
        <v>2339.6999999999998</v>
      </c>
      <c r="DG29" s="379">
        <v>0</v>
      </c>
      <c r="DH29" s="379">
        <v>165959.6</v>
      </c>
      <c r="DI29" s="379" t="s">
        <v>40</v>
      </c>
      <c r="DJ29" s="379">
        <v>21213</v>
      </c>
      <c r="DK29" s="379">
        <v>20015.8</v>
      </c>
      <c r="DL29" s="379">
        <v>1197.2</v>
      </c>
      <c r="DM29" s="379">
        <v>0</v>
      </c>
      <c r="DN29" s="379">
        <v>0</v>
      </c>
      <c r="DO29" s="379">
        <v>0</v>
      </c>
      <c r="DP29" s="379">
        <v>0</v>
      </c>
      <c r="DQ29" s="379">
        <v>0</v>
      </c>
      <c r="DR29" s="379">
        <v>0</v>
      </c>
      <c r="DS29" s="379">
        <v>16048</v>
      </c>
      <c r="DT29" s="379">
        <v>14196.2</v>
      </c>
      <c r="DU29" s="379">
        <v>7800.5</v>
      </c>
      <c r="DV29" s="379">
        <v>0</v>
      </c>
      <c r="DW29" s="379">
        <v>0</v>
      </c>
      <c r="DX29" s="379">
        <v>0</v>
      </c>
      <c r="DY29" s="379">
        <v>6395.7</v>
      </c>
      <c r="DZ29" s="379">
        <v>0</v>
      </c>
      <c r="EA29" s="379">
        <v>114502.39999999999</v>
      </c>
      <c r="EB29" s="379">
        <v>165959.6</v>
      </c>
      <c r="EC29" s="379">
        <v>113349.5</v>
      </c>
      <c r="ED29" s="379">
        <v>1152.9000000000001</v>
      </c>
      <c r="EE29" s="379" t="s">
        <v>40</v>
      </c>
      <c r="EF29" s="379" t="s">
        <v>40</v>
      </c>
      <c r="EG29" s="379">
        <v>114502.39999999999</v>
      </c>
      <c r="EH29" s="379">
        <v>0</v>
      </c>
      <c r="EI29" s="379">
        <v>114502.39999999999</v>
      </c>
      <c r="EJ29" s="379" t="s">
        <v>40</v>
      </c>
      <c r="EK29" s="379">
        <v>0</v>
      </c>
      <c r="EL29" s="379">
        <v>0</v>
      </c>
      <c r="EM29" s="379">
        <v>0</v>
      </c>
      <c r="EN29" s="379">
        <v>5160.3</v>
      </c>
      <c r="EO29" s="379">
        <v>109342.1</v>
      </c>
      <c r="EP29" s="379">
        <v>0</v>
      </c>
      <c r="EQ29" s="379">
        <v>114502.39999999999</v>
      </c>
      <c r="ER29" s="379">
        <v>113349.5</v>
      </c>
      <c r="ES29" s="379">
        <v>-4007.4</v>
      </c>
      <c r="ET29" s="379" t="s">
        <v>40</v>
      </c>
      <c r="EU29" s="379" t="s">
        <v>40</v>
      </c>
      <c r="EV29" s="379">
        <v>-4007.4</v>
      </c>
      <c r="EW29" s="379">
        <v>20894</v>
      </c>
      <c r="EX29" s="379">
        <v>0</v>
      </c>
      <c r="EY29" s="379">
        <v>19951</v>
      </c>
      <c r="EZ29" s="379">
        <v>943</v>
      </c>
      <c r="FA29" s="379">
        <v>16886.599999999999</v>
      </c>
      <c r="FB29" s="379" t="s">
        <v>40</v>
      </c>
      <c r="FC29" s="379">
        <v>8348</v>
      </c>
      <c r="FD29" s="379">
        <v>7638</v>
      </c>
      <c r="FE29" s="379">
        <v>0</v>
      </c>
      <c r="FF29" s="379">
        <v>710</v>
      </c>
      <c r="FG29" s="379">
        <v>8538.6</v>
      </c>
      <c r="FH29" s="379">
        <v>16886.599999999999</v>
      </c>
      <c r="FI29" s="379" t="s">
        <v>40</v>
      </c>
      <c r="FJ29" s="379" t="s">
        <v>40</v>
      </c>
      <c r="FK29" s="379">
        <v>8538.6</v>
      </c>
      <c r="FL29" s="379">
        <v>113349.5</v>
      </c>
      <c r="FM29" s="379">
        <v>121888.1</v>
      </c>
      <c r="FN29" s="379" t="s">
        <v>40</v>
      </c>
      <c r="FO29" s="379">
        <v>152696</v>
      </c>
      <c r="FP29" s="379">
        <v>151028.9</v>
      </c>
      <c r="FQ29" s="379">
        <v>1667.1</v>
      </c>
      <c r="FR29" s="379">
        <v>0</v>
      </c>
      <c r="FS29" s="379">
        <v>-294</v>
      </c>
      <c r="FT29" s="379">
        <v>-30513.9</v>
      </c>
      <c r="FU29" s="379">
        <v>121888.1</v>
      </c>
    </row>
    <row r="30" spans="1:177" ht="13">
      <c r="A30" s="381" t="s">
        <v>35</v>
      </c>
      <c r="B30" s="380" t="s">
        <v>355</v>
      </c>
      <c r="C30" s="382" t="s">
        <v>40</v>
      </c>
      <c r="D30" s="382" t="s">
        <v>40</v>
      </c>
      <c r="E30" s="382">
        <v>1824163</v>
      </c>
      <c r="F30" s="382">
        <v>1823022.9</v>
      </c>
      <c r="G30" s="382">
        <v>1140.0999999999999</v>
      </c>
      <c r="H30" s="382">
        <v>0</v>
      </c>
      <c r="I30" s="382">
        <v>0</v>
      </c>
      <c r="J30" s="382">
        <v>0</v>
      </c>
      <c r="K30" s="382">
        <v>0</v>
      </c>
      <c r="L30" s="382">
        <v>0</v>
      </c>
      <c r="M30" s="382">
        <v>0</v>
      </c>
      <c r="N30" s="382">
        <v>1824163</v>
      </c>
      <c r="O30" s="382" t="s">
        <v>40</v>
      </c>
      <c r="P30" s="382">
        <v>1171650.8999999999</v>
      </c>
      <c r="Q30" s="382">
        <v>0</v>
      </c>
      <c r="R30" s="382">
        <v>0</v>
      </c>
      <c r="S30" s="382">
        <v>0</v>
      </c>
      <c r="T30" s="382">
        <v>0</v>
      </c>
      <c r="U30" s="382">
        <v>652512.1</v>
      </c>
      <c r="V30" s="382">
        <v>0</v>
      </c>
      <c r="W30" s="382">
        <v>1824163</v>
      </c>
      <c r="X30" s="382">
        <v>118397.9</v>
      </c>
      <c r="Y30" s="382">
        <v>534114.19999999995</v>
      </c>
      <c r="Z30" s="382" t="s">
        <v>40</v>
      </c>
      <c r="AA30" s="382" t="s">
        <v>40</v>
      </c>
      <c r="AB30" s="382">
        <v>652512.1</v>
      </c>
      <c r="AC30" s="382">
        <v>3796.3</v>
      </c>
      <c r="AD30" s="382">
        <v>0</v>
      </c>
      <c r="AE30" s="382">
        <v>3796.3</v>
      </c>
      <c r="AF30" s="382">
        <v>656308.4</v>
      </c>
      <c r="AG30" s="382" t="s">
        <v>40</v>
      </c>
      <c r="AH30" s="382">
        <v>335132.2</v>
      </c>
      <c r="AI30" s="382">
        <v>242732.79999999999</v>
      </c>
      <c r="AJ30" s="382">
        <v>92400.2</v>
      </c>
      <c r="AK30" s="382">
        <v>86988.4</v>
      </c>
      <c r="AL30" s="382">
        <v>5411.8</v>
      </c>
      <c r="AM30" s="382">
        <v>22863.5</v>
      </c>
      <c r="AN30" s="382">
        <v>0</v>
      </c>
      <c r="AO30" s="382">
        <v>22863.5</v>
      </c>
      <c r="AP30" s="382">
        <v>298312.7</v>
      </c>
      <c r="AQ30" s="382">
        <v>0</v>
      </c>
      <c r="AR30" s="382">
        <v>656308.4</v>
      </c>
      <c r="AS30" s="382">
        <v>118397.9</v>
      </c>
      <c r="AT30" s="382">
        <v>179914.8</v>
      </c>
      <c r="AU30" s="382">
        <v>0</v>
      </c>
      <c r="AV30" s="382" t="s">
        <v>40</v>
      </c>
      <c r="AW30" s="382" t="s">
        <v>40</v>
      </c>
      <c r="AX30" s="382">
        <v>298312.7</v>
      </c>
      <c r="AY30" s="382">
        <v>0</v>
      </c>
      <c r="AZ30" s="382">
        <v>0</v>
      </c>
      <c r="BA30" s="382">
        <v>0</v>
      </c>
      <c r="BB30" s="382">
        <v>0</v>
      </c>
      <c r="BC30" s="382">
        <v>0</v>
      </c>
      <c r="BD30" s="382">
        <v>0</v>
      </c>
      <c r="BE30" s="382">
        <v>0</v>
      </c>
      <c r="BF30" s="382">
        <v>0</v>
      </c>
      <c r="BG30" s="382">
        <v>0</v>
      </c>
      <c r="BH30" s="382">
        <v>0</v>
      </c>
      <c r="BI30" s="382">
        <v>0</v>
      </c>
      <c r="BJ30" s="382">
        <v>0</v>
      </c>
      <c r="BK30" s="382">
        <v>0</v>
      </c>
      <c r="BL30" s="382">
        <v>0</v>
      </c>
      <c r="BM30" s="382">
        <v>39501.599999999999</v>
      </c>
      <c r="BN30" s="382">
        <v>13772</v>
      </c>
      <c r="BO30" s="382">
        <v>22783.7</v>
      </c>
      <c r="BP30" s="382">
        <v>21449.200000000001</v>
      </c>
      <c r="BQ30" s="382">
        <v>1334.5</v>
      </c>
      <c r="BR30" s="382">
        <v>0</v>
      </c>
      <c r="BS30" s="382">
        <v>1736.4</v>
      </c>
      <c r="BT30" s="382">
        <v>803.5</v>
      </c>
      <c r="BU30" s="382">
        <v>406</v>
      </c>
      <c r="BV30" s="382">
        <v>337814.3</v>
      </c>
      <c r="BW30" s="382" t="s">
        <v>40</v>
      </c>
      <c r="BX30" s="382">
        <v>0</v>
      </c>
      <c r="BY30" s="382">
        <v>0</v>
      </c>
      <c r="BZ30" s="382">
        <v>0</v>
      </c>
      <c r="CA30" s="382">
        <v>187655.7</v>
      </c>
      <c r="CB30" s="382">
        <v>24209</v>
      </c>
      <c r="CC30" s="382">
        <v>157658.5</v>
      </c>
      <c r="CD30" s="382">
        <v>47974.2</v>
      </c>
      <c r="CE30" s="382">
        <v>60557.3</v>
      </c>
      <c r="CF30" s="382">
        <v>49127</v>
      </c>
      <c r="CG30" s="382">
        <v>3922.2</v>
      </c>
      <c r="CH30" s="382">
        <v>0</v>
      </c>
      <c r="CI30" s="382">
        <v>1866</v>
      </c>
      <c r="CJ30" s="382">
        <v>150158.6</v>
      </c>
      <c r="CK30" s="382">
        <v>337814.3</v>
      </c>
      <c r="CL30" s="382">
        <v>118397.9</v>
      </c>
      <c r="CM30" s="382">
        <v>31760.7</v>
      </c>
      <c r="CN30" s="382" t="s">
        <v>40</v>
      </c>
      <c r="CO30" s="382" t="s">
        <v>40</v>
      </c>
      <c r="CP30" s="382">
        <v>150158.6</v>
      </c>
      <c r="CQ30" s="382">
        <v>0</v>
      </c>
      <c r="CR30" s="382">
        <v>0</v>
      </c>
      <c r="CS30" s="382">
        <v>0</v>
      </c>
      <c r="CT30" s="382">
        <v>21653.8</v>
      </c>
      <c r="CU30" s="382">
        <v>16241.9</v>
      </c>
      <c r="CV30" s="382">
        <v>16241.9</v>
      </c>
      <c r="CW30" s="382">
        <v>0</v>
      </c>
      <c r="CX30" s="382">
        <v>0</v>
      </c>
      <c r="CY30" s="382">
        <v>5411.8</v>
      </c>
      <c r="CZ30" s="382">
        <v>0</v>
      </c>
      <c r="DA30" s="382">
        <v>9687.1</v>
      </c>
      <c r="DB30" s="382">
        <v>0</v>
      </c>
      <c r="DC30" s="382">
        <v>7387.9</v>
      </c>
      <c r="DD30" s="382">
        <v>0</v>
      </c>
      <c r="DE30" s="382">
        <v>0</v>
      </c>
      <c r="DF30" s="382">
        <v>2299.1999999999998</v>
      </c>
      <c r="DG30" s="382">
        <v>0</v>
      </c>
      <c r="DH30" s="382">
        <v>181499.5</v>
      </c>
      <c r="DI30" s="382" t="s">
        <v>40</v>
      </c>
      <c r="DJ30" s="382">
        <v>24861.9</v>
      </c>
      <c r="DK30" s="382">
        <v>23760.2</v>
      </c>
      <c r="DL30" s="382">
        <v>1101.7</v>
      </c>
      <c r="DM30" s="382">
        <v>0</v>
      </c>
      <c r="DN30" s="382">
        <v>0</v>
      </c>
      <c r="DO30" s="382">
        <v>0</v>
      </c>
      <c r="DP30" s="382">
        <v>0</v>
      </c>
      <c r="DQ30" s="382">
        <v>0</v>
      </c>
      <c r="DR30" s="382">
        <v>0</v>
      </c>
      <c r="DS30" s="382">
        <v>15476</v>
      </c>
      <c r="DT30" s="382">
        <v>16060.5</v>
      </c>
      <c r="DU30" s="382">
        <v>7774.8</v>
      </c>
      <c r="DV30" s="382">
        <v>0</v>
      </c>
      <c r="DW30" s="382">
        <v>0</v>
      </c>
      <c r="DX30" s="382">
        <v>0</v>
      </c>
      <c r="DY30" s="382">
        <v>8285.7000000000007</v>
      </c>
      <c r="DZ30" s="382">
        <v>0</v>
      </c>
      <c r="EA30" s="382">
        <v>125101.1</v>
      </c>
      <c r="EB30" s="382">
        <v>181499.5</v>
      </c>
      <c r="EC30" s="382">
        <v>118397.9</v>
      </c>
      <c r="ED30" s="382">
        <v>6703.2</v>
      </c>
      <c r="EE30" s="382" t="s">
        <v>40</v>
      </c>
      <c r="EF30" s="382" t="s">
        <v>40</v>
      </c>
      <c r="EG30" s="382">
        <v>125101.1</v>
      </c>
      <c r="EH30" s="382">
        <v>0</v>
      </c>
      <c r="EI30" s="382">
        <v>125101.1</v>
      </c>
      <c r="EJ30" s="382" t="s">
        <v>40</v>
      </c>
      <c r="EK30" s="382">
        <v>0</v>
      </c>
      <c r="EL30" s="382">
        <v>0</v>
      </c>
      <c r="EM30" s="382">
        <v>0</v>
      </c>
      <c r="EN30" s="382">
        <v>6189.1</v>
      </c>
      <c r="EO30" s="382">
        <v>118912</v>
      </c>
      <c r="EP30" s="382">
        <v>0</v>
      </c>
      <c r="EQ30" s="382">
        <v>125101.1</v>
      </c>
      <c r="ER30" s="382">
        <v>118397.9</v>
      </c>
      <c r="ES30" s="382">
        <v>514.1</v>
      </c>
      <c r="ET30" s="382" t="s">
        <v>40</v>
      </c>
      <c r="EU30" s="382" t="s">
        <v>40</v>
      </c>
      <c r="EV30" s="382">
        <v>514.1</v>
      </c>
      <c r="EW30" s="382">
        <v>17333</v>
      </c>
      <c r="EX30" s="382">
        <v>0</v>
      </c>
      <c r="EY30" s="382">
        <v>16412</v>
      </c>
      <c r="EZ30" s="382">
        <v>921</v>
      </c>
      <c r="FA30" s="382">
        <v>17847.099999999999</v>
      </c>
      <c r="FB30" s="382" t="s">
        <v>40</v>
      </c>
      <c r="FC30" s="382">
        <v>3150</v>
      </c>
      <c r="FD30" s="382">
        <v>2197</v>
      </c>
      <c r="FE30" s="382">
        <v>0</v>
      </c>
      <c r="FF30" s="382">
        <v>953</v>
      </c>
      <c r="FG30" s="382">
        <v>14697.1</v>
      </c>
      <c r="FH30" s="382">
        <v>17847.099999999999</v>
      </c>
      <c r="FI30" s="382" t="s">
        <v>40</v>
      </c>
      <c r="FJ30" s="382" t="s">
        <v>40</v>
      </c>
      <c r="FK30" s="382">
        <v>14697.1</v>
      </c>
      <c r="FL30" s="382">
        <v>118397.9</v>
      </c>
      <c r="FM30" s="382">
        <v>133095</v>
      </c>
      <c r="FN30" s="382" t="s">
        <v>40</v>
      </c>
      <c r="FO30" s="382">
        <v>158157.79999999999</v>
      </c>
      <c r="FP30" s="382">
        <v>157030.29999999999</v>
      </c>
      <c r="FQ30" s="382">
        <v>1127.5</v>
      </c>
      <c r="FR30" s="382">
        <v>0</v>
      </c>
      <c r="FS30" s="382">
        <v>-352.5</v>
      </c>
      <c r="FT30" s="382">
        <v>-24710.3</v>
      </c>
      <c r="FU30" s="382">
        <v>133095</v>
      </c>
    </row>
    <row r="31" spans="1:177" ht="13">
      <c r="A31" s="381" t="s">
        <v>37</v>
      </c>
      <c r="B31" s="380" t="s">
        <v>355</v>
      </c>
      <c r="C31" s="379" t="s">
        <v>40</v>
      </c>
      <c r="D31" s="379" t="s">
        <v>40</v>
      </c>
      <c r="E31" s="379">
        <v>1895436</v>
      </c>
      <c r="F31" s="379">
        <v>1894281.5</v>
      </c>
      <c r="G31" s="379">
        <v>1154.5</v>
      </c>
      <c r="H31" s="379">
        <v>0</v>
      </c>
      <c r="I31" s="379">
        <v>0</v>
      </c>
      <c r="J31" s="379">
        <v>0</v>
      </c>
      <c r="K31" s="379">
        <v>0</v>
      </c>
      <c r="L31" s="379">
        <v>0</v>
      </c>
      <c r="M31" s="379">
        <v>0</v>
      </c>
      <c r="N31" s="379">
        <v>1895436</v>
      </c>
      <c r="O31" s="379" t="s">
        <v>40</v>
      </c>
      <c r="P31" s="379">
        <v>1224891</v>
      </c>
      <c r="Q31" s="379">
        <v>0</v>
      </c>
      <c r="R31" s="379">
        <v>0</v>
      </c>
      <c r="S31" s="379">
        <v>0</v>
      </c>
      <c r="T31" s="379">
        <v>0</v>
      </c>
      <c r="U31" s="379">
        <v>670545</v>
      </c>
      <c r="V31" s="379">
        <v>0</v>
      </c>
      <c r="W31" s="379">
        <v>1895436</v>
      </c>
      <c r="X31" s="379">
        <v>123721.60000000001</v>
      </c>
      <c r="Y31" s="379">
        <v>546823.30000000005</v>
      </c>
      <c r="Z31" s="379" t="s">
        <v>40</v>
      </c>
      <c r="AA31" s="379" t="s">
        <v>40</v>
      </c>
      <c r="AB31" s="379">
        <v>670545</v>
      </c>
      <c r="AC31" s="379">
        <v>3869.6</v>
      </c>
      <c r="AD31" s="379">
        <v>0</v>
      </c>
      <c r="AE31" s="379">
        <v>3869.6</v>
      </c>
      <c r="AF31" s="379">
        <v>674414.6</v>
      </c>
      <c r="AG31" s="379" t="s">
        <v>40</v>
      </c>
      <c r="AH31" s="379">
        <v>351705.4</v>
      </c>
      <c r="AI31" s="379">
        <v>255473.5</v>
      </c>
      <c r="AJ31" s="379">
        <v>96231.9</v>
      </c>
      <c r="AK31" s="379">
        <v>90639.8</v>
      </c>
      <c r="AL31" s="379">
        <v>5592.1</v>
      </c>
      <c r="AM31" s="379">
        <v>26322.9</v>
      </c>
      <c r="AN31" s="379">
        <v>0</v>
      </c>
      <c r="AO31" s="379">
        <v>26322.9</v>
      </c>
      <c r="AP31" s="379">
        <v>296386.3</v>
      </c>
      <c r="AQ31" s="379">
        <v>0</v>
      </c>
      <c r="AR31" s="379">
        <v>674414.6</v>
      </c>
      <c r="AS31" s="379">
        <v>123721.60000000001</v>
      </c>
      <c r="AT31" s="379">
        <v>172664.7</v>
      </c>
      <c r="AU31" s="379">
        <v>0</v>
      </c>
      <c r="AV31" s="379" t="s">
        <v>40</v>
      </c>
      <c r="AW31" s="379" t="s">
        <v>40</v>
      </c>
      <c r="AX31" s="379">
        <v>296386.3</v>
      </c>
      <c r="AY31" s="379">
        <v>0</v>
      </c>
      <c r="AZ31" s="379">
        <v>0</v>
      </c>
      <c r="BA31" s="379">
        <v>0</v>
      </c>
      <c r="BB31" s="379">
        <v>0</v>
      </c>
      <c r="BC31" s="379">
        <v>0</v>
      </c>
      <c r="BD31" s="379">
        <v>0</v>
      </c>
      <c r="BE31" s="379">
        <v>0</v>
      </c>
      <c r="BF31" s="379">
        <v>0</v>
      </c>
      <c r="BG31" s="379">
        <v>0</v>
      </c>
      <c r="BH31" s="379">
        <v>0</v>
      </c>
      <c r="BI31" s="379">
        <v>0</v>
      </c>
      <c r="BJ31" s="379">
        <v>0</v>
      </c>
      <c r="BK31" s="379">
        <v>0</v>
      </c>
      <c r="BL31" s="379">
        <v>0</v>
      </c>
      <c r="BM31" s="379">
        <v>52791.199999999997</v>
      </c>
      <c r="BN31" s="379">
        <v>14815</v>
      </c>
      <c r="BO31" s="379">
        <v>35230.5</v>
      </c>
      <c r="BP31" s="379">
        <v>33751.199999999997</v>
      </c>
      <c r="BQ31" s="379">
        <v>1479.3</v>
      </c>
      <c r="BR31" s="379">
        <v>0</v>
      </c>
      <c r="BS31" s="379">
        <v>1451.8</v>
      </c>
      <c r="BT31" s="379">
        <v>870.7</v>
      </c>
      <c r="BU31" s="379">
        <v>423.2</v>
      </c>
      <c r="BV31" s="379">
        <v>349177.5</v>
      </c>
      <c r="BW31" s="379" t="s">
        <v>40</v>
      </c>
      <c r="BX31" s="379">
        <v>0</v>
      </c>
      <c r="BY31" s="379">
        <v>0</v>
      </c>
      <c r="BZ31" s="379">
        <v>0</v>
      </c>
      <c r="CA31" s="379">
        <v>203033.4</v>
      </c>
      <c r="CB31" s="379">
        <v>24920</v>
      </c>
      <c r="CC31" s="379">
        <v>172462.3</v>
      </c>
      <c r="CD31" s="379">
        <v>61894</v>
      </c>
      <c r="CE31" s="379">
        <v>59334.3</v>
      </c>
      <c r="CF31" s="379">
        <v>51234</v>
      </c>
      <c r="CG31" s="379">
        <v>4111.8999999999996</v>
      </c>
      <c r="CH31" s="379">
        <v>0</v>
      </c>
      <c r="CI31" s="379">
        <v>1539.2</v>
      </c>
      <c r="CJ31" s="379">
        <v>146144.1</v>
      </c>
      <c r="CK31" s="379">
        <v>349177.5</v>
      </c>
      <c r="CL31" s="379">
        <v>123721.60000000001</v>
      </c>
      <c r="CM31" s="379">
        <v>22422.5</v>
      </c>
      <c r="CN31" s="379" t="s">
        <v>40</v>
      </c>
      <c r="CO31" s="379" t="s">
        <v>40</v>
      </c>
      <c r="CP31" s="379">
        <v>146144.1</v>
      </c>
      <c r="CQ31" s="379">
        <v>0</v>
      </c>
      <c r="CR31" s="379">
        <v>0</v>
      </c>
      <c r="CS31" s="379">
        <v>0</v>
      </c>
      <c r="CT31" s="379">
        <v>22584.1</v>
      </c>
      <c r="CU31" s="379">
        <v>16992</v>
      </c>
      <c r="CV31" s="379">
        <v>16992</v>
      </c>
      <c r="CW31" s="379">
        <v>0</v>
      </c>
      <c r="CX31" s="379">
        <v>0</v>
      </c>
      <c r="CY31" s="379">
        <v>5592.1</v>
      </c>
      <c r="CZ31" s="379">
        <v>0</v>
      </c>
      <c r="DA31" s="379">
        <v>9536</v>
      </c>
      <c r="DB31" s="379">
        <v>0</v>
      </c>
      <c r="DC31" s="379">
        <v>6445.8</v>
      </c>
      <c r="DD31" s="379">
        <v>0</v>
      </c>
      <c r="DE31" s="379">
        <v>0</v>
      </c>
      <c r="DF31" s="379">
        <v>3090.2</v>
      </c>
      <c r="DG31" s="379">
        <v>0</v>
      </c>
      <c r="DH31" s="379">
        <v>178264.2</v>
      </c>
      <c r="DI31" s="379" t="s">
        <v>40</v>
      </c>
      <c r="DJ31" s="379">
        <v>24399.5</v>
      </c>
      <c r="DK31" s="379">
        <v>23551</v>
      </c>
      <c r="DL31" s="379">
        <v>848.5</v>
      </c>
      <c r="DM31" s="379">
        <v>0</v>
      </c>
      <c r="DN31" s="379">
        <v>0</v>
      </c>
      <c r="DO31" s="379">
        <v>0</v>
      </c>
      <c r="DP31" s="379">
        <v>0</v>
      </c>
      <c r="DQ31" s="379">
        <v>0</v>
      </c>
      <c r="DR31" s="379">
        <v>0</v>
      </c>
      <c r="DS31" s="379">
        <v>16241</v>
      </c>
      <c r="DT31" s="379">
        <v>14662.7</v>
      </c>
      <c r="DU31" s="379">
        <v>7235.4</v>
      </c>
      <c r="DV31" s="379">
        <v>0</v>
      </c>
      <c r="DW31" s="379">
        <v>0</v>
      </c>
      <c r="DX31" s="379">
        <v>0</v>
      </c>
      <c r="DY31" s="379">
        <v>7427.3</v>
      </c>
      <c r="DZ31" s="379">
        <v>0</v>
      </c>
      <c r="EA31" s="379">
        <v>122961</v>
      </c>
      <c r="EB31" s="379">
        <v>178264.2</v>
      </c>
      <c r="EC31" s="379">
        <v>123721.60000000001</v>
      </c>
      <c r="ED31" s="379">
        <v>-760.6</v>
      </c>
      <c r="EE31" s="379" t="s">
        <v>40</v>
      </c>
      <c r="EF31" s="379" t="s">
        <v>40</v>
      </c>
      <c r="EG31" s="379">
        <v>122961</v>
      </c>
      <c r="EH31" s="379">
        <v>0</v>
      </c>
      <c r="EI31" s="379">
        <v>122961</v>
      </c>
      <c r="EJ31" s="379" t="s">
        <v>40</v>
      </c>
      <c r="EK31" s="379">
        <v>0</v>
      </c>
      <c r="EL31" s="379">
        <v>0</v>
      </c>
      <c r="EM31" s="379">
        <v>0</v>
      </c>
      <c r="EN31" s="379">
        <v>6318.1</v>
      </c>
      <c r="EO31" s="379">
        <v>116642.9</v>
      </c>
      <c r="EP31" s="379">
        <v>0</v>
      </c>
      <c r="EQ31" s="379">
        <v>122961</v>
      </c>
      <c r="ER31" s="379">
        <v>123721.60000000001</v>
      </c>
      <c r="ES31" s="379">
        <v>-7078.7</v>
      </c>
      <c r="ET31" s="379" t="s">
        <v>40</v>
      </c>
      <c r="EU31" s="379" t="s">
        <v>40</v>
      </c>
      <c r="EV31" s="379">
        <v>-7078.7</v>
      </c>
      <c r="EW31" s="379">
        <v>19878.900000000001</v>
      </c>
      <c r="EX31" s="379">
        <v>0</v>
      </c>
      <c r="EY31" s="379">
        <v>18559.900000000001</v>
      </c>
      <c r="EZ31" s="379">
        <v>1319</v>
      </c>
      <c r="FA31" s="379">
        <v>12800.2</v>
      </c>
      <c r="FB31" s="379" t="s">
        <v>40</v>
      </c>
      <c r="FC31" s="379">
        <v>931</v>
      </c>
      <c r="FD31" s="379">
        <v>104</v>
      </c>
      <c r="FE31" s="379">
        <v>0</v>
      </c>
      <c r="FF31" s="379">
        <v>827</v>
      </c>
      <c r="FG31" s="379">
        <v>11869.2</v>
      </c>
      <c r="FH31" s="379">
        <v>12800.2</v>
      </c>
      <c r="FI31" s="379" t="s">
        <v>40</v>
      </c>
      <c r="FJ31" s="379" t="s">
        <v>40</v>
      </c>
      <c r="FK31" s="379">
        <v>11869.2</v>
      </c>
      <c r="FL31" s="379">
        <v>123721.60000000001</v>
      </c>
      <c r="FM31" s="379">
        <v>135590.79999999999</v>
      </c>
      <c r="FN31" s="379" t="s">
        <v>40</v>
      </c>
      <c r="FO31" s="379">
        <v>161257.60000000001</v>
      </c>
      <c r="FP31" s="379">
        <v>163224.5</v>
      </c>
      <c r="FQ31" s="379">
        <v>-1966.9</v>
      </c>
      <c r="FR31" s="379">
        <v>0</v>
      </c>
      <c r="FS31" s="379">
        <v>-263.89999999999998</v>
      </c>
      <c r="FT31" s="379">
        <v>-25402.9</v>
      </c>
      <c r="FU31" s="379">
        <v>135590.79999999999</v>
      </c>
    </row>
    <row r="32" spans="1:177" ht="13">
      <c r="A32" s="381" t="s">
        <v>38</v>
      </c>
      <c r="B32" s="380" t="s">
        <v>355</v>
      </c>
      <c r="C32" s="382" t="s">
        <v>40</v>
      </c>
      <c r="D32" s="382" t="s">
        <v>40</v>
      </c>
      <c r="E32" s="382">
        <v>1997521.2</v>
      </c>
      <c r="F32" s="382">
        <v>1996318.4</v>
      </c>
      <c r="G32" s="382">
        <v>1202.8</v>
      </c>
      <c r="H32" s="382">
        <v>0</v>
      </c>
      <c r="I32" s="382">
        <v>0</v>
      </c>
      <c r="J32" s="382">
        <v>0</v>
      </c>
      <c r="K32" s="382">
        <v>0</v>
      </c>
      <c r="L32" s="382">
        <v>0</v>
      </c>
      <c r="M32" s="382">
        <v>0</v>
      </c>
      <c r="N32" s="382">
        <v>1997521.2</v>
      </c>
      <c r="O32" s="382" t="s">
        <v>40</v>
      </c>
      <c r="P32" s="382">
        <v>1307223.6000000001</v>
      </c>
      <c r="Q32" s="382">
        <v>0</v>
      </c>
      <c r="R32" s="382">
        <v>0</v>
      </c>
      <c r="S32" s="382">
        <v>0</v>
      </c>
      <c r="T32" s="382">
        <v>0</v>
      </c>
      <c r="U32" s="382">
        <v>690297.6</v>
      </c>
      <c r="V32" s="382">
        <v>0</v>
      </c>
      <c r="W32" s="382">
        <v>1997521.2</v>
      </c>
      <c r="X32" s="382">
        <v>129806.5</v>
      </c>
      <c r="Y32" s="382">
        <v>560491.19999999995</v>
      </c>
      <c r="Z32" s="382" t="s">
        <v>40</v>
      </c>
      <c r="AA32" s="382" t="s">
        <v>40</v>
      </c>
      <c r="AB32" s="382">
        <v>690297.6</v>
      </c>
      <c r="AC32" s="382">
        <v>4742.2</v>
      </c>
      <c r="AD32" s="382">
        <v>0</v>
      </c>
      <c r="AE32" s="382">
        <v>4742.2</v>
      </c>
      <c r="AF32" s="382">
        <v>695039.8</v>
      </c>
      <c r="AG32" s="382" t="s">
        <v>40</v>
      </c>
      <c r="AH32" s="382">
        <v>367842.5</v>
      </c>
      <c r="AI32" s="382">
        <v>268768.40000000002</v>
      </c>
      <c r="AJ32" s="382">
        <v>99074.1</v>
      </c>
      <c r="AK32" s="382">
        <v>93145.3</v>
      </c>
      <c r="AL32" s="382">
        <v>5928.8</v>
      </c>
      <c r="AM32" s="382">
        <v>28668.5</v>
      </c>
      <c r="AN32" s="382">
        <v>0</v>
      </c>
      <c r="AO32" s="382">
        <v>28668.5</v>
      </c>
      <c r="AP32" s="382">
        <v>298528.8</v>
      </c>
      <c r="AQ32" s="382">
        <v>0</v>
      </c>
      <c r="AR32" s="382">
        <v>695039.8</v>
      </c>
      <c r="AS32" s="382">
        <v>129806.5</v>
      </c>
      <c r="AT32" s="382">
        <v>168722.3</v>
      </c>
      <c r="AU32" s="382">
        <v>0</v>
      </c>
      <c r="AV32" s="382" t="s">
        <v>40</v>
      </c>
      <c r="AW32" s="382" t="s">
        <v>40</v>
      </c>
      <c r="AX32" s="382">
        <v>298528.8</v>
      </c>
      <c r="AY32" s="382">
        <v>0</v>
      </c>
      <c r="AZ32" s="382">
        <v>0</v>
      </c>
      <c r="BA32" s="382">
        <v>0</v>
      </c>
      <c r="BB32" s="382">
        <v>0</v>
      </c>
      <c r="BC32" s="382">
        <v>0</v>
      </c>
      <c r="BD32" s="382">
        <v>0</v>
      </c>
      <c r="BE32" s="382">
        <v>0</v>
      </c>
      <c r="BF32" s="382">
        <v>0</v>
      </c>
      <c r="BG32" s="382">
        <v>0</v>
      </c>
      <c r="BH32" s="382">
        <v>0</v>
      </c>
      <c r="BI32" s="382">
        <v>0</v>
      </c>
      <c r="BJ32" s="382">
        <v>0</v>
      </c>
      <c r="BK32" s="382">
        <v>0</v>
      </c>
      <c r="BL32" s="382">
        <v>0</v>
      </c>
      <c r="BM32" s="382">
        <v>50979.199999999997</v>
      </c>
      <c r="BN32" s="382">
        <v>17862</v>
      </c>
      <c r="BO32" s="382">
        <v>30279.3</v>
      </c>
      <c r="BP32" s="382">
        <v>28694.400000000001</v>
      </c>
      <c r="BQ32" s="382">
        <v>1584.9</v>
      </c>
      <c r="BR32" s="382">
        <v>0</v>
      </c>
      <c r="BS32" s="382">
        <v>1600.7</v>
      </c>
      <c r="BT32" s="382">
        <v>807.1</v>
      </c>
      <c r="BU32" s="382">
        <v>430.2</v>
      </c>
      <c r="BV32" s="382">
        <v>349508</v>
      </c>
      <c r="BW32" s="382" t="s">
        <v>40</v>
      </c>
      <c r="BX32" s="382">
        <v>0</v>
      </c>
      <c r="BY32" s="382">
        <v>0</v>
      </c>
      <c r="BZ32" s="382">
        <v>0</v>
      </c>
      <c r="CA32" s="382">
        <v>208905.8</v>
      </c>
      <c r="CB32" s="382">
        <v>32617</v>
      </c>
      <c r="CC32" s="382">
        <v>169967.1</v>
      </c>
      <c r="CD32" s="382">
        <v>59518.9</v>
      </c>
      <c r="CE32" s="382">
        <v>60534.2</v>
      </c>
      <c r="CF32" s="382">
        <v>49914</v>
      </c>
      <c r="CG32" s="382">
        <v>4839.1000000000004</v>
      </c>
      <c r="CH32" s="382">
        <v>0</v>
      </c>
      <c r="CI32" s="382">
        <v>1482.6</v>
      </c>
      <c r="CJ32" s="382">
        <v>140602.20000000001</v>
      </c>
      <c r="CK32" s="382">
        <v>349508</v>
      </c>
      <c r="CL32" s="382">
        <v>129806.5</v>
      </c>
      <c r="CM32" s="382">
        <v>10795.7</v>
      </c>
      <c r="CN32" s="382" t="s">
        <v>40</v>
      </c>
      <c r="CO32" s="382" t="s">
        <v>40</v>
      </c>
      <c r="CP32" s="382">
        <v>140602.20000000001</v>
      </c>
      <c r="CQ32" s="382">
        <v>0</v>
      </c>
      <c r="CR32" s="382">
        <v>0</v>
      </c>
      <c r="CS32" s="382">
        <v>0</v>
      </c>
      <c r="CT32" s="382">
        <v>23479.4</v>
      </c>
      <c r="CU32" s="382">
        <v>17550.7</v>
      </c>
      <c r="CV32" s="382">
        <v>17550.7</v>
      </c>
      <c r="CW32" s="382">
        <v>0</v>
      </c>
      <c r="CX32" s="382">
        <v>0</v>
      </c>
      <c r="CY32" s="382">
        <v>5928.8</v>
      </c>
      <c r="CZ32" s="382">
        <v>0</v>
      </c>
      <c r="DA32" s="382">
        <v>9212.1</v>
      </c>
      <c r="DB32" s="382">
        <v>0</v>
      </c>
      <c r="DC32" s="382">
        <v>7118.5</v>
      </c>
      <c r="DD32" s="382">
        <v>0</v>
      </c>
      <c r="DE32" s="382">
        <v>0</v>
      </c>
      <c r="DF32" s="382">
        <v>2093.6</v>
      </c>
      <c r="DG32" s="382">
        <v>0</v>
      </c>
      <c r="DH32" s="382">
        <v>173293.7</v>
      </c>
      <c r="DI32" s="382" t="s">
        <v>40</v>
      </c>
      <c r="DJ32" s="382">
        <v>35685.5</v>
      </c>
      <c r="DK32" s="382">
        <v>34709.199999999997</v>
      </c>
      <c r="DL32" s="382">
        <v>976.3</v>
      </c>
      <c r="DM32" s="382">
        <v>0</v>
      </c>
      <c r="DN32" s="382">
        <v>0</v>
      </c>
      <c r="DO32" s="382">
        <v>0</v>
      </c>
      <c r="DP32" s="382">
        <v>0</v>
      </c>
      <c r="DQ32" s="382">
        <v>0</v>
      </c>
      <c r="DR32" s="382">
        <v>0</v>
      </c>
      <c r="DS32" s="382">
        <v>17528</v>
      </c>
      <c r="DT32" s="382">
        <v>15151.4</v>
      </c>
      <c r="DU32" s="382">
        <v>7962.1</v>
      </c>
      <c r="DV32" s="382">
        <v>0</v>
      </c>
      <c r="DW32" s="382">
        <v>0</v>
      </c>
      <c r="DX32" s="382">
        <v>0</v>
      </c>
      <c r="DY32" s="382">
        <v>7189.3</v>
      </c>
      <c r="DZ32" s="382">
        <v>0</v>
      </c>
      <c r="EA32" s="382">
        <v>104928.8</v>
      </c>
      <c r="EB32" s="382">
        <v>173293.7</v>
      </c>
      <c r="EC32" s="382">
        <v>129806.5</v>
      </c>
      <c r="ED32" s="382">
        <v>-24877.7</v>
      </c>
      <c r="EE32" s="382" t="s">
        <v>40</v>
      </c>
      <c r="EF32" s="382" t="s">
        <v>40</v>
      </c>
      <c r="EG32" s="382">
        <v>104928.8</v>
      </c>
      <c r="EH32" s="382">
        <v>0</v>
      </c>
      <c r="EI32" s="382">
        <v>104928.8</v>
      </c>
      <c r="EJ32" s="382" t="s">
        <v>40</v>
      </c>
      <c r="EK32" s="382">
        <v>0</v>
      </c>
      <c r="EL32" s="382">
        <v>0</v>
      </c>
      <c r="EM32" s="382">
        <v>0</v>
      </c>
      <c r="EN32" s="382">
        <v>5921</v>
      </c>
      <c r="EO32" s="382">
        <v>99007.8</v>
      </c>
      <c r="EP32" s="382">
        <v>0</v>
      </c>
      <c r="EQ32" s="382">
        <v>104928.8</v>
      </c>
      <c r="ER32" s="382">
        <v>129806.5</v>
      </c>
      <c r="ES32" s="382">
        <v>-30798.7</v>
      </c>
      <c r="ET32" s="382" t="s">
        <v>40</v>
      </c>
      <c r="EU32" s="382" t="s">
        <v>40</v>
      </c>
      <c r="EV32" s="382">
        <v>-30798.7</v>
      </c>
      <c r="EW32" s="382">
        <v>35277.4</v>
      </c>
      <c r="EX32" s="382">
        <v>0</v>
      </c>
      <c r="EY32" s="382">
        <v>19357.400000000001</v>
      </c>
      <c r="EZ32" s="382">
        <v>15920</v>
      </c>
      <c r="FA32" s="382">
        <v>4478.7</v>
      </c>
      <c r="FB32" s="382" t="s">
        <v>40</v>
      </c>
      <c r="FC32" s="382">
        <v>697</v>
      </c>
      <c r="FD32" s="382">
        <v>12</v>
      </c>
      <c r="FE32" s="382">
        <v>0</v>
      </c>
      <c r="FF32" s="382">
        <v>685</v>
      </c>
      <c r="FG32" s="382">
        <v>3781.7</v>
      </c>
      <c r="FH32" s="382">
        <v>4478.7</v>
      </c>
      <c r="FI32" s="382" t="s">
        <v>40</v>
      </c>
      <c r="FJ32" s="382" t="s">
        <v>40</v>
      </c>
      <c r="FK32" s="382">
        <v>3781.7</v>
      </c>
      <c r="FL32" s="382">
        <v>129806.5</v>
      </c>
      <c r="FM32" s="382">
        <v>133588.20000000001</v>
      </c>
      <c r="FN32" s="382" t="s">
        <v>40</v>
      </c>
      <c r="FO32" s="382">
        <v>177713.9</v>
      </c>
      <c r="FP32" s="382">
        <v>173345.9</v>
      </c>
      <c r="FQ32" s="382">
        <v>4368</v>
      </c>
      <c r="FR32" s="382">
        <v>0</v>
      </c>
      <c r="FS32" s="382">
        <v>-272.8</v>
      </c>
      <c r="FT32" s="382">
        <v>-43852.9</v>
      </c>
      <c r="FU32" s="382">
        <v>133588.20000000001</v>
      </c>
    </row>
    <row r="33" spans="1:177" ht="13">
      <c r="A33" s="381" t="s">
        <v>39</v>
      </c>
      <c r="B33" s="380" t="s">
        <v>355</v>
      </c>
      <c r="C33" s="379" t="s">
        <v>40</v>
      </c>
      <c r="D33" s="379" t="s">
        <v>40</v>
      </c>
      <c r="E33" s="379">
        <v>2105393.2000000002</v>
      </c>
      <c r="F33" s="379">
        <v>2104141.2000000002</v>
      </c>
      <c r="G33" s="379">
        <v>1252</v>
      </c>
      <c r="H33" s="379">
        <v>0</v>
      </c>
      <c r="I33" s="379">
        <v>0</v>
      </c>
      <c r="J33" s="379">
        <v>0</v>
      </c>
      <c r="K33" s="379">
        <v>0</v>
      </c>
      <c r="L33" s="379">
        <v>0</v>
      </c>
      <c r="M33" s="379">
        <v>0</v>
      </c>
      <c r="N33" s="379">
        <v>2105393.2000000002</v>
      </c>
      <c r="O33" s="379" t="s">
        <v>40</v>
      </c>
      <c r="P33" s="379">
        <v>1381202.4</v>
      </c>
      <c r="Q33" s="379">
        <v>0</v>
      </c>
      <c r="R33" s="379">
        <v>0</v>
      </c>
      <c r="S33" s="379">
        <v>0</v>
      </c>
      <c r="T33" s="379">
        <v>0</v>
      </c>
      <c r="U33" s="379">
        <v>724190.8</v>
      </c>
      <c r="V33" s="379">
        <v>0</v>
      </c>
      <c r="W33" s="379">
        <v>2105393.2000000002</v>
      </c>
      <c r="X33" s="379">
        <v>135765.70000000001</v>
      </c>
      <c r="Y33" s="379">
        <v>588425.1</v>
      </c>
      <c r="Z33" s="379" t="s">
        <v>40</v>
      </c>
      <c r="AA33" s="379" t="s">
        <v>40</v>
      </c>
      <c r="AB33" s="379">
        <v>724190.8</v>
      </c>
      <c r="AC33" s="379">
        <v>4761.8999999999996</v>
      </c>
      <c r="AD33" s="379">
        <v>0</v>
      </c>
      <c r="AE33" s="379">
        <v>4761.8999999999996</v>
      </c>
      <c r="AF33" s="379">
        <v>728952.7</v>
      </c>
      <c r="AG33" s="379" t="s">
        <v>40</v>
      </c>
      <c r="AH33" s="379">
        <v>386410.7</v>
      </c>
      <c r="AI33" s="379">
        <v>282147.7</v>
      </c>
      <c r="AJ33" s="379">
        <v>104263</v>
      </c>
      <c r="AK33" s="379">
        <v>97737.4</v>
      </c>
      <c r="AL33" s="379">
        <v>6525.6</v>
      </c>
      <c r="AM33" s="379">
        <v>30973.5</v>
      </c>
      <c r="AN33" s="379">
        <v>0</v>
      </c>
      <c r="AO33" s="379">
        <v>30973.5</v>
      </c>
      <c r="AP33" s="379">
        <v>311568.5</v>
      </c>
      <c r="AQ33" s="379">
        <v>0</v>
      </c>
      <c r="AR33" s="379">
        <v>728952.7</v>
      </c>
      <c r="AS33" s="379">
        <v>135765.70000000001</v>
      </c>
      <c r="AT33" s="379">
        <v>175802.8</v>
      </c>
      <c r="AU33" s="379">
        <v>0</v>
      </c>
      <c r="AV33" s="379" t="s">
        <v>40</v>
      </c>
      <c r="AW33" s="379" t="s">
        <v>40</v>
      </c>
      <c r="AX33" s="379">
        <v>311568.5</v>
      </c>
      <c r="AY33" s="379">
        <v>0</v>
      </c>
      <c r="AZ33" s="379">
        <v>0</v>
      </c>
      <c r="BA33" s="379">
        <v>0</v>
      </c>
      <c r="BB33" s="379">
        <v>0</v>
      </c>
      <c r="BC33" s="379">
        <v>0</v>
      </c>
      <c r="BD33" s="379">
        <v>0</v>
      </c>
      <c r="BE33" s="379">
        <v>0</v>
      </c>
      <c r="BF33" s="379">
        <v>0</v>
      </c>
      <c r="BG33" s="379">
        <v>0</v>
      </c>
      <c r="BH33" s="379">
        <v>0</v>
      </c>
      <c r="BI33" s="379">
        <v>0</v>
      </c>
      <c r="BJ33" s="379">
        <v>0</v>
      </c>
      <c r="BK33" s="379">
        <v>0</v>
      </c>
      <c r="BL33" s="379">
        <v>0</v>
      </c>
      <c r="BM33" s="379">
        <v>54577.599999999999</v>
      </c>
      <c r="BN33" s="379">
        <v>18712</v>
      </c>
      <c r="BO33" s="379">
        <v>32651.9</v>
      </c>
      <c r="BP33" s="379">
        <v>30758.6</v>
      </c>
      <c r="BQ33" s="379">
        <v>1893.4</v>
      </c>
      <c r="BR33" s="379">
        <v>0</v>
      </c>
      <c r="BS33" s="379">
        <v>1697.1</v>
      </c>
      <c r="BT33" s="379">
        <v>1086.4000000000001</v>
      </c>
      <c r="BU33" s="379">
        <v>430.2</v>
      </c>
      <c r="BV33" s="379">
        <v>366146.1</v>
      </c>
      <c r="BW33" s="379" t="s">
        <v>40</v>
      </c>
      <c r="BX33" s="379">
        <v>0</v>
      </c>
      <c r="BY33" s="379">
        <v>0</v>
      </c>
      <c r="BZ33" s="379">
        <v>0</v>
      </c>
      <c r="CA33" s="379">
        <v>220834.3</v>
      </c>
      <c r="CB33" s="379">
        <v>42930.9</v>
      </c>
      <c r="CC33" s="379">
        <v>171303.4</v>
      </c>
      <c r="CD33" s="379">
        <v>57997.1</v>
      </c>
      <c r="CE33" s="379">
        <v>62749.3</v>
      </c>
      <c r="CF33" s="379">
        <v>50557</v>
      </c>
      <c r="CG33" s="379">
        <v>4681</v>
      </c>
      <c r="CH33" s="379">
        <v>0</v>
      </c>
      <c r="CI33" s="379">
        <v>1919</v>
      </c>
      <c r="CJ33" s="379">
        <v>145311.79999999999</v>
      </c>
      <c r="CK33" s="379">
        <v>366146.1</v>
      </c>
      <c r="CL33" s="379">
        <v>135765.70000000001</v>
      </c>
      <c r="CM33" s="379">
        <v>9546.1</v>
      </c>
      <c r="CN33" s="379" t="s">
        <v>40</v>
      </c>
      <c r="CO33" s="379" t="s">
        <v>40</v>
      </c>
      <c r="CP33" s="379">
        <v>145311.79999999999</v>
      </c>
      <c r="CQ33" s="379">
        <v>0</v>
      </c>
      <c r="CR33" s="379">
        <v>0</v>
      </c>
      <c r="CS33" s="379">
        <v>0</v>
      </c>
      <c r="CT33" s="379">
        <v>18419.099999999999</v>
      </c>
      <c r="CU33" s="379">
        <v>11893.5</v>
      </c>
      <c r="CV33" s="379">
        <v>11893.5</v>
      </c>
      <c r="CW33" s="379">
        <v>0</v>
      </c>
      <c r="CX33" s="379">
        <v>0</v>
      </c>
      <c r="CY33" s="379">
        <v>6525.6</v>
      </c>
      <c r="CZ33" s="379">
        <v>0</v>
      </c>
      <c r="DA33" s="379">
        <v>10573.9</v>
      </c>
      <c r="DB33" s="379">
        <v>0</v>
      </c>
      <c r="DC33" s="379">
        <v>6832.9</v>
      </c>
      <c r="DD33" s="379">
        <v>0</v>
      </c>
      <c r="DE33" s="379">
        <v>0</v>
      </c>
      <c r="DF33" s="379">
        <v>3741</v>
      </c>
      <c r="DG33" s="379">
        <v>0</v>
      </c>
      <c r="DH33" s="379">
        <v>174304.8</v>
      </c>
      <c r="DI33" s="379" t="s">
        <v>40</v>
      </c>
      <c r="DJ33" s="379">
        <v>41773.300000000003</v>
      </c>
      <c r="DK33" s="379">
        <v>40790</v>
      </c>
      <c r="DL33" s="379">
        <v>983.2</v>
      </c>
      <c r="DM33" s="379">
        <v>0</v>
      </c>
      <c r="DN33" s="379">
        <v>0</v>
      </c>
      <c r="DO33" s="379">
        <v>0</v>
      </c>
      <c r="DP33" s="379">
        <v>0</v>
      </c>
      <c r="DQ33" s="379">
        <v>0</v>
      </c>
      <c r="DR33" s="379">
        <v>0</v>
      </c>
      <c r="DS33" s="379">
        <v>18499</v>
      </c>
      <c r="DT33" s="379">
        <v>16249.1</v>
      </c>
      <c r="DU33" s="379">
        <v>7819</v>
      </c>
      <c r="DV33" s="379">
        <v>0</v>
      </c>
      <c r="DW33" s="379">
        <v>0</v>
      </c>
      <c r="DX33" s="379">
        <v>0</v>
      </c>
      <c r="DY33" s="379">
        <v>8430.1</v>
      </c>
      <c r="DZ33" s="379">
        <v>0</v>
      </c>
      <c r="EA33" s="379">
        <v>97783.4</v>
      </c>
      <c r="EB33" s="379">
        <v>174304.8</v>
      </c>
      <c r="EC33" s="379">
        <v>135765.70000000001</v>
      </c>
      <c r="ED33" s="379">
        <v>-37982.300000000003</v>
      </c>
      <c r="EE33" s="379" t="s">
        <v>40</v>
      </c>
      <c r="EF33" s="379" t="s">
        <v>40</v>
      </c>
      <c r="EG33" s="379">
        <v>97783.4</v>
      </c>
      <c r="EH33" s="379">
        <v>0</v>
      </c>
      <c r="EI33" s="379">
        <v>97783.4</v>
      </c>
      <c r="EJ33" s="379" t="s">
        <v>40</v>
      </c>
      <c r="EK33" s="379">
        <v>0</v>
      </c>
      <c r="EL33" s="379">
        <v>0</v>
      </c>
      <c r="EM33" s="379">
        <v>0</v>
      </c>
      <c r="EN33" s="379">
        <v>-84</v>
      </c>
      <c r="EO33" s="379">
        <v>97867.4</v>
      </c>
      <c r="EP33" s="379">
        <v>0</v>
      </c>
      <c r="EQ33" s="379">
        <v>97783.4</v>
      </c>
      <c r="ER33" s="379">
        <v>135765.70000000001</v>
      </c>
      <c r="ES33" s="379">
        <v>-37898.300000000003</v>
      </c>
      <c r="ET33" s="379" t="s">
        <v>40</v>
      </c>
      <c r="EU33" s="379" t="s">
        <v>40</v>
      </c>
      <c r="EV33" s="379">
        <v>-37898.300000000003</v>
      </c>
      <c r="EW33" s="379">
        <v>22765.599999999999</v>
      </c>
      <c r="EX33" s="379">
        <v>0</v>
      </c>
      <c r="EY33" s="379">
        <v>21303.599999999999</v>
      </c>
      <c r="EZ33" s="379">
        <v>1462</v>
      </c>
      <c r="FA33" s="379">
        <v>-15132.7</v>
      </c>
      <c r="FB33" s="379" t="s">
        <v>40</v>
      </c>
      <c r="FC33" s="379">
        <v>975</v>
      </c>
      <c r="FD33" s="379">
        <v>11</v>
      </c>
      <c r="FE33" s="379">
        <v>0</v>
      </c>
      <c r="FF33" s="379">
        <v>964</v>
      </c>
      <c r="FG33" s="379">
        <v>-16107.7</v>
      </c>
      <c r="FH33" s="379">
        <v>-15132.7</v>
      </c>
      <c r="FI33" s="379" t="s">
        <v>40</v>
      </c>
      <c r="FJ33" s="379" t="s">
        <v>40</v>
      </c>
      <c r="FK33" s="379">
        <v>-16107.7</v>
      </c>
      <c r="FL33" s="379">
        <v>135765.70000000001</v>
      </c>
      <c r="FM33" s="379">
        <v>119658</v>
      </c>
      <c r="FN33" s="379" t="s">
        <v>40</v>
      </c>
      <c r="FO33" s="379">
        <v>189322.9</v>
      </c>
      <c r="FP33" s="379">
        <v>182984.9</v>
      </c>
      <c r="FQ33" s="379">
        <v>6338.1</v>
      </c>
      <c r="FR33" s="379">
        <v>0</v>
      </c>
      <c r="FS33" s="379">
        <v>-69</v>
      </c>
      <c r="FT33" s="379">
        <v>-69595.899999999994</v>
      </c>
      <c r="FU33" s="379">
        <v>119658</v>
      </c>
    </row>
    <row r="34" spans="1:177" ht="13">
      <c r="A34" s="381" t="s">
        <v>180</v>
      </c>
      <c r="B34" s="380" t="s">
        <v>355</v>
      </c>
      <c r="C34" s="382" t="s">
        <v>40</v>
      </c>
      <c r="D34" s="382" t="s">
        <v>40</v>
      </c>
      <c r="E34" s="382">
        <v>2141407.5</v>
      </c>
      <c r="F34" s="382">
        <v>2140153.7999999998</v>
      </c>
      <c r="G34" s="382">
        <v>1253.7</v>
      </c>
      <c r="H34" s="382">
        <v>0</v>
      </c>
      <c r="I34" s="382">
        <v>0</v>
      </c>
      <c r="J34" s="382">
        <v>0</v>
      </c>
      <c r="K34" s="382">
        <v>0</v>
      </c>
      <c r="L34" s="382">
        <v>0</v>
      </c>
      <c r="M34" s="382">
        <v>0</v>
      </c>
      <c r="N34" s="382">
        <v>2141407.5</v>
      </c>
      <c r="O34" s="382" t="s">
        <v>40</v>
      </c>
      <c r="P34" s="382">
        <v>1407905.2</v>
      </c>
      <c r="Q34" s="382">
        <v>0</v>
      </c>
      <c r="R34" s="382">
        <v>0</v>
      </c>
      <c r="S34" s="382">
        <v>0</v>
      </c>
      <c r="T34" s="382">
        <v>0</v>
      </c>
      <c r="U34" s="382">
        <v>733502.3</v>
      </c>
      <c r="V34" s="382">
        <v>0</v>
      </c>
      <c r="W34" s="382">
        <v>2141407.5</v>
      </c>
      <c r="X34" s="382">
        <v>142166.70000000001</v>
      </c>
      <c r="Y34" s="382">
        <v>591335.6</v>
      </c>
      <c r="Z34" s="382" t="s">
        <v>40</v>
      </c>
      <c r="AA34" s="382" t="s">
        <v>40</v>
      </c>
      <c r="AB34" s="382">
        <v>733502.3</v>
      </c>
      <c r="AC34" s="382">
        <v>4931.3</v>
      </c>
      <c r="AD34" s="382">
        <v>0</v>
      </c>
      <c r="AE34" s="382">
        <v>4931.3</v>
      </c>
      <c r="AF34" s="382">
        <v>738433.6</v>
      </c>
      <c r="AG34" s="382" t="s">
        <v>40</v>
      </c>
      <c r="AH34" s="382">
        <v>401415.9</v>
      </c>
      <c r="AI34" s="382">
        <v>292666.8</v>
      </c>
      <c r="AJ34" s="382">
        <v>108748.9</v>
      </c>
      <c r="AK34" s="382">
        <v>101928</v>
      </c>
      <c r="AL34" s="382">
        <v>6820.9</v>
      </c>
      <c r="AM34" s="382">
        <v>28091</v>
      </c>
      <c r="AN34" s="382">
        <v>0</v>
      </c>
      <c r="AO34" s="382">
        <v>28091</v>
      </c>
      <c r="AP34" s="382">
        <v>308926.7</v>
      </c>
      <c r="AQ34" s="382">
        <v>0</v>
      </c>
      <c r="AR34" s="382">
        <v>738433.6</v>
      </c>
      <c r="AS34" s="382">
        <v>142166.70000000001</v>
      </c>
      <c r="AT34" s="382">
        <v>166760</v>
      </c>
      <c r="AU34" s="382">
        <v>0</v>
      </c>
      <c r="AV34" s="382" t="s">
        <v>40</v>
      </c>
      <c r="AW34" s="382" t="s">
        <v>40</v>
      </c>
      <c r="AX34" s="382">
        <v>308926.7</v>
      </c>
      <c r="AY34" s="382">
        <v>0</v>
      </c>
      <c r="AZ34" s="382">
        <v>0</v>
      </c>
      <c r="BA34" s="382">
        <v>0</v>
      </c>
      <c r="BB34" s="382">
        <v>0</v>
      </c>
      <c r="BC34" s="382">
        <v>0</v>
      </c>
      <c r="BD34" s="382">
        <v>0</v>
      </c>
      <c r="BE34" s="382">
        <v>0</v>
      </c>
      <c r="BF34" s="382">
        <v>0</v>
      </c>
      <c r="BG34" s="382">
        <v>0</v>
      </c>
      <c r="BH34" s="382">
        <v>0</v>
      </c>
      <c r="BI34" s="382">
        <v>0</v>
      </c>
      <c r="BJ34" s="382">
        <v>0</v>
      </c>
      <c r="BK34" s="382">
        <v>0</v>
      </c>
      <c r="BL34" s="382">
        <v>0</v>
      </c>
      <c r="BM34" s="382">
        <v>57610.9</v>
      </c>
      <c r="BN34" s="382">
        <v>20841</v>
      </c>
      <c r="BO34" s="382">
        <v>33811.300000000003</v>
      </c>
      <c r="BP34" s="382">
        <v>32022.799999999999</v>
      </c>
      <c r="BQ34" s="382">
        <v>1788.5</v>
      </c>
      <c r="BR34" s="382">
        <v>0</v>
      </c>
      <c r="BS34" s="382">
        <v>1537.8</v>
      </c>
      <c r="BT34" s="382">
        <v>997.2</v>
      </c>
      <c r="BU34" s="382">
        <v>423.6</v>
      </c>
      <c r="BV34" s="382">
        <v>366537.6</v>
      </c>
      <c r="BW34" s="382" t="s">
        <v>40</v>
      </c>
      <c r="BX34" s="382">
        <v>0</v>
      </c>
      <c r="BY34" s="382">
        <v>0</v>
      </c>
      <c r="BZ34" s="382">
        <v>0</v>
      </c>
      <c r="CA34" s="382">
        <v>233504.1</v>
      </c>
      <c r="CB34" s="382">
        <v>53613.599999999999</v>
      </c>
      <c r="CC34" s="382">
        <v>172942</v>
      </c>
      <c r="CD34" s="382">
        <v>61493</v>
      </c>
      <c r="CE34" s="382">
        <v>59892</v>
      </c>
      <c r="CF34" s="382">
        <v>51557</v>
      </c>
      <c r="CG34" s="382">
        <v>4805.5</v>
      </c>
      <c r="CH34" s="382">
        <v>0</v>
      </c>
      <c r="CI34" s="382">
        <v>2143</v>
      </c>
      <c r="CJ34" s="382">
        <v>133033.5</v>
      </c>
      <c r="CK34" s="382">
        <v>366537.6</v>
      </c>
      <c r="CL34" s="382">
        <v>142166.70000000001</v>
      </c>
      <c r="CM34" s="382">
        <v>-9133.2000000000007</v>
      </c>
      <c r="CN34" s="382" t="s">
        <v>40</v>
      </c>
      <c r="CO34" s="382" t="s">
        <v>40</v>
      </c>
      <c r="CP34" s="382">
        <v>133033.5</v>
      </c>
      <c r="CQ34" s="382">
        <v>0</v>
      </c>
      <c r="CR34" s="382">
        <v>0</v>
      </c>
      <c r="CS34" s="382">
        <v>0</v>
      </c>
      <c r="CT34" s="382">
        <v>17637</v>
      </c>
      <c r="CU34" s="382">
        <v>10816.1</v>
      </c>
      <c r="CV34" s="382">
        <v>10816.1</v>
      </c>
      <c r="CW34" s="382">
        <v>0</v>
      </c>
      <c r="CX34" s="382">
        <v>0</v>
      </c>
      <c r="CY34" s="382">
        <v>6820.9</v>
      </c>
      <c r="CZ34" s="382">
        <v>0</v>
      </c>
      <c r="DA34" s="382">
        <v>9081.4</v>
      </c>
      <c r="DB34" s="382">
        <v>0</v>
      </c>
      <c r="DC34" s="382">
        <v>6976.6</v>
      </c>
      <c r="DD34" s="382">
        <v>0</v>
      </c>
      <c r="DE34" s="382">
        <v>0</v>
      </c>
      <c r="DF34" s="382">
        <v>2104.8000000000002</v>
      </c>
      <c r="DG34" s="382">
        <v>0</v>
      </c>
      <c r="DH34" s="382">
        <v>159751.9</v>
      </c>
      <c r="DI34" s="382" t="s">
        <v>40</v>
      </c>
      <c r="DJ34" s="382">
        <v>40575.5</v>
      </c>
      <c r="DK34" s="382">
        <v>39608.5</v>
      </c>
      <c r="DL34" s="382">
        <v>967.1</v>
      </c>
      <c r="DM34" s="382">
        <v>0</v>
      </c>
      <c r="DN34" s="382">
        <v>0</v>
      </c>
      <c r="DO34" s="382">
        <v>0</v>
      </c>
      <c r="DP34" s="382">
        <v>0</v>
      </c>
      <c r="DQ34" s="382">
        <v>0</v>
      </c>
      <c r="DR34" s="382">
        <v>0</v>
      </c>
      <c r="DS34" s="382">
        <v>18741</v>
      </c>
      <c r="DT34" s="382">
        <v>15585</v>
      </c>
      <c r="DU34" s="382">
        <v>7763.2</v>
      </c>
      <c r="DV34" s="382">
        <v>0</v>
      </c>
      <c r="DW34" s="382">
        <v>0</v>
      </c>
      <c r="DX34" s="382">
        <v>0</v>
      </c>
      <c r="DY34" s="382">
        <v>7821.8</v>
      </c>
      <c r="DZ34" s="382">
        <v>0</v>
      </c>
      <c r="EA34" s="382">
        <v>84850.4</v>
      </c>
      <c r="EB34" s="382">
        <v>159751.9</v>
      </c>
      <c r="EC34" s="382">
        <v>142166.70000000001</v>
      </c>
      <c r="ED34" s="382">
        <v>-57316.3</v>
      </c>
      <c r="EE34" s="382" t="s">
        <v>40</v>
      </c>
      <c r="EF34" s="382" t="s">
        <v>40</v>
      </c>
      <c r="EG34" s="382">
        <v>84850.4</v>
      </c>
      <c r="EH34" s="382">
        <v>0</v>
      </c>
      <c r="EI34" s="382">
        <v>84850.4</v>
      </c>
      <c r="EJ34" s="382" t="s">
        <v>40</v>
      </c>
      <c r="EK34" s="382">
        <v>0</v>
      </c>
      <c r="EL34" s="382">
        <v>0</v>
      </c>
      <c r="EM34" s="382">
        <v>0</v>
      </c>
      <c r="EN34" s="382">
        <v>-999</v>
      </c>
      <c r="EO34" s="382">
        <v>85849.4</v>
      </c>
      <c r="EP34" s="382">
        <v>0</v>
      </c>
      <c r="EQ34" s="382">
        <v>84850.4</v>
      </c>
      <c r="ER34" s="382">
        <v>142166.70000000001</v>
      </c>
      <c r="ES34" s="382">
        <v>-56317.3</v>
      </c>
      <c r="ET34" s="382" t="s">
        <v>40</v>
      </c>
      <c r="EU34" s="382" t="s">
        <v>40</v>
      </c>
      <c r="EV34" s="382">
        <v>-56317.3</v>
      </c>
      <c r="EW34" s="382">
        <v>20264.8</v>
      </c>
      <c r="EX34" s="382">
        <v>0</v>
      </c>
      <c r="EY34" s="382">
        <v>18684.8</v>
      </c>
      <c r="EZ34" s="382">
        <v>1580</v>
      </c>
      <c r="FA34" s="382">
        <v>-36052.5</v>
      </c>
      <c r="FB34" s="382" t="s">
        <v>40</v>
      </c>
      <c r="FC34" s="382">
        <v>1123</v>
      </c>
      <c r="FD34" s="382">
        <v>9</v>
      </c>
      <c r="FE34" s="382">
        <v>0</v>
      </c>
      <c r="FF34" s="382">
        <v>1114</v>
      </c>
      <c r="FG34" s="382">
        <v>-37175.5</v>
      </c>
      <c r="FH34" s="382">
        <v>-36052.5</v>
      </c>
      <c r="FI34" s="382" t="s">
        <v>40</v>
      </c>
      <c r="FJ34" s="382" t="s">
        <v>40</v>
      </c>
      <c r="FK34" s="382">
        <v>-37175.5</v>
      </c>
      <c r="FL34" s="382">
        <v>142166.70000000001</v>
      </c>
      <c r="FM34" s="382">
        <v>104991.2</v>
      </c>
      <c r="FN34" s="382" t="s">
        <v>40</v>
      </c>
      <c r="FO34" s="382">
        <v>184991.2</v>
      </c>
      <c r="FP34" s="382">
        <v>180674.5</v>
      </c>
      <c r="FQ34" s="382">
        <v>4316.7</v>
      </c>
      <c r="FR34" s="382">
        <v>0</v>
      </c>
      <c r="FS34" s="382">
        <v>-120</v>
      </c>
      <c r="FT34" s="382">
        <v>-79880</v>
      </c>
      <c r="FU34" s="382">
        <v>104991.2</v>
      </c>
    </row>
    <row r="35" spans="1:177" ht="13">
      <c r="A35" s="381" t="s">
        <v>356</v>
      </c>
      <c r="B35" s="380" t="s">
        <v>355</v>
      </c>
      <c r="C35" s="379" t="s">
        <v>40</v>
      </c>
      <c r="D35" s="379" t="s">
        <v>40</v>
      </c>
      <c r="E35" s="379">
        <v>1903050.3</v>
      </c>
      <c r="F35" s="379">
        <v>1901889.4</v>
      </c>
      <c r="G35" s="379">
        <v>1160.9000000000001</v>
      </c>
      <c r="H35" s="379">
        <v>0</v>
      </c>
      <c r="I35" s="379">
        <v>0</v>
      </c>
      <c r="J35" s="379">
        <v>0</v>
      </c>
      <c r="K35" s="379">
        <v>0</v>
      </c>
      <c r="L35" s="379">
        <v>0</v>
      </c>
      <c r="M35" s="379">
        <v>0</v>
      </c>
      <c r="N35" s="379">
        <v>1903050.3</v>
      </c>
      <c r="O35" s="379" t="s">
        <v>40</v>
      </c>
      <c r="P35" s="379">
        <v>1205327.8999999999</v>
      </c>
      <c r="Q35" s="379">
        <v>0</v>
      </c>
      <c r="R35" s="379">
        <v>0</v>
      </c>
      <c r="S35" s="379">
        <v>0</v>
      </c>
      <c r="T35" s="379">
        <v>0</v>
      </c>
      <c r="U35" s="379">
        <v>697722.3</v>
      </c>
      <c r="V35" s="379">
        <v>0</v>
      </c>
      <c r="W35" s="379">
        <v>1903050.3</v>
      </c>
      <c r="X35" s="379">
        <v>144545.20000000001</v>
      </c>
      <c r="Y35" s="379">
        <v>553177.1</v>
      </c>
      <c r="Z35" s="379" t="s">
        <v>40</v>
      </c>
      <c r="AA35" s="379" t="s">
        <v>40</v>
      </c>
      <c r="AB35" s="379">
        <v>697722.3</v>
      </c>
      <c r="AC35" s="379">
        <v>5513.8</v>
      </c>
      <c r="AD35" s="379">
        <v>0</v>
      </c>
      <c r="AE35" s="379">
        <v>5513.8</v>
      </c>
      <c r="AF35" s="379">
        <v>703236.1</v>
      </c>
      <c r="AG35" s="379" t="s">
        <v>40</v>
      </c>
      <c r="AH35" s="379">
        <v>392566.8</v>
      </c>
      <c r="AI35" s="379">
        <v>287151.7</v>
      </c>
      <c r="AJ35" s="379">
        <v>105414.39999999999</v>
      </c>
      <c r="AK35" s="379">
        <v>98792.8</v>
      </c>
      <c r="AL35" s="379">
        <v>6621.6</v>
      </c>
      <c r="AM35" s="379">
        <v>24849</v>
      </c>
      <c r="AN35" s="379">
        <v>0</v>
      </c>
      <c r="AO35" s="379">
        <v>24849</v>
      </c>
      <c r="AP35" s="379">
        <v>285820.3</v>
      </c>
      <c r="AQ35" s="379">
        <v>0</v>
      </c>
      <c r="AR35" s="379">
        <v>703236.1</v>
      </c>
      <c r="AS35" s="379">
        <v>144545.20000000001</v>
      </c>
      <c r="AT35" s="379">
        <v>141275.1</v>
      </c>
      <c r="AU35" s="379">
        <v>0</v>
      </c>
      <c r="AV35" s="379" t="s">
        <v>40</v>
      </c>
      <c r="AW35" s="379" t="s">
        <v>40</v>
      </c>
      <c r="AX35" s="379">
        <v>285820.3</v>
      </c>
      <c r="AY35" s="379">
        <v>0</v>
      </c>
      <c r="AZ35" s="379">
        <v>0</v>
      </c>
      <c r="BA35" s="379">
        <v>0</v>
      </c>
      <c r="BB35" s="379">
        <v>0</v>
      </c>
      <c r="BC35" s="379">
        <v>0</v>
      </c>
      <c r="BD35" s="379">
        <v>0</v>
      </c>
      <c r="BE35" s="379">
        <v>0</v>
      </c>
      <c r="BF35" s="379">
        <v>0</v>
      </c>
      <c r="BG35" s="379">
        <v>0</v>
      </c>
      <c r="BH35" s="379">
        <v>0</v>
      </c>
      <c r="BI35" s="379">
        <v>0</v>
      </c>
      <c r="BJ35" s="379">
        <v>0</v>
      </c>
      <c r="BK35" s="379">
        <v>0</v>
      </c>
      <c r="BL35" s="379">
        <v>0</v>
      </c>
      <c r="BM35" s="379">
        <v>35175.4</v>
      </c>
      <c r="BN35" s="379">
        <v>9264</v>
      </c>
      <c r="BO35" s="379">
        <v>22857.8</v>
      </c>
      <c r="BP35" s="379">
        <v>21161.9</v>
      </c>
      <c r="BQ35" s="379">
        <v>1695.9</v>
      </c>
      <c r="BR35" s="379">
        <v>0</v>
      </c>
      <c r="BS35" s="379">
        <v>1830.7</v>
      </c>
      <c r="BT35" s="379">
        <v>796.4</v>
      </c>
      <c r="BU35" s="379">
        <v>426.5</v>
      </c>
      <c r="BV35" s="379">
        <v>320995.7</v>
      </c>
      <c r="BW35" s="379" t="s">
        <v>40</v>
      </c>
      <c r="BX35" s="379">
        <v>0</v>
      </c>
      <c r="BY35" s="379">
        <v>0</v>
      </c>
      <c r="BZ35" s="379">
        <v>0</v>
      </c>
      <c r="CA35" s="379">
        <v>178742</v>
      </c>
      <c r="CB35" s="379">
        <v>25867.3</v>
      </c>
      <c r="CC35" s="379">
        <v>146990.5</v>
      </c>
      <c r="CD35" s="379">
        <v>42966.6</v>
      </c>
      <c r="CE35" s="379">
        <v>55878.9</v>
      </c>
      <c r="CF35" s="379">
        <v>48145</v>
      </c>
      <c r="CG35" s="379">
        <v>3895.7</v>
      </c>
      <c r="CH35" s="379">
        <v>0</v>
      </c>
      <c r="CI35" s="379">
        <v>1988.5</v>
      </c>
      <c r="CJ35" s="379">
        <v>142253.70000000001</v>
      </c>
      <c r="CK35" s="379">
        <v>320995.7</v>
      </c>
      <c r="CL35" s="379">
        <v>144545.20000000001</v>
      </c>
      <c r="CM35" s="379">
        <v>-2291.5</v>
      </c>
      <c r="CN35" s="379" t="s">
        <v>40</v>
      </c>
      <c r="CO35" s="379" t="s">
        <v>40</v>
      </c>
      <c r="CP35" s="379">
        <v>142253.70000000001</v>
      </c>
      <c r="CQ35" s="379">
        <v>0</v>
      </c>
      <c r="CR35" s="379">
        <v>0</v>
      </c>
      <c r="CS35" s="379">
        <v>0</v>
      </c>
      <c r="CT35" s="379">
        <v>16641.8</v>
      </c>
      <c r="CU35" s="379">
        <v>10020.200000000001</v>
      </c>
      <c r="CV35" s="379">
        <v>10020.200000000001</v>
      </c>
      <c r="CW35" s="379">
        <v>0</v>
      </c>
      <c r="CX35" s="379">
        <v>0</v>
      </c>
      <c r="CY35" s="379">
        <v>6621.6</v>
      </c>
      <c r="CZ35" s="379">
        <v>0</v>
      </c>
      <c r="DA35" s="379">
        <v>9812.2000000000007</v>
      </c>
      <c r="DB35" s="379">
        <v>0</v>
      </c>
      <c r="DC35" s="379">
        <v>7765.9</v>
      </c>
      <c r="DD35" s="379">
        <v>0</v>
      </c>
      <c r="DE35" s="379">
        <v>0</v>
      </c>
      <c r="DF35" s="379">
        <v>2046.3</v>
      </c>
      <c r="DG35" s="379">
        <v>0</v>
      </c>
      <c r="DH35" s="379">
        <v>168707.7</v>
      </c>
      <c r="DI35" s="379" t="s">
        <v>40</v>
      </c>
      <c r="DJ35" s="379">
        <v>31346</v>
      </c>
      <c r="DK35" s="379">
        <v>30202.799999999999</v>
      </c>
      <c r="DL35" s="379">
        <v>1143.2</v>
      </c>
      <c r="DM35" s="379">
        <v>0</v>
      </c>
      <c r="DN35" s="379">
        <v>0</v>
      </c>
      <c r="DO35" s="379">
        <v>0</v>
      </c>
      <c r="DP35" s="379">
        <v>0</v>
      </c>
      <c r="DQ35" s="379">
        <v>0</v>
      </c>
      <c r="DR35" s="379">
        <v>0</v>
      </c>
      <c r="DS35" s="379">
        <v>19037</v>
      </c>
      <c r="DT35" s="379">
        <v>16327.5</v>
      </c>
      <c r="DU35" s="379">
        <v>8383.9</v>
      </c>
      <c r="DV35" s="379">
        <v>0</v>
      </c>
      <c r="DW35" s="379">
        <v>0</v>
      </c>
      <c r="DX35" s="379">
        <v>0</v>
      </c>
      <c r="DY35" s="379">
        <v>7943.6</v>
      </c>
      <c r="DZ35" s="379">
        <v>0</v>
      </c>
      <c r="EA35" s="379">
        <v>101997.2</v>
      </c>
      <c r="EB35" s="379">
        <v>168707.7</v>
      </c>
      <c r="EC35" s="379">
        <v>144545.20000000001</v>
      </c>
      <c r="ED35" s="379">
        <v>-42548</v>
      </c>
      <c r="EE35" s="379" t="s">
        <v>40</v>
      </c>
      <c r="EF35" s="379" t="s">
        <v>40</v>
      </c>
      <c r="EG35" s="379">
        <v>101997.2</v>
      </c>
      <c r="EH35" s="379">
        <v>0</v>
      </c>
      <c r="EI35" s="379">
        <v>101997.2</v>
      </c>
      <c r="EJ35" s="379" t="s">
        <v>40</v>
      </c>
      <c r="EK35" s="379">
        <v>0</v>
      </c>
      <c r="EL35" s="379">
        <v>0</v>
      </c>
      <c r="EM35" s="379">
        <v>0</v>
      </c>
      <c r="EN35" s="379">
        <v>-2016</v>
      </c>
      <c r="EO35" s="379">
        <v>104013.2</v>
      </c>
      <c r="EP35" s="379">
        <v>0</v>
      </c>
      <c r="EQ35" s="379">
        <v>101997.2</v>
      </c>
      <c r="ER35" s="379">
        <v>144545.20000000001</v>
      </c>
      <c r="ES35" s="379">
        <v>-40532</v>
      </c>
      <c r="ET35" s="379" t="s">
        <v>40</v>
      </c>
      <c r="EU35" s="379" t="s">
        <v>40</v>
      </c>
      <c r="EV35" s="379">
        <v>-40532</v>
      </c>
      <c r="EW35" s="379">
        <v>23397.9</v>
      </c>
      <c r="EX35" s="379">
        <v>0</v>
      </c>
      <c r="EY35" s="379">
        <v>20637.7</v>
      </c>
      <c r="EZ35" s="379">
        <v>2760.2</v>
      </c>
      <c r="FA35" s="379">
        <v>-17134.099999999999</v>
      </c>
      <c r="FB35" s="379" t="s">
        <v>40</v>
      </c>
      <c r="FC35" s="379">
        <v>2089</v>
      </c>
      <c r="FD35" s="379">
        <v>625</v>
      </c>
      <c r="FE35" s="379">
        <v>0</v>
      </c>
      <c r="FF35" s="379">
        <v>1464</v>
      </c>
      <c r="FG35" s="379">
        <v>-19223.099999999999</v>
      </c>
      <c r="FH35" s="379">
        <v>-17134.099999999999</v>
      </c>
      <c r="FI35" s="379" t="s">
        <v>40</v>
      </c>
      <c r="FJ35" s="379" t="s">
        <v>40</v>
      </c>
      <c r="FK35" s="379">
        <v>-19223.099999999999</v>
      </c>
      <c r="FL35" s="379">
        <v>144545.20000000001</v>
      </c>
      <c r="FM35" s="379">
        <v>125322.1</v>
      </c>
      <c r="FN35" s="379" t="s">
        <v>40</v>
      </c>
      <c r="FO35" s="379">
        <v>151791</v>
      </c>
      <c r="FP35" s="379">
        <v>155545.29999999999</v>
      </c>
      <c r="FQ35" s="379">
        <v>-3754.3</v>
      </c>
      <c r="FR35" s="379">
        <v>0</v>
      </c>
      <c r="FS35" s="379">
        <v>-169</v>
      </c>
      <c r="FT35" s="379">
        <v>-26299.9</v>
      </c>
      <c r="FU35" s="379">
        <v>125322.1</v>
      </c>
    </row>
    <row r="36" spans="1:177" ht="13">
      <c r="A36" s="381" t="s">
        <v>418</v>
      </c>
      <c r="B36" s="380" t="s">
        <v>355</v>
      </c>
      <c r="C36" s="382" t="s">
        <v>40</v>
      </c>
      <c r="D36" s="382" t="s">
        <v>40</v>
      </c>
      <c r="E36" s="382">
        <v>1999469.2</v>
      </c>
      <c r="F36" s="382">
        <v>1998301.3</v>
      </c>
      <c r="G36" s="382">
        <v>1167.9000000000001</v>
      </c>
      <c r="H36" s="382">
        <v>0</v>
      </c>
      <c r="I36" s="382">
        <v>0</v>
      </c>
      <c r="J36" s="382">
        <v>0</v>
      </c>
      <c r="K36" s="382">
        <v>0</v>
      </c>
      <c r="L36" s="382">
        <v>0</v>
      </c>
      <c r="M36" s="382">
        <v>0</v>
      </c>
      <c r="N36" s="382">
        <v>1999469.2</v>
      </c>
      <c r="O36" s="382" t="s">
        <v>40</v>
      </c>
      <c r="P36" s="382">
        <v>1289210.1000000001</v>
      </c>
      <c r="Q36" s="382">
        <v>0</v>
      </c>
      <c r="R36" s="382">
        <v>0</v>
      </c>
      <c r="S36" s="382">
        <v>0</v>
      </c>
      <c r="T36" s="382">
        <v>0</v>
      </c>
      <c r="U36" s="382">
        <v>710259.1</v>
      </c>
      <c r="V36" s="382">
        <v>0</v>
      </c>
      <c r="W36" s="382">
        <v>1999469.2</v>
      </c>
      <c r="X36" s="382">
        <v>147043.4</v>
      </c>
      <c r="Y36" s="382">
        <v>563215.69999999995</v>
      </c>
      <c r="Z36" s="382" t="s">
        <v>40</v>
      </c>
      <c r="AA36" s="382" t="s">
        <v>40</v>
      </c>
      <c r="AB36" s="382">
        <v>710259.1</v>
      </c>
      <c r="AC36" s="382">
        <v>4649.3999999999996</v>
      </c>
      <c r="AD36" s="382">
        <v>0</v>
      </c>
      <c r="AE36" s="382">
        <v>4649.3999999999996</v>
      </c>
      <c r="AF36" s="382">
        <v>714908.5</v>
      </c>
      <c r="AG36" s="382" t="s">
        <v>40</v>
      </c>
      <c r="AH36" s="382">
        <v>395259.6</v>
      </c>
      <c r="AI36" s="382">
        <v>289778.7</v>
      </c>
      <c r="AJ36" s="382">
        <v>105480.1</v>
      </c>
      <c r="AK36" s="382">
        <v>98819.1</v>
      </c>
      <c r="AL36" s="382">
        <v>6661.1</v>
      </c>
      <c r="AM36" s="382">
        <v>24813</v>
      </c>
      <c r="AN36" s="382">
        <v>0</v>
      </c>
      <c r="AO36" s="382">
        <v>24813</v>
      </c>
      <c r="AP36" s="382">
        <v>294835.90000000002</v>
      </c>
      <c r="AQ36" s="382">
        <v>0</v>
      </c>
      <c r="AR36" s="382">
        <v>714908.5</v>
      </c>
      <c r="AS36" s="382">
        <v>147043.4</v>
      </c>
      <c r="AT36" s="382">
        <v>147792.5</v>
      </c>
      <c r="AU36" s="382">
        <v>0</v>
      </c>
      <c r="AV36" s="382" t="s">
        <v>40</v>
      </c>
      <c r="AW36" s="382" t="s">
        <v>40</v>
      </c>
      <c r="AX36" s="382">
        <v>294835.90000000002</v>
      </c>
      <c r="AY36" s="382">
        <v>0</v>
      </c>
      <c r="AZ36" s="382">
        <v>0</v>
      </c>
      <c r="BA36" s="382">
        <v>0</v>
      </c>
      <c r="BB36" s="382">
        <v>0</v>
      </c>
      <c r="BC36" s="382">
        <v>0</v>
      </c>
      <c r="BD36" s="382">
        <v>0</v>
      </c>
      <c r="BE36" s="382">
        <v>0</v>
      </c>
      <c r="BF36" s="382">
        <v>0</v>
      </c>
      <c r="BG36" s="382">
        <v>0</v>
      </c>
      <c r="BH36" s="382">
        <v>0</v>
      </c>
      <c r="BI36" s="382">
        <v>0</v>
      </c>
      <c r="BJ36" s="382">
        <v>0</v>
      </c>
      <c r="BK36" s="382">
        <v>0</v>
      </c>
      <c r="BL36" s="382">
        <v>0</v>
      </c>
      <c r="BM36" s="382">
        <v>32769.4</v>
      </c>
      <c r="BN36" s="382">
        <v>7281</v>
      </c>
      <c r="BO36" s="382">
        <v>23356</v>
      </c>
      <c r="BP36" s="382">
        <v>21416.7</v>
      </c>
      <c r="BQ36" s="382">
        <v>1939.3</v>
      </c>
      <c r="BR36" s="382">
        <v>0</v>
      </c>
      <c r="BS36" s="382">
        <v>1030</v>
      </c>
      <c r="BT36" s="382">
        <v>674.2</v>
      </c>
      <c r="BU36" s="382">
        <v>428.3</v>
      </c>
      <c r="BV36" s="382">
        <v>327605.3</v>
      </c>
      <c r="BW36" s="382" t="s">
        <v>40</v>
      </c>
      <c r="BX36" s="382">
        <v>0</v>
      </c>
      <c r="BY36" s="382">
        <v>0</v>
      </c>
      <c r="BZ36" s="382">
        <v>0</v>
      </c>
      <c r="CA36" s="382">
        <v>169305.1</v>
      </c>
      <c r="CB36" s="382">
        <v>18088.2</v>
      </c>
      <c r="CC36" s="382">
        <v>145947.9</v>
      </c>
      <c r="CD36" s="382">
        <v>38471.1</v>
      </c>
      <c r="CE36" s="382">
        <v>57427.8</v>
      </c>
      <c r="CF36" s="382">
        <v>50049</v>
      </c>
      <c r="CG36" s="382">
        <v>3477</v>
      </c>
      <c r="CH36" s="382">
        <v>0</v>
      </c>
      <c r="CI36" s="382">
        <v>1792</v>
      </c>
      <c r="CJ36" s="382">
        <v>158300.20000000001</v>
      </c>
      <c r="CK36" s="382">
        <v>327605.3</v>
      </c>
      <c r="CL36" s="382">
        <v>147043.4</v>
      </c>
      <c r="CM36" s="382">
        <v>11256.8</v>
      </c>
      <c r="CN36" s="382" t="s">
        <v>40</v>
      </c>
      <c r="CO36" s="382" t="s">
        <v>40</v>
      </c>
      <c r="CP36" s="382">
        <v>158300.20000000001</v>
      </c>
      <c r="CQ36" s="382">
        <v>0</v>
      </c>
      <c r="CR36" s="382">
        <v>0</v>
      </c>
      <c r="CS36" s="382">
        <v>0</v>
      </c>
      <c r="CT36" s="382">
        <v>16951.3</v>
      </c>
      <c r="CU36" s="382">
        <v>10290.200000000001</v>
      </c>
      <c r="CV36" s="382">
        <v>10290.200000000001</v>
      </c>
      <c r="CW36" s="382">
        <v>0</v>
      </c>
      <c r="CX36" s="382">
        <v>0</v>
      </c>
      <c r="CY36" s="382">
        <v>6661.1</v>
      </c>
      <c r="CZ36" s="382">
        <v>0</v>
      </c>
      <c r="DA36" s="382">
        <v>7414.8</v>
      </c>
      <c r="DB36" s="382">
        <v>0</v>
      </c>
      <c r="DC36" s="382">
        <v>6127.8</v>
      </c>
      <c r="DD36" s="382">
        <v>0</v>
      </c>
      <c r="DE36" s="382">
        <v>0</v>
      </c>
      <c r="DF36" s="382">
        <v>1287</v>
      </c>
      <c r="DG36" s="382">
        <v>0</v>
      </c>
      <c r="DH36" s="382">
        <v>182666.3</v>
      </c>
      <c r="DI36" s="382" t="s">
        <v>40</v>
      </c>
      <c r="DJ36" s="382">
        <v>30710</v>
      </c>
      <c r="DK36" s="382">
        <v>29671.3</v>
      </c>
      <c r="DL36" s="382">
        <v>1038.7</v>
      </c>
      <c r="DM36" s="382">
        <v>0</v>
      </c>
      <c r="DN36" s="382">
        <v>0</v>
      </c>
      <c r="DO36" s="382">
        <v>0</v>
      </c>
      <c r="DP36" s="382">
        <v>0</v>
      </c>
      <c r="DQ36" s="382">
        <v>0</v>
      </c>
      <c r="DR36" s="382">
        <v>0</v>
      </c>
      <c r="DS36" s="382">
        <v>19343</v>
      </c>
      <c r="DT36" s="382">
        <v>15461.3</v>
      </c>
      <c r="DU36" s="382">
        <v>6857.8</v>
      </c>
      <c r="DV36" s="382">
        <v>0</v>
      </c>
      <c r="DW36" s="382">
        <v>0</v>
      </c>
      <c r="DX36" s="382">
        <v>0</v>
      </c>
      <c r="DY36" s="382">
        <v>8603.5</v>
      </c>
      <c r="DZ36" s="382">
        <v>0</v>
      </c>
      <c r="EA36" s="382">
        <v>117152</v>
      </c>
      <c r="EB36" s="382">
        <v>182666.2</v>
      </c>
      <c r="EC36" s="382">
        <v>147043.4</v>
      </c>
      <c r="ED36" s="382">
        <v>-29891.4</v>
      </c>
      <c r="EE36" s="382" t="s">
        <v>40</v>
      </c>
      <c r="EF36" s="382" t="s">
        <v>40</v>
      </c>
      <c r="EG36" s="382">
        <v>117152</v>
      </c>
      <c r="EH36" s="382">
        <v>0</v>
      </c>
      <c r="EI36" s="382">
        <v>117152</v>
      </c>
      <c r="EJ36" s="382" t="s">
        <v>40</v>
      </c>
      <c r="EK36" s="382">
        <v>0</v>
      </c>
      <c r="EL36" s="382">
        <v>0</v>
      </c>
      <c r="EM36" s="382">
        <v>0</v>
      </c>
      <c r="EN36" s="382">
        <v>-2161</v>
      </c>
      <c r="EO36" s="382">
        <v>119313</v>
      </c>
      <c r="EP36" s="382">
        <v>0</v>
      </c>
      <c r="EQ36" s="382">
        <v>117152</v>
      </c>
      <c r="ER36" s="382">
        <v>147043.4</v>
      </c>
      <c r="ES36" s="382">
        <v>-27730.400000000001</v>
      </c>
      <c r="ET36" s="382" t="s">
        <v>40</v>
      </c>
      <c r="EU36" s="382" t="s">
        <v>40</v>
      </c>
      <c r="EV36" s="382">
        <v>-27730.400000000001</v>
      </c>
      <c r="EW36" s="382">
        <v>17991.8</v>
      </c>
      <c r="EX36" s="382">
        <v>0</v>
      </c>
      <c r="EY36" s="382">
        <v>16899.8</v>
      </c>
      <c r="EZ36" s="382">
        <v>1092</v>
      </c>
      <c r="FA36" s="382">
        <v>-9738.6</v>
      </c>
      <c r="FB36" s="382" t="s">
        <v>40</v>
      </c>
      <c r="FC36" s="382">
        <v>1148</v>
      </c>
      <c r="FD36" s="382">
        <v>242</v>
      </c>
      <c r="FE36" s="382">
        <v>0</v>
      </c>
      <c r="FF36" s="382">
        <v>906</v>
      </c>
      <c r="FG36" s="382">
        <v>-10886.6</v>
      </c>
      <c r="FH36" s="382">
        <v>-9738.6</v>
      </c>
      <c r="FI36" s="382" t="s">
        <v>40</v>
      </c>
      <c r="FJ36" s="382" t="s">
        <v>40</v>
      </c>
      <c r="FK36" s="382">
        <v>-10886.6</v>
      </c>
      <c r="FL36" s="382">
        <v>147043.4</v>
      </c>
      <c r="FM36" s="382">
        <v>136156.79999999999</v>
      </c>
      <c r="FN36" s="382" t="s">
        <v>40</v>
      </c>
      <c r="FO36" s="382">
        <v>176507.7</v>
      </c>
      <c r="FP36" s="382">
        <v>169001.2</v>
      </c>
      <c r="FQ36" s="382">
        <v>7506.5</v>
      </c>
      <c r="FR36" s="382">
        <v>0</v>
      </c>
      <c r="FS36" s="382">
        <v>-63.5</v>
      </c>
      <c r="FT36" s="382">
        <v>-40287.4</v>
      </c>
      <c r="FU36" s="382">
        <v>136156.79999999999</v>
      </c>
    </row>
    <row r="37" spans="1:177" ht="13">
      <c r="A37" s="381" t="s">
        <v>417</v>
      </c>
      <c r="B37" s="380" t="s">
        <v>355</v>
      </c>
      <c r="C37" s="379" t="s">
        <v>40</v>
      </c>
      <c r="D37" s="379" t="s">
        <v>40</v>
      </c>
      <c r="E37" s="379" t="s">
        <v>40</v>
      </c>
      <c r="F37" s="379" t="s">
        <v>40</v>
      </c>
      <c r="G37" s="379" t="s">
        <v>40</v>
      </c>
      <c r="H37" s="379" t="s">
        <v>40</v>
      </c>
      <c r="I37" s="379" t="s">
        <v>40</v>
      </c>
      <c r="J37" s="379" t="s">
        <v>40</v>
      </c>
      <c r="K37" s="379" t="s">
        <v>40</v>
      </c>
      <c r="L37" s="379" t="s">
        <v>40</v>
      </c>
      <c r="M37" s="379" t="s">
        <v>40</v>
      </c>
      <c r="N37" s="379" t="s">
        <v>40</v>
      </c>
      <c r="O37" s="379" t="s">
        <v>40</v>
      </c>
      <c r="P37" s="379" t="s">
        <v>40</v>
      </c>
      <c r="Q37" s="379" t="s">
        <v>40</v>
      </c>
      <c r="R37" s="379" t="s">
        <v>40</v>
      </c>
      <c r="S37" s="379" t="s">
        <v>40</v>
      </c>
      <c r="T37" s="379" t="s">
        <v>40</v>
      </c>
      <c r="U37" s="379" t="s">
        <v>40</v>
      </c>
      <c r="V37" s="379" t="s">
        <v>40</v>
      </c>
      <c r="W37" s="379" t="s">
        <v>40</v>
      </c>
      <c r="X37" s="379" t="s">
        <v>40</v>
      </c>
      <c r="Y37" s="379" t="s">
        <v>40</v>
      </c>
      <c r="Z37" s="379" t="s">
        <v>40</v>
      </c>
      <c r="AA37" s="379" t="s">
        <v>40</v>
      </c>
      <c r="AB37" s="379" t="s">
        <v>40</v>
      </c>
      <c r="AC37" s="379" t="s">
        <v>40</v>
      </c>
      <c r="AD37" s="379" t="s">
        <v>40</v>
      </c>
      <c r="AE37" s="379" t="s">
        <v>40</v>
      </c>
      <c r="AF37" s="379" t="s">
        <v>40</v>
      </c>
      <c r="AG37" s="379" t="s">
        <v>40</v>
      </c>
      <c r="AH37" s="379" t="s">
        <v>40</v>
      </c>
      <c r="AI37" s="379" t="s">
        <v>40</v>
      </c>
      <c r="AJ37" s="379" t="s">
        <v>40</v>
      </c>
      <c r="AK37" s="379" t="s">
        <v>40</v>
      </c>
      <c r="AL37" s="379" t="s">
        <v>40</v>
      </c>
      <c r="AM37" s="379" t="s">
        <v>40</v>
      </c>
      <c r="AN37" s="379" t="s">
        <v>40</v>
      </c>
      <c r="AO37" s="379" t="s">
        <v>40</v>
      </c>
      <c r="AP37" s="379" t="s">
        <v>40</v>
      </c>
      <c r="AQ37" s="379" t="s">
        <v>40</v>
      </c>
      <c r="AR37" s="379" t="s">
        <v>40</v>
      </c>
      <c r="AS37" s="379" t="s">
        <v>40</v>
      </c>
      <c r="AT37" s="379" t="s">
        <v>40</v>
      </c>
      <c r="AU37" s="379" t="s">
        <v>40</v>
      </c>
      <c r="AV37" s="379" t="s">
        <v>40</v>
      </c>
      <c r="AW37" s="379" t="s">
        <v>40</v>
      </c>
      <c r="AX37" s="379" t="s">
        <v>40</v>
      </c>
      <c r="AY37" s="379" t="s">
        <v>40</v>
      </c>
      <c r="AZ37" s="379" t="s">
        <v>40</v>
      </c>
      <c r="BA37" s="379" t="s">
        <v>40</v>
      </c>
      <c r="BB37" s="379" t="s">
        <v>40</v>
      </c>
      <c r="BC37" s="379" t="s">
        <v>40</v>
      </c>
      <c r="BD37" s="379" t="s">
        <v>40</v>
      </c>
      <c r="BE37" s="379" t="s">
        <v>40</v>
      </c>
      <c r="BF37" s="379" t="s">
        <v>40</v>
      </c>
      <c r="BG37" s="379" t="s">
        <v>40</v>
      </c>
      <c r="BH37" s="379" t="s">
        <v>40</v>
      </c>
      <c r="BI37" s="379" t="s">
        <v>40</v>
      </c>
      <c r="BJ37" s="379" t="s">
        <v>40</v>
      </c>
      <c r="BK37" s="379" t="s">
        <v>40</v>
      </c>
      <c r="BL37" s="379" t="s">
        <v>40</v>
      </c>
      <c r="BM37" s="379" t="s">
        <v>40</v>
      </c>
      <c r="BN37" s="379" t="s">
        <v>40</v>
      </c>
      <c r="BO37" s="379" t="s">
        <v>40</v>
      </c>
      <c r="BP37" s="379" t="s">
        <v>40</v>
      </c>
      <c r="BQ37" s="379" t="s">
        <v>40</v>
      </c>
      <c r="BR37" s="379" t="s">
        <v>40</v>
      </c>
      <c r="BS37" s="379" t="s">
        <v>40</v>
      </c>
      <c r="BT37" s="379" t="s">
        <v>40</v>
      </c>
      <c r="BU37" s="379" t="s">
        <v>40</v>
      </c>
      <c r="BV37" s="379" t="s">
        <v>40</v>
      </c>
      <c r="BW37" s="379" t="s">
        <v>40</v>
      </c>
      <c r="BX37" s="379" t="s">
        <v>40</v>
      </c>
      <c r="BY37" s="379" t="s">
        <v>40</v>
      </c>
      <c r="BZ37" s="379" t="s">
        <v>40</v>
      </c>
      <c r="CA37" s="379" t="s">
        <v>40</v>
      </c>
      <c r="CB37" s="379" t="s">
        <v>40</v>
      </c>
      <c r="CC37" s="379" t="s">
        <v>40</v>
      </c>
      <c r="CD37" s="379" t="s">
        <v>40</v>
      </c>
      <c r="CE37" s="379" t="s">
        <v>40</v>
      </c>
      <c r="CF37" s="379" t="s">
        <v>40</v>
      </c>
      <c r="CG37" s="379" t="s">
        <v>40</v>
      </c>
      <c r="CH37" s="379" t="s">
        <v>40</v>
      </c>
      <c r="CI37" s="379" t="s">
        <v>40</v>
      </c>
      <c r="CJ37" s="379" t="s">
        <v>40</v>
      </c>
      <c r="CK37" s="379" t="s">
        <v>40</v>
      </c>
      <c r="CL37" s="379" t="s">
        <v>40</v>
      </c>
      <c r="CM37" s="379" t="s">
        <v>40</v>
      </c>
      <c r="CN37" s="379" t="s">
        <v>40</v>
      </c>
      <c r="CO37" s="379" t="s">
        <v>40</v>
      </c>
      <c r="CP37" s="379" t="s">
        <v>40</v>
      </c>
      <c r="CQ37" s="379" t="s">
        <v>40</v>
      </c>
      <c r="CR37" s="379" t="s">
        <v>40</v>
      </c>
      <c r="CS37" s="379" t="s">
        <v>40</v>
      </c>
      <c r="CT37" s="379" t="s">
        <v>40</v>
      </c>
      <c r="CU37" s="379" t="s">
        <v>40</v>
      </c>
      <c r="CV37" s="379" t="s">
        <v>40</v>
      </c>
      <c r="CW37" s="379" t="s">
        <v>40</v>
      </c>
      <c r="CX37" s="379" t="s">
        <v>40</v>
      </c>
      <c r="CY37" s="379" t="s">
        <v>40</v>
      </c>
      <c r="CZ37" s="379" t="s">
        <v>40</v>
      </c>
      <c r="DA37" s="379" t="s">
        <v>40</v>
      </c>
      <c r="DB37" s="379" t="s">
        <v>40</v>
      </c>
      <c r="DC37" s="379" t="s">
        <v>40</v>
      </c>
      <c r="DD37" s="379" t="s">
        <v>40</v>
      </c>
      <c r="DE37" s="379" t="s">
        <v>40</v>
      </c>
      <c r="DF37" s="379" t="s">
        <v>40</v>
      </c>
      <c r="DG37" s="379" t="s">
        <v>40</v>
      </c>
      <c r="DH37" s="379" t="s">
        <v>40</v>
      </c>
      <c r="DI37" s="379" t="s">
        <v>40</v>
      </c>
      <c r="DJ37" s="379" t="s">
        <v>40</v>
      </c>
      <c r="DK37" s="379" t="s">
        <v>40</v>
      </c>
      <c r="DL37" s="379" t="s">
        <v>40</v>
      </c>
      <c r="DM37" s="379" t="s">
        <v>40</v>
      </c>
      <c r="DN37" s="379" t="s">
        <v>40</v>
      </c>
      <c r="DO37" s="379" t="s">
        <v>40</v>
      </c>
      <c r="DP37" s="379" t="s">
        <v>40</v>
      </c>
      <c r="DQ37" s="379" t="s">
        <v>40</v>
      </c>
      <c r="DR37" s="379" t="s">
        <v>40</v>
      </c>
      <c r="DS37" s="379" t="s">
        <v>40</v>
      </c>
      <c r="DT37" s="379" t="s">
        <v>40</v>
      </c>
      <c r="DU37" s="379" t="s">
        <v>40</v>
      </c>
      <c r="DV37" s="379" t="s">
        <v>40</v>
      </c>
      <c r="DW37" s="379" t="s">
        <v>40</v>
      </c>
      <c r="DX37" s="379" t="s">
        <v>40</v>
      </c>
      <c r="DY37" s="379" t="s">
        <v>40</v>
      </c>
      <c r="DZ37" s="379" t="s">
        <v>40</v>
      </c>
      <c r="EA37" s="379" t="s">
        <v>40</v>
      </c>
      <c r="EB37" s="379" t="s">
        <v>40</v>
      </c>
      <c r="EC37" s="379" t="s">
        <v>40</v>
      </c>
      <c r="ED37" s="379" t="s">
        <v>40</v>
      </c>
      <c r="EE37" s="379" t="s">
        <v>40</v>
      </c>
      <c r="EF37" s="379" t="s">
        <v>40</v>
      </c>
      <c r="EG37" s="379" t="s">
        <v>40</v>
      </c>
      <c r="EH37" s="379" t="s">
        <v>40</v>
      </c>
      <c r="EI37" s="379" t="s">
        <v>40</v>
      </c>
      <c r="EJ37" s="379" t="s">
        <v>40</v>
      </c>
      <c r="EK37" s="379" t="s">
        <v>40</v>
      </c>
      <c r="EL37" s="379" t="s">
        <v>40</v>
      </c>
      <c r="EM37" s="379" t="s">
        <v>40</v>
      </c>
      <c r="EN37" s="379" t="s">
        <v>40</v>
      </c>
      <c r="EO37" s="379" t="s">
        <v>40</v>
      </c>
      <c r="EP37" s="379" t="s">
        <v>40</v>
      </c>
      <c r="EQ37" s="379" t="s">
        <v>40</v>
      </c>
      <c r="ER37" s="379" t="s">
        <v>40</v>
      </c>
      <c r="ES37" s="379" t="s">
        <v>40</v>
      </c>
      <c r="ET37" s="379" t="s">
        <v>40</v>
      </c>
      <c r="EU37" s="379" t="s">
        <v>40</v>
      </c>
      <c r="EV37" s="379" t="s">
        <v>40</v>
      </c>
      <c r="EW37" s="379" t="s">
        <v>40</v>
      </c>
      <c r="EX37" s="379" t="s">
        <v>40</v>
      </c>
      <c r="EY37" s="379" t="s">
        <v>40</v>
      </c>
      <c r="EZ37" s="379" t="s">
        <v>40</v>
      </c>
      <c r="FA37" s="379" t="s">
        <v>40</v>
      </c>
      <c r="FB37" s="379" t="s">
        <v>40</v>
      </c>
      <c r="FC37" s="379" t="s">
        <v>40</v>
      </c>
      <c r="FD37" s="379" t="s">
        <v>40</v>
      </c>
      <c r="FE37" s="379" t="s">
        <v>40</v>
      </c>
      <c r="FF37" s="379" t="s">
        <v>40</v>
      </c>
      <c r="FG37" s="379" t="s">
        <v>40</v>
      </c>
      <c r="FH37" s="379" t="s">
        <v>40</v>
      </c>
      <c r="FI37" s="379" t="s">
        <v>40</v>
      </c>
      <c r="FJ37" s="379" t="s">
        <v>40</v>
      </c>
      <c r="FK37" s="379" t="s">
        <v>40</v>
      </c>
      <c r="FL37" s="379" t="s">
        <v>40</v>
      </c>
      <c r="FM37" s="379" t="s">
        <v>40</v>
      </c>
      <c r="FN37" s="379" t="s">
        <v>40</v>
      </c>
      <c r="FO37" s="379" t="s">
        <v>40</v>
      </c>
      <c r="FP37" s="379" t="s">
        <v>40</v>
      </c>
      <c r="FQ37" s="379" t="s">
        <v>40</v>
      </c>
      <c r="FR37" s="379" t="s">
        <v>40</v>
      </c>
      <c r="FS37" s="379" t="s">
        <v>40</v>
      </c>
      <c r="FT37" s="379" t="s">
        <v>40</v>
      </c>
      <c r="FU37" s="379" t="s">
        <v>40</v>
      </c>
    </row>
    <row r="38" spans="1:177">
      <c r="A38" s="378" t="s">
        <v>416</v>
      </c>
    </row>
    <row r="39" spans="1:177">
      <c r="A39" s="376" t="s">
        <v>353</v>
      </c>
    </row>
    <row r="40" spans="1:177">
      <c r="A40" s="377" t="s">
        <v>415</v>
      </c>
      <c r="B40" s="376" t="s">
        <v>414</v>
      </c>
    </row>
  </sheetData>
  <sheetProtection sheet="1" objects="1" scenarios="1"/>
  <mergeCells count="236">
    <mergeCell ref="DG13:DG14"/>
    <mergeCell ref="DO13:DO14"/>
    <mergeCell ref="DP13:DP14"/>
    <mergeCell ref="DQ13:DQ14"/>
    <mergeCell ref="BG13:BG14"/>
    <mergeCell ref="BH13:BH14"/>
    <mergeCell ref="BI13:BJ13"/>
    <mergeCell ref="BK13:BK14"/>
    <mergeCell ref="BP13:BP14"/>
    <mergeCell ref="CZ11:CZ14"/>
    <mergeCell ref="DA11:DA14"/>
    <mergeCell ref="DB11:DG11"/>
    <mergeCell ref="DH11:DH14"/>
    <mergeCell ref="DJ11:DJ14"/>
    <mergeCell ref="DC12:DC14"/>
    <mergeCell ref="DK11:DL11"/>
    <mergeCell ref="DM11:DM14"/>
    <mergeCell ref="DN11:DR11"/>
    <mergeCell ref="DD12:DD14"/>
    <mergeCell ref="DE12:DE14"/>
    <mergeCell ref="DF12:DF14"/>
    <mergeCell ref="DB12:DB14"/>
    <mergeCell ref="CA11:CA14"/>
    <mergeCell ref="CB11:CI11"/>
    <mergeCell ref="FK11:FK14"/>
    <mergeCell ref="FL11:FL14"/>
    <mergeCell ref="FM11:FM14"/>
    <mergeCell ref="FO11:FO14"/>
    <mergeCell ref="FP11:FR11"/>
    <mergeCell ref="FJ10:FJ14"/>
    <mergeCell ref="FK10:FM10"/>
    <mergeCell ref="FN10:FN14"/>
    <mergeCell ref="FO10:FU10"/>
    <mergeCell ref="FS11:FS14"/>
    <mergeCell ref="FT11:FT14"/>
    <mergeCell ref="FU11:FU14"/>
    <mergeCell ref="FP12:FP14"/>
    <mergeCell ref="FQ12:FQ14"/>
    <mergeCell ref="FR12:FR14"/>
    <mergeCell ref="FA11:FA14"/>
    <mergeCell ref="FC11:FC14"/>
    <mergeCell ref="FD11:FF11"/>
    <mergeCell ref="FG11:FG14"/>
    <mergeCell ref="EX12:EX14"/>
    <mergeCell ref="EY12:EY14"/>
    <mergeCell ref="EZ12:EZ14"/>
    <mergeCell ref="FD12:FD14"/>
    <mergeCell ref="FH11:FH14"/>
    <mergeCell ref="FE12:FE14"/>
    <mergeCell ref="FF12:FF14"/>
    <mergeCell ref="EN11:EN14"/>
    <mergeCell ref="EO11:EO14"/>
    <mergeCell ref="EP11:EP14"/>
    <mergeCell ref="EL12:EL14"/>
    <mergeCell ref="EM12:EM14"/>
    <mergeCell ref="EJ10:EJ14"/>
    <mergeCell ref="EK10:ES10"/>
    <mergeCell ref="EW11:EW14"/>
    <mergeCell ref="EX11:EZ11"/>
    <mergeCell ref="ES11:ES14"/>
    <mergeCell ref="EV11:EV14"/>
    <mergeCell ref="EA11:EA14"/>
    <mergeCell ref="EB11:EB14"/>
    <mergeCell ref="EC11:EC14"/>
    <mergeCell ref="ED11:ED14"/>
    <mergeCell ref="EG11:EG14"/>
    <mergeCell ref="EH11:EH14"/>
    <mergeCell ref="EI11:EI14"/>
    <mergeCell ref="EK11:EK14"/>
    <mergeCell ref="EL11:EM11"/>
    <mergeCell ref="DS11:DS14"/>
    <mergeCell ref="DT11:DT14"/>
    <mergeCell ref="DU11:DZ11"/>
    <mergeCell ref="DK12:DK14"/>
    <mergeCell ref="DL12:DL14"/>
    <mergeCell ref="DN12:DN14"/>
    <mergeCell ref="DO12:DQ12"/>
    <mergeCell ref="DY12:DY14"/>
    <mergeCell ref="DU12:DU14"/>
    <mergeCell ref="DV12:DV14"/>
    <mergeCell ref="DW12:DW14"/>
    <mergeCell ref="DX12:DX14"/>
    <mergeCell ref="DZ13:DZ14"/>
    <mergeCell ref="DR12:DR14"/>
    <mergeCell ref="CJ11:CJ14"/>
    <mergeCell ref="CK11:CK14"/>
    <mergeCell ref="CL11:CL14"/>
    <mergeCell ref="CM11:CM14"/>
    <mergeCell ref="CH12:CH14"/>
    <mergeCell ref="CI12:CI14"/>
    <mergeCell ref="CU11:CY11"/>
    <mergeCell ref="CD12:CF12"/>
    <mergeCell ref="CG12:CG14"/>
    <mergeCell ref="CD13:CD14"/>
    <mergeCell ref="CE13:CE14"/>
    <mergeCell ref="CF13:CF14"/>
    <mergeCell ref="CR12:CR14"/>
    <mergeCell ref="CS12:CS14"/>
    <mergeCell ref="CU12:CU14"/>
    <mergeCell ref="CV12:CX12"/>
    <mergeCell ref="CY12:CY14"/>
    <mergeCell ref="CV13:CV14"/>
    <mergeCell ref="CW13:CW14"/>
    <mergeCell ref="CX13:CX14"/>
    <mergeCell ref="BN11:BU11"/>
    <mergeCell ref="BV11:BV14"/>
    <mergeCell ref="BX11:BX14"/>
    <mergeCell ref="BY11:BZ11"/>
    <mergeCell ref="BF12:BF14"/>
    <mergeCell ref="BG12:BK12"/>
    <mergeCell ref="BL12:BL14"/>
    <mergeCell ref="BN12:BN14"/>
    <mergeCell ref="BU12:BU14"/>
    <mergeCell ref="BO12:BO14"/>
    <mergeCell ref="BP12:BQ12"/>
    <mergeCell ref="BR12:BR14"/>
    <mergeCell ref="BS12:BS14"/>
    <mergeCell ref="BT12:BT14"/>
    <mergeCell ref="BY12:BY14"/>
    <mergeCell ref="BZ12:BZ14"/>
    <mergeCell ref="CB12:CB14"/>
    <mergeCell ref="CC12:CC14"/>
    <mergeCell ref="BQ13:BQ14"/>
    <mergeCell ref="AY11:AY14"/>
    <mergeCell ref="AZ11:AZ14"/>
    <mergeCell ref="BA11:BD11"/>
    <mergeCell ref="BE11:BE14"/>
    <mergeCell ref="AN11:AO11"/>
    <mergeCell ref="AP11:AP14"/>
    <mergeCell ref="AQ11:AQ14"/>
    <mergeCell ref="AR11:AR14"/>
    <mergeCell ref="AS11:AS14"/>
    <mergeCell ref="AT11:AT14"/>
    <mergeCell ref="AN12:AN14"/>
    <mergeCell ref="AO12:AO14"/>
    <mergeCell ref="BA12:BA14"/>
    <mergeCell ref="BB12:BB14"/>
    <mergeCell ref="BC12:BD12"/>
    <mergeCell ref="BD13:BD14"/>
    <mergeCell ref="AU11:AU14"/>
    <mergeCell ref="AX11:AX14"/>
    <mergeCell ref="BC13:BC14"/>
    <mergeCell ref="BF11:BL11"/>
    <mergeCell ref="BM11:BM14"/>
    <mergeCell ref="E11:E14"/>
    <mergeCell ref="F11:H11"/>
    <mergeCell ref="I11:I14"/>
    <mergeCell ref="J11:L11"/>
    <mergeCell ref="M11:M14"/>
    <mergeCell ref="N11:N14"/>
    <mergeCell ref="U11:U14"/>
    <mergeCell ref="V11:V14"/>
    <mergeCell ref="W11:W14"/>
    <mergeCell ref="F12:F14"/>
    <mergeCell ref="G12:G14"/>
    <mergeCell ref="H12:H14"/>
    <mergeCell ref="J12:J14"/>
    <mergeCell ref="K12:K14"/>
    <mergeCell ref="R12:R14"/>
    <mergeCell ref="S12:S14"/>
    <mergeCell ref="L13:L14"/>
    <mergeCell ref="T13:T14"/>
    <mergeCell ref="X11:X14"/>
    <mergeCell ref="Y11:Y14"/>
    <mergeCell ref="AB11:AB14"/>
    <mergeCell ref="AC11:AC14"/>
    <mergeCell ref="AD11:AE11"/>
    <mergeCell ref="AF11:AF14"/>
    <mergeCell ref="AH11:AH14"/>
    <mergeCell ref="AI11:AL11"/>
    <mergeCell ref="AM11:AM14"/>
    <mergeCell ref="AD12:AD14"/>
    <mergeCell ref="AE12:AE14"/>
    <mergeCell ref="AI12:AI14"/>
    <mergeCell ref="AJ12:AJ14"/>
    <mergeCell ref="AK12:AL12"/>
    <mergeCell ref="AK13:AK14"/>
    <mergeCell ref="AL13:AL14"/>
    <mergeCell ref="FJ9:FU9"/>
    <mergeCell ref="D10:D14"/>
    <mergeCell ref="E10:N10"/>
    <mergeCell ref="O10:O14"/>
    <mergeCell ref="P10:Y10"/>
    <mergeCell ref="AA10:AA14"/>
    <mergeCell ref="AB10:AF10"/>
    <mergeCell ref="AG10:AG14"/>
    <mergeCell ref="CO10:CO14"/>
    <mergeCell ref="CP10:DH10"/>
    <mergeCell ref="DI10:DI14"/>
    <mergeCell ref="DJ10:ED10"/>
    <mergeCell ref="EF10:EF14"/>
    <mergeCell ref="EG10:EI10"/>
    <mergeCell ref="CP11:CP14"/>
    <mergeCell ref="CQ11:CQ14"/>
    <mergeCell ref="CR11:CS11"/>
    <mergeCell ref="CT11:CT14"/>
    <mergeCell ref="EU10:EU14"/>
    <mergeCell ref="EV10:FA10"/>
    <mergeCell ref="FB10:FB14"/>
    <mergeCell ref="FC10:FH10"/>
    <mergeCell ref="EQ11:EQ14"/>
    <mergeCell ref="ER11:ER14"/>
    <mergeCell ref="A8:B8"/>
    <mergeCell ref="C8:FU8"/>
    <mergeCell ref="A9:B14"/>
    <mergeCell ref="C9:C14"/>
    <mergeCell ref="D9:Y9"/>
    <mergeCell ref="Z9:Z14"/>
    <mergeCell ref="AA9:AU9"/>
    <mergeCell ref="AV9:AV14"/>
    <mergeCell ref="AH10:AU10"/>
    <mergeCell ref="P11:P14"/>
    <mergeCell ref="Q11:Q14"/>
    <mergeCell ref="R11:T11"/>
    <mergeCell ref="AW9:CM9"/>
    <mergeCell ref="CN9:CN14"/>
    <mergeCell ref="CO9:ED9"/>
    <mergeCell ref="EE9:EE14"/>
    <mergeCell ref="EF9:ES9"/>
    <mergeCell ref="ET9:ET14"/>
    <mergeCell ref="AW10:AW14"/>
    <mergeCell ref="AX10:BV10"/>
    <mergeCell ref="BW10:BW14"/>
    <mergeCell ref="BX10:CM10"/>
    <mergeCell ref="EU9:FH9"/>
    <mergeCell ref="FI9:FI14"/>
    <mergeCell ref="A3:B3"/>
    <mergeCell ref="C3:FU3"/>
    <mergeCell ref="A4:B4"/>
    <mergeCell ref="C4:FU4"/>
    <mergeCell ref="A5:B5"/>
    <mergeCell ref="C5:FU5"/>
    <mergeCell ref="A6:B6"/>
    <mergeCell ref="C6:FU6"/>
    <mergeCell ref="A7:B7"/>
    <mergeCell ref="C7:FU7"/>
  </mergeCells>
  <hyperlinks>
    <hyperlink ref="A2" r:id="rId1" tooltip="Click once to display linked information. Click and hold to select this cell."/>
    <hyperlink ref="C5" r:id="rId2" tooltip="Click once to display linked information. Click and hold to select this cell."/>
    <hyperlink ref="C9" r:id="rId3" tooltip="Click once to display linked information. Click and hold to select this cell."/>
    <hyperlink ref="D9" r:id="rId4" tooltip="Click once to display linked information. Click and hold to select this cell."/>
    <hyperlink ref="Z9" r:id="rId5" tooltip="Click once to display linked information. Click and hold to select this cell."/>
    <hyperlink ref="AA9" r:id="rId6" tooltip="Click once to display linked information. Click and hold to select this cell."/>
    <hyperlink ref="AV9" r:id="rId7" tooltip="Click once to display linked information. Click and hold to select this cell."/>
    <hyperlink ref="AW9" r:id="rId8" tooltip="Click once to display linked information. Click and hold to select this cell."/>
    <hyperlink ref="CN9" r:id="rId9" tooltip="Click once to display linked information. Click and hold to select this cell."/>
    <hyperlink ref="CO9" r:id="rId10" tooltip="Click once to display linked information. Click and hold to select this cell."/>
    <hyperlink ref="EE9" r:id="rId11" tooltip="Click once to display linked information. Click and hold to select this cell."/>
    <hyperlink ref="EF9" r:id="rId12" tooltip="Click once to display linked information. Click and hold to select this cell."/>
    <hyperlink ref="ET9" r:id="rId13" tooltip="Click once to display linked information. Click and hold to select this cell."/>
    <hyperlink ref="EU9" r:id="rId14" tooltip="Click once to display linked information. Click and hold to select this cell."/>
    <hyperlink ref="FI9" r:id="rId15" tooltip="Click once to display linked information. Click and hold to select this cell."/>
    <hyperlink ref="FJ9" r:id="rId16" tooltip="Click once to display linked information. Click and hold to select this cell."/>
    <hyperlink ref="U11" r:id="rId17" tooltip="Click once to display linked information. Click and hold to select this cell."/>
    <hyperlink ref="Y11" r:id="rId18" tooltip="Click once to display linked information. Click and hold to select this cell."/>
    <hyperlink ref="AP11" r:id="rId19" tooltip="Click once to display linked information. Click and hold to select this cell."/>
    <hyperlink ref="AQ11" r:id="rId20" tooltip="Click once to display linked information. Click and hold to select this cell."/>
    <hyperlink ref="AT11" r:id="rId21" tooltip="Click once to display linked information. Click and hold to select this cell."/>
    <hyperlink ref="AU11" r:id="rId22" tooltip="Click once to display linked information. Click and hold to select this cell."/>
    <hyperlink ref="CJ11" r:id="rId23" tooltip="Click once to display linked information. Click and hold to select this cell."/>
    <hyperlink ref="CM11" r:id="rId24" tooltip="Click once to display linked information. Click and hold to select this cell."/>
    <hyperlink ref="EA11" r:id="rId25" tooltip="Click once to display linked information. Click and hold to select this cell."/>
    <hyperlink ref="ED11" r:id="rId26" tooltip="Click once to display linked information. Click and hold to select this cell."/>
    <hyperlink ref="EO11" r:id="rId27" tooltip="Click once to display linked information. Click and hold to select this cell."/>
    <hyperlink ref="ES11" r:id="rId28" tooltip="Click once to display linked information. Click and hold to select this cell."/>
    <hyperlink ref="FT11" r:id="rId29" tooltip="Click once to display linked information. Click and hold to select this cell."/>
    <hyperlink ref="A38" r:id="rId30" tooltip="Click once to display linked information. Click and hold to select this cell."/>
  </hyperlinks>
  <pageMargins left="0.75" right="0.75" top="1" bottom="1" header="0.5" footer="0.5"/>
  <pageSetup orientation="portrait" horizontalDpi="0" verticalDpi="0"/>
  <legacyDrawing r:id="rId3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U40"/>
  <sheetViews>
    <sheetView showGridLines="0" workbookViewId="0">
      <pane xSplit="2" ySplit="15" topLeftCell="EI16" state="frozenSplit"/>
      <selection activeCell="FS41" sqref="FS41"/>
      <selection pane="topRight" activeCell="FS41" sqref="FS41"/>
      <selection pane="bottomLeft" activeCell="FS41" sqref="FS41"/>
      <selection pane="bottomRight" activeCell="FS41" sqref="FS41"/>
    </sheetView>
  </sheetViews>
  <sheetFormatPr baseColWidth="10" defaultRowHeight="12" x14ac:dyDescent="0"/>
  <cols>
    <col min="1" max="1" width="24" customWidth="1"/>
    <col min="2" max="2" width="2.1640625" customWidth="1"/>
  </cols>
  <sheetData>
    <row r="1" spans="1:177" hidden="1">
      <c r="A1" s="386" t="e">
        <f ca="1">DotStatQuery(B1)</f>
        <v>#NAME?</v>
      </c>
      <c r="B1" s="386" t="s">
        <v>604</v>
      </c>
    </row>
    <row r="2" spans="1:177" ht="36">
      <c r="A2" s="387" t="s">
        <v>598</v>
      </c>
    </row>
    <row r="3" spans="1:177">
      <c r="A3" s="392" t="s">
        <v>411</v>
      </c>
      <c r="B3" s="393"/>
      <c r="C3" s="394" t="s">
        <v>410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5"/>
      <c r="DR3" s="395"/>
      <c r="DS3" s="395"/>
      <c r="DT3" s="395"/>
      <c r="DU3" s="395"/>
      <c r="DV3" s="395"/>
      <c r="DW3" s="395"/>
      <c r="DX3" s="395"/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5"/>
      <c r="FF3" s="395"/>
      <c r="FG3" s="395"/>
      <c r="FH3" s="395"/>
      <c r="FI3" s="395"/>
      <c r="FJ3" s="395"/>
      <c r="FK3" s="395"/>
      <c r="FL3" s="395"/>
      <c r="FM3" s="395"/>
      <c r="FN3" s="395"/>
      <c r="FO3" s="395"/>
      <c r="FP3" s="395"/>
      <c r="FQ3" s="395"/>
      <c r="FR3" s="395"/>
      <c r="FS3" s="395"/>
      <c r="FT3" s="395"/>
      <c r="FU3" s="396"/>
    </row>
    <row r="4" spans="1:177">
      <c r="A4" s="392" t="s">
        <v>409</v>
      </c>
      <c r="B4" s="393"/>
      <c r="C4" s="394" t="s">
        <v>408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  <c r="CT4" s="395"/>
      <c r="CU4" s="395"/>
      <c r="CV4" s="395"/>
      <c r="CW4" s="395"/>
      <c r="CX4" s="395"/>
      <c r="CY4" s="395"/>
      <c r="CZ4" s="395"/>
      <c r="DA4" s="395"/>
      <c r="DB4" s="395"/>
      <c r="DC4" s="395"/>
      <c r="DD4" s="395"/>
      <c r="DE4" s="395"/>
      <c r="DF4" s="395"/>
      <c r="DG4" s="395"/>
      <c r="DH4" s="395"/>
      <c r="DI4" s="395"/>
      <c r="DJ4" s="395"/>
      <c r="DK4" s="395"/>
      <c r="DL4" s="395"/>
      <c r="DM4" s="395"/>
      <c r="DN4" s="395"/>
      <c r="DO4" s="395"/>
      <c r="DP4" s="395"/>
      <c r="DQ4" s="395"/>
      <c r="DR4" s="395"/>
      <c r="DS4" s="395"/>
      <c r="DT4" s="395"/>
      <c r="DU4" s="395"/>
      <c r="DV4" s="395"/>
      <c r="DW4" s="395"/>
      <c r="DX4" s="395"/>
      <c r="DY4" s="395"/>
      <c r="DZ4" s="395"/>
      <c r="EA4" s="395"/>
      <c r="EB4" s="395"/>
      <c r="EC4" s="395"/>
      <c r="ED4" s="395"/>
      <c r="EE4" s="395"/>
      <c r="EF4" s="395"/>
      <c r="EG4" s="395"/>
      <c r="EH4" s="395"/>
      <c r="EI4" s="395"/>
      <c r="EJ4" s="395"/>
      <c r="EK4" s="395"/>
      <c r="EL4" s="395"/>
      <c r="EM4" s="395"/>
      <c r="EN4" s="395"/>
      <c r="EO4" s="395"/>
      <c r="EP4" s="395"/>
      <c r="EQ4" s="395"/>
      <c r="ER4" s="395"/>
      <c r="ES4" s="395"/>
      <c r="ET4" s="395"/>
      <c r="EU4" s="395"/>
      <c r="EV4" s="395"/>
      <c r="EW4" s="395"/>
      <c r="EX4" s="395"/>
      <c r="EY4" s="395"/>
      <c r="EZ4" s="395"/>
      <c r="FA4" s="395"/>
      <c r="FB4" s="395"/>
      <c r="FC4" s="395"/>
      <c r="FD4" s="395"/>
      <c r="FE4" s="395"/>
      <c r="FF4" s="395"/>
      <c r="FG4" s="395"/>
      <c r="FH4" s="395"/>
      <c r="FI4" s="395"/>
      <c r="FJ4" s="395"/>
      <c r="FK4" s="395"/>
      <c r="FL4" s="395"/>
      <c r="FM4" s="395"/>
      <c r="FN4" s="395"/>
      <c r="FO4" s="395"/>
      <c r="FP4" s="395"/>
      <c r="FQ4" s="395"/>
      <c r="FR4" s="395"/>
      <c r="FS4" s="395"/>
      <c r="FT4" s="395"/>
      <c r="FU4" s="396"/>
    </row>
    <row r="5" spans="1:177">
      <c r="A5" s="392" t="s">
        <v>406</v>
      </c>
      <c r="B5" s="393"/>
      <c r="C5" s="397" t="s">
        <v>597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BT5" s="398"/>
      <c r="BU5" s="398"/>
      <c r="BV5" s="398"/>
      <c r="BW5" s="398"/>
      <c r="BX5" s="398"/>
      <c r="BY5" s="398"/>
      <c r="BZ5" s="398"/>
      <c r="CA5" s="398"/>
      <c r="CB5" s="398"/>
      <c r="CC5" s="398"/>
      <c r="CD5" s="398"/>
      <c r="CE5" s="398"/>
      <c r="CF5" s="398"/>
      <c r="CG5" s="398"/>
      <c r="CH5" s="398"/>
      <c r="CI5" s="398"/>
      <c r="CJ5" s="398"/>
      <c r="CK5" s="398"/>
      <c r="CL5" s="398"/>
      <c r="CM5" s="398"/>
      <c r="CN5" s="398"/>
      <c r="CO5" s="398"/>
      <c r="CP5" s="398"/>
      <c r="CQ5" s="398"/>
      <c r="CR5" s="398"/>
      <c r="CS5" s="398"/>
      <c r="CT5" s="398"/>
      <c r="CU5" s="398"/>
      <c r="CV5" s="398"/>
      <c r="CW5" s="398"/>
      <c r="CX5" s="398"/>
      <c r="CY5" s="398"/>
      <c r="CZ5" s="398"/>
      <c r="DA5" s="398"/>
      <c r="DB5" s="398"/>
      <c r="DC5" s="398"/>
      <c r="DD5" s="398"/>
      <c r="DE5" s="398"/>
      <c r="DF5" s="398"/>
      <c r="DG5" s="398"/>
      <c r="DH5" s="398"/>
      <c r="DI5" s="398"/>
      <c r="DJ5" s="398"/>
      <c r="DK5" s="398"/>
      <c r="DL5" s="398"/>
      <c r="DM5" s="398"/>
      <c r="DN5" s="398"/>
      <c r="DO5" s="398"/>
      <c r="DP5" s="398"/>
      <c r="DQ5" s="398"/>
      <c r="DR5" s="398"/>
      <c r="DS5" s="398"/>
      <c r="DT5" s="398"/>
      <c r="DU5" s="398"/>
      <c r="DV5" s="398"/>
      <c r="DW5" s="398"/>
      <c r="DX5" s="398"/>
      <c r="DY5" s="398"/>
      <c r="DZ5" s="398"/>
      <c r="EA5" s="398"/>
      <c r="EB5" s="398"/>
      <c r="EC5" s="398"/>
      <c r="ED5" s="398"/>
      <c r="EE5" s="398"/>
      <c r="EF5" s="398"/>
      <c r="EG5" s="398"/>
      <c r="EH5" s="398"/>
      <c r="EI5" s="398"/>
      <c r="EJ5" s="398"/>
      <c r="EK5" s="398"/>
      <c r="EL5" s="398"/>
      <c r="EM5" s="398"/>
      <c r="EN5" s="398"/>
      <c r="EO5" s="398"/>
      <c r="EP5" s="398"/>
      <c r="EQ5" s="398"/>
      <c r="ER5" s="398"/>
      <c r="ES5" s="398"/>
      <c r="ET5" s="398"/>
      <c r="EU5" s="398"/>
      <c r="EV5" s="398"/>
      <c r="EW5" s="398"/>
      <c r="EX5" s="398"/>
      <c r="EY5" s="398"/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398"/>
      <c r="FL5" s="398"/>
      <c r="FM5" s="398"/>
      <c r="FN5" s="398"/>
      <c r="FO5" s="398"/>
      <c r="FP5" s="398"/>
      <c r="FQ5" s="398"/>
      <c r="FR5" s="398"/>
      <c r="FS5" s="398"/>
      <c r="FT5" s="398"/>
      <c r="FU5" s="399"/>
    </row>
    <row r="6" spans="1:177">
      <c r="A6" s="392" t="s">
        <v>596</v>
      </c>
      <c r="B6" s="393"/>
      <c r="C6" s="394" t="s">
        <v>401</v>
      </c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5"/>
      <c r="BJ6" s="395"/>
      <c r="BK6" s="395"/>
      <c r="BL6" s="395"/>
      <c r="BM6" s="395"/>
      <c r="BN6" s="395"/>
      <c r="BO6" s="395"/>
      <c r="BP6" s="395"/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5"/>
      <c r="CD6" s="395"/>
      <c r="CE6" s="395"/>
      <c r="CF6" s="395"/>
      <c r="CG6" s="395"/>
      <c r="CH6" s="395"/>
      <c r="CI6" s="395"/>
      <c r="CJ6" s="395"/>
      <c r="CK6" s="395"/>
      <c r="CL6" s="395"/>
      <c r="CM6" s="395"/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  <c r="DO6" s="395"/>
      <c r="DP6" s="395"/>
      <c r="DQ6" s="395"/>
      <c r="DR6" s="395"/>
      <c r="DS6" s="395"/>
      <c r="DT6" s="395"/>
      <c r="DU6" s="395"/>
      <c r="DV6" s="395"/>
      <c r="DW6" s="395"/>
      <c r="DX6" s="395"/>
      <c r="DY6" s="395"/>
      <c r="DZ6" s="395"/>
      <c r="EA6" s="395"/>
      <c r="EB6" s="395"/>
      <c r="EC6" s="395"/>
      <c r="ED6" s="395"/>
      <c r="EE6" s="395"/>
      <c r="EF6" s="395"/>
      <c r="EG6" s="395"/>
      <c r="EH6" s="395"/>
      <c r="EI6" s="395"/>
      <c r="EJ6" s="395"/>
      <c r="EK6" s="395"/>
      <c r="EL6" s="395"/>
      <c r="EM6" s="395"/>
      <c r="EN6" s="395"/>
      <c r="EO6" s="395"/>
      <c r="EP6" s="395"/>
      <c r="EQ6" s="395"/>
      <c r="ER6" s="395"/>
      <c r="ES6" s="395"/>
      <c r="ET6" s="395"/>
      <c r="EU6" s="395"/>
      <c r="EV6" s="395"/>
      <c r="EW6" s="395"/>
      <c r="EX6" s="395"/>
      <c r="EY6" s="395"/>
      <c r="EZ6" s="395"/>
      <c r="FA6" s="395"/>
      <c r="FB6" s="395"/>
      <c r="FC6" s="395"/>
      <c r="FD6" s="395"/>
      <c r="FE6" s="395"/>
      <c r="FF6" s="395"/>
      <c r="FG6" s="395"/>
      <c r="FH6" s="395"/>
      <c r="FI6" s="395"/>
      <c r="FJ6" s="395"/>
      <c r="FK6" s="395"/>
      <c r="FL6" s="395"/>
      <c r="FM6" s="395"/>
      <c r="FN6" s="395"/>
      <c r="FO6" s="395"/>
      <c r="FP6" s="395"/>
      <c r="FQ6" s="395"/>
      <c r="FR6" s="395"/>
      <c r="FS6" s="395"/>
      <c r="FT6" s="395"/>
      <c r="FU6" s="396"/>
    </row>
    <row r="7" spans="1:177">
      <c r="A7" s="392" t="s">
        <v>400</v>
      </c>
      <c r="B7" s="393"/>
      <c r="C7" s="394" t="s">
        <v>595</v>
      </c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5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  <c r="FF7" s="395"/>
      <c r="FG7" s="395"/>
      <c r="FH7" s="395"/>
      <c r="FI7" s="395"/>
      <c r="FJ7" s="395"/>
      <c r="FK7" s="395"/>
      <c r="FL7" s="395"/>
      <c r="FM7" s="395"/>
      <c r="FN7" s="395"/>
      <c r="FO7" s="395"/>
      <c r="FP7" s="395"/>
      <c r="FQ7" s="395"/>
      <c r="FR7" s="395"/>
      <c r="FS7" s="395"/>
      <c r="FT7" s="395"/>
      <c r="FU7" s="396"/>
    </row>
    <row r="8" spans="1:177">
      <c r="A8" s="392" t="s">
        <v>404</v>
      </c>
      <c r="B8" s="393"/>
      <c r="C8" s="394" t="s">
        <v>603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95"/>
      <c r="EG8" s="395"/>
      <c r="EH8" s="395"/>
      <c r="EI8" s="395"/>
      <c r="EJ8" s="395"/>
      <c r="EK8" s="395"/>
      <c r="EL8" s="395"/>
      <c r="EM8" s="395"/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5"/>
      <c r="EZ8" s="395"/>
      <c r="FA8" s="395"/>
      <c r="FB8" s="395"/>
      <c r="FC8" s="395"/>
      <c r="FD8" s="395"/>
      <c r="FE8" s="395"/>
      <c r="FF8" s="395"/>
      <c r="FG8" s="395"/>
      <c r="FH8" s="395"/>
      <c r="FI8" s="395"/>
      <c r="FJ8" s="395"/>
      <c r="FK8" s="395"/>
      <c r="FL8" s="395"/>
      <c r="FM8" s="395"/>
      <c r="FN8" s="395"/>
      <c r="FO8" s="395"/>
      <c r="FP8" s="395"/>
      <c r="FQ8" s="395"/>
      <c r="FR8" s="395"/>
      <c r="FS8" s="395"/>
      <c r="FT8" s="395"/>
      <c r="FU8" s="396"/>
    </row>
    <row r="9" spans="1:177">
      <c r="A9" s="400" t="s">
        <v>398</v>
      </c>
      <c r="B9" s="401"/>
      <c r="C9" s="406" t="s">
        <v>593</v>
      </c>
      <c r="D9" s="409" t="s">
        <v>593</v>
      </c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406" t="s">
        <v>592</v>
      </c>
      <c r="AA9" s="409" t="s">
        <v>592</v>
      </c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1"/>
      <c r="AV9" s="406" t="s">
        <v>591</v>
      </c>
      <c r="AW9" s="409" t="s">
        <v>591</v>
      </c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1"/>
      <c r="CN9" s="406" t="s">
        <v>590</v>
      </c>
      <c r="CO9" s="409" t="s">
        <v>590</v>
      </c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0"/>
      <c r="DW9" s="410"/>
      <c r="DX9" s="410"/>
      <c r="DY9" s="410"/>
      <c r="DZ9" s="410"/>
      <c r="EA9" s="410"/>
      <c r="EB9" s="410"/>
      <c r="EC9" s="410"/>
      <c r="ED9" s="411"/>
      <c r="EE9" s="406" t="s">
        <v>589</v>
      </c>
      <c r="EF9" s="409" t="s">
        <v>589</v>
      </c>
      <c r="EG9" s="410"/>
      <c r="EH9" s="410"/>
      <c r="EI9" s="410"/>
      <c r="EJ9" s="410"/>
      <c r="EK9" s="410"/>
      <c r="EL9" s="410"/>
      <c r="EM9" s="410"/>
      <c r="EN9" s="410"/>
      <c r="EO9" s="410"/>
      <c r="EP9" s="410"/>
      <c r="EQ9" s="410"/>
      <c r="ER9" s="410"/>
      <c r="ES9" s="411"/>
      <c r="ET9" s="406" t="s">
        <v>588</v>
      </c>
      <c r="EU9" s="409" t="s">
        <v>588</v>
      </c>
      <c r="EV9" s="410"/>
      <c r="EW9" s="410"/>
      <c r="EX9" s="410"/>
      <c r="EY9" s="410"/>
      <c r="EZ9" s="410"/>
      <c r="FA9" s="410"/>
      <c r="FB9" s="410"/>
      <c r="FC9" s="410"/>
      <c r="FD9" s="410"/>
      <c r="FE9" s="410"/>
      <c r="FF9" s="410"/>
      <c r="FG9" s="410"/>
      <c r="FH9" s="411"/>
      <c r="FI9" s="406" t="s">
        <v>587</v>
      </c>
      <c r="FJ9" s="409" t="s">
        <v>587</v>
      </c>
      <c r="FK9" s="410"/>
      <c r="FL9" s="410"/>
      <c r="FM9" s="410"/>
      <c r="FN9" s="410"/>
      <c r="FO9" s="410"/>
      <c r="FP9" s="410"/>
      <c r="FQ9" s="410"/>
      <c r="FR9" s="410"/>
      <c r="FS9" s="410"/>
      <c r="FT9" s="410"/>
      <c r="FU9" s="411"/>
    </row>
    <row r="10" spans="1:177">
      <c r="A10" s="402"/>
      <c r="B10" s="403"/>
      <c r="C10" s="407"/>
      <c r="D10" s="415" t="s">
        <v>586</v>
      </c>
      <c r="E10" s="412" t="s">
        <v>586</v>
      </c>
      <c r="F10" s="413"/>
      <c r="G10" s="413"/>
      <c r="H10" s="413"/>
      <c r="I10" s="413"/>
      <c r="J10" s="413"/>
      <c r="K10" s="413"/>
      <c r="L10" s="413"/>
      <c r="M10" s="413"/>
      <c r="N10" s="414"/>
      <c r="O10" s="415" t="s">
        <v>585</v>
      </c>
      <c r="P10" s="412" t="s">
        <v>585</v>
      </c>
      <c r="Q10" s="413"/>
      <c r="R10" s="413"/>
      <c r="S10" s="413"/>
      <c r="T10" s="413"/>
      <c r="U10" s="413"/>
      <c r="V10" s="413"/>
      <c r="W10" s="413"/>
      <c r="X10" s="413"/>
      <c r="Y10" s="414"/>
      <c r="Z10" s="407"/>
      <c r="AA10" s="415" t="s">
        <v>584</v>
      </c>
      <c r="AB10" s="412" t="s">
        <v>584</v>
      </c>
      <c r="AC10" s="413"/>
      <c r="AD10" s="413"/>
      <c r="AE10" s="413"/>
      <c r="AF10" s="414"/>
      <c r="AG10" s="415" t="s">
        <v>583</v>
      </c>
      <c r="AH10" s="412" t="s">
        <v>583</v>
      </c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4"/>
      <c r="AV10" s="407"/>
      <c r="AW10" s="415" t="s">
        <v>582</v>
      </c>
      <c r="AX10" s="412" t="s">
        <v>582</v>
      </c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4"/>
      <c r="BW10" s="415" t="s">
        <v>581</v>
      </c>
      <c r="BX10" s="412" t="s">
        <v>581</v>
      </c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3"/>
      <c r="CL10" s="413"/>
      <c r="CM10" s="414"/>
      <c r="CN10" s="407"/>
      <c r="CO10" s="415" t="s">
        <v>580</v>
      </c>
      <c r="CP10" s="412" t="s">
        <v>580</v>
      </c>
      <c r="CQ10" s="413"/>
      <c r="CR10" s="413"/>
      <c r="CS10" s="413"/>
      <c r="CT10" s="413"/>
      <c r="CU10" s="413"/>
      <c r="CV10" s="413"/>
      <c r="CW10" s="413"/>
      <c r="CX10" s="413"/>
      <c r="CY10" s="413"/>
      <c r="CZ10" s="413"/>
      <c r="DA10" s="413"/>
      <c r="DB10" s="413"/>
      <c r="DC10" s="413"/>
      <c r="DD10" s="413"/>
      <c r="DE10" s="413"/>
      <c r="DF10" s="413"/>
      <c r="DG10" s="413"/>
      <c r="DH10" s="414"/>
      <c r="DI10" s="415" t="s">
        <v>579</v>
      </c>
      <c r="DJ10" s="412" t="s">
        <v>579</v>
      </c>
      <c r="DK10" s="413"/>
      <c r="DL10" s="413"/>
      <c r="DM10" s="413"/>
      <c r="DN10" s="413"/>
      <c r="DO10" s="413"/>
      <c r="DP10" s="413"/>
      <c r="DQ10" s="413"/>
      <c r="DR10" s="413"/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  <c r="EC10" s="413"/>
      <c r="ED10" s="414"/>
      <c r="EE10" s="407"/>
      <c r="EF10" s="415" t="s">
        <v>578</v>
      </c>
      <c r="EG10" s="412" t="s">
        <v>578</v>
      </c>
      <c r="EH10" s="413"/>
      <c r="EI10" s="414"/>
      <c r="EJ10" s="415" t="s">
        <v>577</v>
      </c>
      <c r="EK10" s="412" t="s">
        <v>577</v>
      </c>
      <c r="EL10" s="413"/>
      <c r="EM10" s="413"/>
      <c r="EN10" s="413"/>
      <c r="EO10" s="413"/>
      <c r="EP10" s="413"/>
      <c r="EQ10" s="413"/>
      <c r="ER10" s="413"/>
      <c r="ES10" s="414"/>
      <c r="ET10" s="407"/>
      <c r="EU10" s="415" t="s">
        <v>576</v>
      </c>
      <c r="EV10" s="412" t="s">
        <v>576</v>
      </c>
      <c r="EW10" s="413"/>
      <c r="EX10" s="413"/>
      <c r="EY10" s="413"/>
      <c r="EZ10" s="413"/>
      <c r="FA10" s="414"/>
      <c r="FB10" s="415" t="s">
        <v>575</v>
      </c>
      <c r="FC10" s="412" t="s">
        <v>575</v>
      </c>
      <c r="FD10" s="413"/>
      <c r="FE10" s="413"/>
      <c r="FF10" s="413"/>
      <c r="FG10" s="413"/>
      <c r="FH10" s="414"/>
      <c r="FI10" s="407"/>
      <c r="FJ10" s="415" t="s">
        <v>574</v>
      </c>
      <c r="FK10" s="412" t="s">
        <v>574</v>
      </c>
      <c r="FL10" s="413"/>
      <c r="FM10" s="414"/>
      <c r="FN10" s="415" t="s">
        <v>573</v>
      </c>
      <c r="FO10" s="412" t="s">
        <v>573</v>
      </c>
      <c r="FP10" s="413"/>
      <c r="FQ10" s="413"/>
      <c r="FR10" s="413"/>
      <c r="FS10" s="413"/>
      <c r="FT10" s="413"/>
      <c r="FU10" s="414"/>
    </row>
    <row r="11" spans="1:177">
      <c r="A11" s="402"/>
      <c r="B11" s="403"/>
      <c r="C11" s="407"/>
      <c r="D11" s="416"/>
      <c r="E11" s="415" t="s">
        <v>572</v>
      </c>
      <c r="F11" s="412" t="s">
        <v>572</v>
      </c>
      <c r="G11" s="413"/>
      <c r="H11" s="414"/>
      <c r="I11" s="415" t="s">
        <v>571</v>
      </c>
      <c r="J11" s="412" t="s">
        <v>571</v>
      </c>
      <c r="K11" s="413"/>
      <c r="L11" s="414"/>
      <c r="M11" s="415" t="s">
        <v>570</v>
      </c>
      <c r="N11" s="415" t="s">
        <v>569</v>
      </c>
      <c r="O11" s="416"/>
      <c r="P11" s="415" t="s">
        <v>568</v>
      </c>
      <c r="Q11" s="415" t="s">
        <v>567</v>
      </c>
      <c r="R11" s="412" t="s">
        <v>567</v>
      </c>
      <c r="S11" s="413"/>
      <c r="T11" s="414"/>
      <c r="U11" s="406" t="s">
        <v>566</v>
      </c>
      <c r="V11" s="415" t="s">
        <v>565</v>
      </c>
      <c r="W11" s="415" t="s">
        <v>564</v>
      </c>
      <c r="X11" s="415" t="s">
        <v>563</v>
      </c>
      <c r="Y11" s="406" t="s">
        <v>562</v>
      </c>
      <c r="Z11" s="407"/>
      <c r="AA11" s="416"/>
      <c r="AB11" s="415" t="s">
        <v>561</v>
      </c>
      <c r="AC11" s="415" t="s">
        <v>560</v>
      </c>
      <c r="AD11" s="412" t="s">
        <v>560</v>
      </c>
      <c r="AE11" s="414"/>
      <c r="AF11" s="415" t="s">
        <v>559</v>
      </c>
      <c r="AG11" s="416"/>
      <c r="AH11" s="415" t="s">
        <v>558</v>
      </c>
      <c r="AI11" s="412" t="s">
        <v>558</v>
      </c>
      <c r="AJ11" s="413"/>
      <c r="AK11" s="413"/>
      <c r="AL11" s="414"/>
      <c r="AM11" s="415" t="s">
        <v>557</v>
      </c>
      <c r="AN11" s="412" t="s">
        <v>557</v>
      </c>
      <c r="AO11" s="414"/>
      <c r="AP11" s="406" t="s">
        <v>556</v>
      </c>
      <c r="AQ11" s="406" t="s">
        <v>555</v>
      </c>
      <c r="AR11" s="415" t="s">
        <v>554</v>
      </c>
      <c r="AS11" s="415" t="s">
        <v>553</v>
      </c>
      <c r="AT11" s="406" t="s">
        <v>552</v>
      </c>
      <c r="AU11" s="406" t="s">
        <v>551</v>
      </c>
      <c r="AV11" s="407"/>
      <c r="AW11" s="416"/>
      <c r="AX11" s="415" t="s">
        <v>550</v>
      </c>
      <c r="AY11" s="415" t="s">
        <v>549</v>
      </c>
      <c r="AZ11" s="415" t="s">
        <v>548</v>
      </c>
      <c r="BA11" s="412" t="s">
        <v>548</v>
      </c>
      <c r="BB11" s="413"/>
      <c r="BC11" s="413"/>
      <c r="BD11" s="414"/>
      <c r="BE11" s="415" t="s">
        <v>547</v>
      </c>
      <c r="BF11" s="412" t="s">
        <v>547</v>
      </c>
      <c r="BG11" s="413"/>
      <c r="BH11" s="413"/>
      <c r="BI11" s="413"/>
      <c r="BJ11" s="413"/>
      <c r="BK11" s="413"/>
      <c r="BL11" s="414"/>
      <c r="BM11" s="415" t="s">
        <v>546</v>
      </c>
      <c r="BN11" s="412" t="s">
        <v>546</v>
      </c>
      <c r="BO11" s="413"/>
      <c r="BP11" s="413"/>
      <c r="BQ11" s="413"/>
      <c r="BR11" s="413"/>
      <c r="BS11" s="413"/>
      <c r="BT11" s="413"/>
      <c r="BU11" s="414"/>
      <c r="BV11" s="415" t="s">
        <v>545</v>
      </c>
      <c r="BW11" s="416"/>
      <c r="BX11" s="415" t="s">
        <v>544</v>
      </c>
      <c r="BY11" s="412" t="s">
        <v>544</v>
      </c>
      <c r="BZ11" s="414"/>
      <c r="CA11" s="415" t="s">
        <v>543</v>
      </c>
      <c r="CB11" s="412" t="s">
        <v>543</v>
      </c>
      <c r="CC11" s="413"/>
      <c r="CD11" s="413"/>
      <c r="CE11" s="413"/>
      <c r="CF11" s="413"/>
      <c r="CG11" s="413"/>
      <c r="CH11" s="413"/>
      <c r="CI11" s="414"/>
      <c r="CJ11" s="406" t="s">
        <v>542</v>
      </c>
      <c r="CK11" s="415" t="s">
        <v>541</v>
      </c>
      <c r="CL11" s="415" t="s">
        <v>540</v>
      </c>
      <c r="CM11" s="406" t="s">
        <v>539</v>
      </c>
      <c r="CN11" s="407"/>
      <c r="CO11" s="416"/>
      <c r="CP11" s="415" t="s">
        <v>538</v>
      </c>
      <c r="CQ11" s="415" t="s">
        <v>537</v>
      </c>
      <c r="CR11" s="412" t="s">
        <v>537</v>
      </c>
      <c r="CS11" s="414"/>
      <c r="CT11" s="415" t="s">
        <v>536</v>
      </c>
      <c r="CU11" s="412" t="s">
        <v>536</v>
      </c>
      <c r="CV11" s="413"/>
      <c r="CW11" s="413"/>
      <c r="CX11" s="413"/>
      <c r="CY11" s="414"/>
      <c r="CZ11" s="415" t="s">
        <v>535</v>
      </c>
      <c r="DA11" s="415" t="s">
        <v>534</v>
      </c>
      <c r="DB11" s="412" t="s">
        <v>534</v>
      </c>
      <c r="DC11" s="413"/>
      <c r="DD11" s="413"/>
      <c r="DE11" s="413"/>
      <c r="DF11" s="413"/>
      <c r="DG11" s="414"/>
      <c r="DH11" s="415" t="s">
        <v>533</v>
      </c>
      <c r="DI11" s="416"/>
      <c r="DJ11" s="415" t="s">
        <v>532</v>
      </c>
      <c r="DK11" s="412" t="s">
        <v>532</v>
      </c>
      <c r="DL11" s="414"/>
      <c r="DM11" s="415" t="s">
        <v>531</v>
      </c>
      <c r="DN11" s="412" t="s">
        <v>531</v>
      </c>
      <c r="DO11" s="413"/>
      <c r="DP11" s="413"/>
      <c r="DQ11" s="413"/>
      <c r="DR11" s="414"/>
      <c r="DS11" s="415" t="s">
        <v>530</v>
      </c>
      <c r="DT11" s="415" t="s">
        <v>529</v>
      </c>
      <c r="DU11" s="412" t="s">
        <v>529</v>
      </c>
      <c r="DV11" s="413"/>
      <c r="DW11" s="413"/>
      <c r="DX11" s="413"/>
      <c r="DY11" s="413"/>
      <c r="DZ11" s="414"/>
      <c r="EA11" s="406" t="s">
        <v>528</v>
      </c>
      <c r="EB11" s="415" t="s">
        <v>527</v>
      </c>
      <c r="EC11" s="415" t="s">
        <v>526</v>
      </c>
      <c r="ED11" s="406" t="s">
        <v>525</v>
      </c>
      <c r="EE11" s="407"/>
      <c r="EF11" s="416"/>
      <c r="EG11" s="415" t="s">
        <v>524</v>
      </c>
      <c r="EH11" s="415" t="s">
        <v>523</v>
      </c>
      <c r="EI11" s="415" t="s">
        <v>522</v>
      </c>
      <c r="EJ11" s="416"/>
      <c r="EK11" s="415" t="s">
        <v>521</v>
      </c>
      <c r="EL11" s="412" t="s">
        <v>521</v>
      </c>
      <c r="EM11" s="414"/>
      <c r="EN11" s="415" t="s">
        <v>520</v>
      </c>
      <c r="EO11" s="406" t="s">
        <v>519</v>
      </c>
      <c r="EP11" s="415" t="s">
        <v>518</v>
      </c>
      <c r="EQ11" s="415" t="s">
        <v>517</v>
      </c>
      <c r="ER11" s="415" t="s">
        <v>516</v>
      </c>
      <c r="ES11" s="406" t="s">
        <v>515</v>
      </c>
      <c r="ET11" s="407"/>
      <c r="EU11" s="416"/>
      <c r="EV11" s="415" t="s">
        <v>514</v>
      </c>
      <c r="EW11" s="415" t="s">
        <v>513</v>
      </c>
      <c r="EX11" s="412" t="s">
        <v>513</v>
      </c>
      <c r="EY11" s="413"/>
      <c r="EZ11" s="414"/>
      <c r="FA11" s="415" t="s">
        <v>512</v>
      </c>
      <c r="FB11" s="416"/>
      <c r="FC11" s="415" t="s">
        <v>511</v>
      </c>
      <c r="FD11" s="412" t="s">
        <v>511</v>
      </c>
      <c r="FE11" s="413"/>
      <c r="FF11" s="414"/>
      <c r="FG11" s="415" t="s">
        <v>510</v>
      </c>
      <c r="FH11" s="415" t="s">
        <v>509</v>
      </c>
      <c r="FI11" s="407"/>
      <c r="FJ11" s="416"/>
      <c r="FK11" s="415" t="s">
        <v>508</v>
      </c>
      <c r="FL11" s="415" t="s">
        <v>507</v>
      </c>
      <c r="FM11" s="415" t="s">
        <v>506</v>
      </c>
      <c r="FN11" s="416"/>
      <c r="FO11" s="415" t="s">
        <v>505</v>
      </c>
      <c r="FP11" s="412" t="s">
        <v>505</v>
      </c>
      <c r="FQ11" s="413"/>
      <c r="FR11" s="414"/>
      <c r="FS11" s="415" t="s">
        <v>504</v>
      </c>
      <c r="FT11" s="406" t="s">
        <v>503</v>
      </c>
      <c r="FU11" s="415" t="s">
        <v>502</v>
      </c>
    </row>
    <row r="12" spans="1:177" ht="44">
      <c r="A12" s="402"/>
      <c r="B12" s="403"/>
      <c r="C12" s="407"/>
      <c r="D12" s="416"/>
      <c r="E12" s="416"/>
      <c r="F12" s="415" t="s">
        <v>501</v>
      </c>
      <c r="G12" s="415" t="s">
        <v>500</v>
      </c>
      <c r="H12" s="415" t="s">
        <v>499</v>
      </c>
      <c r="I12" s="416"/>
      <c r="J12" s="415" t="s">
        <v>498</v>
      </c>
      <c r="K12" s="415" t="s">
        <v>497</v>
      </c>
      <c r="L12" s="384" t="s">
        <v>497</v>
      </c>
      <c r="M12" s="416"/>
      <c r="N12" s="416"/>
      <c r="O12" s="416"/>
      <c r="P12" s="416"/>
      <c r="Q12" s="416"/>
      <c r="R12" s="415" t="s">
        <v>496</v>
      </c>
      <c r="S12" s="415" t="s">
        <v>495</v>
      </c>
      <c r="T12" s="384" t="s">
        <v>495</v>
      </c>
      <c r="U12" s="407"/>
      <c r="V12" s="416"/>
      <c r="W12" s="416"/>
      <c r="X12" s="416"/>
      <c r="Y12" s="407"/>
      <c r="Z12" s="407"/>
      <c r="AA12" s="416"/>
      <c r="AB12" s="416"/>
      <c r="AC12" s="416"/>
      <c r="AD12" s="415" t="s">
        <v>494</v>
      </c>
      <c r="AE12" s="415" t="s">
        <v>493</v>
      </c>
      <c r="AF12" s="416"/>
      <c r="AG12" s="416"/>
      <c r="AH12" s="416"/>
      <c r="AI12" s="415" t="s">
        <v>492</v>
      </c>
      <c r="AJ12" s="415" t="s">
        <v>491</v>
      </c>
      <c r="AK12" s="412" t="s">
        <v>491</v>
      </c>
      <c r="AL12" s="414"/>
      <c r="AM12" s="416"/>
      <c r="AN12" s="415" t="s">
        <v>490</v>
      </c>
      <c r="AO12" s="415" t="s">
        <v>489</v>
      </c>
      <c r="AP12" s="407"/>
      <c r="AQ12" s="407"/>
      <c r="AR12" s="416"/>
      <c r="AS12" s="416"/>
      <c r="AT12" s="407"/>
      <c r="AU12" s="407"/>
      <c r="AV12" s="407"/>
      <c r="AW12" s="416"/>
      <c r="AX12" s="416"/>
      <c r="AY12" s="416"/>
      <c r="AZ12" s="416"/>
      <c r="BA12" s="415" t="s">
        <v>488</v>
      </c>
      <c r="BB12" s="415" t="s">
        <v>487</v>
      </c>
      <c r="BC12" s="412" t="s">
        <v>487</v>
      </c>
      <c r="BD12" s="414"/>
      <c r="BE12" s="416"/>
      <c r="BF12" s="415" t="s">
        <v>486</v>
      </c>
      <c r="BG12" s="412" t="s">
        <v>486</v>
      </c>
      <c r="BH12" s="413"/>
      <c r="BI12" s="413"/>
      <c r="BJ12" s="413"/>
      <c r="BK12" s="414"/>
      <c r="BL12" s="415" t="s">
        <v>485</v>
      </c>
      <c r="BM12" s="416"/>
      <c r="BN12" s="415" t="s">
        <v>484</v>
      </c>
      <c r="BO12" s="415" t="s">
        <v>483</v>
      </c>
      <c r="BP12" s="412" t="s">
        <v>483</v>
      </c>
      <c r="BQ12" s="414"/>
      <c r="BR12" s="415" t="s">
        <v>482</v>
      </c>
      <c r="BS12" s="415" t="s">
        <v>481</v>
      </c>
      <c r="BT12" s="415" t="s">
        <v>480</v>
      </c>
      <c r="BU12" s="415" t="s">
        <v>479</v>
      </c>
      <c r="BV12" s="416"/>
      <c r="BW12" s="416"/>
      <c r="BX12" s="416"/>
      <c r="BY12" s="415" t="s">
        <v>478</v>
      </c>
      <c r="BZ12" s="415" t="s">
        <v>477</v>
      </c>
      <c r="CA12" s="416"/>
      <c r="CB12" s="415" t="s">
        <v>476</v>
      </c>
      <c r="CC12" s="415" t="s">
        <v>475</v>
      </c>
      <c r="CD12" s="412" t="s">
        <v>475</v>
      </c>
      <c r="CE12" s="413"/>
      <c r="CF12" s="414"/>
      <c r="CG12" s="415" t="s">
        <v>474</v>
      </c>
      <c r="CH12" s="415" t="s">
        <v>473</v>
      </c>
      <c r="CI12" s="415" t="s">
        <v>472</v>
      </c>
      <c r="CJ12" s="407"/>
      <c r="CK12" s="416"/>
      <c r="CL12" s="416"/>
      <c r="CM12" s="407"/>
      <c r="CN12" s="407"/>
      <c r="CO12" s="416"/>
      <c r="CP12" s="416"/>
      <c r="CQ12" s="416"/>
      <c r="CR12" s="415" t="s">
        <v>471</v>
      </c>
      <c r="CS12" s="415" t="s">
        <v>470</v>
      </c>
      <c r="CT12" s="416"/>
      <c r="CU12" s="415" t="s">
        <v>469</v>
      </c>
      <c r="CV12" s="412" t="s">
        <v>469</v>
      </c>
      <c r="CW12" s="413"/>
      <c r="CX12" s="414"/>
      <c r="CY12" s="415" t="s">
        <v>468</v>
      </c>
      <c r="CZ12" s="416"/>
      <c r="DA12" s="416"/>
      <c r="DB12" s="415" t="s">
        <v>467</v>
      </c>
      <c r="DC12" s="415" t="s">
        <v>466</v>
      </c>
      <c r="DD12" s="415" t="s">
        <v>465</v>
      </c>
      <c r="DE12" s="415" t="s">
        <v>464</v>
      </c>
      <c r="DF12" s="415" t="s">
        <v>463</v>
      </c>
      <c r="DG12" s="384" t="s">
        <v>463</v>
      </c>
      <c r="DH12" s="416"/>
      <c r="DI12" s="416"/>
      <c r="DJ12" s="416"/>
      <c r="DK12" s="415" t="s">
        <v>462</v>
      </c>
      <c r="DL12" s="415" t="s">
        <v>461</v>
      </c>
      <c r="DM12" s="416"/>
      <c r="DN12" s="415" t="s">
        <v>460</v>
      </c>
      <c r="DO12" s="412" t="s">
        <v>460</v>
      </c>
      <c r="DP12" s="413"/>
      <c r="DQ12" s="414"/>
      <c r="DR12" s="415" t="s">
        <v>459</v>
      </c>
      <c r="DS12" s="416"/>
      <c r="DT12" s="416"/>
      <c r="DU12" s="415" t="s">
        <v>458</v>
      </c>
      <c r="DV12" s="415" t="s">
        <v>457</v>
      </c>
      <c r="DW12" s="415" t="s">
        <v>456</v>
      </c>
      <c r="DX12" s="415" t="s">
        <v>455</v>
      </c>
      <c r="DY12" s="415" t="s">
        <v>454</v>
      </c>
      <c r="DZ12" s="384" t="s">
        <v>454</v>
      </c>
      <c r="EA12" s="407"/>
      <c r="EB12" s="416"/>
      <c r="EC12" s="416"/>
      <c r="ED12" s="407"/>
      <c r="EE12" s="407"/>
      <c r="EF12" s="416"/>
      <c r="EG12" s="416"/>
      <c r="EH12" s="416"/>
      <c r="EI12" s="416"/>
      <c r="EJ12" s="416"/>
      <c r="EK12" s="416"/>
      <c r="EL12" s="415" t="s">
        <v>453</v>
      </c>
      <c r="EM12" s="415" t="s">
        <v>452</v>
      </c>
      <c r="EN12" s="416"/>
      <c r="EO12" s="407"/>
      <c r="EP12" s="416"/>
      <c r="EQ12" s="416"/>
      <c r="ER12" s="416"/>
      <c r="ES12" s="407"/>
      <c r="ET12" s="407"/>
      <c r="EU12" s="416"/>
      <c r="EV12" s="416"/>
      <c r="EW12" s="416"/>
      <c r="EX12" s="415" t="s">
        <v>451</v>
      </c>
      <c r="EY12" s="415" t="s">
        <v>450</v>
      </c>
      <c r="EZ12" s="415" t="s">
        <v>449</v>
      </c>
      <c r="FA12" s="416"/>
      <c r="FB12" s="416"/>
      <c r="FC12" s="416"/>
      <c r="FD12" s="415" t="s">
        <v>448</v>
      </c>
      <c r="FE12" s="415" t="s">
        <v>447</v>
      </c>
      <c r="FF12" s="415" t="s">
        <v>446</v>
      </c>
      <c r="FG12" s="416"/>
      <c r="FH12" s="416"/>
      <c r="FI12" s="407"/>
      <c r="FJ12" s="416"/>
      <c r="FK12" s="416"/>
      <c r="FL12" s="416"/>
      <c r="FM12" s="416"/>
      <c r="FN12" s="416"/>
      <c r="FO12" s="416"/>
      <c r="FP12" s="415" t="s">
        <v>445</v>
      </c>
      <c r="FQ12" s="415" t="s">
        <v>444</v>
      </c>
      <c r="FR12" s="415" t="s">
        <v>443</v>
      </c>
      <c r="FS12" s="416"/>
      <c r="FT12" s="407"/>
      <c r="FU12" s="416"/>
    </row>
    <row r="13" spans="1:177">
      <c r="A13" s="402"/>
      <c r="B13" s="403"/>
      <c r="C13" s="407"/>
      <c r="D13" s="416"/>
      <c r="E13" s="416"/>
      <c r="F13" s="416"/>
      <c r="G13" s="416"/>
      <c r="H13" s="416"/>
      <c r="I13" s="416"/>
      <c r="J13" s="416"/>
      <c r="K13" s="416"/>
      <c r="L13" s="415" t="s">
        <v>442</v>
      </c>
      <c r="M13" s="416"/>
      <c r="N13" s="416"/>
      <c r="O13" s="416"/>
      <c r="P13" s="416"/>
      <c r="Q13" s="416"/>
      <c r="R13" s="416"/>
      <c r="S13" s="416"/>
      <c r="T13" s="415" t="s">
        <v>441</v>
      </c>
      <c r="U13" s="407"/>
      <c r="V13" s="416"/>
      <c r="W13" s="416"/>
      <c r="X13" s="416"/>
      <c r="Y13" s="407"/>
      <c r="Z13" s="407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5" t="s">
        <v>440</v>
      </c>
      <c r="AL13" s="415" t="s">
        <v>439</v>
      </c>
      <c r="AM13" s="416"/>
      <c r="AN13" s="416"/>
      <c r="AO13" s="416"/>
      <c r="AP13" s="407"/>
      <c r="AQ13" s="407"/>
      <c r="AR13" s="416"/>
      <c r="AS13" s="416"/>
      <c r="AT13" s="407"/>
      <c r="AU13" s="407"/>
      <c r="AV13" s="407"/>
      <c r="AW13" s="416"/>
      <c r="AX13" s="416"/>
      <c r="AY13" s="416"/>
      <c r="AZ13" s="416"/>
      <c r="BA13" s="416"/>
      <c r="BB13" s="416"/>
      <c r="BC13" s="415" t="s">
        <v>438</v>
      </c>
      <c r="BD13" s="415" t="s">
        <v>437</v>
      </c>
      <c r="BE13" s="416"/>
      <c r="BF13" s="416"/>
      <c r="BG13" s="415" t="s">
        <v>436</v>
      </c>
      <c r="BH13" s="415" t="s">
        <v>435</v>
      </c>
      <c r="BI13" s="412" t="s">
        <v>435</v>
      </c>
      <c r="BJ13" s="414"/>
      <c r="BK13" s="415" t="s">
        <v>434</v>
      </c>
      <c r="BL13" s="416"/>
      <c r="BM13" s="416"/>
      <c r="BN13" s="416"/>
      <c r="BO13" s="416"/>
      <c r="BP13" s="415" t="s">
        <v>433</v>
      </c>
      <c r="BQ13" s="415" t="s">
        <v>432</v>
      </c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5" t="s">
        <v>431</v>
      </c>
      <c r="CE13" s="415" t="s">
        <v>430</v>
      </c>
      <c r="CF13" s="415" t="s">
        <v>429</v>
      </c>
      <c r="CG13" s="416"/>
      <c r="CH13" s="416"/>
      <c r="CI13" s="416"/>
      <c r="CJ13" s="407"/>
      <c r="CK13" s="416"/>
      <c r="CL13" s="416"/>
      <c r="CM13" s="407"/>
      <c r="CN13" s="407"/>
      <c r="CO13" s="416"/>
      <c r="CP13" s="416"/>
      <c r="CQ13" s="416"/>
      <c r="CR13" s="416"/>
      <c r="CS13" s="416"/>
      <c r="CT13" s="416"/>
      <c r="CU13" s="416"/>
      <c r="CV13" s="415" t="s">
        <v>428</v>
      </c>
      <c r="CW13" s="415" t="s">
        <v>427</v>
      </c>
      <c r="CX13" s="415" t="s">
        <v>426</v>
      </c>
      <c r="CY13" s="416"/>
      <c r="CZ13" s="416"/>
      <c r="DA13" s="416"/>
      <c r="DB13" s="416"/>
      <c r="DC13" s="416"/>
      <c r="DD13" s="416"/>
      <c r="DE13" s="416"/>
      <c r="DF13" s="416"/>
      <c r="DG13" s="415" t="s">
        <v>425</v>
      </c>
      <c r="DH13" s="416"/>
      <c r="DI13" s="416"/>
      <c r="DJ13" s="416"/>
      <c r="DK13" s="416"/>
      <c r="DL13" s="416"/>
      <c r="DM13" s="416"/>
      <c r="DN13" s="416"/>
      <c r="DO13" s="415" t="s">
        <v>424</v>
      </c>
      <c r="DP13" s="415" t="s">
        <v>423</v>
      </c>
      <c r="DQ13" s="415" t="s">
        <v>422</v>
      </c>
      <c r="DR13" s="416"/>
      <c r="DS13" s="416"/>
      <c r="DT13" s="416"/>
      <c r="DU13" s="416"/>
      <c r="DV13" s="416"/>
      <c r="DW13" s="416"/>
      <c r="DX13" s="416"/>
      <c r="DY13" s="416"/>
      <c r="DZ13" s="415" t="s">
        <v>421</v>
      </c>
      <c r="EA13" s="407"/>
      <c r="EB13" s="416"/>
      <c r="EC13" s="416"/>
      <c r="ED13" s="407"/>
      <c r="EE13" s="407"/>
      <c r="EF13" s="416"/>
      <c r="EG13" s="416"/>
      <c r="EH13" s="416"/>
      <c r="EI13" s="416"/>
      <c r="EJ13" s="416"/>
      <c r="EK13" s="416"/>
      <c r="EL13" s="416"/>
      <c r="EM13" s="416"/>
      <c r="EN13" s="416"/>
      <c r="EO13" s="407"/>
      <c r="EP13" s="416"/>
      <c r="EQ13" s="416"/>
      <c r="ER13" s="416"/>
      <c r="ES13" s="407"/>
      <c r="ET13" s="407"/>
      <c r="EU13" s="416"/>
      <c r="EV13" s="416"/>
      <c r="EW13" s="416"/>
      <c r="EX13" s="416"/>
      <c r="EY13" s="416"/>
      <c r="EZ13" s="416"/>
      <c r="FA13" s="416"/>
      <c r="FB13" s="416"/>
      <c r="FC13" s="416"/>
      <c r="FD13" s="416"/>
      <c r="FE13" s="416"/>
      <c r="FF13" s="416"/>
      <c r="FG13" s="416"/>
      <c r="FH13" s="416"/>
      <c r="FI13" s="407"/>
      <c r="FJ13" s="416"/>
      <c r="FK13" s="416"/>
      <c r="FL13" s="416"/>
      <c r="FM13" s="416"/>
      <c r="FN13" s="416"/>
      <c r="FO13" s="416"/>
      <c r="FP13" s="416"/>
      <c r="FQ13" s="416"/>
      <c r="FR13" s="416"/>
      <c r="FS13" s="416"/>
      <c r="FT13" s="407"/>
      <c r="FU13" s="416"/>
    </row>
    <row r="14" spans="1:177" ht="66">
      <c r="A14" s="404"/>
      <c r="B14" s="405"/>
      <c r="C14" s="408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08"/>
      <c r="V14" s="417"/>
      <c r="W14" s="417"/>
      <c r="X14" s="417"/>
      <c r="Y14" s="408"/>
      <c r="Z14" s="408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08"/>
      <c r="AQ14" s="408"/>
      <c r="AR14" s="417"/>
      <c r="AS14" s="417"/>
      <c r="AT14" s="408"/>
      <c r="AU14" s="408"/>
      <c r="AV14" s="408"/>
      <c r="AW14" s="417"/>
      <c r="AX14" s="417"/>
      <c r="AY14" s="417"/>
      <c r="AZ14" s="417"/>
      <c r="BA14" s="417"/>
      <c r="BB14" s="417"/>
      <c r="BC14" s="417"/>
      <c r="BD14" s="417"/>
      <c r="BE14" s="417"/>
      <c r="BF14" s="417"/>
      <c r="BG14" s="417"/>
      <c r="BH14" s="417"/>
      <c r="BI14" s="384" t="s">
        <v>420</v>
      </c>
      <c r="BJ14" s="384" t="s">
        <v>419</v>
      </c>
      <c r="BK14" s="417"/>
      <c r="BL14" s="417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08"/>
      <c r="CK14" s="417"/>
      <c r="CL14" s="417"/>
      <c r="CM14" s="408"/>
      <c r="CN14" s="408"/>
      <c r="CO14" s="417"/>
      <c r="CP14" s="417"/>
      <c r="CQ14" s="417"/>
      <c r="CR14" s="417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7"/>
      <c r="DE14" s="417"/>
      <c r="DF14" s="417"/>
      <c r="DG14" s="417"/>
      <c r="DH14" s="417"/>
      <c r="DI14" s="417"/>
      <c r="DJ14" s="417"/>
      <c r="DK14" s="417"/>
      <c r="DL14" s="417"/>
      <c r="DM14" s="417"/>
      <c r="DN14" s="417"/>
      <c r="DO14" s="417"/>
      <c r="DP14" s="417"/>
      <c r="DQ14" s="417"/>
      <c r="DR14" s="417"/>
      <c r="DS14" s="417"/>
      <c r="DT14" s="417"/>
      <c r="DU14" s="417"/>
      <c r="DV14" s="417"/>
      <c r="DW14" s="417"/>
      <c r="DX14" s="417"/>
      <c r="DY14" s="417"/>
      <c r="DZ14" s="417"/>
      <c r="EA14" s="408"/>
      <c r="EB14" s="417"/>
      <c r="EC14" s="417"/>
      <c r="ED14" s="408"/>
      <c r="EE14" s="408"/>
      <c r="EF14" s="417"/>
      <c r="EG14" s="417"/>
      <c r="EH14" s="417"/>
      <c r="EI14" s="417"/>
      <c r="EJ14" s="417"/>
      <c r="EK14" s="417"/>
      <c r="EL14" s="417"/>
      <c r="EM14" s="417"/>
      <c r="EN14" s="417"/>
      <c r="EO14" s="408"/>
      <c r="EP14" s="417"/>
      <c r="EQ14" s="417"/>
      <c r="ER14" s="417"/>
      <c r="ES14" s="408"/>
      <c r="ET14" s="408"/>
      <c r="EU14" s="417"/>
      <c r="EV14" s="417"/>
      <c r="EW14" s="417"/>
      <c r="EX14" s="417"/>
      <c r="EY14" s="417"/>
      <c r="EZ14" s="417"/>
      <c r="FA14" s="417"/>
      <c r="FB14" s="417"/>
      <c r="FC14" s="417"/>
      <c r="FD14" s="417"/>
      <c r="FE14" s="417"/>
      <c r="FF14" s="417"/>
      <c r="FG14" s="417"/>
      <c r="FH14" s="417"/>
      <c r="FI14" s="408"/>
      <c r="FJ14" s="417"/>
      <c r="FK14" s="417"/>
      <c r="FL14" s="417"/>
      <c r="FM14" s="417"/>
      <c r="FN14" s="417"/>
      <c r="FO14" s="417"/>
      <c r="FP14" s="417"/>
      <c r="FQ14" s="417"/>
      <c r="FR14" s="417"/>
      <c r="FS14" s="417"/>
      <c r="FT14" s="408"/>
      <c r="FU14" s="417"/>
    </row>
    <row r="15" spans="1:177" ht="13">
      <c r="A15" s="383" t="s">
        <v>357</v>
      </c>
      <c r="B15" s="380" t="s">
        <v>355</v>
      </c>
      <c r="C15" s="380" t="s">
        <v>355</v>
      </c>
      <c r="D15" s="380" t="s">
        <v>355</v>
      </c>
      <c r="E15" s="380" t="s">
        <v>355</v>
      </c>
      <c r="F15" s="380" t="s">
        <v>355</v>
      </c>
      <c r="G15" s="380" t="s">
        <v>355</v>
      </c>
      <c r="H15" s="380" t="s">
        <v>355</v>
      </c>
      <c r="I15" s="380" t="s">
        <v>355</v>
      </c>
      <c r="J15" s="380" t="s">
        <v>355</v>
      </c>
      <c r="K15" s="380" t="s">
        <v>355</v>
      </c>
      <c r="L15" s="380" t="s">
        <v>355</v>
      </c>
      <c r="M15" s="380" t="s">
        <v>355</v>
      </c>
      <c r="N15" s="380" t="s">
        <v>355</v>
      </c>
      <c r="O15" s="380" t="s">
        <v>355</v>
      </c>
      <c r="P15" s="380" t="s">
        <v>355</v>
      </c>
      <c r="Q15" s="380" t="s">
        <v>355</v>
      </c>
      <c r="R15" s="380" t="s">
        <v>355</v>
      </c>
      <c r="S15" s="380" t="s">
        <v>355</v>
      </c>
      <c r="T15" s="380" t="s">
        <v>355</v>
      </c>
      <c r="U15" s="380" t="s">
        <v>355</v>
      </c>
      <c r="V15" s="380" t="s">
        <v>355</v>
      </c>
      <c r="W15" s="380" t="s">
        <v>355</v>
      </c>
      <c r="X15" s="380" t="s">
        <v>355</v>
      </c>
      <c r="Y15" s="380" t="s">
        <v>355</v>
      </c>
      <c r="Z15" s="380" t="s">
        <v>355</v>
      </c>
      <c r="AA15" s="380" t="s">
        <v>355</v>
      </c>
      <c r="AB15" s="380" t="s">
        <v>355</v>
      </c>
      <c r="AC15" s="380" t="s">
        <v>355</v>
      </c>
      <c r="AD15" s="380" t="s">
        <v>355</v>
      </c>
      <c r="AE15" s="380" t="s">
        <v>355</v>
      </c>
      <c r="AF15" s="380" t="s">
        <v>355</v>
      </c>
      <c r="AG15" s="380" t="s">
        <v>355</v>
      </c>
      <c r="AH15" s="380" t="s">
        <v>355</v>
      </c>
      <c r="AI15" s="380" t="s">
        <v>355</v>
      </c>
      <c r="AJ15" s="380" t="s">
        <v>355</v>
      </c>
      <c r="AK15" s="380" t="s">
        <v>355</v>
      </c>
      <c r="AL15" s="380" t="s">
        <v>355</v>
      </c>
      <c r="AM15" s="380" t="s">
        <v>355</v>
      </c>
      <c r="AN15" s="380" t="s">
        <v>355</v>
      </c>
      <c r="AO15" s="380" t="s">
        <v>355</v>
      </c>
      <c r="AP15" s="380" t="s">
        <v>355</v>
      </c>
      <c r="AQ15" s="380" t="s">
        <v>355</v>
      </c>
      <c r="AR15" s="380" t="s">
        <v>355</v>
      </c>
      <c r="AS15" s="380" t="s">
        <v>355</v>
      </c>
      <c r="AT15" s="380" t="s">
        <v>355</v>
      </c>
      <c r="AU15" s="380" t="s">
        <v>355</v>
      </c>
      <c r="AV15" s="380" t="s">
        <v>355</v>
      </c>
      <c r="AW15" s="380" t="s">
        <v>355</v>
      </c>
      <c r="AX15" s="380" t="s">
        <v>355</v>
      </c>
      <c r="AY15" s="380" t="s">
        <v>355</v>
      </c>
      <c r="AZ15" s="380" t="s">
        <v>355</v>
      </c>
      <c r="BA15" s="380" t="s">
        <v>355</v>
      </c>
      <c r="BB15" s="380" t="s">
        <v>355</v>
      </c>
      <c r="BC15" s="380" t="s">
        <v>355</v>
      </c>
      <c r="BD15" s="380" t="s">
        <v>355</v>
      </c>
      <c r="BE15" s="380" t="s">
        <v>355</v>
      </c>
      <c r="BF15" s="380" t="s">
        <v>355</v>
      </c>
      <c r="BG15" s="380" t="s">
        <v>355</v>
      </c>
      <c r="BH15" s="380" t="s">
        <v>355</v>
      </c>
      <c r="BI15" s="380" t="s">
        <v>355</v>
      </c>
      <c r="BJ15" s="380" t="s">
        <v>355</v>
      </c>
      <c r="BK15" s="380" t="s">
        <v>355</v>
      </c>
      <c r="BL15" s="380" t="s">
        <v>355</v>
      </c>
      <c r="BM15" s="380" t="s">
        <v>355</v>
      </c>
      <c r="BN15" s="380" t="s">
        <v>355</v>
      </c>
      <c r="BO15" s="380" t="s">
        <v>355</v>
      </c>
      <c r="BP15" s="380" t="s">
        <v>355</v>
      </c>
      <c r="BQ15" s="380" t="s">
        <v>355</v>
      </c>
      <c r="BR15" s="380" t="s">
        <v>355</v>
      </c>
      <c r="BS15" s="380" t="s">
        <v>355</v>
      </c>
      <c r="BT15" s="380" t="s">
        <v>355</v>
      </c>
      <c r="BU15" s="380" t="s">
        <v>355</v>
      </c>
      <c r="BV15" s="380" t="s">
        <v>355</v>
      </c>
      <c r="BW15" s="380" t="s">
        <v>355</v>
      </c>
      <c r="BX15" s="380" t="s">
        <v>355</v>
      </c>
      <c r="BY15" s="380" t="s">
        <v>355</v>
      </c>
      <c r="BZ15" s="380" t="s">
        <v>355</v>
      </c>
      <c r="CA15" s="380" t="s">
        <v>355</v>
      </c>
      <c r="CB15" s="380" t="s">
        <v>355</v>
      </c>
      <c r="CC15" s="380" t="s">
        <v>355</v>
      </c>
      <c r="CD15" s="380" t="s">
        <v>355</v>
      </c>
      <c r="CE15" s="380" t="s">
        <v>355</v>
      </c>
      <c r="CF15" s="380" t="s">
        <v>355</v>
      </c>
      <c r="CG15" s="380" t="s">
        <v>355</v>
      </c>
      <c r="CH15" s="380" t="s">
        <v>355</v>
      </c>
      <c r="CI15" s="380" t="s">
        <v>355</v>
      </c>
      <c r="CJ15" s="380" t="s">
        <v>355</v>
      </c>
      <c r="CK15" s="380" t="s">
        <v>355</v>
      </c>
      <c r="CL15" s="380" t="s">
        <v>355</v>
      </c>
      <c r="CM15" s="380" t="s">
        <v>355</v>
      </c>
      <c r="CN15" s="380" t="s">
        <v>355</v>
      </c>
      <c r="CO15" s="380" t="s">
        <v>355</v>
      </c>
      <c r="CP15" s="380" t="s">
        <v>355</v>
      </c>
      <c r="CQ15" s="380" t="s">
        <v>355</v>
      </c>
      <c r="CR15" s="380" t="s">
        <v>355</v>
      </c>
      <c r="CS15" s="380" t="s">
        <v>355</v>
      </c>
      <c r="CT15" s="380" t="s">
        <v>355</v>
      </c>
      <c r="CU15" s="380" t="s">
        <v>355</v>
      </c>
      <c r="CV15" s="380" t="s">
        <v>355</v>
      </c>
      <c r="CW15" s="380" t="s">
        <v>355</v>
      </c>
      <c r="CX15" s="380" t="s">
        <v>355</v>
      </c>
      <c r="CY15" s="380" t="s">
        <v>355</v>
      </c>
      <c r="CZ15" s="380" t="s">
        <v>355</v>
      </c>
      <c r="DA15" s="380" t="s">
        <v>355</v>
      </c>
      <c r="DB15" s="380" t="s">
        <v>355</v>
      </c>
      <c r="DC15" s="380" t="s">
        <v>355</v>
      </c>
      <c r="DD15" s="380" t="s">
        <v>355</v>
      </c>
      <c r="DE15" s="380" t="s">
        <v>355</v>
      </c>
      <c r="DF15" s="380" t="s">
        <v>355</v>
      </c>
      <c r="DG15" s="380" t="s">
        <v>355</v>
      </c>
      <c r="DH15" s="380" t="s">
        <v>355</v>
      </c>
      <c r="DI15" s="380" t="s">
        <v>355</v>
      </c>
      <c r="DJ15" s="380" t="s">
        <v>355</v>
      </c>
      <c r="DK15" s="380" t="s">
        <v>355</v>
      </c>
      <c r="DL15" s="380" t="s">
        <v>355</v>
      </c>
      <c r="DM15" s="380" t="s">
        <v>355</v>
      </c>
      <c r="DN15" s="380" t="s">
        <v>355</v>
      </c>
      <c r="DO15" s="380" t="s">
        <v>355</v>
      </c>
      <c r="DP15" s="380" t="s">
        <v>355</v>
      </c>
      <c r="DQ15" s="380" t="s">
        <v>355</v>
      </c>
      <c r="DR15" s="380" t="s">
        <v>355</v>
      </c>
      <c r="DS15" s="380" t="s">
        <v>355</v>
      </c>
      <c r="DT15" s="380" t="s">
        <v>355</v>
      </c>
      <c r="DU15" s="380" t="s">
        <v>355</v>
      </c>
      <c r="DV15" s="380" t="s">
        <v>355</v>
      </c>
      <c r="DW15" s="380" t="s">
        <v>355</v>
      </c>
      <c r="DX15" s="380" t="s">
        <v>355</v>
      </c>
      <c r="DY15" s="380" t="s">
        <v>355</v>
      </c>
      <c r="DZ15" s="380" t="s">
        <v>355</v>
      </c>
      <c r="EA15" s="380" t="s">
        <v>355</v>
      </c>
      <c r="EB15" s="380" t="s">
        <v>355</v>
      </c>
      <c r="EC15" s="380" t="s">
        <v>355</v>
      </c>
      <c r="ED15" s="380" t="s">
        <v>355</v>
      </c>
      <c r="EE15" s="380" t="s">
        <v>355</v>
      </c>
      <c r="EF15" s="380" t="s">
        <v>355</v>
      </c>
      <c r="EG15" s="380" t="s">
        <v>355</v>
      </c>
      <c r="EH15" s="380" t="s">
        <v>355</v>
      </c>
      <c r="EI15" s="380" t="s">
        <v>355</v>
      </c>
      <c r="EJ15" s="380" t="s">
        <v>355</v>
      </c>
      <c r="EK15" s="380" t="s">
        <v>355</v>
      </c>
      <c r="EL15" s="380" t="s">
        <v>355</v>
      </c>
      <c r="EM15" s="380" t="s">
        <v>355</v>
      </c>
      <c r="EN15" s="380" t="s">
        <v>355</v>
      </c>
      <c r="EO15" s="380" t="s">
        <v>355</v>
      </c>
      <c r="EP15" s="380" t="s">
        <v>355</v>
      </c>
      <c r="EQ15" s="380" t="s">
        <v>355</v>
      </c>
      <c r="ER15" s="380" t="s">
        <v>355</v>
      </c>
      <c r="ES15" s="380" t="s">
        <v>355</v>
      </c>
      <c r="ET15" s="380" t="s">
        <v>355</v>
      </c>
      <c r="EU15" s="380" t="s">
        <v>355</v>
      </c>
      <c r="EV15" s="380" t="s">
        <v>355</v>
      </c>
      <c r="EW15" s="380" t="s">
        <v>355</v>
      </c>
      <c r="EX15" s="380" t="s">
        <v>355</v>
      </c>
      <c r="EY15" s="380" t="s">
        <v>355</v>
      </c>
      <c r="EZ15" s="380" t="s">
        <v>355</v>
      </c>
      <c r="FA15" s="380" t="s">
        <v>355</v>
      </c>
      <c r="FB15" s="380" t="s">
        <v>355</v>
      </c>
      <c r="FC15" s="380" t="s">
        <v>355</v>
      </c>
      <c r="FD15" s="380" t="s">
        <v>355</v>
      </c>
      <c r="FE15" s="380" t="s">
        <v>355</v>
      </c>
      <c r="FF15" s="380" t="s">
        <v>355</v>
      </c>
      <c r="FG15" s="380" t="s">
        <v>355</v>
      </c>
      <c r="FH15" s="380" t="s">
        <v>355</v>
      </c>
      <c r="FI15" s="380" t="s">
        <v>355</v>
      </c>
      <c r="FJ15" s="380" t="s">
        <v>355</v>
      </c>
      <c r="FK15" s="380" t="s">
        <v>355</v>
      </c>
      <c r="FL15" s="380" t="s">
        <v>355</v>
      </c>
      <c r="FM15" s="380" t="s">
        <v>355</v>
      </c>
      <c r="FN15" s="380" t="s">
        <v>355</v>
      </c>
      <c r="FO15" s="380" t="s">
        <v>355</v>
      </c>
      <c r="FP15" s="380" t="s">
        <v>355</v>
      </c>
      <c r="FQ15" s="380" t="s">
        <v>355</v>
      </c>
      <c r="FR15" s="380" t="s">
        <v>355</v>
      </c>
      <c r="FS15" s="380" t="s">
        <v>355</v>
      </c>
      <c r="FT15" s="380" t="s">
        <v>355</v>
      </c>
      <c r="FU15" s="380" t="s">
        <v>355</v>
      </c>
    </row>
    <row r="16" spans="1:177" ht="13">
      <c r="A16" s="381" t="s">
        <v>32</v>
      </c>
      <c r="B16" s="380" t="s">
        <v>355</v>
      </c>
      <c r="C16" s="382" t="s">
        <v>40</v>
      </c>
      <c r="D16" s="382" t="s">
        <v>40</v>
      </c>
      <c r="E16" s="382">
        <v>40559.1</v>
      </c>
      <c r="F16" s="382">
        <v>40316.699999999997</v>
      </c>
      <c r="G16" s="382">
        <v>242.4</v>
      </c>
      <c r="H16" s="382">
        <v>0</v>
      </c>
      <c r="I16" s="382">
        <v>0</v>
      </c>
      <c r="J16" s="382">
        <v>0</v>
      </c>
      <c r="K16" s="382">
        <v>0</v>
      </c>
      <c r="L16" s="382">
        <v>0</v>
      </c>
      <c r="M16" s="382">
        <v>0</v>
      </c>
      <c r="N16" s="382">
        <v>40559.1</v>
      </c>
      <c r="O16" s="382" t="s">
        <v>40</v>
      </c>
      <c r="P16" s="382">
        <v>10666.2</v>
      </c>
      <c r="Q16" s="382">
        <v>0</v>
      </c>
      <c r="R16" s="382">
        <v>0</v>
      </c>
      <c r="S16" s="382">
        <v>0</v>
      </c>
      <c r="T16" s="382">
        <v>0</v>
      </c>
      <c r="U16" s="382">
        <v>29892.9</v>
      </c>
      <c r="V16" s="382">
        <v>0</v>
      </c>
      <c r="W16" s="382">
        <v>40559.1</v>
      </c>
      <c r="X16" s="382">
        <v>3052.9</v>
      </c>
      <c r="Y16" s="382">
        <v>26840</v>
      </c>
      <c r="Z16" s="382" t="s">
        <v>40</v>
      </c>
      <c r="AA16" s="382" t="s">
        <v>40</v>
      </c>
      <c r="AB16" s="382">
        <v>29892.9</v>
      </c>
      <c r="AC16" s="382">
        <v>17.8</v>
      </c>
      <c r="AD16" s="382">
        <v>0</v>
      </c>
      <c r="AE16" s="382">
        <v>17.8</v>
      </c>
      <c r="AF16" s="382">
        <v>29910.6</v>
      </c>
      <c r="AG16" s="382" t="s">
        <v>40</v>
      </c>
      <c r="AH16" s="382">
        <v>19472.3</v>
      </c>
      <c r="AI16" s="382">
        <v>12244.3</v>
      </c>
      <c r="AJ16" s="382">
        <v>7227.3</v>
      </c>
      <c r="AK16" s="382">
        <v>6438.2</v>
      </c>
      <c r="AL16" s="382">
        <v>789.1</v>
      </c>
      <c r="AM16" s="382">
        <v>125.6</v>
      </c>
      <c r="AN16" s="382">
        <v>0</v>
      </c>
      <c r="AO16" s="382">
        <v>125.6</v>
      </c>
      <c r="AP16" s="382">
        <v>10312.799999999999</v>
      </c>
      <c r="AQ16" s="382">
        <v>0</v>
      </c>
      <c r="AR16" s="382">
        <v>29910.6</v>
      </c>
      <c r="AS16" s="382">
        <v>3052.9</v>
      </c>
      <c r="AT16" s="382">
        <v>7259.9</v>
      </c>
      <c r="AU16" s="382">
        <v>0</v>
      </c>
      <c r="AV16" s="382" t="s">
        <v>40</v>
      </c>
      <c r="AW16" s="382" t="s">
        <v>40</v>
      </c>
      <c r="AX16" s="382">
        <v>10312.799999999999</v>
      </c>
      <c r="AY16" s="382">
        <v>0</v>
      </c>
      <c r="AZ16" s="382">
        <v>0</v>
      </c>
      <c r="BA16" s="382">
        <v>0</v>
      </c>
      <c r="BB16" s="382">
        <v>0</v>
      </c>
      <c r="BC16" s="382">
        <v>0</v>
      </c>
      <c r="BD16" s="382">
        <v>0</v>
      </c>
      <c r="BE16" s="382">
        <v>0</v>
      </c>
      <c r="BF16" s="382">
        <v>0</v>
      </c>
      <c r="BG16" s="382">
        <v>0</v>
      </c>
      <c r="BH16" s="382">
        <v>0</v>
      </c>
      <c r="BI16" s="382">
        <v>0</v>
      </c>
      <c r="BJ16" s="382">
        <v>0</v>
      </c>
      <c r="BK16" s="382">
        <v>0</v>
      </c>
      <c r="BL16" s="382">
        <v>0</v>
      </c>
      <c r="BM16" s="382">
        <v>94742.399999999994</v>
      </c>
      <c r="BN16" s="382">
        <v>90166.3</v>
      </c>
      <c r="BO16" s="382">
        <v>4571.2</v>
      </c>
      <c r="BP16" s="382">
        <v>4571.2</v>
      </c>
      <c r="BQ16" s="382">
        <v>0</v>
      </c>
      <c r="BR16" s="382">
        <v>0</v>
      </c>
      <c r="BS16" s="382">
        <v>0</v>
      </c>
      <c r="BT16" s="382">
        <v>4.9000000000000004</v>
      </c>
      <c r="BU16" s="382">
        <v>0</v>
      </c>
      <c r="BV16" s="382">
        <v>105055.2</v>
      </c>
      <c r="BW16" s="382" t="s">
        <v>40</v>
      </c>
      <c r="BX16" s="382">
        <v>0</v>
      </c>
      <c r="BY16" s="382">
        <v>0</v>
      </c>
      <c r="BZ16" s="382">
        <v>0</v>
      </c>
      <c r="CA16" s="382">
        <v>84484.9</v>
      </c>
      <c r="CB16" s="382">
        <v>77996</v>
      </c>
      <c r="CC16" s="382">
        <v>4254.8999999999996</v>
      </c>
      <c r="CD16" s="382">
        <v>3521.2</v>
      </c>
      <c r="CE16" s="382">
        <v>0</v>
      </c>
      <c r="CF16" s="382">
        <v>733.7</v>
      </c>
      <c r="CG16" s="382">
        <v>0</v>
      </c>
      <c r="CH16" s="382">
        <v>2234</v>
      </c>
      <c r="CI16" s="382">
        <v>0</v>
      </c>
      <c r="CJ16" s="382">
        <v>20570.3</v>
      </c>
      <c r="CK16" s="382">
        <v>105055.2</v>
      </c>
      <c r="CL16" s="382">
        <v>3052.9</v>
      </c>
      <c r="CM16" s="382">
        <v>17517.400000000001</v>
      </c>
      <c r="CN16" s="382" t="s">
        <v>40</v>
      </c>
      <c r="CO16" s="382" t="s">
        <v>40</v>
      </c>
      <c r="CP16" s="382">
        <v>20570.3</v>
      </c>
      <c r="CQ16" s="382">
        <v>0</v>
      </c>
      <c r="CR16" s="382">
        <v>0</v>
      </c>
      <c r="CS16" s="382">
        <v>0</v>
      </c>
      <c r="CT16" s="382">
        <v>3373.5</v>
      </c>
      <c r="CU16" s="382">
        <v>2584.4</v>
      </c>
      <c r="CV16" s="382">
        <v>1958.4</v>
      </c>
      <c r="CW16" s="382">
        <v>469</v>
      </c>
      <c r="CX16" s="382">
        <v>157</v>
      </c>
      <c r="CY16" s="382">
        <v>789.1</v>
      </c>
      <c r="CZ16" s="382">
        <v>0</v>
      </c>
      <c r="DA16" s="382">
        <v>10732.8</v>
      </c>
      <c r="DB16" s="382">
        <v>10543</v>
      </c>
      <c r="DC16" s="382">
        <v>136.80000000000001</v>
      </c>
      <c r="DD16" s="382">
        <v>0</v>
      </c>
      <c r="DE16" s="382">
        <v>0</v>
      </c>
      <c r="DF16" s="382">
        <v>53</v>
      </c>
      <c r="DG16" s="382">
        <v>0</v>
      </c>
      <c r="DH16" s="382">
        <v>34676.6</v>
      </c>
      <c r="DI16" s="382" t="s">
        <v>40</v>
      </c>
      <c r="DJ16" s="382">
        <v>5981.4</v>
      </c>
      <c r="DK16" s="382">
        <v>5896.9</v>
      </c>
      <c r="DL16" s="382">
        <v>84.5</v>
      </c>
      <c r="DM16" s="382">
        <v>0</v>
      </c>
      <c r="DN16" s="382">
        <v>0</v>
      </c>
      <c r="DO16" s="382">
        <v>0</v>
      </c>
      <c r="DP16" s="382">
        <v>0</v>
      </c>
      <c r="DQ16" s="382">
        <v>0</v>
      </c>
      <c r="DR16" s="382">
        <v>0</v>
      </c>
      <c r="DS16" s="382">
        <v>1855.1</v>
      </c>
      <c r="DT16" s="382">
        <v>11372.4</v>
      </c>
      <c r="DU16" s="382">
        <v>144.6</v>
      </c>
      <c r="DV16" s="382">
        <v>10543.1</v>
      </c>
      <c r="DW16" s="382">
        <v>0</v>
      </c>
      <c r="DX16" s="382">
        <v>0</v>
      </c>
      <c r="DY16" s="382">
        <v>684.7</v>
      </c>
      <c r="DZ16" s="382">
        <v>0</v>
      </c>
      <c r="EA16" s="382">
        <v>15467.6</v>
      </c>
      <c r="EB16" s="382">
        <v>34676.6</v>
      </c>
      <c r="EC16" s="382">
        <v>3052.9</v>
      </c>
      <c r="ED16" s="382">
        <v>12414.7</v>
      </c>
      <c r="EE16" s="382" t="s">
        <v>40</v>
      </c>
      <c r="EF16" s="382" t="s">
        <v>40</v>
      </c>
      <c r="EG16" s="382">
        <v>15467.6</v>
      </c>
      <c r="EH16" s="382">
        <v>0</v>
      </c>
      <c r="EI16" s="382">
        <v>15467.6</v>
      </c>
      <c r="EJ16" s="382" t="s">
        <v>40</v>
      </c>
      <c r="EK16" s="382">
        <v>0</v>
      </c>
      <c r="EL16" s="382">
        <v>0</v>
      </c>
      <c r="EM16" s="382">
        <v>0</v>
      </c>
      <c r="EN16" s="382">
        <v>1521.5</v>
      </c>
      <c r="EO16" s="382">
        <v>13946.1</v>
      </c>
      <c r="EP16" s="382">
        <v>0</v>
      </c>
      <c r="EQ16" s="382">
        <v>15467.6</v>
      </c>
      <c r="ER16" s="382">
        <v>3052.9</v>
      </c>
      <c r="ES16" s="382">
        <v>10893.2</v>
      </c>
      <c r="ET16" s="382" t="s">
        <v>40</v>
      </c>
      <c r="EU16" s="382" t="s">
        <v>40</v>
      </c>
      <c r="EV16" s="382">
        <v>10893.2</v>
      </c>
      <c r="EW16" s="382">
        <v>11.8</v>
      </c>
      <c r="EX16" s="382">
        <v>0</v>
      </c>
      <c r="EY16" s="382">
        <v>0</v>
      </c>
      <c r="EZ16" s="382">
        <v>11.8</v>
      </c>
      <c r="FA16" s="382">
        <v>10905</v>
      </c>
      <c r="FB16" s="382" t="s">
        <v>40</v>
      </c>
      <c r="FC16" s="382">
        <v>190</v>
      </c>
      <c r="FD16" s="382">
        <v>0</v>
      </c>
      <c r="FE16" s="382">
        <v>0</v>
      </c>
      <c r="FF16" s="382">
        <v>190</v>
      </c>
      <c r="FG16" s="382">
        <v>10715</v>
      </c>
      <c r="FH16" s="382">
        <v>10905</v>
      </c>
      <c r="FI16" s="382" t="s">
        <v>40</v>
      </c>
      <c r="FJ16" s="382" t="s">
        <v>40</v>
      </c>
      <c r="FK16" s="382">
        <v>10715</v>
      </c>
      <c r="FL16" s="382">
        <v>3052.9</v>
      </c>
      <c r="FM16" s="382">
        <v>13767.9</v>
      </c>
      <c r="FN16" s="382" t="s">
        <v>40</v>
      </c>
      <c r="FO16" s="382">
        <v>4646.7</v>
      </c>
      <c r="FP16" s="382">
        <v>4638.2</v>
      </c>
      <c r="FQ16" s="382">
        <v>0</v>
      </c>
      <c r="FR16" s="382">
        <v>8.5</v>
      </c>
      <c r="FS16" s="382">
        <v>2</v>
      </c>
      <c r="FT16" s="382">
        <v>9119.2000000000007</v>
      </c>
      <c r="FU16" s="382">
        <v>13767.9</v>
      </c>
    </row>
    <row r="17" spans="1:177" ht="13">
      <c r="A17" s="381" t="s">
        <v>33</v>
      </c>
      <c r="B17" s="380" t="s">
        <v>355</v>
      </c>
      <c r="C17" s="379" t="s">
        <v>40</v>
      </c>
      <c r="D17" s="379" t="s">
        <v>40</v>
      </c>
      <c r="E17" s="379">
        <v>45367.1</v>
      </c>
      <c r="F17" s="379">
        <v>45095.9</v>
      </c>
      <c r="G17" s="379">
        <v>271.2</v>
      </c>
      <c r="H17" s="379">
        <v>0</v>
      </c>
      <c r="I17" s="379">
        <v>0</v>
      </c>
      <c r="J17" s="379">
        <v>0</v>
      </c>
      <c r="K17" s="379">
        <v>0</v>
      </c>
      <c r="L17" s="379">
        <v>0</v>
      </c>
      <c r="M17" s="379">
        <v>0</v>
      </c>
      <c r="N17" s="379">
        <v>45367.1</v>
      </c>
      <c r="O17" s="379" t="s">
        <v>40</v>
      </c>
      <c r="P17" s="379">
        <v>12503.7</v>
      </c>
      <c r="Q17" s="379">
        <v>0</v>
      </c>
      <c r="R17" s="379">
        <v>0</v>
      </c>
      <c r="S17" s="379">
        <v>0</v>
      </c>
      <c r="T17" s="379">
        <v>0</v>
      </c>
      <c r="U17" s="379">
        <v>32863.4</v>
      </c>
      <c r="V17" s="379">
        <v>0</v>
      </c>
      <c r="W17" s="379">
        <v>45367.1</v>
      </c>
      <c r="X17" s="379">
        <v>3367.5</v>
      </c>
      <c r="Y17" s="379">
        <v>29495.9</v>
      </c>
      <c r="Z17" s="379" t="s">
        <v>40</v>
      </c>
      <c r="AA17" s="379" t="s">
        <v>40</v>
      </c>
      <c r="AB17" s="379">
        <v>32863.4</v>
      </c>
      <c r="AC17" s="379">
        <v>35.1</v>
      </c>
      <c r="AD17" s="379">
        <v>0</v>
      </c>
      <c r="AE17" s="379">
        <v>35.1</v>
      </c>
      <c r="AF17" s="379">
        <v>32898.5</v>
      </c>
      <c r="AG17" s="379" t="s">
        <v>40</v>
      </c>
      <c r="AH17" s="379">
        <v>21545.8</v>
      </c>
      <c r="AI17" s="379">
        <v>13744.3</v>
      </c>
      <c r="AJ17" s="379">
        <v>7801.8</v>
      </c>
      <c r="AK17" s="379">
        <v>6949.1</v>
      </c>
      <c r="AL17" s="379">
        <v>852.7</v>
      </c>
      <c r="AM17" s="379">
        <v>173.2</v>
      </c>
      <c r="AN17" s="379">
        <v>0</v>
      </c>
      <c r="AO17" s="379">
        <v>173.2</v>
      </c>
      <c r="AP17" s="379">
        <v>11179.5</v>
      </c>
      <c r="AQ17" s="379">
        <v>0</v>
      </c>
      <c r="AR17" s="379">
        <v>32898.5</v>
      </c>
      <c r="AS17" s="379">
        <v>3367.5</v>
      </c>
      <c r="AT17" s="379">
        <v>7812</v>
      </c>
      <c r="AU17" s="379">
        <v>0</v>
      </c>
      <c r="AV17" s="379" t="s">
        <v>40</v>
      </c>
      <c r="AW17" s="379" t="s">
        <v>40</v>
      </c>
      <c r="AX17" s="379">
        <v>11179.5</v>
      </c>
      <c r="AY17" s="379">
        <v>0</v>
      </c>
      <c r="AZ17" s="379">
        <v>0</v>
      </c>
      <c r="BA17" s="379">
        <v>0</v>
      </c>
      <c r="BB17" s="379">
        <v>0</v>
      </c>
      <c r="BC17" s="379">
        <v>0</v>
      </c>
      <c r="BD17" s="379">
        <v>0</v>
      </c>
      <c r="BE17" s="379">
        <v>0</v>
      </c>
      <c r="BF17" s="379">
        <v>0</v>
      </c>
      <c r="BG17" s="379">
        <v>0</v>
      </c>
      <c r="BH17" s="379">
        <v>0</v>
      </c>
      <c r="BI17" s="379">
        <v>0</v>
      </c>
      <c r="BJ17" s="379">
        <v>0</v>
      </c>
      <c r="BK17" s="379">
        <v>0</v>
      </c>
      <c r="BL17" s="379">
        <v>0</v>
      </c>
      <c r="BM17" s="379">
        <v>102623.9</v>
      </c>
      <c r="BN17" s="379">
        <v>98427.8</v>
      </c>
      <c r="BO17" s="379">
        <v>4190</v>
      </c>
      <c r="BP17" s="379">
        <v>4190</v>
      </c>
      <c r="BQ17" s="379">
        <v>0</v>
      </c>
      <c r="BR17" s="379">
        <v>0</v>
      </c>
      <c r="BS17" s="379">
        <v>0</v>
      </c>
      <c r="BT17" s="379">
        <v>6.1</v>
      </c>
      <c r="BU17" s="379">
        <v>0</v>
      </c>
      <c r="BV17" s="379">
        <v>113803.4</v>
      </c>
      <c r="BW17" s="379" t="s">
        <v>40</v>
      </c>
      <c r="BX17" s="379">
        <v>0</v>
      </c>
      <c r="BY17" s="379">
        <v>0</v>
      </c>
      <c r="BZ17" s="379">
        <v>0</v>
      </c>
      <c r="CA17" s="379">
        <v>92274.4</v>
      </c>
      <c r="CB17" s="379">
        <v>85214</v>
      </c>
      <c r="CC17" s="379">
        <v>4359.3999999999996</v>
      </c>
      <c r="CD17" s="379">
        <v>3553.2</v>
      </c>
      <c r="CE17" s="379">
        <v>0</v>
      </c>
      <c r="CF17" s="379">
        <v>806.2</v>
      </c>
      <c r="CG17" s="379">
        <v>0</v>
      </c>
      <c r="CH17" s="379">
        <v>2701</v>
      </c>
      <c r="CI17" s="379">
        <v>0</v>
      </c>
      <c r="CJ17" s="379">
        <v>21529</v>
      </c>
      <c r="CK17" s="379">
        <v>113803.4</v>
      </c>
      <c r="CL17" s="379">
        <v>3367.5</v>
      </c>
      <c r="CM17" s="379">
        <v>18161.5</v>
      </c>
      <c r="CN17" s="379" t="s">
        <v>40</v>
      </c>
      <c r="CO17" s="379" t="s">
        <v>40</v>
      </c>
      <c r="CP17" s="379">
        <v>21529</v>
      </c>
      <c r="CQ17" s="379">
        <v>0</v>
      </c>
      <c r="CR17" s="379">
        <v>0</v>
      </c>
      <c r="CS17" s="379">
        <v>0</v>
      </c>
      <c r="CT17" s="379">
        <v>3657.2</v>
      </c>
      <c r="CU17" s="379">
        <v>2804.5</v>
      </c>
      <c r="CV17" s="379">
        <v>2111.5</v>
      </c>
      <c r="CW17" s="379">
        <v>519</v>
      </c>
      <c r="CX17" s="379">
        <v>174</v>
      </c>
      <c r="CY17" s="379">
        <v>852.7</v>
      </c>
      <c r="CZ17" s="379">
        <v>0</v>
      </c>
      <c r="DA17" s="379">
        <v>12580.7</v>
      </c>
      <c r="DB17" s="379">
        <v>12346.2</v>
      </c>
      <c r="DC17" s="379">
        <v>180.6</v>
      </c>
      <c r="DD17" s="379">
        <v>0</v>
      </c>
      <c r="DE17" s="379">
        <v>0</v>
      </c>
      <c r="DF17" s="379">
        <v>53.9</v>
      </c>
      <c r="DG17" s="379">
        <v>0</v>
      </c>
      <c r="DH17" s="379">
        <v>37766.9</v>
      </c>
      <c r="DI17" s="379" t="s">
        <v>40</v>
      </c>
      <c r="DJ17" s="379">
        <v>7695</v>
      </c>
      <c r="DK17" s="379">
        <v>7626.7</v>
      </c>
      <c r="DL17" s="379">
        <v>68.3</v>
      </c>
      <c r="DM17" s="379">
        <v>0</v>
      </c>
      <c r="DN17" s="379">
        <v>0</v>
      </c>
      <c r="DO17" s="379">
        <v>0</v>
      </c>
      <c r="DP17" s="379">
        <v>0</v>
      </c>
      <c r="DQ17" s="379">
        <v>0</v>
      </c>
      <c r="DR17" s="379">
        <v>0</v>
      </c>
      <c r="DS17" s="379">
        <v>1999.9</v>
      </c>
      <c r="DT17" s="379">
        <v>13221.5</v>
      </c>
      <c r="DU17" s="379">
        <v>170.3</v>
      </c>
      <c r="DV17" s="379">
        <v>12346.2</v>
      </c>
      <c r="DW17" s="379">
        <v>0</v>
      </c>
      <c r="DX17" s="379">
        <v>0</v>
      </c>
      <c r="DY17" s="379">
        <v>705</v>
      </c>
      <c r="DZ17" s="379">
        <v>0</v>
      </c>
      <c r="EA17" s="379">
        <v>14850.5</v>
      </c>
      <c r="EB17" s="379">
        <v>37766.9</v>
      </c>
      <c r="EC17" s="379">
        <v>3367.5</v>
      </c>
      <c r="ED17" s="379">
        <v>11483</v>
      </c>
      <c r="EE17" s="379" t="s">
        <v>40</v>
      </c>
      <c r="EF17" s="379" t="s">
        <v>40</v>
      </c>
      <c r="EG17" s="379">
        <v>14850.5</v>
      </c>
      <c r="EH17" s="379">
        <v>0</v>
      </c>
      <c r="EI17" s="379">
        <v>14850.5</v>
      </c>
      <c r="EJ17" s="379" t="s">
        <v>40</v>
      </c>
      <c r="EK17" s="379">
        <v>0</v>
      </c>
      <c r="EL17" s="379">
        <v>0</v>
      </c>
      <c r="EM17" s="379">
        <v>0</v>
      </c>
      <c r="EN17" s="379">
        <v>1661.5</v>
      </c>
      <c r="EO17" s="379">
        <v>13189</v>
      </c>
      <c r="EP17" s="379">
        <v>0</v>
      </c>
      <c r="EQ17" s="379">
        <v>14850.5</v>
      </c>
      <c r="ER17" s="379">
        <v>3367.5</v>
      </c>
      <c r="ES17" s="379">
        <v>9821.5</v>
      </c>
      <c r="ET17" s="379" t="s">
        <v>40</v>
      </c>
      <c r="EU17" s="379" t="s">
        <v>40</v>
      </c>
      <c r="EV17" s="379">
        <v>9821.5</v>
      </c>
      <c r="EW17" s="379">
        <v>21.1</v>
      </c>
      <c r="EX17" s="379">
        <v>0</v>
      </c>
      <c r="EY17" s="379">
        <v>0</v>
      </c>
      <c r="EZ17" s="379">
        <v>21.1</v>
      </c>
      <c r="FA17" s="379">
        <v>9842.6</v>
      </c>
      <c r="FB17" s="379" t="s">
        <v>40</v>
      </c>
      <c r="FC17" s="379">
        <v>372.6</v>
      </c>
      <c r="FD17" s="379">
        <v>74</v>
      </c>
      <c r="FE17" s="379">
        <v>0</v>
      </c>
      <c r="FF17" s="379">
        <v>298.60000000000002</v>
      </c>
      <c r="FG17" s="379">
        <v>9470</v>
      </c>
      <c r="FH17" s="379">
        <v>9842.6</v>
      </c>
      <c r="FI17" s="379" t="s">
        <v>40</v>
      </c>
      <c r="FJ17" s="379" t="s">
        <v>40</v>
      </c>
      <c r="FK17" s="379">
        <v>9470</v>
      </c>
      <c r="FL17" s="379">
        <v>3367.5</v>
      </c>
      <c r="FM17" s="379">
        <v>12837.5</v>
      </c>
      <c r="FN17" s="379" t="s">
        <v>40</v>
      </c>
      <c r="FO17" s="379">
        <v>5001.3</v>
      </c>
      <c r="FP17" s="379">
        <v>4994.1000000000004</v>
      </c>
      <c r="FQ17" s="379">
        <v>0</v>
      </c>
      <c r="FR17" s="379">
        <v>7.2</v>
      </c>
      <c r="FS17" s="379">
        <v>15</v>
      </c>
      <c r="FT17" s="379">
        <v>7821.2</v>
      </c>
      <c r="FU17" s="379">
        <v>12837.5</v>
      </c>
    </row>
    <row r="18" spans="1:177" ht="13">
      <c r="A18" s="381" t="s">
        <v>0</v>
      </c>
      <c r="B18" s="380" t="s">
        <v>355</v>
      </c>
      <c r="C18" s="382" t="s">
        <v>40</v>
      </c>
      <c r="D18" s="382" t="s">
        <v>40</v>
      </c>
      <c r="E18" s="382">
        <v>46955.3</v>
      </c>
      <c r="F18" s="382">
        <v>46674.6</v>
      </c>
      <c r="G18" s="382">
        <v>280.7</v>
      </c>
      <c r="H18" s="382">
        <v>0</v>
      </c>
      <c r="I18" s="382">
        <v>0</v>
      </c>
      <c r="J18" s="382">
        <v>0</v>
      </c>
      <c r="K18" s="382">
        <v>0</v>
      </c>
      <c r="L18" s="382">
        <v>0</v>
      </c>
      <c r="M18" s="382">
        <v>0</v>
      </c>
      <c r="N18" s="382">
        <v>46955.3</v>
      </c>
      <c r="O18" s="382" t="s">
        <v>40</v>
      </c>
      <c r="P18" s="382">
        <v>15215.6</v>
      </c>
      <c r="Q18" s="382">
        <v>0</v>
      </c>
      <c r="R18" s="382">
        <v>0</v>
      </c>
      <c r="S18" s="382">
        <v>0</v>
      </c>
      <c r="T18" s="382">
        <v>0</v>
      </c>
      <c r="U18" s="382">
        <v>31739.7</v>
      </c>
      <c r="V18" s="382">
        <v>0</v>
      </c>
      <c r="W18" s="382">
        <v>46955.3</v>
      </c>
      <c r="X18" s="382">
        <v>3625.5</v>
      </c>
      <c r="Y18" s="382">
        <v>28114.2</v>
      </c>
      <c r="Z18" s="382" t="s">
        <v>40</v>
      </c>
      <c r="AA18" s="382" t="s">
        <v>40</v>
      </c>
      <c r="AB18" s="382">
        <v>31739.7</v>
      </c>
      <c r="AC18" s="382">
        <v>31.9</v>
      </c>
      <c r="AD18" s="382">
        <v>0</v>
      </c>
      <c r="AE18" s="382">
        <v>31.9</v>
      </c>
      <c r="AF18" s="382">
        <v>31771.599999999999</v>
      </c>
      <c r="AG18" s="382" t="s">
        <v>40</v>
      </c>
      <c r="AH18" s="382">
        <v>23792.1</v>
      </c>
      <c r="AI18" s="382">
        <v>14875</v>
      </c>
      <c r="AJ18" s="382">
        <v>8917.6</v>
      </c>
      <c r="AK18" s="382">
        <v>7919.2</v>
      </c>
      <c r="AL18" s="382">
        <v>998.4</v>
      </c>
      <c r="AM18" s="382">
        <v>184.7</v>
      </c>
      <c r="AN18" s="382">
        <v>0</v>
      </c>
      <c r="AO18" s="382">
        <v>184.7</v>
      </c>
      <c r="AP18" s="382">
        <v>7794.8</v>
      </c>
      <c r="AQ18" s="382">
        <v>0</v>
      </c>
      <c r="AR18" s="382">
        <v>31771.599999999999</v>
      </c>
      <c r="AS18" s="382">
        <v>3625.5</v>
      </c>
      <c r="AT18" s="382">
        <v>4169.3</v>
      </c>
      <c r="AU18" s="382">
        <v>0</v>
      </c>
      <c r="AV18" s="382" t="s">
        <v>40</v>
      </c>
      <c r="AW18" s="382" t="s">
        <v>40</v>
      </c>
      <c r="AX18" s="382">
        <v>7794.8</v>
      </c>
      <c r="AY18" s="382">
        <v>0</v>
      </c>
      <c r="AZ18" s="382">
        <v>0</v>
      </c>
      <c r="BA18" s="382">
        <v>0</v>
      </c>
      <c r="BB18" s="382">
        <v>0</v>
      </c>
      <c r="BC18" s="382">
        <v>0</v>
      </c>
      <c r="BD18" s="382">
        <v>0</v>
      </c>
      <c r="BE18" s="382">
        <v>0</v>
      </c>
      <c r="BF18" s="382">
        <v>0</v>
      </c>
      <c r="BG18" s="382">
        <v>0</v>
      </c>
      <c r="BH18" s="382">
        <v>0</v>
      </c>
      <c r="BI18" s="382">
        <v>0</v>
      </c>
      <c r="BJ18" s="382">
        <v>0</v>
      </c>
      <c r="BK18" s="382">
        <v>0</v>
      </c>
      <c r="BL18" s="382">
        <v>0</v>
      </c>
      <c r="BM18" s="382">
        <v>121058.9</v>
      </c>
      <c r="BN18" s="382">
        <v>116932</v>
      </c>
      <c r="BO18" s="382">
        <v>4116.2</v>
      </c>
      <c r="BP18" s="382">
        <v>4116.2</v>
      </c>
      <c r="BQ18" s="382">
        <v>0</v>
      </c>
      <c r="BR18" s="382">
        <v>0</v>
      </c>
      <c r="BS18" s="382">
        <v>0</v>
      </c>
      <c r="BT18" s="382">
        <v>10.7</v>
      </c>
      <c r="BU18" s="382">
        <v>0</v>
      </c>
      <c r="BV18" s="382">
        <v>128853.7</v>
      </c>
      <c r="BW18" s="382" t="s">
        <v>40</v>
      </c>
      <c r="BX18" s="382">
        <v>0</v>
      </c>
      <c r="BY18" s="382">
        <v>0</v>
      </c>
      <c r="BZ18" s="382">
        <v>0</v>
      </c>
      <c r="CA18" s="382">
        <v>105107.5</v>
      </c>
      <c r="CB18" s="382">
        <v>96748.6</v>
      </c>
      <c r="CC18" s="382">
        <v>4088.9</v>
      </c>
      <c r="CD18" s="382">
        <v>3339.4</v>
      </c>
      <c r="CE18" s="382">
        <v>0</v>
      </c>
      <c r="CF18" s="382">
        <v>749.5</v>
      </c>
      <c r="CG18" s="382">
        <v>0</v>
      </c>
      <c r="CH18" s="382">
        <v>4270</v>
      </c>
      <c r="CI18" s="382">
        <v>0</v>
      </c>
      <c r="CJ18" s="382">
        <v>23746.2</v>
      </c>
      <c r="CK18" s="382">
        <v>128853.7</v>
      </c>
      <c r="CL18" s="382">
        <v>3625.5</v>
      </c>
      <c r="CM18" s="382">
        <v>20120.7</v>
      </c>
      <c r="CN18" s="382" t="s">
        <v>40</v>
      </c>
      <c r="CO18" s="382" t="s">
        <v>40</v>
      </c>
      <c r="CP18" s="382">
        <v>23746.2</v>
      </c>
      <c r="CQ18" s="382">
        <v>0</v>
      </c>
      <c r="CR18" s="382">
        <v>0</v>
      </c>
      <c r="CS18" s="382">
        <v>0</v>
      </c>
      <c r="CT18" s="382">
        <v>4102.1000000000004</v>
      </c>
      <c r="CU18" s="382">
        <v>3103.8</v>
      </c>
      <c r="CV18" s="382">
        <v>2444.8000000000002</v>
      </c>
      <c r="CW18" s="382">
        <v>489</v>
      </c>
      <c r="CX18" s="382">
        <v>170</v>
      </c>
      <c r="CY18" s="382">
        <v>998.4</v>
      </c>
      <c r="CZ18" s="382">
        <v>0</v>
      </c>
      <c r="DA18" s="382">
        <v>13992.4</v>
      </c>
      <c r="DB18" s="382">
        <v>13756.5</v>
      </c>
      <c r="DC18" s="382">
        <v>175.8</v>
      </c>
      <c r="DD18" s="382">
        <v>0</v>
      </c>
      <c r="DE18" s="382">
        <v>0</v>
      </c>
      <c r="DF18" s="382">
        <v>60.1</v>
      </c>
      <c r="DG18" s="382">
        <v>0</v>
      </c>
      <c r="DH18" s="382">
        <v>41840.699999999997</v>
      </c>
      <c r="DI18" s="382" t="s">
        <v>40</v>
      </c>
      <c r="DJ18" s="382">
        <v>7107</v>
      </c>
      <c r="DK18" s="382">
        <v>7005.3</v>
      </c>
      <c r="DL18" s="382">
        <v>101.7</v>
      </c>
      <c r="DM18" s="382">
        <v>0</v>
      </c>
      <c r="DN18" s="382">
        <v>0</v>
      </c>
      <c r="DO18" s="382">
        <v>0</v>
      </c>
      <c r="DP18" s="382">
        <v>0</v>
      </c>
      <c r="DQ18" s="382">
        <v>0</v>
      </c>
      <c r="DR18" s="382">
        <v>0</v>
      </c>
      <c r="DS18" s="382">
        <v>2406.4</v>
      </c>
      <c r="DT18" s="382">
        <v>14373.4</v>
      </c>
      <c r="DU18" s="382">
        <v>191.1</v>
      </c>
      <c r="DV18" s="382">
        <v>13756.5</v>
      </c>
      <c r="DW18" s="382">
        <v>0</v>
      </c>
      <c r="DX18" s="382">
        <v>0</v>
      </c>
      <c r="DY18" s="382">
        <v>425.8</v>
      </c>
      <c r="DZ18" s="382">
        <v>0</v>
      </c>
      <c r="EA18" s="382">
        <v>17954</v>
      </c>
      <c r="EB18" s="382">
        <v>41840.699999999997</v>
      </c>
      <c r="EC18" s="382">
        <v>3625.5</v>
      </c>
      <c r="ED18" s="382">
        <v>14328.5</v>
      </c>
      <c r="EE18" s="382" t="s">
        <v>40</v>
      </c>
      <c r="EF18" s="382" t="s">
        <v>40</v>
      </c>
      <c r="EG18" s="382">
        <v>17954</v>
      </c>
      <c r="EH18" s="382">
        <v>0</v>
      </c>
      <c r="EI18" s="382">
        <v>17954</v>
      </c>
      <c r="EJ18" s="382" t="s">
        <v>40</v>
      </c>
      <c r="EK18" s="382">
        <v>0</v>
      </c>
      <c r="EL18" s="382">
        <v>0</v>
      </c>
      <c r="EM18" s="382">
        <v>0</v>
      </c>
      <c r="EN18" s="382">
        <v>1706.6</v>
      </c>
      <c r="EO18" s="382">
        <v>16247.4</v>
      </c>
      <c r="EP18" s="382">
        <v>0</v>
      </c>
      <c r="EQ18" s="382">
        <v>17954</v>
      </c>
      <c r="ER18" s="382">
        <v>3625.5</v>
      </c>
      <c r="ES18" s="382">
        <v>12621.9</v>
      </c>
      <c r="ET18" s="382" t="s">
        <v>40</v>
      </c>
      <c r="EU18" s="382" t="s">
        <v>40</v>
      </c>
      <c r="EV18" s="382">
        <v>12621.9</v>
      </c>
      <c r="EW18" s="382">
        <v>11.8</v>
      </c>
      <c r="EX18" s="382">
        <v>0</v>
      </c>
      <c r="EY18" s="382">
        <v>0</v>
      </c>
      <c r="EZ18" s="382">
        <v>11.8</v>
      </c>
      <c r="FA18" s="382">
        <v>12633.7</v>
      </c>
      <c r="FB18" s="382" t="s">
        <v>40</v>
      </c>
      <c r="FC18" s="382">
        <v>1023.4</v>
      </c>
      <c r="FD18" s="382">
        <v>637</v>
      </c>
      <c r="FE18" s="382">
        <v>0</v>
      </c>
      <c r="FF18" s="382">
        <v>386.4</v>
      </c>
      <c r="FG18" s="382">
        <v>11610.3</v>
      </c>
      <c r="FH18" s="382">
        <v>12633.7</v>
      </c>
      <c r="FI18" s="382" t="s">
        <v>40</v>
      </c>
      <c r="FJ18" s="382" t="s">
        <v>40</v>
      </c>
      <c r="FK18" s="382">
        <v>11610.3</v>
      </c>
      <c r="FL18" s="382">
        <v>3625.5</v>
      </c>
      <c r="FM18" s="382">
        <v>15235.8</v>
      </c>
      <c r="FN18" s="382" t="s">
        <v>40</v>
      </c>
      <c r="FO18" s="382">
        <v>5014.1000000000004</v>
      </c>
      <c r="FP18" s="382">
        <v>4971.5</v>
      </c>
      <c r="FQ18" s="382">
        <v>0</v>
      </c>
      <c r="FR18" s="382">
        <v>42.6</v>
      </c>
      <c r="FS18" s="382">
        <v>-21</v>
      </c>
      <c r="FT18" s="382">
        <v>10242.700000000001</v>
      </c>
      <c r="FU18" s="382">
        <v>15235.8</v>
      </c>
    </row>
    <row r="19" spans="1:177" ht="13">
      <c r="A19" s="381" t="s">
        <v>1</v>
      </c>
      <c r="B19" s="380" t="s">
        <v>355</v>
      </c>
      <c r="C19" s="379" t="s">
        <v>40</v>
      </c>
      <c r="D19" s="379" t="s">
        <v>40</v>
      </c>
      <c r="E19" s="379">
        <v>51364.7</v>
      </c>
      <c r="F19" s="379">
        <v>51074.6</v>
      </c>
      <c r="G19" s="379">
        <v>290.10000000000002</v>
      </c>
      <c r="H19" s="379">
        <v>0</v>
      </c>
      <c r="I19" s="379">
        <v>0</v>
      </c>
      <c r="J19" s="379">
        <v>0</v>
      </c>
      <c r="K19" s="379">
        <v>0</v>
      </c>
      <c r="L19" s="379">
        <v>0</v>
      </c>
      <c r="M19" s="379">
        <v>0</v>
      </c>
      <c r="N19" s="379">
        <v>51364.7</v>
      </c>
      <c r="O19" s="379" t="s">
        <v>40</v>
      </c>
      <c r="P19" s="379">
        <v>16878.7</v>
      </c>
      <c r="Q19" s="379">
        <v>0</v>
      </c>
      <c r="R19" s="379">
        <v>0</v>
      </c>
      <c r="S19" s="379">
        <v>0</v>
      </c>
      <c r="T19" s="379">
        <v>0</v>
      </c>
      <c r="U19" s="379">
        <v>34486</v>
      </c>
      <c r="V19" s="379">
        <v>0</v>
      </c>
      <c r="W19" s="379">
        <v>51364.7</v>
      </c>
      <c r="X19" s="379">
        <v>3874.2</v>
      </c>
      <c r="Y19" s="379">
        <v>30611.8</v>
      </c>
      <c r="Z19" s="379" t="s">
        <v>40</v>
      </c>
      <c r="AA19" s="379" t="s">
        <v>40</v>
      </c>
      <c r="AB19" s="379">
        <v>34486</v>
      </c>
      <c r="AC19" s="379">
        <v>24.5</v>
      </c>
      <c r="AD19" s="379">
        <v>0</v>
      </c>
      <c r="AE19" s="379">
        <v>24.5</v>
      </c>
      <c r="AF19" s="379">
        <v>34510.5</v>
      </c>
      <c r="AG19" s="379" t="s">
        <v>40</v>
      </c>
      <c r="AH19" s="379">
        <v>24391.599999999999</v>
      </c>
      <c r="AI19" s="379">
        <v>15183.9</v>
      </c>
      <c r="AJ19" s="379">
        <v>9207.4</v>
      </c>
      <c r="AK19" s="379">
        <v>8195.5</v>
      </c>
      <c r="AL19" s="379">
        <v>1012</v>
      </c>
      <c r="AM19" s="379">
        <v>444.2</v>
      </c>
      <c r="AN19" s="379">
        <v>0</v>
      </c>
      <c r="AO19" s="379">
        <v>444.2</v>
      </c>
      <c r="AP19" s="379">
        <v>9674.7000000000007</v>
      </c>
      <c r="AQ19" s="379">
        <v>0</v>
      </c>
      <c r="AR19" s="379">
        <v>34510.5</v>
      </c>
      <c r="AS19" s="379">
        <v>3874.2</v>
      </c>
      <c r="AT19" s="379">
        <v>5800.5</v>
      </c>
      <c r="AU19" s="379">
        <v>0</v>
      </c>
      <c r="AV19" s="379" t="s">
        <v>40</v>
      </c>
      <c r="AW19" s="379" t="s">
        <v>40</v>
      </c>
      <c r="AX19" s="379">
        <v>9674.7000000000007</v>
      </c>
      <c r="AY19" s="379">
        <v>0</v>
      </c>
      <c r="AZ19" s="379">
        <v>0</v>
      </c>
      <c r="BA19" s="379">
        <v>0</v>
      </c>
      <c r="BB19" s="379">
        <v>0</v>
      </c>
      <c r="BC19" s="379">
        <v>0</v>
      </c>
      <c r="BD19" s="379">
        <v>0</v>
      </c>
      <c r="BE19" s="379">
        <v>0</v>
      </c>
      <c r="BF19" s="379">
        <v>0</v>
      </c>
      <c r="BG19" s="379">
        <v>0</v>
      </c>
      <c r="BH19" s="379">
        <v>0</v>
      </c>
      <c r="BI19" s="379">
        <v>0</v>
      </c>
      <c r="BJ19" s="379">
        <v>0</v>
      </c>
      <c r="BK19" s="379">
        <v>0</v>
      </c>
      <c r="BL19" s="379">
        <v>0</v>
      </c>
      <c r="BM19" s="379">
        <v>122843.8</v>
      </c>
      <c r="BN19" s="379">
        <v>120022.1</v>
      </c>
      <c r="BO19" s="379">
        <v>2807.5</v>
      </c>
      <c r="BP19" s="379">
        <v>2807.5</v>
      </c>
      <c r="BQ19" s="379">
        <v>0</v>
      </c>
      <c r="BR19" s="379">
        <v>0</v>
      </c>
      <c r="BS19" s="379">
        <v>0</v>
      </c>
      <c r="BT19" s="379">
        <v>14.2</v>
      </c>
      <c r="BU19" s="379">
        <v>0</v>
      </c>
      <c r="BV19" s="379">
        <v>132518.5</v>
      </c>
      <c r="BW19" s="379" t="s">
        <v>40</v>
      </c>
      <c r="BX19" s="379">
        <v>0</v>
      </c>
      <c r="BY19" s="379">
        <v>0</v>
      </c>
      <c r="BZ19" s="379">
        <v>0</v>
      </c>
      <c r="CA19" s="379">
        <v>107932.3</v>
      </c>
      <c r="CB19" s="379">
        <v>99401</v>
      </c>
      <c r="CC19" s="379">
        <v>3782.3</v>
      </c>
      <c r="CD19" s="379">
        <v>3003.7</v>
      </c>
      <c r="CE19" s="379">
        <v>0</v>
      </c>
      <c r="CF19" s="379">
        <v>778.6</v>
      </c>
      <c r="CG19" s="379">
        <v>0</v>
      </c>
      <c r="CH19" s="379">
        <v>4749</v>
      </c>
      <c r="CI19" s="379">
        <v>0</v>
      </c>
      <c r="CJ19" s="379">
        <v>24586.2</v>
      </c>
      <c r="CK19" s="379">
        <v>132518.5</v>
      </c>
      <c r="CL19" s="379">
        <v>3874.2</v>
      </c>
      <c r="CM19" s="379">
        <v>20712</v>
      </c>
      <c r="CN19" s="379" t="s">
        <v>40</v>
      </c>
      <c r="CO19" s="379" t="s">
        <v>40</v>
      </c>
      <c r="CP19" s="379">
        <v>24586.2</v>
      </c>
      <c r="CQ19" s="379">
        <v>0</v>
      </c>
      <c r="CR19" s="379">
        <v>0</v>
      </c>
      <c r="CS19" s="379">
        <v>0</v>
      </c>
      <c r="CT19" s="379">
        <v>4244</v>
      </c>
      <c r="CU19" s="379">
        <v>3232</v>
      </c>
      <c r="CV19" s="379">
        <v>2678</v>
      </c>
      <c r="CW19" s="379">
        <v>417</v>
      </c>
      <c r="CX19" s="379">
        <v>137</v>
      </c>
      <c r="CY19" s="379">
        <v>1012</v>
      </c>
      <c r="CZ19" s="379">
        <v>0</v>
      </c>
      <c r="DA19" s="379">
        <v>13797.2</v>
      </c>
      <c r="DB19" s="379">
        <v>13524.6</v>
      </c>
      <c r="DC19" s="379">
        <v>201.9</v>
      </c>
      <c r="DD19" s="379">
        <v>0</v>
      </c>
      <c r="DE19" s="379">
        <v>0</v>
      </c>
      <c r="DF19" s="379">
        <v>70.7</v>
      </c>
      <c r="DG19" s="379">
        <v>0</v>
      </c>
      <c r="DH19" s="379">
        <v>42627.4</v>
      </c>
      <c r="DI19" s="379" t="s">
        <v>40</v>
      </c>
      <c r="DJ19" s="379">
        <v>9827.7999999999993</v>
      </c>
      <c r="DK19" s="379">
        <v>9689</v>
      </c>
      <c r="DL19" s="379">
        <v>138.80000000000001</v>
      </c>
      <c r="DM19" s="379">
        <v>0</v>
      </c>
      <c r="DN19" s="379">
        <v>0</v>
      </c>
      <c r="DO19" s="379">
        <v>0</v>
      </c>
      <c r="DP19" s="379">
        <v>0</v>
      </c>
      <c r="DQ19" s="379">
        <v>0</v>
      </c>
      <c r="DR19" s="379">
        <v>0</v>
      </c>
      <c r="DS19" s="379">
        <v>2481.6999999999998</v>
      </c>
      <c r="DT19" s="379">
        <v>14211.5</v>
      </c>
      <c r="DU19" s="379">
        <v>214.9</v>
      </c>
      <c r="DV19" s="379">
        <v>13524.7</v>
      </c>
      <c r="DW19" s="379">
        <v>0</v>
      </c>
      <c r="DX19" s="379">
        <v>0</v>
      </c>
      <c r="DY19" s="379">
        <v>471.9</v>
      </c>
      <c r="DZ19" s="379">
        <v>0</v>
      </c>
      <c r="EA19" s="379">
        <v>16106.4</v>
      </c>
      <c r="EB19" s="379">
        <v>42627.4</v>
      </c>
      <c r="EC19" s="379">
        <v>3874.2</v>
      </c>
      <c r="ED19" s="379">
        <v>12232.2</v>
      </c>
      <c r="EE19" s="379" t="s">
        <v>40</v>
      </c>
      <c r="EF19" s="379" t="s">
        <v>40</v>
      </c>
      <c r="EG19" s="379">
        <v>16106.4</v>
      </c>
      <c r="EH19" s="379">
        <v>0</v>
      </c>
      <c r="EI19" s="379">
        <v>16106.4</v>
      </c>
      <c r="EJ19" s="379" t="s">
        <v>40</v>
      </c>
      <c r="EK19" s="379">
        <v>0</v>
      </c>
      <c r="EL19" s="379">
        <v>0</v>
      </c>
      <c r="EM19" s="379">
        <v>0</v>
      </c>
      <c r="EN19" s="379">
        <v>1757.2</v>
      </c>
      <c r="EO19" s="379">
        <v>14349.2</v>
      </c>
      <c r="EP19" s="379">
        <v>0</v>
      </c>
      <c r="EQ19" s="379">
        <v>16106.4</v>
      </c>
      <c r="ER19" s="379">
        <v>3874.2</v>
      </c>
      <c r="ES19" s="379">
        <v>10475</v>
      </c>
      <c r="ET19" s="379" t="s">
        <v>40</v>
      </c>
      <c r="EU19" s="379" t="s">
        <v>40</v>
      </c>
      <c r="EV19" s="379">
        <v>10475</v>
      </c>
      <c r="EW19" s="379">
        <v>19.600000000000001</v>
      </c>
      <c r="EX19" s="379">
        <v>0</v>
      </c>
      <c r="EY19" s="379">
        <v>0</v>
      </c>
      <c r="EZ19" s="379">
        <v>19.600000000000001</v>
      </c>
      <c r="FA19" s="379">
        <v>10494.6</v>
      </c>
      <c r="FB19" s="379" t="s">
        <v>40</v>
      </c>
      <c r="FC19" s="379">
        <v>616.20000000000005</v>
      </c>
      <c r="FD19" s="379">
        <v>211</v>
      </c>
      <c r="FE19" s="379">
        <v>0</v>
      </c>
      <c r="FF19" s="379">
        <v>405.2</v>
      </c>
      <c r="FG19" s="379">
        <v>9878.4</v>
      </c>
      <c r="FH19" s="379">
        <v>10494.6</v>
      </c>
      <c r="FI19" s="379" t="s">
        <v>40</v>
      </c>
      <c r="FJ19" s="379" t="s">
        <v>40</v>
      </c>
      <c r="FK19" s="379">
        <v>9878.4</v>
      </c>
      <c r="FL19" s="379">
        <v>3874.2</v>
      </c>
      <c r="FM19" s="379">
        <v>13752.6</v>
      </c>
      <c r="FN19" s="379" t="s">
        <v>40</v>
      </c>
      <c r="FO19" s="379">
        <v>4279.1000000000004</v>
      </c>
      <c r="FP19" s="379">
        <v>4239.7</v>
      </c>
      <c r="FQ19" s="379">
        <v>0</v>
      </c>
      <c r="FR19" s="379">
        <v>39.4</v>
      </c>
      <c r="FS19" s="379">
        <v>-13</v>
      </c>
      <c r="FT19" s="379">
        <v>9486.5</v>
      </c>
      <c r="FU19" s="379">
        <v>13752.6</v>
      </c>
    </row>
    <row r="20" spans="1:177" ht="13">
      <c r="A20" s="381" t="s">
        <v>2</v>
      </c>
      <c r="B20" s="380" t="s">
        <v>355</v>
      </c>
      <c r="C20" s="382" t="s">
        <v>40</v>
      </c>
      <c r="D20" s="382" t="s">
        <v>40</v>
      </c>
      <c r="E20" s="382">
        <v>53639.1</v>
      </c>
      <c r="F20" s="382">
        <v>53327.7</v>
      </c>
      <c r="G20" s="382">
        <v>311.39999999999998</v>
      </c>
      <c r="H20" s="382">
        <v>0</v>
      </c>
      <c r="I20" s="382">
        <v>0</v>
      </c>
      <c r="J20" s="382">
        <v>0</v>
      </c>
      <c r="K20" s="382">
        <v>0</v>
      </c>
      <c r="L20" s="382">
        <v>0</v>
      </c>
      <c r="M20" s="382">
        <v>0</v>
      </c>
      <c r="N20" s="382">
        <v>53639.1</v>
      </c>
      <c r="O20" s="382" t="s">
        <v>40</v>
      </c>
      <c r="P20" s="382">
        <v>18318</v>
      </c>
      <c r="Q20" s="382">
        <v>0</v>
      </c>
      <c r="R20" s="382">
        <v>0</v>
      </c>
      <c r="S20" s="382">
        <v>0</v>
      </c>
      <c r="T20" s="382">
        <v>0</v>
      </c>
      <c r="U20" s="382">
        <v>35321.1</v>
      </c>
      <c r="V20" s="382">
        <v>0</v>
      </c>
      <c r="W20" s="382">
        <v>53639.1</v>
      </c>
      <c r="X20" s="382">
        <v>4034.9</v>
      </c>
      <c r="Y20" s="382">
        <v>31286.2</v>
      </c>
      <c r="Z20" s="382" t="s">
        <v>40</v>
      </c>
      <c r="AA20" s="382" t="s">
        <v>40</v>
      </c>
      <c r="AB20" s="382">
        <v>35321.1</v>
      </c>
      <c r="AC20" s="382">
        <v>30.5</v>
      </c>
      <c r="AD20" s="382">
        <v>0</v>
      </c>
      <c r="AE20" s="382">
        <v>30.5</v>
      </c>
      <c r="AF20" s="382">
        <v>35351.599999999999</v>
      </c>
      <c r="AG20" s="382" t="s">
        <v>40</v>
      </c>
      <c r="AH20" s="382">
        <v>25326.799999999999</v>
      </c>
      <c r="AI20" s="382">
        <v>15823.3</v>
      </c>
      <c r="AJ20" s="382">
        <v>9503.2999999999993</v>
      </c>
      <c r="AK20" s="382">
        <v>8484.2000000000007</v>
      </c>
      <c r="AL20" s="382">
        <v>1019.1</v>
      </c>
      <c r="AM20" s="382">
        <v>423.6</v>
      </c>
      <c r="AN20" s="382">
        <v>0</v>
      </c>
      <c r="AO20" s="382">
        <v>423.6</v>
      </c>
      <c r="AP20" s="382">
        <v>9601.2000000000007</v>
      </c>
      <c r="AQ20" s="382">
        <v>0</v>
      </c>
      <c r="AR20" s="382">
        <v>35351.599999999999</v>
      </c>
      <c r="AS20" s="382">
        <v>4034.9</v>
      </c>
      <c r="AT20" s="382">
        <v>5566.3</v>
      </c>
      <c r="AU20" s="382">
        <v>0</v>
      </c>
      <c r="AV20" s="382" t="s">
        <v>40</v>
      </c>
      <c r="AW20" s="382" t="s">
        <v>40</v>
      </c>
      <c r="AX20" s="382">
        <v>9601.2000000000007</v>
      </c>
      <c r="AY20" s="382">
        <v>0</v>
      </c>
      <c r="AZ20" s="382">
        <v>0</v>
      </c>
      <c r="BA20" s="382">
        <v>0</v>
      </c>
      <c r="BB20" s="382">
        <v>0</v>
      </c>
      <c r="BC20" s="382">
        <v>0</v>
      </c>
      <c r="BD20" s="382">
        <v>0</v>
      </c>
      <c r="BE20" s="382">
        <v>0</v>
      </c>
      <c r="BF20" s="382">
        <v>0</v>
      </c>
      <c r="BG20" s="382">
        <v>0</v>
      </c>
      <c r="BH20" s="382">
        <v>0</v>
      </c>
      <c r="BI20" s="382">
        <v>0</v>
      </c>
      <c r="BJ20" s="382">
        <v>0</v>
      </c>
      <c r="BK20" s="382">
        <v>0</v>
      </c>
      <c r="BL20" s="382">
        <v>0</v>
      </c>
      <c r="BM20" s="382">
        <v>120077.2</v>
      </c>
      <c r="BN20" s="382">
        <v>116031</v>
      </c>
      <c r="BO20" s="382">
        <v>4033.5</v>
      </c>
      <c r="BP20" s="382">
        <v>4033.5</v>
      </c>
      <c r="BQ20" s="382">
        <v>0</v>
      </c>
      <c r="BR20" s="382">
        <v>0</v>
      </c>
      <c r="BS20" s="382">
        <v>0</v>
      </c>
      <c r="BT20" s="382">
        <v>12.7</v>
      </c>
      <c r="BU20" s="382">
        <v>0</v>
      </c>
      <c r="BV20" s="382">
        <v>129678.39999999999</v>
      </c>
      <c r="BW20" s="382" t="s">
        <v>40</v>
      </c>
      <c r="BX20" s="382">
        <v>0</v>
      </c>
      <c r="BY20" s="382">
        <v>0</v>
      </c>
      <c r="BZ20" s="382">
        <v>0</v>
      </c>
      <c r="CA20" s="382">
        <v>106242.6</v>
      </c>
      <c r="CB20" s="382">
        <v>97605.6</v>
      </c>
      <c r="CC20" s="382">
        <v>3893</v>
      </c>
      <c r="CD20" s="382">
        <v>2855.5</v>
      </c>
      <c r="CE20" s="382">
        <v>0</v>
      </c>
      <c r="CF20" s="382">
        <v>1037.5</v>
      </c>
      <c r="CG20" s="382">
        <v>0</v>
      </c>
      <c r="CH20" s="382">
        <v>4744</v>
      </c>
      <c r="CI20" s="382">
        <v>0</v>
      </c>
      <c r="CJ20" s="382">
        <v>23435.8</v>
      </c>
      <c r="CK20" s="382">
        <v>129678.39999999999</v>
      </c>
      <c r="CL20" s="382">
        <v>4034.9</v>
      </c>
      <c r="CM20" s="382">
        <v>19400.900000000001</v>
      </c>
      <c r="CN20" s="382" t="s">
        <v>40</v>
      </c>
      <c r="CO20" s="382" t="s">
        <v>40</v>
      </c>
      <c r="CP20" s="382">
        <v>23435.8</v>
      </c>
      <c r="CQ20" s="382">
        <v>0</v>
      </c>
      <c r="CR20" s="382">
        <v>0</v>
      </c>
      <c r="CS20" s="382">
        <v>0</v>
      </c>
      <c r="CT20" s="382">
        <v>4462.6000000000004</v>
      </c>
      <c r="CU20" s="382">
        <v>3443.5</v>
      </c>
      <c r="CV20" s="382">
        <v>2734.5</v>
      </c>
      <c r="CW20" s="382">
        <v>561</v>
      </c>
      <c r="CX20" s="382">
        <v>148</v>
      </c>
      <c r="CY20" s="382">
        <v>1019.1</v>
      </c>
      <c r="CZ20" s="382">
        <v>0</v>
      </c>
      <c r="DA20" s="382">
        <v>14442.7</v>
      </c>
      <c r="DB20" s="382">
        <v>14121.1</v>
      </c>
      <c r="DC20" s="382">
        <v>240.8</v>
      </c>
      <c r="DD20" s="382">
        <v>0</v>
      </c>
      <c r="DE20" s="382">
        <v>0</v>
      </c>
      <c r="DF20" s="382">
        <v>80.8</v>
      </c>
      <c r="DG20" s="382">
        <v>0</v>
      </c>
      <c r="DH20" s="382">
        <v>42341.1</v>
      </c>
      <c r="DI20" s="382" t="s">
        <v>40</v>
      </c>
      <c r="DJ20" s="382">
        <v>7173.1</v>
      </c>
      <c r="DK20" s="382">
        <v>7071.9</v>
      </c>
      <c r="DL20" s="382">
        <v>101.2</v>
      </c>
      <c r="DM20" s="382">
        <v>0</v>
      </c>
      <c r="DN20" s="382">
        <v>0</v>
      </c>
      <c r="DO20" s="382">
        <v>0</v>
      </c>
      <c r="DP20" s="382">
        <v>0</v>
      </c>
      <c r="DQ20" s="382">
        <v>0</v>
      </c>
      <c r="DR20" s="382">
        <v>0</v>
      </c>
      <c r="DS20" s="382">
        <v>2749.3</v>
      </c>
      <c r="DT20" s="382">
        <v>14850.3</v>
      </c>
      <c r="DU20" s="382">
        <v>223.3</v>
      </c>
      <c r="DV20" s="382">
        <v>14121.1</v>
      </c>
      <c r="DW20" s="382">
        <v>0</v>
      </c>
      <c r="DX20" s="382">
        <v>0</v>
      </c>
      <c r="DY20" s="382">
        <v>505.9</v>
      </c>
      <c r="DZ20" s="382">
        <v>0</v>
      </c>
      <c r="EA20" s="382">
        <v>17568.3</v>
      </c>
      <c r="EB20" s="382">
        <v>42341</v>
      </c>
      <c r="EC20" s="382">
        <v>4034.9</v>
      </c>
      <c r="ED20" s="382">
        <v>13533.4</v>
      </c>
      <c r="EE20" s="382" t="s">
        <v>40</v>
      </c>
      <c r="EF20" s="382" t="s">
        <v>40</v>
      </c>
      <c r="EG20" s="382">
        <v>17568.3</v>
      </c>
      <c r="EH20" s="382">
        <v>0</v>
      </c>
      <c r="EI20" s="382">
        <v>17568.3</v>
      </c>
      <c r="EJ20" s="382" t="s">
        <v>40</v>
      </c>
      <c r="EK20" s="382">
        <v>0</v>
      </c>
      <c r="EL20" s="382">
        <v>0</v>
      </c>
      <c r="EM20" s="382">
        <v>0</v>
      </c>
      <c r="EN20" s="382">
        <v>1722</v>
      </c>
      <c r="EO20" s="382">
        <v>15846.3</v>
      </c>
      <c r="EP20" s="382">
        <v>0</v>
      </c>
      <c r="EQ20" s="382">
        <v>17568.3</v>
      </c>
      <c r="ER20" s="382">
        <v>4034.9</v>
      </c>
      <c r="ES20" s="382">
        <v>11811.4</v>
      </c>
      <c r="ET20" s="382" t="s">
        <v>40</v>
      </c>
      <c r="EU20" s="382" t="s">
        <v>40</v>
      </c>
      <c r="EV20" s="382">
        <v>11811.4</v>
      </c>
      <c r="EW20" s="382">
        <v>19</v>
      </c>
      <c r="EX20" s="382">
        <v>0</v>
      </c>
      <c r="EY20" s="382">
        <v>0</v>
      </c>
      <c r="EZ20" s="382">
        <v>19</v>
      </c>
      <c r="FA20" s="382">
        <v>11830.4</v>
      </c>
      <c r="FB20" s="382" t="s">
        <v>40</v>
      </c>
      <c r="FC20" s="382">
        <v>312</v>
      </c>
      <c r="FD20" s="382">
        <v>8</v>
      </c>
      <c r="FE20" s="382">
        <v>0</v>
      </c>
      <c r="FF20" s="382">
        <v>304</v>
      </c>
      <c r="FG20" s="382">
        <v>11518.4</v>
      </c>
      <c r="FH20" s="382">
        <v>11830.4</v>
      </c>
      <c r="FI20" s="382" t="s">
        <v>40</v>
      </c>
      <c r="FJ20" s="382" t="s">
        <v>40</v>
      </c>
      <c r="FK20" s="382">
        <v>11518.4</v>
      </c>
      <c r="FL20" s="382">
        <v>4034.9</v>
      </c>
      <c r="FM20" s="382">
        <v>15553.3</v>
      </c>
      <c r="FN20" s="382" t="s">
        <v>40</v>
      </c>
      <c r="FO20" s="382">
        <v>4083.1</v>
      </c>
      <c r="FP20" s="382">
        <v>4028.6</v>
      </c>
      <c r="FQ20" s="382">
        <v>0</v>
      </c>
      <c r="FR20" s="382">
        <v>54.5</v>
      </c>
      <c r="FS20" s="382">
        <v>5</v>
      </c>
      <c r="FT20" s="382">
        <v>11465.2</v>
      </c>
      <c r="FU20" s="382">
        <v>15553.3</v>
      </c>
    </row>
    <row r="21" spans="1:177" ht="13">
      <c r="A21" s="381" t="s">
        <v>3</v>
      </c>
      <c r="B21" s="380" t="s">
        <v>355</v>
      </c>
      <c r="C21" s="379" t="s">
        <v>40</v>
      </c>
      <c r="D21" s="379" t="s">
        <v>40</v>
      </c>
      <c r="E21" s="379">
        <v>57181.3</v>
      </c>
      <c r="F21" s="379">
        <v>56890.5</v>
      </c>
      <c r="G21" s="379">
        <v>290.8</v>
      </c>
      <c r="H21" s="379">
        <v>0</v>
      </c>
      <c r="I21" s="379">
        <v>0</v>
      </c>
      <c r="J21" s="379">
        <v>0</v>
      </c>
      <c r="K21" s="379">
        <v>0</v>
      </c>
      <c r="L21" s="379">
        <v>0</v>
      </c>
      <c r="M21" s="379">
        <v>0</v>
      </c>
      <c r="N21" s="379">
        <v>57181.3</v>
      </c>
      <c r="O21" s="379" t="s">
        <v>40</v>
      </c>
      <c r="P21" s="379">
        <v>19840.400000000001</v>
      </c>
      <c r="Q21" s="379">
        <v>0</v>
      </c>
      <c r="R21" s="379">
        <v>0</v>
      </c>
      <c r="S21" s="379">
        <v>0</v>
      </c>
      <c r="T21" s="379">
        <v>0</v>
      </c>
      <c r="U21" s="379">
        <v>37340.9</v>
      </c>
      <c r="V21" s="379">
        <v>0</v>
      </c>
      <c r="W21" s="379">
        <v>57181.3</v>
      </c>
      <c r="X21" s="379">
        <v>4262.5</v>
      </c>
      <c r="Y21" s="379">
        <v>33078.400000000001</v>
      </c>
      <c r="Z21" s="379" t="s">
        <v>40</v>
      </c>
      <c r="AA21" s="379" t="s">
        <v>40</v>
      </c>
      <c r="AB21" s="379">
        <v>37340.9</v>
      </c>
      <c r="AC21" s="379">
        <v>11.2</v>
      </c>
      <c r="AD21" s="379">
        <v>0</v>
      </c>
      <c r="AE21" s="379">
        <v>11.2</v>
      </c>
      <c r="AF21" s="379">
        <v>37352.1</v>
      </c>
      <c r="AG21" s="379" t="s">
        <v>40</v>
      </c>
      <c r="AH21" s="379">
        <v>26013.9</v>
      </c>
      <c r="AI21" s="379">
        <v>16261</v>
      </c>
      <c r="AJ21" s="379">
        <v>9753.4</v>
      </c>
      <c r="AK21" s="379">
        <v>8721</v>
      </c>
      <c r="AL21" s="379">
        <v>1032.4000000000001</v>
      </c>
      <c r="AM21" s="379">
        <v>415.7</v>
      </c>
      <c r="AN21" s="379">
        <v>0</v>
      </c>
      <c r="AO21" s="379">
        <v>415.7</v>
      </c>
      <c r="AP21" s="379">
        <v>10922.4</v>
      </c>
      <c r="AQ21" s="379">
        <v>0</v>
      </c>
      <c r="AR21" s="379">
        <v>37352</v>
      </c>
      <c r="AS21" s="379">
        <v>4262.5</v>
      </c>
      <c r="AT21" s="379">
        <v>6659.9</v>
      </c>
      <c r="AU21" s="379">
        <v>0</v>
      </c>
      <c r="AV21" s="379" t="s">
        <v>40</v>
      </c>
      <c r="AW21" s="379" t="s">
        <v>40</v>
      </c>
      <c r="AX21" s="379">
        <v>10922.4</v>
      </c>
      <c r="AY21" s="379">
        <v>0</v>
      </c>
      <c r="AZ21" s="379">
        <v>0</v>
      </c>
      <c r="BA21" s="379">
        <v>0</v>
      </c>
      <c r="BB21" s="379">
        <v>0</v>
      </c>
      <c r="BC21" s="379">
        <v>0</v>
      </c>
      <c r="BD21" s="379">
        <v>0</v>
      </c>
      <c r="BE21" s="379">
        <v>0</v>
      </c>
      <c r="BF21" s="379">
        <v>0</v>
      </c>
      <c r="BG21" s="379">
        <v>0</v>
      </c>
      <c r="BH21" s="379">
        <v>0</v>
      </c>
      <c r="BI21" s="379">
        <v>0</v>
      </c>
      <c r="BJ21" s="379">
        <v>0</v>
      </c>
      <c r="BK21" s="379">
        <v>0</v>
      </c>
      <c r="BL21" s="379">
        <v>0</v>
      </c>
      <c r="BM21" s="379">
        <v>135063.1</v>
      </c>
      <c r="BN21" s="379">
        <v>130297.7</v>
      </c>
      <c r="BO21" s="379">
        <v>4750.3999999999996</v>
      </c>
      <c r="BP21" s="379">
        <v>4750.3999999999996</v>
      </c>
      <c r="BQ21" s="379">
        <v>0</v>
      </c>
      <c r="BR21" s="379">
        <v>0</v>
      </c>
      <c r="BS21" s="379">
        <v>0</v>
      </c>
      <c r="BT21" s="379">
        <v>15</v>
      </c>
      <c r="BU21" s="379">
        <v>0</v>
      </c>
      <c r="BV21" s="379">
        <v>145985.5</v>
      </c>
      <c r="BW21" s="379" t="s">
        <v>40</v>
      </c>
      <c r="BX21" s="379">
        <v>0</v>
      </c>
      <c r="BY21" s="379">
        <v>0</v>
      </c>
      <c r="BZ21" s="379">
        <v>0</v>
      </c>
      <c r="CA21" s="379">
        <v>119781</v>
      </c>
      <c r="CB21" s="379">
        <v>107970.8</v>
      </c>
      <c r="CC21" s="379">
        <v>5828.2</v>
      </c>
      <c r="CD21" s="379">
        <v>4548.3999999999996</v>
      </c>
      <c r="CE21" s="379">
        <v>0</v>
      </c>
      <c r="CF21" s="379">
        <v>1279.8</v>
      </c>
      <c r="CG21" s="379">
        <v>0</v>
      </c>
      <c r="CH21" s="379">
        <v>5982</v>
      </c>
      <c r="CI21" s="379">
        <v>0</v>
      </c>
      <c r="CJ21" s="379">
        <v>26204.5</v>
      </c>
      <c r="CK21" s="379">
        <v>145985.5</v>
      </c>
      <c r="CL21" s="379">
        <v>4262.5</v>
      </c>
      <c r="CM21" s="379">
        <v>21942</v>
      </c>
      <c r="CN21" s="379" t="s">
        <v>40</v>
      </c>
      <c r="CO21" s="379" t="s">
        <v>40</v>
      </c>
      <c r="CP21" s="379">
        <v>26204.5</v>
      </c>
      <c r="CQ21" s="379">
        <v>0</v>
      </c>
      <c r="CR21" s="379">
        <v>0</v>
      </c>
      <c r="CS21" s="379">
        <v>0</v>
      </c>
      <c r="CT21" s="379">
        <v>4670.8</v>
      </c>
      <c r="CU21" s="379">
        <v>3638.4</v>
      </c>
      <c r="CV21" s="379">
        <v>2783.4</v>
      </c>
      <c r="CW21" s="379">
        <v>663</v>
      </c>
      <c r="CX21" s="379">
        <v>192</v>
      </c>
      <c r="CY21" s="379">
        <v>1032.4000000000001</v>
      </c>
      <c r="CZ21" s="379">
        <v>0</v>
      </c>
      <c r="DA21" s="379">
        <v>15859.3</v>
      </c>
      <c r="DB21" s="379">
        <v>15585.3</v>
      </c>
      <c r="DC21" s="379">
        <v>186.6</v>
      </c>
      <c r="DD21" s="379">
        <v>0</v>
      </c>
      <c r="DE21" s="379">
        <v>0</v>
      </c>
      <c r="DF21" s="379">
        <v>87.4</v>
      </c>
      <c r="DG21" s="379">
        <v>0</v>
      </c>
      <c r="DH21" s="379">
        <v>46734.6</v>
      </c>
      <c r="DI21" s="379" t="s">
        <v>40</v>
      </c>
      <c r="DJ21" s="379">
        <v>10575.1</v>
      </c>
      <c r="DK21" s="379">
        <v>9993.2999999999993</v>
      </c>
      <c r="DL21" s="379">
        <v>581.9</v>
      </c>
      <c r="DM21" s="379">
        <v>0</v>
      </c>
      <c r="DN21" s="379">
        <v>0</v>
      </c>
      <c r="DO21" s="379">
        <v>0</v>
      </c>
      <c r="DP21" s="379">
        <v>0</v>
      </c>
      <c r="DQ21" s="379">
        <v>0</v>
      </c>
      <c r="DR21" s="379">
        <v>0</v>
      </c>
      <c r="DS21" s="379">
        <v>2424.8000000000002</v>
      </c>
      <c r="DT21" s="379">
        <v>16248.3</v>
      </c>
      <c r="DU21" s="379">
        <v>226.8</v>
      </c>
      <c r="DV21" s="379">
        <v>15585.3</v>
      </c>
      <c r="DW21" s="379">
        <v>0</v>
      </c>
      <c r="DX21" s="379">
        <v>0</v>
      </c>
      <c r="DY21" s="379">
        <v>436.2</v>
      </c>
      <c r="DZ21" s="379">
        <v>0</v>
      </c>
      <c r="EA21" s="379">
        <v>17486.400000000001</v>
      </c>
      <c r="EB21" s="379">
        <v>46734.6</v>
      </c>
      <c r="EC21" s="379">
        <v>4262.5</v>
      </c>
      <c r="ED21" s="379">
        <v>13223.9</v>
      </c>
      <c r="EE21" s="379" t="s">
        <v>40</v>
      </c>
      <c r="EF21" s="379" t="s">
        <v>40</v>
      </c>
      <c r="EG21" s="379">
        <v>17486.400000000001</v>
      </c>
      <c r="EH21" s="379">
        <v>0</v>
      </c>
      <c r="EI21" s="379">
        <v>17486.400000000001</v>
      </c>
      <c r="EJ21" s="379" t="s">
        <v>40</v>
      </c>
      <c r="EK21" s="379">
        <v>0</v>
      </c>
      <c r="EL21" s="379">
        <v>0</v>
      </c>
      <c r="EM21" s="379">
        <v>0</v>
      </c>
      <c r="EN21" s="379">
        <v>1395.5</v>
      </c>
      <c r="EO21" s="379">
        <v>16090.9</v>
      </c>
      <c r="EP21" s="379">
        <v>0</v>
      </c>
      <c r="EQ21" s="379">
        <v>17486.400000000001</v>
      </c>
      <c r="ER21" s="379">
        <v>4262.5</v>
      </c>
      <c r="ES21" s="379">
        <v>11828.4</v>
      </c>
      <c r="ET21" s="379" t="s">
        <v>40</v>
      </c>
      <c r="EU21" s="379" t="s">
        <v>40</v>
      </c>
      <c r="EV21" s="379">
        <v>11828.4</v>
      </c>
      <c r="EW21" s="379">
        <v>28.2</v>
      </c>
      <c r="EX21" s="379">
        <v>0</v>
      </c>
      <c r="EY21" s="379">
        <v>0</v>
      </c>
      <c r="EZ21" s="379">
        <v>28.2</v>
      </c>
      <c r="FA21" s="379">
        <v>11856.6</v>
      </c>
      <c r="FB21" s="379" t="s">
        <v>40</v>
      </c>
      <c r="FC21" s="379">
        <v>421.5</v>
      </c>
      <c r="FD21" s="379">
        <v>3</v>
      </c>
      <c r="FE21" s="379">
        <v>0</v>
      </c>
      <c r="FF21" s="379">
        <v>418.5</v>
      </c>
      <c r="FG21" s="379">
        <v>11435.1</v>
      </c>
      <c r="FH21" s="379">
        <v>11856.6</v>
      </c>
      <c r="FI21" s="379" t="s">
        <v>40</v>
      </c>
      <c r="FJ21" s="379" t="s">
        <v>40</v>
      </c>
      <c r="FK21" s="379">
        <v>11435.1</v>
      </c>
      <c r="FL21" s="379">
        <v>4262.5</v>
      </c>
      <c r="FM21" s="379">
        <v>15697.6</v>
      </c>
      <c r="FN21" s="379" t="s">
        <v>40</v>
      </c>
      <c r="FO21" s="379">
        <v>4528.7</v>
      </c>
      <c r="FP21" s="379">
        <v>4481.3</v>
      </c>
      <c r="FQ21" s="379">
        <v>0</v>
      </c>
      <c r="FR21" s="379">
        <v>47.4</v>
      </c>
      <c r="FS21" s="379">
        <v>-4</v>
      </c>
      <c r="FT21" s="379">
        <v>11172.9</v>
      </c>
      <c r="FU21" s="379">
        <v>15697.6</v>
      </c>
    </row>
    <row r="22" spans="1:177" ht="13">
      <c r="A22" s="381" t="s">
        <v>4</v>
      </c>
      <c r="B22" s="380" t="s">
        <v>355</v>
      </c>
      <c r="C22" s="382" t="s">
        <v>40</v>
      </c>
      <c r="D22" s="382" t="s">
        <v>40</v>
      </c>
      <c r="E22" s="382">
        <v>61100</v>
      </c>
      <c r="F22" s="382">
        <v>60777.1</v>
      </c>
      <c r="G22" s="382">
        <v>322.89999999999998</v>
      </c>
      <c r="H22" s="382">
        <v>0</v>
      </c>
      <c r="I22" s="382">
        <v>0</v>
      </c>
      <c r="J22" s="382">
        <v>0</v>
      </c>
      <c r="K22" s="382">
        <v>0</v>
      </c>
      <c r="L22" s="382">
        <v>0</v>
      </c>
      <c r="M22" s="382">
        <v>0</v>
      </c>
      <c r="N22" s="382">
        <v>61100</v>
      </c>
      <c r="O22" s="382" t="s">
        <v>40</v>
      </c>
      <c r="P22" s="382">
        <v>22711.200000000001</v>
      </c>
      <c r="Q22" s="382">
        <v>0</v>
      </c>
      <c r="R22" s="382">
        <v>0</v>
      </c>
      <c r="S22" s="382">
        <v>0</v>
      </c>
      <c r="T22" s="382">
        <v>0</v>
      </c>
      <c r="U22" s="382">
        <v>38388.800000000003</v>
      </c>
      <c r="V22" s="382">
        <v>0</v>
      </c>
      <c r="W22" s="382">
        <v>61100</v>
      </c>
      <c r="X22" s="382">
        <v>4408.7</v>
      </c>
      <c r="Y22" s="382">
        <v>33980.1</v>
      </c>
      <c r="Z22" s="382" t="s">
        <v>40</v>
      </c>
      <c r="AA22" s="382" t="s">
        <v>40</v>
      </c>
      <c r="AB22" s="382">
        <v>38388.800000000003</v>
      </c>
      <c r="AC22" s="382">
        <v>18.100000000000001</v>
      </c>
      <c r="AD22" s="382">
        <v>0</v>
      </c>
      <c r="AE22" s="382">
        <v>18.100000000000001</v>
      </c>
      <c r="AF22" s="382">
        <v>38406.9</v>
      </c>
      <c r="AG22" s="382" t="s">
        <v>40</v>
      </c>
      <c r="AH22" s="382">
        <v>27369.9</v>
      </c>
      <c r="AI22" s="382">
        <v>17139.8</v>
      </c>
      <c r="AJ22" s="382">
        <v>10230.299999999999</v>
      </c>
      <c r="AK22" s="382">
        <v>9117.6</v>
      </c>
      <c r="AL22" s="382">
        <v>1112.7</v>
      </c>
      <c r="AM22" s="382">
        <v>454</v>
      </c>
      <c r="AN22" s="382">
        <v>0</v>
      </c>
      <c r="AO22" s="382">
        <v>454</v>
      </c>
      <c r="AP22" s="382">
        <v>10583</v>
      </c>
      <c r="AQ22" s="382">
        <v>0</v>
      </c>
      <c r="AR22" s="382">
        <v>38406.9</v>
      </c>
      <c r="AS22" s="382">
        <v>4408.7</v>
      </c>
      <c r="AT22" s="382">
        <v>6174.3</v>
      </c>
      <c r="AU22" s="382">
        <v>0</v>
      </c>
      <c r="AV22" s="382" t="s">
        <v>40</v>
      </c>
      <c r="AW22" s="382" t="s">
        <v>40</v>
      </c>
      <c r="AX22" s="382">
        <v>10583</v>
      </c>
      <c r="AY22" s="382">
        <v>0</v>
      </c>
      <c r="AZ22" s="382">
        <v>0</v>
      </c>
      <c r="BA22" s="382">
        <v>0</v>
      </c>
      <c r="BB22" s="382">
        <v>0</v>
      </c>
      <c r="BC22" s="382">
        <v>0</v>
      </c>
      <c r="BD22" s="382">
        <v>0</v>
      </c>
      <c r="BE22" s="382">
        <v>0</v>
      </c>
      <c r="BF22" s="382">
        <v>0</v>
      </c>
      <c r="BG22" s="382">
        <v>0</v>
      </c>
      <c r="BH22" s="382">
        <v>0</v>
      </c>
      <c r="BI22" s="382">
        <v>0</v>
      </c>
      <c r="BJ22" s="382">
        <v>0</v>
      </c>
      <c r="BK22" s="382">
        <v>0</v>
      </c>
      <c r="BL22" s="382">
        <v>0</v>
      </c>
      <c r="BM22" s="382">
        <v>137256.6</v>
      </c>
      <c r="BN22" s="382">
        <v>132430.5</v>
      </c>
      <c r="BO22" s="382">
        <v>4808.2</v>
      </c>
      <c r="BP22" s="382">
        <v>4808.2</v>
      </c>
      <c r="BQ22" s="382">
        <v>0</v>
      </c>
      <c r="BR22" s="382">
        <v>0</v>
      </c>
      <c r="BS22" s="382">
        <v>0</v>
      </c>
      <c r="BT22" s="382">
        <v>17.899999999999999</v>
      </c>
      <c r="BU22" s="382">
        <v>0</v>
      </c>
      <c r="BV22" s="382">
        <v>147839.6</v>
      </c>
      <c r="BW22" s="382" t="s">
        <v>40</v>
      </c>
      <c r="BX22" s="382">
        <v>0</v>
      </c>
      <c r="BY22" s="382">
        <v>0</v>
      </c>
      <c r="BZ22" s="382">
        <v>0</v>
      </c>
      <c r="CA22" s="382">
        <v>121429.3</v>
      </c>
      <c r="CB22" s="382">
        <v>107332.6</v>
      </c>
      <c r="CC22" s="382">
        <v>7281.7</v>
      </c>
      <c r="CD22" s="382">
        <v>5964.6</v>
      </c>
      <c r="CE22" s="382">
        <v>0</v>
      </c>
      <c r="CF22" s="382">
        <v>1317.1</v>
      </c>
      <c r="CG22" s="382">
        <v>0</v>
      </c>
      <c r="CH22" s="382">
        <v>6815</v>
      </c>
      <c r="CI22" s="382">
        <v>0</v>
      </c>
      <c r="CJ22" s="382">
        <v>26410.3</v>
      </c>
      <c r="CK22" s="382">
        <v>147839.6</v>
      </c>
      <c r="CL22" s="382">
        <v>4408.7</v>
      </c>
      <c r="CM22" s="382">
        <v>22001.599999999999</v>
      </c>
      <c r="CN22" s="382" t="s">
        <v>40</v>
      </c>
      <c r="CO22" s="382" t="s">
        <v>40</v>
      </c>
      <c r="CP22" s="382">
        <v>26410.3</v>
      </c>
      <c r="CQ22" s="382">
        <v>0</v>
      </c>
      <c r="CR22" s="382">
        <v>0</v>
      </c>
      <c r="CS22" s="382">
        <v>0</v>
      </c>
      <c r="CT22" s="382">
        <v>4956.5</v>
      </c>
      <c r="CU22" s="382">
        <v>3843.8</v>
      </c>
      <c r="CV22" s="382">
        <v>2844.8</v>
      </c>
      <c r="CW22" s="382">
        <v>743</v>
      </c>
      <c r="CX22" s="382">
        <v>256</v>
      </c>
      <c r="CY22" s="382">
        <v>1112.7</v>
      </c>
      <c r="CZ22" s="382">
        <v>0</v>
      </c>
      <c r="DA22" s="382">
        <v>17341.599999999999</v>
      </c>
      <c r="DB22" s="382">
        <v>17060.7</v>
      </c>
      <c r="DC22" s="382">
        <v>201.7</v>
      </c>
      <c r="DD22" s="382">
        <v>0</v>
      </c>
      <c r="DE22" s="382">
        <v>0</v>
      </c>
      <c r="DF22" s="382">
        <v>79.2</v>
      </c>
      <c r="DG22" s="382">
        <v>0</v>
      </c>
      <c r="DH22" s="382">
        <v>48708.4</v>
      </c>
      <c r="DI22" s="382" t="s">
        <v>40</v>
      </c>
      <c r="DJ22" s="382">
        <v>12309.1</v>
      </c>
      <c r="DK22" s="382">
        <v>11747.5</v>
      </c>
      <c r="DL22" s="382">
        <v>561.70000000000005</v>
      </c>
      <c r="DM22" s="382">
        <v>0</v>
      </c>
      <c r="DN22" s="382">
        <v>0</v>
      </c>
      <c r="DO22" s="382">
        <v>0</v>
      </c>
      <c r="DP22" s="382">
        <v>0</v>
      </c>
      <c r="DQ22" s="382">
        <v>0</v>
      </c>
      <c r="DR22" s="382">
        <v>0</v>
      </c>
      <c r="DS22" s="382">
        <v>2990.6</v>
      </c>
      <c r="DT22" s="382">
        <v>17860.2</v>
      </c>
      <c r="DU22" s="382">
        <v>248.7</v>
      </c>
      <c r="DV22" s="382">
        <v>17060.7</v>
      </c>
      <c r="DW22" s="382">
        <v>0</v>
      </c>
      <c r="DX22" s="382">
        <v>0</v>
      </c>
      <c r="DY22" s="382">
        <v>550.79999999999995</v>
      </c>
      <c r="DZ22" s="382">
        <v>0</v>
      </c>
      <c r="EA22" s="382">
        <v>15548.5</v>
      </c>
      <c r="EB22" s="382">
        <v>48708.4</v>
      </c>
      <c r="EC22" s="382">
        <v>4408.7</v>
      </c>
      <c r="ED22" s="382">
        <v>11139.8</v>
      </c>
      <c r="EE22" s="382" t="s">
        <v>40</v>
      </c>
      <c r="EF22" s="382" t="s">
        <v>40</v>
      </c>
      <c r="EG22" s="382">
        <v>15548.5</v>
      </c>
      <c r="EH22" s="382">
        <v>0</v>
      </c>
      <c r="EI22" s="382">
        <v>15548.5</v>
      </c>
      <c r="EJ22" s="382" t="s">
        <v>40</v>
      </c>
      <c r="EK22" s="382">
        <v>0</v>
      </c>
      <c r="EL22" s="382">
        <v>0</v>
      </c>
      <c r="EM22" s="382">
        <v>0</v>
      </c>
      <c r="EN22" s="382">
        <v>1975.3</v>
      </c>
      <c r="EO22" s="382">
        <v>13573.2</v>
      </c>
      <c r="EP22" s="382">
        <v>0</v>
      </c>
      <c r="EQ22" s="382">
        <v>15548.5</v>
      </c>
      <c r="ER22" s="382">
        <v>4408.7</v>
      </c>
      <c r="ES22" s="382">
        <v>9164.5</v>
      </c>
      <c r="ET22" s="382" t="s">
        <v>40</v>
      </c>
      <c r="EU22" s="382" t="s">
        <v>40</v>
      </c>
      <c r="EV22" s="382">
        <v>9164.5</v>
      </c>
      <c r="EW22" s="382">
        <v>18.600000000000001</v>
      </c>
      <c r="EX22" s="382">
        <v>0</v>
      </c>
      <c r="EY22" s="382">
        <v>0</v>
      </c>
      <c r="EZ22" s="382">
        <v>18.600000000000001</v>
      </c>
      <c r="FA22" s="382">
        <v>9183.1</v>
      </c>
      <c r="FB22" s="382" t="s">
        <v>40</v>
      </c>
      <c r="FC22" s="382">
        <v>297.5</v>
      </c>
      <c r="FD22" s="382">
        <v>3</v>
      </c>
      <c r="FE22" s="382">
        <v>0</v>
      </c>
      <c r="FF22" s="382">
        <v>294.5</v>
      </c>
      <c r="FG22" s="382">
        <v>8885.6</v>
      </c>
      <c r="FH22" s="382">
        <v>9183.1</v>
      </c>
      <c r="FI22" s="382" t="s">
        <v>40</v>
      </c>
      <c r="FJ22" s="382" t="s">
        <v>40</v>
      </c>
      <c r="FK22" s="382">
        <v>8885.6</v>
      </c>
      <c r="FL22" s="382">
        <v>4408.7</v>
      </c>
      <c r="FM22" s="382">
        <v>13294.3</v>
      </c>
      <c r="FN22" s="382" t="s">
        <v>40</v>
      </c>
      <c r="FO22" s="382">
        <v>4532</v>
      </c>
      <c r="FP22" s="382">
        <v>4468.6000000000004</v>
      </c>
      <c r="FQ22" s="382">
        <v>0</v>
      </c>
      <c r="FR22" s="382">
        <v>63.4</v>
      </c>
      <c r="FS22" s="382">
        <v>-1</v>
      </c>
      <c r="FT22" s="382">
        <v>8763.2999999999993</v>
      </c>
      <c r="FU22" s="382">
        <v>13294.3</v>
      </c>
    </row>
    <row r="23" spans="1:177" ht="13">
      <c r="A23" s="381" t="s">
        <v>5</v>
      </c>
      <c r="B23" s="380" t="s">
        <v>355</v>
      </c>
      <c r="C23" s="379" t="s">
        <v>40</v>
      </c>
      <c r="D23" s="379" t="s">
        <v>40</v>
      </c>
      <c r="E23" s="379">
        <v>62842.5</v>
      </c>
      <c r="F23" s="379">
        <v>62516.9</v>
      </c>
      <c r="G23" s="379">
        <v>325.60000000000002</v>
      </c>
      <c r="H23" s="379">
        <v>0</v>
      </c>
      <c r="I23" s="379">
        <v>0</v>
      </c>
      <c r="J23" s="379">
        <v>0</v>
      </c>
      <c r="K23" s="379">
        <v>0</v>
      </c>
      <c r="L23" s="379">
        <v>0</v>
      </c>
      <c r="M23" s="379">
        <v>0</v>
      </c>
      <c r="N23" s="379">
        <v>62842.5</v>
      </c>
      <c r="O23" s="379" t="s">
        <v>40</v>
      </c>
      <c r="P23" s="379">
        <v>27327.200000000001</v>
      </c>
      <c r="Q23" s="379">
        <v>0</v>
      </c>
      <c r="R23" s="379">
        <v>0</v>
      </c>
      <c r="S23" s="379">
        <v>0</v>
      </c>
      <c r="T23" s="379">
        <v>0</v>
      </c>
      <c r="U23" s="379">
        <v>35515.300000000003</v>
      </c>
      <c r="V23" s="379">
        <v>0</v>
      </c>
      <c r="W23" s="379">
        <v>62842.5</v>
      </c>
      <c r="X23" s="379">
        <v>4585.8</v>
      </c>
      <c r="Y23" s="379">
        <v>30929.5</v>
      </c>
      <c r="Z23" s="379" t="s">
        <v>40</v>
      </c>
      <c r="AA23" s="379" t="s">
        <v>40</v>
      </c>
      <c r="AB23" s="379">
        <v>35515.300000000003</v>
      </c>
      <c r="AC23" s="379">
        <v>22.7</v>
      </c>
      <c r="AD23" s="379">
        <v>0</v>
      </c>
      <c r="AE23" s="379">
        <v>22.7</v>
      </c>
      <c r="AF23" s="379">
        <v>35538</v>
      </c>
      <c r="AG23" s="379" t="s">
        <v>40</v>
      </c>
      <c r="AH23" s="379">
        <v>27607.5</v>
      </c>
      <c r="AI23" s="379">
        <v>17355.8</v>
      </c>
      <c r="AJ23" s="379">
        <v>10251.6</v>
      </c>
      <c r="AK23" s="379">
        <v>9111.7999999999993</v>
      </c>
      <c r="AL23" s="379">
        <v>1139.8</v>
      </c>
      <c r="AM23" s="379">
        <v>488.8</v>
      </c>
      <c r="AN23" s="379">
        <v>0</v>
      </c>
      <c r="AO23" s="379">
        <v>488.8</v>
      </c>
      <c r="AP23" s="379">
        <v>7441.7</v>
      </c>
      <c r="AQ23" s="379">
        <v>0</v>
      </c>
      <c r="AR23" s="379">
        <v>35538</v>
      </c>
      <c r="AS23" s="379">
        <v>4585.8</v>
      </c>
      <c r="AT23" s="379">
        <v>2855.9</v>
      </c>
      <c r="AU23" s="379">
        <v>0</v>
      </c>
      <c r="AV23" s="379" t="s">
        <v>40</v>
      </c>
      <c r="AW23" s="379" t="s">
        <v>40</v>
      </c>
      <c r="AX23" s="379">
        <v>7441.7</v>
      </c>
      <c r="AY23" s="379">
        <v>0</v>
      </c>
      <c r="AZ23" s="379">
        <v>0</v>
      </c>
      <c r="BA23" s="379">
        <v>0</v>
      </c>
      <c r="BB23" s="379">
        <v>0</v>
      </c>
      <c r="BC23" s="379">
        <v>0</v>
      </c>
      <c r="BD23" s="379">
        <v>0</v>
      </c>
      <c r="BE23" s="379">
        <v>0</v>
      </c>
      <c r="BF23" s="379">
        <v>0</v>
      </c>
      <c r="BG23" s="379">
        <v>0</v>
      </c>
      <c r="BH23" s="379">
        <v>0</v>
      </c>
      <c r="BI23" s="379">
        <v>0</v>
      </c>
      <c r="BJ23" s="379">
        <v>0</v>
      </c>
      <c r="BK23" s="379">
        <v>0</v>
      </c>
      <c r="BL23" s="379">
        <v>0</v>
      </c>
      <c r="BM23" s="379">
        <v>129986.4</v>
      </c>
      <c r="BN23" s="379">
        <v>125092.8</v>
      </c>
      <c r="BO23" s="379">
        <v>4879</v>
      </c>
      <c r="BP23" s="379">
        <v>4879</v>
      </c>
      <c r="BQ23" s="379">
        <v>0</v>
      </c>
      <c r="BR23" s="379">
        <v>0</v>
      </c>
      <c r="BS23" s="379">
        <v>0</v>
      </c>
      <c r="BT23" s="379">
        <v>14.6</v>
      </c>
      <c r="BU23" s="379">
        <v>0</v>
      </c>
      <c r="BV23" s="379">
        <v>137428.1</v>
      </c>
      <c r="BW23" s="379" t="s">
        <v>40</v>
      </c>
      <c r="BX23" s="379">
        <v>0</v>
      </c>
      <c r="BY23" s="379">
        <v>0</v>
      </c>
      <c r="BZ23" s="379">
        <v>0</v>
      </c>
      <c r="CA23" s="379">
        <v>115913.2</v>
      </c>
      <c r="CB23" s="379">
        <v>100891.2</v>
      </c>
      <c r="CC23" s="379">
        <v>8223</v>
      </c>
      <c r="CD23" s="379">
        <v>6617.4</v>
      </c>
      <c r="CE23" s="379">
        <v>0</v>
      </c>
      <c r="CF23" s="379">
        <v>1605.6</v>
      </c>
      <c r="CG23" s="379">
        <v>0</v>
      </c>
      <c r="CH23" s="379">
        <v>6799</v>
      </c>
      <c r="CI23" s="379">
        <v>0</v>
      </c>
      <c r="CJ23" s="379">
        <v>21514.9</v>
      </c>
      <c r="CK23" s="379">
        <v>137428.1</v>
      </c>
      <c r="CL23" s="379">
        <v>4585.8</v>
      </c>
      <c r="CM23" s="379">
        <v>16929.099999999999</v>
      </c>
      <c r="CN23" s="379" t="s">
        <v>40</v>
      </c>
      <c r="CO23" s="379" t="s">
        <v>40</v>
      </c>
      <c r="CP23" s="379">
        <v>21514.9</v>
      </c>
      <c r="CQ23" s="379">
        <v>0</v>
      </c>
      <c r="CR23" s="379">
        <v>0</v>
      </c>
      <c r="CS23" s="379">
        <v>0</v>
      </c>
      <c r="CT23" s="379">
        <v>5022.7</v>
      </c>
      <c r="CU23" s="379">
        <v>3883</v>
      </c>
      <c r="CV23" s="379">
        <v>2765</v>
      </c>
      <c r="CW23" s="379">
        <v>832</v>
      </c>
      <c r="CX23" s="379">
        <v>286</v>
      </c>
      <c r="CY23" s="379">
        <v>1139.8</v>
      </c>
      <c r="CZ23" s="379">
        <v>0</v>
      </c>
      <c r="DA23" s="379">
        <v>18917</v>
      </c>
      <c r="DB23" s="379">
        <v>18644.599999999999</v>
      </c>
      <c r="DC23" s="379">
        <v>211.9</v>
      </c>
      <c r="DD23" s="379">
        <v>0</v>
      </c>
      <c r="DE23" s="379">
        <v>0</v>
      </c>
      <c r="DF23" s="379">
        <v>60.5</v>
      </c>
      <c r="DG23" s="379">
        <v>0</v>
      </c>
      <c r="DH23" s="379">
        <v>45454.6</v>
      </c>
      <c r="DI23" s="379" t="s">
        <v>40</v>
      </c>
      <c r="DJ23" s="379">
        <v>10965.5</v>
      </c>
      <c r="DK23" s="379">
        <v>10494.4</v>
      </c>
      <c r="DL23" s="379">
        <v>471.1</v>
      </c>
      <c r="DM23" s="379">
        <v>0</v>
      </c>
      <c r="DN23" s="379">
        <v>0</v>
      </c>
      <c r="DO23" s="379">
        <v>0</v>
      </c>
      <c r="DP23" s="379">
        <v>0</v>
      </c>
      <c r="DQ23" s="379">
        <v>0</v>
      </c>
      <c r="DR23" s="379">
        <v>0</v>
      </c>
      <c r="DS23" s="379">
        <v>3605.2</v>
      </c>
      <c r="DT23" s="379">
        <v>19279.599999999999</v>
      </c>
      <c r="DU23" s="379">
        <v>228.4</v>
      </c>
      <c r="DV23" s="379">
        <v>18644.599999999999</v>
      </c>
      <c r="DW23" s="379">
        <v>0</v>
      </c>
      <c r="DX23" s="379">
        <v>0</v>
      </c>
      <c r="DY23" s="379">
        <v>406.6</v>
      </c>
      <c r="DZ23" s="379">
        <v>0</v>
      </c>
      <c r="EA23" s="379">
        <v>11604.4</v>
      </c>
      <c r="EB23" s="379">
        <v>45454.7</v>
      </c>
      <c r="EC23" s="379">
        <v>4585.8</v>
      </c>
      <c r="ED23" s="379">
        <v>7018.6</v>
      </c>
      <c r="EE23" s="379" t="s">
        <v>40</v>
      </c>
      <c r="EF23" s="379" t="s">
        <v>40</v>
      </c>
      <c r="EG23" s="379">
        <v>11604.4</v>
      </c>
      <c r="EH23" s="379">
        <v>0</v>
      </c>
      <c r="EI23" s="379">
        <v>11604.4</v>
      </c>
      <c r="EJ23" s="379" t="s">
        <v>40</v>
      </c>
      <c r="EK23" s="379">
        <v>0</v>
      </c>
      <c r="EL23" s="379">
        <v>0</v>
      </c>
      <c r="EM23" s="379">
        <v>0</v>
      </c>
      <c r="EN23" s="379">
        <v>1445</v>
      </c>
      <c r="EO23" s="379">
        <v>10159.4</v>
      </c>
      <c r="EP23" s="379">
        <v>0</v>
      </c>
      <c r="EQ23" s="379">
        <v>11604.4</v>
      </c>
      <c r="ER23" s="379">
        <v>4585.8</v>
      </c>
      <c r="ES23" s="379">
        <v>5573.6</v>
      </c>
      <c r="ET23" s="379" t="s">
        <v>40</v>
      </c>
      <c r="EU23" s="379" t="s">
        <v>40</v>
      </c>
      <c r="EV23" s="379">
        <v>5573.6</v>
      </c>
      <c r="EW23" s="379">
        <v>27.2</v>
      </c>
      <c r="EX23" s="379">
        <v>0</v>
      </c>
      <c r="EY23" s="379">
        <v>0</v>
      </c>
      <c r="EZ23" s="379">
        <v>27.2</v>
      </c>
      <c r="FA23" s="379">
        <v>5600.8</v>
      </c>
      <c r="FB23" s="379" t="s">
        <v>40</v>
      </c>
      <c r="FC23" s="379">
        <v>875.3</v>
      </c>
      <c r="FD23" s="379">
        <v>2</v>
      </c>
      <c r="FE23" s="379">
        <v>0</v>
      </c>
      <c r="FF23" s="379">
        <v>873.3</v>
      </c>
      <c r="FG23" s="379">
        <v>4725.5</v>
      </c>
      <c r="FH23" s="379">
        <v>5600.8</v>
      </c>
      <c r="FI23" s="379" t="s">
        <v>40</v>
      </c>
      <c r="FJ23" s="379" t="s">
        <v>40</v>
      </c>
      <c r="FK23" s="379">
        <v>4725.5</v>
      </c>
      <c r="FL23" s="379">
        <v>4585.8</v>
      </c>
      <c r="FM23" s="379">
        <v>9311.2999999999993</v>
      </c>
      <c r="FN23" s="379" t="s">
        <v>40</v>
      </c>
      <c r="FO23" s="379">
        <v>4591.1000000000004</v>
      </c>
      <c r="FP23" s="379">
        <v>4528.3</v>
      </c>
      <c r="FQ23" s="379">
        <v>0</v>
      </c>
      <c r="FR23" s="379">
        <v>62.8</v>
      </c>
      <c r="FS23" s="379">
        <v>14</v>
      </c>
      <c r="FT23" s="379">
        <v>4706.2</v>
      </c>
      <c r="FU23" s="379">
        <v>9311.2999999999993</v>
      </c>
    </row>
    <row r="24" spans="1:177" ht="13">
      <c r="A24" s="381" t="s">
        <v>6</v>
      </c>
      <c r="B24" s="380" t="s">
        <v>355</v>
      </c>
      <c r="C24" s="382" t="s">
        <v>40</v>
      </c>
      <c r="D24" s="382" t="s">
        <v>40</v>
      </c>
      <c r="E24" s="382">
        <v>69859.100000000006</v>
      </c>
      <c r="F24" s="382">
        <v>69545.7</v>
      </c>
      <c r="G24" s="382">
        <v>313.39999999999998</v>
      </c>
      <c r="H24" s="382">
        <v>0</v>
      </c>
      <c r="I24" s="382">
        <v>0</v>
      </c>
      <c r="J24" s="382">
        <v>0</v>
      </c>
      <c r="K24" s="382">
        <v>0</v>
      </c>
      <c r="L24" s="382">
        <v>0</v>
      </c>
      <c r="M24" s="382">
        <v>0</v>
      </c>
      <c r="N24" s="382">
        <v>69859.100000000006</v>
      </c>
      <c r="O24" s="382" t="s">
        <v>40</v>
      </c>
      <c r="P24" s="382">
        <v>30162.1</v>
      </c>
      <c r="Q24" s="382">
        <v>0</v>
      </c>
      <c r="R24" s="382">
        <v>0</v>
      </c>
      <c r="S24" s="382">
        <v>0</v>
      </c>
      <c r="T24" s="382">
        <v>0</v>
      </c>
      <c r="U24" s="382">
        <v>39697</v>
      </c>
      <c r="V24" s="382">
        <v>0</v>
      </c>
      <c r="W24" s="382">
        <v>69859.100000000006</v>
      </c>
      <c r="X24" s="382">
        <v>4695.8</v>
      </c>
      <c r="Y24" s="382">
        <v>35001.199999999997</v>
      </c>
      <c r="Z24" s="382" t="s">
        <v>40</v>
      </c>
      <c r="AA24" s="382" t="s">
        <v>40</v>
      </c>
      <c r="AB24" s="382">
        <v>39697</v>
      </c>
      <c r="AC24" s="382">
        <v>26.4</v>
      </c>
      <c r="AD24" s="382">
        <v>0</v>
      </c>
      <c r="AE24" s="382">
        <v>26.4</v>
      </c>
      <c r="AF24" s="382">
        <v>39723.4</v>
      </c>
      <c r="AG24" s="382" t="s">
        <v>40</v>
      </c>
      <c r="AH24" s="382">
        <v>26689.3</v>
      </c>
      <c r="AI24" s="382">
        <v>17762.7</v>
      </c>
      <c r="AJ24" s="382">
        <v>8927.2999999999993</v>
      </c>
      <c r="AK24" s="382">
        <v>7732.3</v>
      </c>
      <c r="AL24" s="382">
        <v>1194.9000000000001</v>
      </c>
      <c r="AM24" s="382">
        <v>3308.2</v>
      </c>
      <c r="AN24" s="382">
        <v>0</v>
      </c>
      <c r="AO24" s="382">
        <v>3308.2</v>
      </c>
      <c r="AP24" s="382">
        <v>9725.9</v>
      </c>
      <c r="AQ24" s="382">
        <v>0</v>
      </c>
      <c r="AR24" s="382">
        <v>39723.4</v>
      </c>
      <c r="AS24" s="382">
        <v>4695.8</v>
      </c>
      <c r="AT24" s="382">
        <v>5030.1000000000004</v>
      </c>
      <c r="AU24" s="382">
        <v>0</v>
      </c>
      <c r="AV24" s="382" t="s">
        <v>40</v>
      </c>
      <c r="AW24" s="382" t="s">
        <v>40</v>
      </c>
      <c r="AX24" s="382">
        <v>9725.9</v>
      </c>
      <c r="AY24" s="382">
        <v>0</v>
      </c>
      <c r="AZ24" s="382">
        <v>0</v>
      </c>
      <c r="BA24" s="382">
        <v>0</v>
      </c>
      <c r="BB24" s="382">
        <v>0</v>
      </c>
      <c r="BC24" s="382">
        <v>0</v>
      </c>
      <c r="BD24" s="382">
        <v>0</v>
      </c>
      <c r="BE24" s="382">
        <v>0</v>
      </c>
      <c r="BF24" s="382">
        <v>0</v>
      </c>
      <c r="BG24" s="382">
        <v>0</v>
      </c>
      <c r="BH24" s="382">
        <v>0</v>
      </c>
      <c r="BI24" s="382">
        <v>0</v>
      </c>
      <c r="BJ24" s="382">
        <v>0</v>
      </c>
      <c r="BK24" s="382">
        <v>0</v>
      </c>
      <c r="BL24" s="382">
        <v>0</v>
      </c>
      <c r="BM24" s="382">
        <v>111401.1</v>
      </c>
      <c r="BN24" s="382">
        <v>106879.6</v>
      </c>
      <c r="BO24" s="382">
        <v>4502</v>
      </c>
      <c r="BP24" s="382">
        <v>4502</v>
      </c>
      <c r="BQ24" s="382">
        <v>0</v>
      </c>
      <c r="BR24" s="382">
        <v>0</v>
      </c>
      <c r="BS24" s="382">
        <v>0</v>
      </c>
      <c r="BT24" s="382">
        <v>19.5</v>
      </c>
      <c r="BU24" s="382">
        <v>0</v>
      </c>
      <c r="BV24" s="382">
        <v>121127</v>
      </c>
      <c r="BW24" s="382" t="s">
        <v>40</v>
      </c>
      <c r="BX24" s="382">
        <v>0</v>
      </c>
      <c r="BY24" s="382">
        <v>0</v>
      </c>
      <c r="BZ24" s="382">
        <v>0</v>
      </c>
      <c r="CA24" s="382">
        <v>104168.3</v>
      </c>
      <c r="CB24" s="382">
        <v>86065.3</v>
      </c>
      <c r="CC24" s="382">
        <v>9153</v>
      </c>
      <c r="CD24" s="382">
        <v>7369.3</v>
      </c>
      <c r="CE24" s="382">
        <v>0</v>
      </c>
      <c r="CF24" s="382">
        <v>1783.7</v>
      </c>
      <c r="CG24" s="382">
        <v>0</v>
      </c>
      <c r="CH24" s="382">
        <v>8950</v>
      </c>
      <c r="CI24" s="382">
        <v>0</v>
      </c>
      <c r="CJ24" s="382">
        <v>16958.7</v>
      </c>
      <c r="CK24" s="382">
        <v>121127</v>
      </c>
      <c r="CL24" s="382">
        <v>4695.8</v>
      </c>
      <c r="CM24" s="382">
        <v>12262.9</v>
      </c>
      <c r="CN24" s="382" t="s">
        <v>40</v>
      </c>
      <c r="CO24" s="382" t="s">
        <v>40</v>
      </c>
      <c r="CP24" s="382">
        <v>16958.7</v>
      </c>
      <c r="CQ24" s="382">
        <v>0</v>
      </c>
      <c r="CR24" s="382">
        <v>0</v>
      </c>
      <c r="CS24" s="382">
        <v>0</v>
      </c>
      <c r="CT24" s="382">
        <v>6143.6</v>
      </c>
      <c r="CU24" s="382">
        <v>4948.7</v>
      </c>
      <c r="CV24" s="382">
        <v>3160.7</v>
      </c>
      <c r="CW24" s="382">
        <v>1336</v>
      </c>
      <c r="CX24" s="382">
        <v>452</v>
      </c>
      <c r="CY24" s="382">
        <v>1194.9000000000001</v>
      </c>
      <c r="CZ24" s="382">
        <v>0</v>
      </c>
      <c r="DA24" s="382">
        <v>20403.7</v>
      </c>
      <c r="DB24" s="382">
        <v>20088.7</v>
      </c>
      <c r="DC24" s="382">
        <v>221.9</v>
      </c>
      <c r="DD24" s="382">
        <v>0</v>
      </c>
      <c r="DE24" s="382">
        <v>0</v>
      </c>
      <c r="DF24" s="382">
        <v>93.1</v>
      </c>
      <c r="DG24" s="382">
        <v>0</v>
      </c>
      <c r="DH24" s="382">
        <v>43506</v>
      </c>
      <c r="DI24" s="382" t="s">
        <v>40</v>
      </c>
      <c r="DJ24" s="382">
        <v>9181.1</v>
      </c>
      <c r="DK24" s="382">
        <v>9115.5</v>
      </c>
      <c r="DL24" s="382">
        <v>65.7</v>
      </c>
      <c r="DM24" s="382">
        <v>0</v>
      </c>
      <c r="DN24" s="382">
        <v>0</v>
      </c>
      <c r="DO24" s="382">
        <v>0</v>
      </c>
      <c r="DP24" s="382">
        <v>0</v>
      </c>
      <c r="DQ24" s="382">
        <v>0</v>
      </c>
      <c r="DR24" s="382">
        <v>0</v>
      </c>
      <c r="DS24" s="382">
        <v>4259.2</v>
      </c>
      <c r="DT24" s="382">
        <v>20824.2</v>
      </c>
      <c r="DU24" s="382">
        <v>240</v>
      </c>
      <c r="DV24" s="382">
        <v>20088.7</v>
      </c>
      <c r="DW24" s="382">
        <v>0</v>
      </c>
      <c r="DX24" s="382">
        <v>0</v>
      </c>
      <c r="DY24" s="382">
        <v>495.5</v>
      </c>
      <c r="DZ24" s="382">
        <v>0</v>
      </c>
      <c r="EA24" s="382">
        <v>9241.4</v>
      </c>
      <c r="EB24" s="382">
        <v>43505.9</v>
      </c>
      <c r="EC24" s="382">
        <v>4695.8</v>
      </c>
      <c r="ED24" s="382">
        <v>4545.6000000000004</v>
      </c>
      <c r="EE24" s="382" t="s">
        <v>40</v>
      </c>
      <c r="EF24" s="382" t="s">
        <v>40</v>
      </c>
      <c r="EG24" s="382">
        <v>9241.4</v>
      </c>
      <c r="EH24" s="382">
        <v>0</v>
      </c>
      <c r="EI24" s="382">
        <v>9241.4</v>
      </c>
      <c r="EJ24" s="382" t="s">
        <v>40</v>
      </c>
      <c r="EK24" s="382">
        <v>0</v>
      </c>
      <c r="EL24" s="382">
        <v>0</v>
      </c>
      <c r="EM24" s="382">
        <v>0</v>
      </c>
      <c r="EN24" s="382">
        <v>1860.5</v>
      </c>
      <c r="EO24" s="382">
        <v>7381</v>
      </c>
      <c r="EP24" s="382">
        <v>0</v>
      </c>
      <c r="EQ24" s="382">
        <v>9241.4</v>
      </c>
      <c r="ER24" s="382">
        <v>4695.8</v>
      </c>
      <c r="ES24" s="382">
        <v>2685.2</v>
      </c>
      <c r="ET24" s="382" t="s">
        <v>40</v>
      </c>
      <c r="EU24" s="382" t="s">
        <v>40</v>
      </c>
      <c r="EV24" s="382">
        <v>2685.2</v>
      </c>
      <c r="EW24" s="382">
        <v>22.4</v>
      </c>
      <c r="EX24" s="382">
        <v>0</v>
      </c>
      <c r="EY24" s="382">
        <v>0</v>
      </c>
      <c r="EZ24" s="382">
        <v>22.4</v>
      </c>
      <c r="FA24" s="382">
        <v>2707.6</v>
      </c>
      <c r="FB24" s="382" t="s">
        <v>40</v>
      </c>
      <c r="FC24" s="382">
        <v>654.20000000000005</v>
      </c>
      <c r="FD24" s="382">
        <v>1</v>
      </c>
      <c r="FE24" s="382">
        <v>0</v>
      </c>
      <c r="FF24" s="382">
        <v>653.20000000000005</v>
      </c>
      <c r="FG24" s="382">
        <v>2053.4</v>
      </c>
      <c r="FH24" s="382">
        <v>2707.6</v>
      </c>
      <c r="FI24" s="382" t="s">
        <v>40</v>
      </c>
      <c r="FJ24" s="382" t="s">
        <v>40</v>
      </c>
      <c r="FK24" s="382">
        <v>2053.4</v>
      </c>
      <c r="FL24" s="382">
        <v>4695.8</v>
      </c>
      <c r="FM24" s="382">
        <v>6749.2</v>
      </c>
      <c r="FN24" s="382" t="s">
        <v>40</v>
      </c>
      <c r="FO24" s="382">
        <v>4290.1000000000004</v>
      </c>
      <c r="FP24" s="382">
        <v>4212.1000000000004</v>
      </c>
      <c r="FQ24" s="382">
        <v>0</v>
      </c>
      <c r="FR24" s="382">
        <v>78</v>
      </c>
      <c r="FS24" s="382">
        <v>-7</v>
      </c>
      <c r="FT24" s="382">
        <v>2466.1</v>
      </c>
      <c r="FU24" s="382">
        <v>6749.2</v>
      </c>
    </row>
    <row r="25" spans="1:177" ht="13">
      <c r="A25" s="381" t="s">
        <v>7</v>
      </c>
      <c r="B25" s="380" t="s">
        <v>355</v>
      </c>
      <c r="C25" s="379" t="s">
        <v>40</v>
      </c>
      <c r="D25" s="379" t="s">
        <v>40</v>
      </c>
      <c r="E25" s="379">
        <v>74924</v>
      </c>
      <c r="F25" s="379">
        <v>74596.399999999994</v>
      </c>
      <c r="G25" s="379">
        <v>327.60000000000002</v>
      </c>
      <c r="H25" s="379">
        <v>0</v>
      </c>
      <c r="I25" s="379">
        <v>0</v>
      </c>
      <c r="J25" s="379">
        <v>0</v>
      </c>
      <c r="K25" s="379">
        <v>0</v>
      </c>
      <c r="L25" s="379">
        <v>0</v>
      </c>
      <c r="M25" s="379">
        <v>0</v>
      </c>
      <c r="N25" s="379">
        <v>74924</v>
      </c>
      <c r="O25" s="379" t="s">
        <v>40</v>
      </c>
      <c r="P25" s="379">
        <v>32856.699999999997</v>
      </c>
      <c r="Q25" s="379">
        <v>0</v>
      </c>
      <c r="R25" s="379">
        <v>0</v>
      </c>
      <c r="S25" s="379">
        <v>0</v>
      </c>
      <c r="T25" s="379">
        <v>0</v>
      </c>
      <c r="U25" s="379">
        <v>42067.3</v>
      </c>
      <c r="V25" s="379">
        <v>0</v>
      </c>
      <c r="W25" s="379">
        <v>74924</v>
      </c>
      <c r="X25" s="379">
        <v>4762</v>
      </c>
      <c r="Y25" s="379">
        <v>37305.300000000003</v>
      </c>
      <c r="Z25" s="379" t="s">
        <v>40</v>
      </c>
      <c r="AA25" s="379" t="s">
        <v>40</v>
      </c>
      <c r="AB25" s="379">
        <v>42067.3</v>
      </c>
      <c r="AC25" s="379">
        <v>4.8</v>
      </c>
      <c r="AD25" s="379">
        <v>0</v>
      </c>
      <c r="AE25" s="379">
        <v>4.8</v>
      </c>
      <c r="AF25" s="379">
        <v>42072.1</v>
      </c>
      <c r="AG25" s="379" t="s">
        <v>40</v>
      </c>
      <c r="AH25" s="379">
        <v>26980</v>
      </c>
      <c r="AI25" s="379">
        <v>18048.8</v>
      </c>
      <c r="AJ25" s="379">
        <v>8931.7999999999993</v>
      </c>
      <c r="AK25" s="379">
        <v>7754.8</v>
      </c>
      <c r="AL25" s="379">
        <v>1177</v>
      </c>
      <c r="AM25" s="379">
        <v>2722.4</v>
      </c>
      <c r="AN25" s="379">
        <v>0</v>
      </c>
      <c r="AO25" s="379">
        <v>2722.4</v>
      </c>
      <c r="AP25" s="379">
        <v>12369.7</v>
      </c>
      <c r="AQ25" s="379">
        <v>0</v>
      </c>
      <c r="AR25" s="379">
        <v>42072.1</v>
      </c>
      <c r="AS25" s="379">
        <v>4762</v>
      </c>
      <c r="AT25" s="379">
        <v>7607.7</v>
      </c>
      <c r="AU25" s="379">
        <v>0</v>
      </c>
      <c r="AV25" s="379" t="s">
        <v>40</v>
      </c>
      <c r="AW25" s="379" t="s">
        <v>40</v>
      </c>
      <c r="AX25" s="379">
        <v>12369.7</v>
      </c>
      <c r="AY25" s="379">
        <v>0</v>
      </c>
      <c r="AZ25" s="379">
        <v>0</v>
      </c>
      <c r="BA25" s="379">
        <v>0</v>
      </c>
      <c r="BB25" s="379">
        <v>0</v>
      </c>
      <c r="BC25" s="379">
        <v>0</v>
      </c>
      <c r="BD25" s="379">
        <v>0</v>
      </c>
      <c r="BE25" s="379">
        <v>0</v>
      </c>
      <c r="BF25" s="379">
        <v>0</v>
      </c>
      <c r="BG25" s="379">
        <v>0</v>
      </c>
      <c r="BH25" s="379">
        <v>0</v>
      </c>
      <c r="BI25" s="379">
        <v>0</v>
      </c>
      <c r="BJ25" s="379">
        <v>0</v>
      </c>
      <c r="BK25" s="379">
        <v>0</v>
      </c>
      <c r="BL25" s="379">
        <v>0</v>
      </c>
      <c r="BM25" s="379">
        <v>87118.5</v>
      </c>
      <c r="BN25" s="379">
        <v>79610.8</v>
      </c>
      <c r="BO25" s="379">
        <v>7485</v>
      </c>
      <c r="BP25" s="379">
        <v>7485</v>
      </c>
      <c r="BQ25" s="379">
        <v>0</v>
      </c>
      <c r="BR25" s="379">
        <v>0</v>
      </c>
      <c r="BS25" s="379">
        <v>0</v>
      </c>
      <c r="BT25" s="379">
        <v>22.7</v>
      </c>
      <c r="BU25" s="379">
        <v>0</v>
      </c>
      <c r="BV25" s="379">
        <v>99488.2</v>
      </c>
      <c r="BW25" s="379" t="s">
        <v>40</v>
      </c>
      <c r="BX25" s="379">
        <v>0</v>
      </c>
      <c r="BY25" s="379">
        <v>0</v>
      </c>
      <c r="BZ25" s="379">
        <v>0</v>
      </c>
      <c r="CA25" s="379">
        <v>84350.9</v>
      </c>
      <c r="CB25" s="379">
        <v>64679.199999999997</v>
      </c>
      <c r="CC25" s="379">
        <v>9692</v>
      </c>
      <c r="CD25" s="379">
        <v>7674</v>
      </c>
      <c r="CE25" s="379">
        <v>0</v>
      </c>
      <c r="CF25" s="379">
        <v>2018</v>
      </c>
      <c r="CG25" s="379">
        <v>0</v>
      </c>
      <c r="CH25" s="379">
        <v>9979.7000000000007</v>
      </c>
      <c r="CI25" s="379">
        <v>0</v>
      </c>
      <c r="CJ25" s="379">
        <v>15137.3</v>
      </c>
      <c r="CK25" s="379">
        <v>99488.2</v>
      </c>
      <c r="CL25" s="379">
        <v>4762</v>
      </c>
      <c r="CM25" s="379">
        <v>10375.299999999999</v>
      </c>
      <c r="CN25" s="379" t="s">
        <v>40</v>
      </c>
      <c r="CO25" s="379" t="s">
        <v>40</v>
      </c>
      <c r="CP25" s="379">
        <v>15137.3</v>
      </c>
      <c r="CQ25" s="379">
        <v>0</v>
      </c>
      <c r="CR25" s="379">
        <v>0</v>
      </c>
      <c r="CS25" s="379">
        <v>0</v>
      </c>
      <c r="CT25" s="379">
        <v>8129.2</v>
      </c>
      <c r="CU25" s="379">
        <v>6952.2</v>
      </c>
      <c r="CV25" s="379">
        <v>4048.2</v>
      </c>
      <c r="CW25" s="379">
        <v>2176</v>
      </c>
      <c r="CX25" s="379">
        <v>728</v>
      </c>
      <c r="CY25" s="379">
        <v>1177</v>
      </c>
      <c r="CZ25" s="379">
        <v>0</v>
      </c>
      <c r="DA25" s="379">
        <v>21872.5</v>
      </c>
      <c r="DB25" s="379">
        <v>21581.200000000001</v>
      </c>
      <c r="DC25" s="379">
        <v>253.3</v>
      </c>
      <c r="DD25" s="379">
        <v>0</v>
      </c>
      <c r="DE25" s="379">
        <v>0</v>
      </c>
      <c r="DF25" s="379">
        <v>38</v>
      </c>
      <c r="DG25" s="379">
        <v>0</v>
      </c>
      <c r="DH25" s="379">
        <v>45139</v>
      </c>
      <c r="DI25" s="379" t="s">
        <v>40</v>
      </c>
      <c r="DJ25" s="379">
        <v>6572.9</v>
      </c>
      <c r="DK25" s="379">
        <v>6553.4</v>
      </c>
      <c r="DL25" s="379">
        <v>19.5</v>
      </c>
      <c r="DM25" s="379">
        <v>0</v>
      </c>
      <c r="DN25" s="379">
        <v>0</v>
      </c>
      <c r="DO25" s="379">
        <v>0</v>
      </c>
      <c r="DP25" s="379">
        <v>0</v>
      </c>
      <c r="DQ25" s="379">
        <v>0</v>
      </c>
      <c r="DR25" s="379">
        <v>0</v>
      </c>
      <c r="DS25" s="379">
        <v>5184.8</v>
      </c>
      <c r="DT25" s="379">
        <v>22446.2</v>
      </c>
      <c r="DU25" s="379">
        <v>281.5</v>
      </c>
      <c r="DV25" s="379">
        <v>21581.200000000001</v>
      </c>
      <c r="DW25" s="379">
        <v>0</v>
      </c>
      <c r="DX25" s="379">
        <v>0</v>
      </c>
      <c r="DY25" s="379">
        <v>583.5</v>
      </c>
      <c r="DZ25" s="379">
        <v>0</v>
      </c>
      <c r="EA25" s="379">
        <v>10935.1</v>
      </c>
      <c r="EB25" s="379">
        <v>45139</v>
      </c>
      <c r="EC25" s="379">
        <v>4762</v>
      </c>
      <c r="ED25" s="379">
        <v>6173.1</v>
      </c>
      <c r="EE25" s="379" t="s">
        <v>40</v>
      </c>
      <c r="EF25" s="379" t="s">
        <v>40</v>
      </c>
      <c r="EG25" s="379">
        <v>10935.1</v>
      </c>
      <c r="EH25" s="379">
        <v>0</v>
      </c>
      <c r="EI25" s="379">
        <v>10935.1</v>
      </c>
      <c r="EJ25" s="379" t="s">
        <v>40</v>
      </c>
      <c r="EK25" s="379">
        <v>0</v>
      </c>
      <c r="EL25" s="379">
        <v>0</v>
      </c>
      <c r="EM25" s="379">
        <v>0</v>
      </c>
      <c r="EN25" s="379">
        <v>3014.1</v>
      </c>
      <c r="EO25" s="379">
        <v>7921</v>
      </c>
      <c r="EP25" s="379">
        <v>0</v>
      </c>
      <c r="EQ25" s="379">
        <v>10935.1</v>
      </c>
      <c r="ER25" s="379">
        <v>4762</v>
      </c>
      <c r="ES25" s="379">
        <v>3159</v>
      </c>
      <c r="ET25" s="379" t="s">
        <v>40</v>
      </c>
      <c r="EU25" s="379" t="s">
        <v>40</v>
      </c>
      <c r="EV25" s="379">
        <v>3159</v>
      </c>
      <c r="EW25" s="379">
        <v>500.7</v>
      </c>
      <c r="EX25" s="379">
        <v>0</v>
      </c>
      <c r="EY25" s="379">
        <v>0</v>
      </c>
      <c r="EZ25" s="379">
        <v>500.7</v>
      </c>
      <c r="FA25" s="379">
        <v>3659.7</v>
      </c>
      <c r="FB25" s="379" t="s">
        <v>40</v>
      </c>
      <c r="FC25" s="379">
        <v>2157.5</v>
      </c>
      <c r="FD25" s="379">
        <v>0</v>
      </c>
      <c r="FE25" s="379">
        <v>0</v>
      </c>
      <c r="FF25" s="379">
        <v>2157.5</v>
      </c>
      <c r="FG25" s="379">
        <v>1502.2</v>
      </c>
      <c r="FH25" s="379">
        <v>3659.7</v>
      </c>
      <c r="FI25" s="379" t="s">
        <v>40</v>
      </c>
      <c r="FJ25" s="379" t="s">
        <v>40</v>
      </c>
      <c r="FK25" s="379">
        <v>1502.2</v>
      </c>
      <c r="FL25" s="379">
        <v>4762</v>
      </c>
      <c r="FM25" s="379">
        <v>6264.2</v>
      </c>
      <c r="FN25" s="379" t="s">
        <v>40</v>
      </c>
      <c r="FO25" s="379">
        <v>4422.5</v>
      </c>
      <c r="FP25" s="379">
        <v>4337.2</v>
      </c>
      <c r="FQ25" s="379">
        <v>0</v>
      </c>
      <c r="FR25" s="379">
        <v>85.3</v>
      </c>
      <c r="FS25" s="379">
        <v>1</v>
      </c>
      <c r="FT25" s="379">
        <v>1840.7</v>
      </c>
      <c r="FU25" s="379">
        <v>6264.2</v>
      </c>
    </row>
    <row r="26" spans="1:177" ht="13">
      <c r="A26" s="381" t="s">
        <v>8</v>
      </c>
      <c r="B26" s="380" t="s">
        <v>355</v>
      </c>
      <c r="C26" s="382" t="s">
        <v>40</v>
      </c>
      <c r="D26" s="382" t="s">
        <v>40</v>
      </c>
      <c r="E26" s="382">
        <v>82389</v>
      </c>
      <c r="F26" s="382">
        <v>82074.5</v>
      </c>
      <c r="G26" s="382">
        <v>314.5</v>
      </c>
      <c r="H26" s="382">
        <v>0</v>
      </c>
      <c r="I26" s="382">
        <v>0</v>
      </c>
      <c r="J26" s="382">
        <v>0</v>
      </c>
      <c r="K26" s="382">
        <v>0</v>
      </c>
      <c r="L26" s="382">
        <v>0</v>
      </c>
      <c r="M26" s="382">
        <v>0</v>
      </c>
      <c r="N26" s="382">
        <v>82389</v>
      </c>
      <c r="O26" s="382" t="s">
        <v>40</v>
      </c>
      <c r="P26" s="382">
        <v>36064.6</v>
      </c>
      <c r="Q26" s="382">
        <v>0</v>
      </c>
      <c r="R26" s="382">
        <v>0</v>
      </c>
      <c r="S26" s="382">
        <v>0</v>
      </c>
      <c r="T26" s="382">
        <v>0</v>
      </c>
      <c r="U26" s="382">
        <v>46324.4</v>
      </c>
      <c r="V26" s="382">
        <v>0</v>
      </c>
      <c r="W26" s="382">
        <v>82389</v>
      </c>
      <c r="X26" s="382">
        <v>4896</v>
      </c>
      <c r="Y26" s="382">
        <v>41428.400000000001</v>
      </c>
      <c r="Z26" s="382" t="s">
        <v>40</v>
      </c>
      <c r="AA26" s="382" t="s">
        <v>40</v>
      </c>
      <c r="AB26" s="382">
        <v>46324.4</v>
      </c>
      <c r="AC26" s="382">
        <v>3</v>
      </c>
      <c r="AD26" s="382">
        <v>0</v>
      </c>
      <c r="AE26" s="382">
        <v>3</v>
      </c>
      <c r="AF26" s="382">
        <v>46327.4</v>
      </c>
      <c r="AG26" s="382" t="s">
        <v>40</v>
      </c>
      <c r="AH26" s="382">
        <v>26957.4</v>
      </c>
      <c r="AI26" s="382">
        <v>18295.099999999999</v>
      </c>
      <c r="AJ26" s="382">
        <v>8662.2999999999993</v>
      </c>
      <c r="AK26" s="382">
        <v>7726.3</v>
      </c>
      <c r="AL26" s="382">
        <v>936</v>
      </c>
      <c r="AM26" s="382">
        <v>2148.6999999999998</v>
      </c>
      <c r="AN26" s="382">
        <v>0</v>
      </c>
      <c r="AO26" s="382">
        <v>2148.6999999999998</v>
      </c>
      <c r="AP26" s="382">
        <v>17221.400000000001</v>
      </c>
      <c r="AQ26" s="382">
        <v>0</v>
      </c>
      <c r="AR26" s="382">
        <v>46327.5</v>
      </c>
      <c r="AS26" s="382">
        <v>4896</v>
      </c>
      <c r="AT26" s="382">
        <v>12325.4</v>
      </c>
      <c r="AU26" s="382">
        <v>0</v>
      </c>
      <c r="AV26" s="382" t="s">
        <v>40</v>
      </c>
      <c r="AW26" s="382" t="s">
        <v>40</v>
      </c>
      <c r="AX26" s="382">
        <v>17221.400000000001</v>
      </c>
      <c r="AY26" s="382">
        <v>0</v>
      </c>
      <c r="AZ26" s="382">
        <v>0</v>
      </c>
      <c r="BA26" s="382">
        <v>0</v>
      </c>
      <c r="BB26" s="382">
        <v>0</v>
      </c>
      <c r="BC26" s="382">
        <v>0</v>
      </c>
      <c r="BD26" s="382">
        <v>0</v>
      </c>
      <c r="BE26" s="382">
        <v>0</v>
      </c>
      <c r="BF26" s="382">
        <v>0</v>
      </c>
      <c r="BG26" s="382">
        <v>0</v>
      </c>
      <c r="BH26" s="382">
        <v>0</v>
      </c>
      <c r="BI26" s="382">
        <v>0</v>
      </c>
      <c r="BJ26" s="382">
        <v>0</v>
      </c>
      <c r="BK26" s="382">
        <v>0</v>
      </c>
      <c r="BL26" s="382">
        <v>0</v>
      </c>
      <c r="BM26" s="382">
        <v>103606</v>
      </c>
      <c r="BN26" s="382">
        <v>96282.5</v>
      </c>
      <c r="BO26" s="382">
        <v>7300.9</v>
      </c>
      <c r="BP26" s="382">
        <v>7300.9</v>
      </c>
      <c r="BQ26" s="382">
        <v>0</v>
      </c>
      <c r="BR26" s="382">
        <v>0</v>
      </c>
      <c r="BS26" s="382">
        <v>0</v>
      </c>
      <c r="BT26" s="382">
        <v>22.6</v>
      </c>
      <c r="BU26" s="382">
        <v>0</v>
      </c>
      <c r="BV26" s="382">
        <v>120827.4</v>
      </c>
      <c r="BW26" s="382" t="s">
        <v>40</v>
      </c>
      <c r="BX26" s="382">
        <v>0</v>
      </c>
      <c r="BY26" s="382">
        <v>0</v>
      </c>
      <c r="BZ26" s="382">
        <v>0</v>
      </c>
      <c r="CA26" s="382">
        <v>101975.5</v>
      </c>
      <c r="CB26" s="382">
        <v>79426.600000000006</v>
      </c>
      <c r="CC26" s="382">
        <v>11827.6</v>
      </c>
      <c r="CD26" s="382">
        <v>9259.6</v>
      </c>
      <c r="CE26" s="382">
        <v>0</v>
      </c>
      <c r="CF26" s="382">
        <v>2568</v>
      </c>
      <c r="CG26" s="382">
        <v>0</v>
      </c>
      <c r="CH26" s="382">
        <v>10721.3</v>
      </c>
      <c r="CI26" s="382">
        <v>0</v>
      </c>
      <c r="CJ26" s="382">
        <v>18851.900000000001</v>
      </c>
      <c r="CK26" s="382">
        <v>120827.4</v>
      </c>
      <c r="CL26" s="382">
        <v>4896</v>
      </c>
      <c r="CM26" s="382">
        <v>13955.9</v>
      </c>
      <c r="CN26" s="382" t="s">
        <v>40</v>
      </c>
      <c r="CO26" s="382" t="s">
        <v>40</v>
      </c>
      <c r="CP26" s="382">
        <v>18851.900000000001</v>
      </c>
      <c r="CQ26" s="382">
        <v>0</v>
      </c>
      <c r="CR26" s="382">
        <v>0</v>
      </c>
      <c r="CS26" s="382">
        <v>0</v>
      </c>
      <c r="CT26" s="382">
        <v>7755.3</v>
      </c>
      <c r="CU26" s="382">
        <v>6819.3</v>
      </c>
      <c r="CV26" s="382">
        <v>3828.3</v>
      </c>
      <c r="CW26" s="382">
        <v>2192</v>
      </c>
      <c r="CX26" s="382">
        <v>799</v>
      </c>
      <c r="CY26" s="382">
        <v>936</v>
      </c>
      <c r="CZ26" s="382">
        <v>0</v>
      </c>
      <c r="DA26" s="382">
        <v>23952.1</v>
      </c>
      <c r="DB26" s="382">
        <v>23620.2</v>
      </c>
      <c r="DC26" s="382">
        <v>252.9</v>
      </c>
      <c r="DD26" s="382">
        <v>0</v>
      </c>
      <c r="DE26" s="382">
        <v>0</v>
      </c>
      <c r="DF26" s="382">
        <v>79</v>
      </c>
      <c r="DG26" s="382">
        <v>0</v>
      </c>
      <c r="DH26" s="382">
        <v>50559.3</v>
      </c>
      <c r="DI26" s="382" t="s">
        <v>40</v>
      </c>
      <c r="DJ26" s="382">
        <v>8164.2</v>
      </c>
      <c r="DK26" s="382">
        <v>8140</v>
      </c>
      <c r="DL26" s="382">
        <v>24.2</v>
      </c>
      <c r="DM26" s="382">
        <v>0</v>
      </c>
      <c r="DN26" s="382">
        <v>0</v>
      </c>
      <c r="DO26" s="382">
        <v>0</v>
      </c>
      <c r="DP26" s="382">
        <v>0</v>
      </c>
      <c r="DQ26" s="382">
        <v>0</v>
      </c>
      <c r="DR26" s="382">
        <v>0</v>
      </c>
      <c r="DS26" s="382">
        <v>5104.6000000000004</v>
      </c>
      <c r="DT26" s="382">
        <v>24330.9</v>
      </c>
      <c r="DU26" s="382">
        <v>270.3</v>
      </c>
      <c r="DV26" s="382">
        <v>23620.2</v>
      </c>
      <c r="DW26" s="382">
        <v>0</v>
      </c>
      <c r="DX26" s="382">
        <v>0</v>
      </c>
      <c r="DY26" s="382">
        <v>440.4</v>
      </c>
      <c r="DZ26" s="382">
        <v>0</v>
      </c>
      <c r="EA26" s="382">
        <v>12959.6</v>
      </c>
      <c r="EB26" s="382">
        <v>50559.199999999997</v>
      </c>
      <c r="EC26" s="382">
        <v>4896</v>
      </c>
      <c r="ED26" s="382">
        <v>8063.6</v>
      </c>
      <c r="EE26" s="382" t="s">
        <v>40</v>
      </c>
      <c r="EF26" s="382" t="s">
        <v>40</v>
      </c>
      <c r="EG26" s="382">
        <v>12959.6</v>
      </c>
      <c r="EH26" s="382">
        <v>0</v>
      </c>
      <c r="EI26" s="382">
        <v>12959.6</v>
      </c>
      <c r="EJ26" s="382" t="s">
        <v>40</v>
      </c>
      <c r="EK26" s="382">
        <v>0</v>
      </c>
      <c r="EL26" s="382">
        <v>0</v>
      </c>
      <c r="EM26" s="382">
        <v>0</v>
      </c>
      <c r="EN26" s="382">
        <v>3250.4</v>
      </c>
      <c r="EO26" s="382">
        <v>9709.2000000000007</v>
      </c>
      <c r="EP26" s="382">
        <v>0</v>
      </c>
      <c r="EQ26" s="382">
        <v>12959.6</v>
      </c>
      <c r="ER26" s="382">
        <v>4896</v>
      </c>
      <c r="ES26" s="382">
        <v>4813.2</v>
      </c>
      <c r="ET26" s="382" t="s">
        <v>40</v>
      </c>
      <c r="EU26" s="382" t="s">
        <v>40</v>
      </c>
      <c r="EV26" s="382">
        <v>4813.2</v>
      </c>
      <c r="EW26" s="382">
        <v>419.4</v>
      </c>
      <c r="EX26" s="382">
        <v>0</v>
      </c>
      <c r="EY26" s="382">
        <v>0</v>
      </c>
      <c r="EZ26" s="382">
        <v>419.4</v>
      </c>
      <c r="FA26" s="382">
        <v>5232.6000000000004</v>
      </c>
      <c r="FB26" s="382" t="s">
        <v>40</v>
      </c>
      <c r="FC26" s="382">
        <v>696</v>
      </c>
      <c r="FD26" s="382">
        <v>0</v>
      </c>
      <c r="FE26" s="382">
        <v>0</v>
      </c>
      <c r="FF26" s="382">
        <v>696</v>
      </c>
      <c r="FG26" s="382">
        <v>4536.6000000000004</v>
      </c>
      <c r="FH26" s="382">
        <v>5232.6000000000004</v>
      </c>
      <c r="FI26" s="382" t="s">
        <v>40</v>
      </c>
      <c r="FJ26" s="382" t="s">
        <v>40</v>
      </c>
      <c r="FK26" s="382">
        <v>4536.6000000000004</v>
      </c>
      <c r="FL26" s="382">
        <v>4896</v>
      </c>
      <c r="FM26" s="382">
        <v>9432.6</v>
      </c>
      <c r="FN26" s="382" t="s">
        <v>40</v>
      </c>
      <c r="FO26" s="382">
        <v>6727.1</v>
      </c>
      <c r="FP26" s="382">
        <v>4707.6000000000004</v>
      </c>
      <c r="FQ26" s="382">
        <v>0</v>
      </c>
      <c r="FR26" s="382">
        <v>2019.5</v>
      </c>
      <c r="FS26" s="382">
        <v>-1</v>
      </c>
      <c r="FT26" s="382">
        <v>2706.5</v>
      </c>
      <c r="FU26" s="382">
        <v>9432.6</v>
      </c>
    </row>
    <row r="27" spans="1:177" ht="13">
      <c r="A27" s="381" t="s">
        <v>9</v>
      </c>
      <c r="B27" s="380" t="s">
        <v>355</v>
      </c>
      <c r="C27" s="379" t="s">
        <v>40</v>
      </c>
      <c r="D27" s="379" t="s">
        <v>40</v>
      </c>
      <c r="E27" s="379">
        <v>88417</v>
      </c>
      <c r="F27" s="379">
        <v>88099.199999999997</v>
      </c>
      <c r="G27" s="379">
        <v>317.8</v>
      </c>
      <c r="H27" s="379">
        <v>0</v>
      </c>
      <c r="I27" s="379">
        <v>0</v>
      </c>
      <c r="J27" s="379">
        <v>0</v>
      </c>
      <c r="K27" s="379">
        <v>0</v>
      </c>
      <c r="L27" s="379">
        <v>0</v>
      </c>
      <c r="M27" s="379">
        <v>0</v>
      </c>
      <c r="N27" s="379">
        <v>88417</v>
      </c>
      <c r="O27" s="379" t="s">
        <v>40</v>
      </c>
      <c r="P27" s="379">
        <v>38131.199999999997</v>
      </c>
      <c r="Q27" s="379">
        <v>0</v>
      </c>
      <c r="R27" s="379">
        <v>0</v>
      </c>
      <c r="S27" s="379">
        <v>0</v>
      </c>
      <c r="T27" s="379">
        <v>0</v>
      </c>
      <c r="U27" s="379">
        <v>50285.8</v>
      </c>
      <c r="V27" s="379">
        <v>0</v>
      </c>
      <c r="W27" s="379">
        <v>88417</v>
      </c>
      <c r="X27" s="379">
        <v>5042</v>
      </c>
      <c r="Y27" s="379">
        <v>45243.8</v>
      </c>
      <c r="Z27" s="379" t="s">
        <v>40</v>
      </c>
      <c r="AA27" s="379" t="s">
        <v>40</v>
      </c>
      <c r="AB27" s="379">
        <v>50285.8</v>
      </c>
      <c r="AC27" s="379">
        <v>3.4</v>
      </c>
      <c r="AD27" s="379">
        <v>0</v>
      </c>
      <c r="AE27" s="379">
        <v>3.4</v>
      </c>
      <c r="AF27" s="379">
        <v>50289.2</v>
      </c>
      <c r="AG27" s="379" t="s">
        <v>40</v>
      </c>
      <c r="AH27" s="379">
        <v>27434.3</v>
      </c>
      <c r="AI27" s="379">
        <v>18937.400000000001</v>
      </c>
      <c r="AJ27" s="379">
        <v>8496.9</v>
      </c>
      <c r="AK27" s="379">
        <v>7449.2</v>
      </c>
      <c r="AL27" s="379">
        <v>1047.7</v>
      </c>
      <c r="AM27" s="379">
        <v>3425.5</v>
      </c>
      <c r="AN27" s="379">
        <v>0</v>
      </c>
      <c r="AO27" s="379">
        <v>3425.5</v>
      </c>
      <c r="AP27" s="379">
        <v>19429.3</v>
      </c>
      <c r="AQ27" s="379">
        <v>0</v>
      </c>
      <c r="AR27" s="379">
        <v>50289.1</v>
      </c>
      <c r="AS27" s="379">
        <v>5042</v>
      </c>
      <c r="AT27" s="379">
        <v>14387.3</v>
      </c>
      <c r="AU27" s="379">
        <v>0</v>
      </c>
      <c r="AV27" s="379" t="s">
        <v>40</v>
      </c>
      <c r="AW27" s="379" t="s">
        <v>40</v>
      </c>
      <c r="AX27" s="379">
        <v>19429.3</v>
      </c>
      <c r="AY27" s="379">
        <v>0</v>
      </c>
      <c r="AZ27" s="379">
        <v>0</v>
      </c>
      <c r="BA27" s="379">
        <v>0</v>
      </c>
      <c r="BB27" s="379">
        <v>0</v>
      </c>
      <c r="BC27" s="379">
        <v>0</v>
      </c>
      <c r="BD27" s="379">
        <v>0</v>
      </c>
      <c r="BE27" s="379">
        <v>0</v>
      </c>
      <c r="BF27" s="379">
        <v>0</v>
      </c>
      <c r="BG27" s="379">
        <v>0</v>
      </c>
      <c r="BH27" s="379">
        <v>0</v>
      </c>
      <c r="BI27" s="379">
        <v>0</v>
      </c>
      <c r="BJ27" s="379">
        <v>0</v>
      </c>
      <c r="BK27" s="379">
        <v>0</v>
      </c>
      <c r="BL27" s="379">
        <v>0</v>
      </c>
      <c r="BM27" s="379">
        <v>116471.2</v>
      </c>
      <c r="BN27" s="379">
        <v>106348.3</v>
      </c>
      <c r="BO27" s="379">
        <v>10089.5</v>
      </c>
      <c r="BP27" s="379">
        <v>10089.5</v>
      </c>
      <c r="BQ27" s="379">
        <v>0</v>
      </c>
      <c r="BR27" s="379">
        <v>0</v>
      </c>
      <c r="BS27" s="379">
        <v>5</v>
      </c>
      <c r="BT27" s="379">
        <v>28.4</v>
      </c>
      <c r="BU27" s="379">
        <v>0</v>
      </c>
      <c r="BV27" s="379">
        <v>135900.5</v>
      </c>
      <c r="BW27" s="379" t="s">
        <v>40</v>
      </c>
      <c r="BX27" s="379">
        <v>0</v>
      </c>
      <c r="BY27" s="379">
        <v>0</v>
      </c>
      <c r="BZ27" s="379">
        <v>0</v>
      </c>
      <c r="CA27" s="379">
        <v>108984.5</v>
      </c>
      <c r="CB27" s="379">
        <v>85888</v>
      </c>
      <c r="CC27" s="379">
        <v>11569.8</v>
      </c>
      <c r="CD27" s="379">
        <v>9169.7999999999993</v>
      </c>
      <c r="CE27" s="379">
        <v>0</v>
      </c>
      <c r="CF27" s="379">
        <v>2400</v>
      </c>
      <c r="CG27" s="379">
        <v>0</v>
      </c>
      <c r="CH27" s="379">
        <v>11526.6</v>
      </c>
      <c r="CI27" s="379">
        <v>0</v>
      </c>
      <c r="CJ27" s="379">
        <v>26916</v>
      </c>
      <c r="CK27" s="379">
        <v>135900.5</v>
      </c>
      <c r="CL27" s="379">
        <v>5042</v>
      </c>
      <c r="CM27" s="379">
        <v>21874</v>
      </c>
      <c r="CN27" s="379" t="s">
        <v>40</v>
      </c>
      <c r="CO27" s="379" t="s">
        <v>40</v>
      </c>
      <c r="CP27" s="379">
        <v>26916</v>
      </c>
      <c r="CQ27" s="379">
        <v>0</v>
      </c>
      <c r="CR27" s="379">
        <v>0</v>
      </c>
      <c r="CS27" s="379">
        <v>0</v>
      </c>
      <c r="CT27" s="379">
        <v>8735.2000000000007</v>
      </c>
      <c r="CU27" s="379">
        <v>7687.5</v>
      </c>
      <c r="CV27" s="379">
        <v>3985.5</v>
      </c>
      <c r="CW27" s="379">
        <v>2608</v>
      </c>
      <c r="CX27" s="379">
        <v>1094</v>
      </c>
      <c r="CY27" s="379">
        <v>1047.7</v>
      </c>
      <c r="CZ27" s="379">
        <v>0</v>
      </c>
      <c r="DA27" s="379">
        <v>23885.9</v>
      </c>
      <c r="DB27" s="379">
        <v>23555.9</v>
      </c>
      <c r="DC27" s="379">
        <v>254</v>
      </c>
      <c r="DD27" s="379">
        <v>0</v>
      </c>
      <c r="DE27" s="379">
        <v>0</v>
      </c>
      <c r="DF27" s="379">
        <v>76</v>
      </c>
      <c r="DG27" s="379">
        <v>0</v>
      </c>
      <c r="DH27" s="379">
        <v>59537.1</v>
      </c>
      <c r="DI27" s="379" t="s">
        <v>40</v>
      </c>
      <c r="DJ27" s="379">
        <v>7976.8</v>
      </c>
      <c r="DK27" s="379">
        <v>7953.2</v>
      </c>
      <c r="DL27" s="379">
        <v>23.7</v>
      </c>
      <c r="DM27" s="379">
        <v>0</v>
      </c>
      <c r="DN27" s="379">
        <v>0</v>
      </c>
      <c r="DO27" s="379">
        <v>0</v>
      </c>
      <c r="DP27" s="379">
        <v>0</v>
      </c>
      <c r="DQ27" s="379">
        <v>0</v>
      </c>
      <c r="DR27" s="379">
        <v>0</v>
      </c>
      <c r="DS27" s="379">
        <v>6118.1</v>
      </c>
      <c r="DT27" s="379">
        <v>24429.200000000001</v>
      </c>
      <c r="DU27" s="379">
        <v>278.10000000000002</v>
      </c>
      <c r="DV27" s="379">
        <v>23555.9</v>
      </c>
      <c r="DW27" s="379">
        <v>0</v>
      </c>
      <c r="DX27" s="379">
        <v>0</v>
      </c>
      <c r="DY27" s="379">
        <v>595.20000000000005</v>
      </c>
      <c r="DZ27" s="379">
        <v>0</v>
      </c>
      <c r="EA27" s="379">
        <v>21012.9</v>
      </c>
      <c r="EB27" s="379">
        <v>59537.1</v>
      </c>
      <c r="EC27" s="379">
        <v>5042</v>
      </c>
      <c r="ED27" s="379">
        <v>15970.9</v>
      </c>
      <c r="EE27" s="379" t="s">
        <v>40</v>
      </c>
      <c r="EF27" s="379" t="s">
        <v>40</v>
      </c>
      <c r="EG27" s="379">
        <v>21012.9</v>
      </c>
      <c r="EH27" s="379">
        <v>0</v>
      </c>
      <c r="EI27" s="379">
        <v>21012.9</v>
      </c>
      <c r="EJ27" s="379" t="s">
        <v>40</v>
      </c>
      <c r="EK27" s="379">
        <v>0</v>
      </c>
      <c r="EL27" s="379">
        <v>0</v>
      </c>
      <c r="EM27" s="379">
        <v>0</v>
      </c>
      <c r="EN27" s="379">
        <v>3488.5</v>
      </c>
      <c r="EO27" s="379">
        <v>17524.400000000001</v>
      </c>
      <c r="EP27" s="379">
        <v>0</v>
      </c>
      <c r="EQ27" s="379">
        <v>21012.9</v>
      </c>
      <c r="ER27" s="379">
        <v>5042</v>
      </c>
      <c r="ES27" s="379">
        <v>12482.4</v>
      </c>
      <c r="ET27" s="379" t="s">
        <v>40</v>
      </c>
      <c r="EU27" s="379" t="s">
        <v>40</v>
      </c>
      <c r="EV27" s="379">
        <v>12482.4</v>
      </c>
      <c r="EW27" s="379">
        <v>251.5</v>
      </c>
      <c r="EX27" s="379">
        <v>0</v>
      </c>
      <c r="EY27" s="379">
        <v>0</v>
      </c>
      <c r="EZ27" s="379">
        <v>251.5</v>
      </c>
      <c r="FA27" s="379">
        <v>12733.9</v>
      </c>
      <c r="FB27" s="379" t="s">
        <v>40</v>
      </c>
      <c r="FC27" s="379">
        <v>289.5</v>
      </c>
      <c r="FD27" s="379">
        <v>0</v>
      </c>
      <c r="FE27" s="379">
        <v>0</v>
      </c>
      <c r="FF27" s="379">
        <v>289.5</v>
      </c>
      <c r="FG27" s="379">
        <v>12444.4</v>
      </c>
      <c r="FH27" s="379">
        <v>12733.9</v>
      </c>
      <c r="FI27" s="379" t="s">
        <v>40</v>
      </c>
      <c r="FJ27" s="379" t="s">
        <v>40</v>
      </c>
      <c r="FK27" s="379">
        <v>12444.4</v>
      </c>
      <c r="FL27" s="379">
        <v>5042</v>
      </c>
      <c r="FM27" s="379">
        <v>17486.400000000001</v>
      </c>
      <c r="FN27" s="379" t="s">
        <v>40</v>
      </c>
      <c r="FO27" s="379">
        <v>5160.6000000000004</v>
      </c>
      <c r="FP27" s="379">
        <v>5112.8999999999996</v>
      </c>
      <c r="FQ27" s="379">
        <v>0</v>
      </c>
      <c r="FR27" s="379">
        <v>47.7</v>
      </c>
      <c r="FS27" s="379">
        <v>3</v>
      </c>
      <c r="FT27" s="379">
        <v>12322.8</v>
      </c>
      <c r="FU27" s="379">
        <v>17486.400000000001</v>
      </c>
    </row>
    <row r="28" spans="1:177" ht="13">
      <c r="A28" s="381" t="s">
        <v>10</v>
      </c>
      <c r="B28" s="380" t="s">
        <v>355</v>
      </c>
      <c r="C28" s="382" t="s">
        <v>40</v>
      </c>
      <c r="D28" s="382" t="s">
        <v>40</v>
      </c>
      <c r="E28" s="382">
        <v>89286</v>
      </c>
      <c r="F28" s="382">
        <v>88980.6</v>
      </c>
      <c r="G28" s="382">
        <v>305.39999999999998</v>
      </c>
      <c r="H28" s="382">
        <v>0</v>
      </c>
      <c r="I28" s="382">
        <v>0</v>
      </c>
      <c r="J28" s="382">
        <v>0</v>
      </c>
      <c r="K28" s="382">
        <v>0</v>
      </c>
      <c r="L28" s="382">
        <v>0</v>
      </c>
      <c r="M28" s="382">
        <v>0</v>
      </c>
      <c r="N28" s="382">
        <v>89286</v>
      </c>
      <c r="O28" s="382" t="s">
        <v>40</v>
      </c>
      <c r="P28" s="382">
        <v>39924.6</v>
      </c>
      <c r="Q28" s="382">
        <v>0</v>
      </c>
      <c r="R28" s="382">
        <v>0</v>
      </c>
      <c r="S28" s="382">
        <v>0</v>
      </c>
      <c r="T28" s="382">
        <v>0</v>
      </c>
      <c r="U28" s="382">
        <v>49361.4</v>
      </c>
      <c r="V28" s="382">
        <v>0</v>
      </c>
      <c r="W28" s="382">
        <v>89286</v>
      </c>
      <c r="X28" s="382">
        <v>5585.2</v>
      </c>
      <c r="Y28" s="382">
        <v>43776.2</v>
      </c>
      <c r="Z28" s="382" t="s">
        <v>40</v>
      </c>
      <c r="AA28" s="382" t="s">
        <v>40</v>
      </c>
      <c r="AB28" s="382">
        <v>49361.4</v>
      </c>
      <c r="AC28" s="382">
        <v>2.7</v>
      </c>
      <c r="AD28" s="382">
        <v>0</v>
      </c>
      <c r="AE28" s="382">
        <v>2.7</v>
      </c>
      <c r="AF28" s="382">
        <v>49364.1</v>
      </c>
      <c r="AG28" s="382" t="s">
        <v>40</v>
      </c>
      <c r="AH28" s="382">
        <v>27940.2</v>
      </c>
      <c r="AI28" s="382">
        <v>19506.400000000001</v>
      </c>
      <c r="AJ28" s="382">
        <v>8433.7999999999993</v>
      </c>
      <c r="AK28" s="382">
        <v>7393.6</v>
      </c>
      <c r="AL28" s="382">
        <v>1040.2</v>
      </c>
      <c r="AM28" s="382">
        <v>2378.6</v>
      </c>
      <c r="AN28" s="382">
        <v>0</v>
      </c>
      <c r="AO28" s="382">
        <v>2378.6</v>
      </c>
      <c r="AP28" s="382">
        <v>19045.3</v>
      </c>
      <c r="AQ28" s="382">
        <v>0</v>
      </c>
      <c r="AR28" s="382">
        <v>49364.1</v>
      </c>
      <c r="AS28" s="382">
        <v>5585.2</v>
      </c>
      <c r="AT28" s="382">
        <v>13460.1</v>
      </c>
      <c r="AU28" s="382">
        <v>0</v>
      </c>
      <c r="AV28" s="382" t="s">
        <v>40</v>
      </c>
      <c r="AW28" s="382" t="s">
        <v>40</v>
      </c>
      <c r="AX28" s="382">
        <v>19045.3</v>
      </c>
      <c r="AY28" s="382">
        <v>0</v>
      </c>
      <c r="AZ28" s="382">
        <v>0</v>
      </c>
      <c r="BA28" s="382">
        <v>0</v>
      </c>
      <c r="BB28" s="382">
        <v>0</v>
      </c>
      <c r="BC28" s="382">
        <v>0</v>
      </c>
      <c r="BD28" s="382">
        <v>0</v>
      </c>
      <c r="BE28" s="382">
        <v>0</v>
      </c>
      <c r="BF28" s="382">
        <v>0</v>
      </c>
      <c r="BG28" s="382">
        <v>0</v>
      </c>
      <c r="BH28" s="382">
        <v>0</v>
      </c>
      <c r="BI28" s="382">
        <v>0</v>
      </c>
      <c r="BJ28" s="382">
        <v>0</v>
      </c>
      <c r="BK28" s="382">
        <v>0</v>
      </c>
      <c r="BL28" s="382">
        <v>0</v>
      </c>
      <c r="BM28" s="382">
        <v>101703.9</v>
      </c>
      <c r="BN28" s="382">
        <v>91522.1</v>
      </c>
      <c r="BO28" s="382">
        <v>9922.2000000000007</v>
      </c>
      <c r="BP28" s="382">
        <v>9922.2000000000007</v>
      </c>
      <c r="BQ28" s="382">
        <v>0</v>
      </c>
      <c r="BR28" s="382">
        <v>0</v>
      </c>
      <c r="BS28" s="382">
        <v>230</v>
      </c>
      <c r="BT28" s="382">
        <v>29.6</v>
      </c>
      <c r="BU28" s="382">
        <v>0</v>
      </c>
      <c r="BV28" s="382">
        <v>120749.2</v>
      </c>
      <c r="BW28" s="382" t="s">
        <v>40</v>
      </c>
      <c r="BX28" s="382">
        <v>0</v>
      </c>
      <c r="BY28" s="382">
        <v>0</v>
      </c>
      <c r="BZ28" s="382">
        <v>0</v>
      </c>
      <c r="CA28" s="382">
        <v>93523.6</v>
      </c>
      <c r="CB28" s="382">
        <v>71216.2</v>
      </c>
      <c r="CC28" s="382">
        <v>10443.299999999999</v>
      </c>
      <c r="CD28" s="382">
        <v>8309.2999999999993</v>
      </c>
      <c r="CE28" s="382">
        <v>0</v>
      </c>
      <c r="CF28" s="382">
        <v>2134</v>
      </c>
      <c r="CG28" s="382">
        <v>12</v>
      </c>
      <c r="CH28" s="382">
        <v>11852.2</v>
      </c>
      <c r="CI28" s="382">
        <v>0</v>
      </c>
      <c r="CJ28" s="382">
        <v>27225.599999999999</v>
      </c>
      <c r="CK28" s="382">
        <v>120749.2</v>
      </c>
      <c r="CL28" s="382">
        <v>5585.2</v>
      </c>
      <c r="CM28" s="382">
        <v>21640.400000000001</v>
      </c>
      <c r="CN28" s="382" t="s">
        <v>40</v>
      </c>
      <c r="CO28" s="382" t="s">
        <v>40</v>
      </c>
      <c r="CP28" s="382">
        <v>27225.599999999999</v>
      </c>
      <c r="CQ28" s="382">
        <v>0</v>
      </c>
      <c r="CR28" s="382">
        <v>0</v>
      </c>
      <c r="CS28" s="382">
        <v>0</v>
      </c>
      <c r="CT28" s="382">
        <v>7673.2</v>
      </c>
      <c r="CU28" s="382">
        <v>6633.1</v>
      </c>
      <c r="CV28" s="382">
        <v>3928.1</v>
      </c>
      <c r="CW28" s="382">
        <v>1912</v>
      </c>
      <c r="CX28" s="382">
        <v>793</v>
      </c>
      <c r="CY28" s="382">
        <v>1040.2</v>
      </c>
      <c r="CZ28" s="382">
        <v>0</v>
      </c>
      <c r="DA28" s="382">
        <v>24943.3</v>
      </c>
      <c r="DB28" s="382">
        <v>24589.7</v>
      </c>
      <c r="DC28" s="382">
        <v>283.60000000000002</v>
      </c>
      <c r="DD28" s="382">
        <v>0</v>
      </c>
      <c r="DE28" s="382">
        <v>0</v>
      </c>
      <c r="DF28" s="382">
        <v>70</v>
      </c>
      <c r="DG28" s="382">
        <v>0</v>
      </c>
      <c r="DH28" s="382">
        <v>59842.1</v>
      </c>
      <c r="DI28" s="382" t="s">
        <v>40</v>
      </c>
      <c r="DJ28" s="382">
        <v>8074.6</v>
      </c>
      <c r="DK28" s="382">
        <v>8050.7</v>
      </c>
      <c r="DL28" s="382">
        <v>23.9</v>
      </c>
      <c r="DM28" s="382">
        <v>0</v>
      </c>
      <c r="DN28" s="382">
        <v>0</v>
      </c>
      <c r="DO28" s="382">
        <v>0</v>
      </c>
      <c r="DP28" s="382">
        <v>0</v>
      </c>
      <c r="DQ28" s="382">
        <v>0</v>
      </c>
      <c r="DR28" s="382">
        <v>0</v>
      </c>
      <c r="DS28" s="382">
        <v>5343.9</v>
      </c>
      <c r="DT28" s="382">
        <v>25483.4</v>
      </c>
      <c r="DU28" s="382">
        <v>311</v>
      </c>
      <c r="DV28" s="382">
        <v>24589.7</v>
      </c>
      <c r="DW28" s="382">
        <v>0</v>
      </c>
      <c r="DX28" s="382">
        <v>0</v>
      </c>
      <c r="DY28" s="382">
        <v>582.70000000000005</v>
      </c>
      <c r="DZ28" s="382">
        <v>0</v>
      </c>
      <c r="EA28" s="382">
        <v>20940.3</v>
      </c>
      <c r="EB28" s="382">
        <v>59842.2</v>
      </c>
      <c r="EC28" s="382">
        <v>5585.2</v>
      </c>
      <c r="ED28" s="382">
        <v>15355.1</v>
      </c>
      <c r="EE28" s="382" t="s">
        <v>40</v>
      </c>
      <c r="EF28" s="382" t="s">
        <v>40</v>
      </c>
      <c r="EG28" s="382">
        <v>20940.3</v>
      </c>
      <c r="EH28" s="382">
        <v>0</v>
      </c>
      <c r="EI28" s="382">
        <v>20940.3</v>
      </c>
      <c r="EJ28" s="382" t="s">
        <v>40</v>
      </c>
      <c r="EK28" s="382">
        <v>0</v>
      </c>
      <c r="EL28" s="382">
        <v>0</v>
      </c>
      <c r="EM28" s="382">
        <v>0</v>
      </c>
      <c r="EN28" s="382">
        <v>2561.9</v>
      </c>
      <c r="EO28" s="382">
        <v>18378.5</v>
      </c>
      <c r="EP28" s="382">
        <v>0</v>
      </c>
      <c r="EQ28" s="382">
        <v>20940.3</v>
      </c>
      <c r="ER28" s="382">
        <v>5585.2</v>
      </c>
      <c r="ES28" s="382">
        <v>12793.3</v>
      </c>
      <c r="ET28" s="382" t="s">
        <v>40</v>
      </c>
      <c r="EU28" s="382" t="s">
        <v>40</v>
      </c>
      <c r="EV28" s="382">
        <v>12793.3</v>
      </c>
      <c r="EW28" s="382">
        <v>244.2</v>
      </c>
      <c r="EX28" s="382">
        <v>0</v>
      </c>
      <c r="EY28" s="382">
        <v>0</v>
      </c>
      <c r="EZ28" s="382">
        <v>244.2</v>
      </c>
      <c r="FA28" s="382">
        <v>13037.5</v>
      </c>
      <c r="FB28" s="382" t="s">
        <v>40</v>
      </c>
      <c r="FC28" s="382">
        <v>1199.2</v>
      </c>
      <c r="FD28" s="382">
        <v>719</v>
      </c>
      <c r="FE28" s="382">
        <v>0</v>
      </c>
      <c r="FF28" s="382">
        <v>480.2</v>
      </c>
      <c r="FG28" s="382">
        <v>11838.3</v>
      </c>
      <c r="FH28" s="382">
        <v>13037.5</v>
      </c>
      <c r="FI28" s="382" t="s">
        <v>40</v>
      </c>
      <c r="FJ28" s="382" t="s">
        <v>40</v>
      </c>
      <c r="FK28" s="382">
        <v>11838.3</v>
      </c>
      <c r="FL28" s="382">
        <v>5585.2</v>
      </c>
      <c r="FM28" s="382">
        <v>17423.5</v>
      </c>
      <c r="FN28" s="382" t="s">
        <v>40</v>
      </c>
      <c r="FO28" s="382">
        <v>12186.7</v>
      </c>
      <c r="FP28" s="382">
        <v>12166.8</v>
      </c>
      <c r="FQ28" s="382">
        <v>0</v>
      </c>
      <c r="FR28" s="382">
        <v>19.899999999999999</v>
      </c>
      <c r="FS28" s="382">
        <v>0</v>
      </c>
      <c r="FT28" s="382">
        <v>5236.8</v>
      </c>
      <c r="FU28" s="382">
        <v>17423.5</v>
      </c>
    </row>
    <row r="29" spans="1:177" ht="13">
      <c r="A29" s="381" t="s">
        <v>34</v>
      </c>
      <c r="B29" s="380" t="s">
        <v>355</v>
      </c>
      <c r="C29" s="379" t="s">
        <v>40</v>
      </c>
      <c r="D29" s="379" t="s">
        <v>40</v>
      </c>
      <c r="E29" s="379">
        <v>93709</v>
      </c>
      <c r="F29" s="379">
        <v>93408.4</v>
      </c>
      <c r="G29" s="379">
        <v>300.60000000000002</v>
      </c>
      <c r="H29" s="379">
        <v>0</v>
      </c>
      <c r="I29" s="379">
        <v>0</v>
      </c>
      <c r="J29" s="379">
        <v>0</v>
      </c>
      <c r="K29" s="379">
        <v>0</v>
      </c>
      <c r="L29" s="379">
        <v>0</v>
      </c>
      <c r="M29" s="379">
        <v>0</v>
      </c>
      <c r="N29" s="379">
        <v>93709</v>
      </c>
      <c r="O29" s="379" t="s">
        <v>40</v>
      </c>
      <c r="P29" s="379">
        <v>40409.9</v>
      </c>
      <c r="Q29" s="379">
        <v>0</v>
      </c>
      <c r="R29" s="379">
        <v>0</v>
      </c>
      <c r="S29" s="379">
        <v>0</v>
      </c>
      <c r="T29" s="379">
        <v>0</v>
      </c>
      <c r="U29" s="379">
        <v>53299.1</v>
      </c>
      <c r="V29" s="379">
        <v>0</v>
      </c>
      <c r="W29" s="379">
        <v>93709</v>
      </c>
      <c r="X29" s="379">
        <v>5652.9</v>
      </c>
      <c r="Y29" s="379">
        <v>47646.2</v>
      </c>
      <c r="Z29" s="379" t="s">
        <v>40</v>
      </c>
      <c r="AA29" s="379" t="s">
        <v>40</v>
      </c>
      <c r="AB29" s="379">
        <v>53299.1</v>
      </c>
      <c r="AC29" s="379">
        <v>28.3</v>
      </c>
      <c r="AD29" s="379">
        <v>0</v>
      </c>
      <c r="AE29" s="379">
        <v>28.3</v>
      </c>
      <c r="AF29" s="379">
        <v>53327.3</v>
      </c>
      <c r="AG29" s="379" t="s">
        <v>40</v>
      </c>
      <c r="AH29" s="379">
        <v>28471.3</v>
      </c>
      <c r="AI29" s="379">
        <v>19886.599999999999</v>
      </c>
      <c r="AJ29" s="379">
        <v>8584.7000000000007</v>
      </c>
      <c r="AK29" s="379">
        <v>7474.3</v>
      </c>
      <c r="AL29" s="379">
        <v>1110.5</v>
      </c>
      <c r="AM29" s="379">
        <v>2843</v>
      </c>
      <c r="AN29" s="379">
        <v>0</v>
      </c>
      <c r="AO29" s="379">
        <v>2843</v>
      </c>
      <c r="AP29" s="379">
        <v>22013</v>
      </c>
      <c r="AQ29" s="379">
        <v>0</v>
      </c>
      <c r="AR29" s="379">
        <v>53327.3</v>
      </c>
      <c r="AS29" s="379">
        <v>5652.9</v>
      </c>
      <c r="AT29" s="379">
        <v>16360.1</v>
      </c>
      <c r="AU29" s="379">
        <v>0</v>
      </c>
      <c r="AV29" s="379" t="s">
        <v>40</v>
      </c>
      <c r="AW29" s="379" t="s">
        <v>40</v>
      </c>
      <c r="AX29" s="379">
        <v>22013</v>
      </c>
      <c r="AY29" s="379">
        <v>0</v>
      </c>
      <c r="AZ29" s="379">
        <v>0</v>
      </c>
      <c r="BA29" s="379">
        <v>0</v>
      </c>
      <c r="BB29" s="379">
        <v>0</v>
      </c>
      <c r="BC29" s="379">
        <v>0</v>
      </c>
      <c r="BD29" s="379">
        <v>0</v>
      </c>
      <c r="BE29" s="379">
        <v>0</v>
      </c>
      <c r="BF29" s="379">
        <v>0</v>
      </c>
      <c r="BG29" s="379">
        <v>0</v>
      </c>
      <c r="BH29" s="379">
        <v>0</v>
      </c>
      <c r="BI29" s="379">
        <v>0</v>
      </c>
      <c r="BJ29" s="379">
        <v>0</v>
      </c>
      <c r="BK29" s="379">
        <v>0</v>
      </c>
      <c r="BL29" s="379">
        <v>0</v>
      </c>
      <c r="BM29" s="379">
        <v>92583.7</v>
      </c>
      <c r="BN29" s="379">
        <v>82849.8</v>
      </c>
      <c r="BO29" s="379">
        <v>8974.2000000000007</v>
      </c>
      <c r="BP29" s="379">
        <v>8974.2000000000007</v>
      </c>
      <c r="BQ29" s="379">
        <v>0</v>
      </c>
      <c r="BR29" s="379">
        <v>0</v>
      </c>
      <c r="BS29" s="379">
        <v>733</v>
      </c>
      <c r="BT29" s="379">
        <v>26.7</v>
      </c>
      <c r="BU29" s="379">
        <v>0</v>
      </c>
      <c r="BV29" s="379">
        <v>114596.7</v>
      </c>
      <c r="BW29" s="379" t="s">
        <v>40</v>
      </c>
      <c r="BX29" s="379">
        <v>0</v>
      </c>
      <c r="BY29" s="379">
        <v>0</v>
      </c>
      <c r="BZ29" s="379">
        <v>0</v>
      </c>
      <c r="CA29" s="379">
        <v>88042.1</v>
      </c>
      <c r="CB29" s="379">
        <v>63991.6</v>
      </c>
      <c r="CC29" s="379">
        <v>11710.9</v>
      </c>
      <c r="CD29" s="379">
        <v>9458.9</v>
      </c>
      <c r="CE29" s="379">
        <v>0</v>
      </c>
      <c r="CF29" s="379">
        <v>2252</v>
      </c>
      <c r="CG29" s="379">
        <v>-45</v>
      </c>
      <c r="CH29" s="379">
        <v>12384.7</v>
      </c>
      <c r="CI29" s="379">
        <v>0</v>
      </c>
      <c r="CJ29" s="379">
        <v>26554.6</v>
      </c>
      <c r="CK29" s="379">
        <v>114596.7</v>
      </c>
      <c r="CL29" s="379">
        <v>5652.9</v>
      </c>
      <c r="CM29" s="379">
        <v>20901.7</v>
      </c>
      <c r="CN29" s="379" t="s">
        <v>40</v>
      </c>
      <c r="CO29" s="379" t="s">
        <v>40</v>
      </c>
      <c r="CP29" s="379">
        <v>26554.6</v>
      </c>
      <c r="CQ29" s="379">
        <v>0</v>
      </c>
      <c r="CR29" s="379">
        <v>0</v>
      </c>
      <c r="CS29" s="379">
        <v>0</v>
      </c>
      <c r="CT29" s="379">
        <v>7831.3</v>
      </c>
      <c r="CU29" s="379">
        <v>6720.9</v>
      </c>
      <c r="CV29" s="379">
        <v>3928.9</v>
      </c>
      <c r="CW29" s="379">
        <v>1988</v>
      </c>
      <c r="CX29" s="379">
        <v>804</v>
      </c>
      <c r="CY29" s="379">
        <v>1110.5</v>
      </c>
      <c r="CZ29" s="379">
        <v>0</v>
      </c>
      <c r="DA29" s="379">
        <v>26898.5</v>
      </c>
      <c r="DB29" s="379">
        <v>26561.5</v>
      </c>
      <c r="DC29" s="379">
        <v>262</v>
      </c>
      <c r="DD29" s="379">
        <v>0</v>
      </c>
      <c r="DE29" s="379">
        <v>0</v>
      </c>
      <c r="DF29" s="379">
        <v>75</v>
      </c>
      <c r="DG29" s="379">
        <v>0</v>
      </c>
      <c r="DH29" s="379">
        <v>61284.4</v>
      </c>
      <c r="DI29" s="379" t="s">
        <v>40</v>
      </c>
      <c r="DJ29" s="379">
        <v>9384.6</v>
      </c>
      <c r="DK29" s="379">
        <v>9356.7999999999993</v>
      </c>
      <c r="DL29" s="379">
        <v>27.8</v>
      </c>
      <c r="DM29" s="379">
        <v>0</v>
      </c>
      <c r="DN29" s="379">
        <v>0</v>
      </c>
      <c r="DO29" s="379">
        <v>0</v>
      </c>
      <c r="DP29" s="379">
        <v>0</v>
      </c>
      <c r="DQ29" s="379">
        <v>0</v>
      </c>
      <c r="DR29" s="379">
        <v>0</v>
      </c>
      <c r="DS29" s="379">
        <v>6302.8</v>
      </c>
      <c r="DT29" s="379">
        <v>27379.5</v>
      </c>
      <c r="DU29" s="379">
        <v>300.3</v>
      </c>
      <c r="DV29" s="379">
        <v>26561.5</v>
      </c>
      <c r="DW29" s="379">
        <v>0</v>
      </c>
      <c r="DX29" s="379">
        <v>0</v>
      </c>
      <c r="DY29" s="379">
        <v>517.70000000000005</v>
      </c>
      <c r="DZ29" s="379">
        <v>0</v>
      </c>
      <c r="EA29" s="379">
        <v>18217.5</v>
      </c>
      <c r="EB29" s="379">
        <v>61284.4</v>
      </c>
      <c r="EC29" s="379">
        <v>5652.9</v>
      </c>
      <c r="ED29" s="379">
        <v>12564.6</v>
      </c>
      <c r="EE29" s="379" t="s">
        <v>40</v>
      </c>
      <c r="EF29" s="379" t="s">
        <v>40</v>
      </c>
      <c r="EG29" s="379">
        <v>18217.5</v>
      </c>
      <c r="EH29" s="379">
        <v>0</v>
      </c>
      <c r="EI29" s="379">
        <v>18217.5</v>
      </c>
      <c r="EJ29" s="379" t="s">
        <v>40</v>
      </c>
      <c r="EK29" s="379">
        <v>0</v>
      </c>
      <c r="EL29" s="379">
        <v>0</v>
      </c>
      <c r="EM29" s="379">
        <v>0</v>
      </c>
      <c r="EN29" s="379">
        <v>1712.2</v>
      </c>
      <c r="EO29" s="379">
        <v>16505.3</v>
      </c>
      <c r="EP29" s="379">
        <v>0</v>
      </c>
      <c r="EQ29" s="379">
        <v>18217.5</v>
      </c>
      <c r="ER29" s="379">
        <v>5652.9</v>
      </c>
      <c r="ES29" s="379">
        <v>10852.4</v>
      </c>
      <c r="ET29" s="379" t="s">
        <v>40</v>
      </c>
      <c r="EU29" s="379" t="s">
        <v>40</v>
      </c>
      <c r="EV29" s="379">
        <v>10852.4</v>
      </c>
      <c r="EW29" s="379">
        <v>246.2</v>
      </c>
      <c r="EX29" s="379">
        <v>0</v>
      </c>
      <c r="EY29" s="379">
        <v>0</v>
      </c>
      <c r="EZ29" s="379">
        <v>246.2</v>
      </c>
      <c r="FA29" s="379">
        <v>11098.6</v>
      </c>
      <c r="FB29" s="379" t="s">
        <v>40</v>
      </c>
      <c r="FC29" s="379">
        <v>233.8</v>
      </c>
      <c r="FD29" s="379">
        <v>0</v>
      </c>
      <c r="FE29" s="379">
        <v>0</v>
      </c>
      <c r="FF29" s="379">
        <v>233.8</v>
      </c>
      <c r="FG29" s="379">
        <v>10864.8</v>
      </c>
      <c r="FH29" s="379">
        <v>11098.6</v>
      </c>
      <c r="FI29" s="379" t="s">
        <v>40</v>
      </c>
      <c r="FJ29" s="379" t="s">
        <v>40</v>
      </c>
      <c r="FK29" s="379">
        <v>10864.8</v>
      </c>
      <c r="FL29" s="379">
        <v>5652.9</v>
      </c>
      <c r="FM29" s="379">
        <v>16517.7</v>
      </c>
      <c r="FN29" s="379" t="s">
        <v>40</v>
      </c>
      <c r="FO29" s="379">
        <v>5254.5</v>
      </c>
      <c r="FP29" s="379">
        <v>5239</v>
      </c>
      <c r="FQ29" s="379">
        <v>0</v>
      </c>
      <c r="FR29" s="379">
        <v>15.5</v>
      </c>
      <c r="FS29" s="379">
        <v>2</v>
      </c>
      <c r="FT29" s="379">
        <v>11261.2</v>
      </c>
      <c r="FU29" s="379">
        <v>16517.7</v>
      </c>
    </row>
    <row r="30" spans="1:177" ht="13">
      <c r="A30" s="381" t="s">
        <v>35</v>
      </c>
      <c r="B30" s="380" t="s">
        <v>355</v>
      </c>
      <c r="C30" s="382" t="s">
        <v>40</v>
      </c>
      <c r="D30" s="382" t="s">
        <v>40</v>
      </c>
      <c r="E30" s="382">
        <v>96759</v>
      </c>
      <c r="F30" s="382">
        <v>96443.8</v>
      </c>
      <c r="G30" s="382">
        <v>315.2</v>
      </c>
      <c r="H30" s="382">
        <v>0</v>
      </c>
      <c r="I30" s="382">
        <v>0</v>
      </c>
      <c r="J30" s="382">
        <v>0</v>
      </c>
      <c r="K30" s="382">
        <v>0</v>
      </c>
      <c r="L30" s="382">
        <v>0</v>
      </c>
      <c r="M30" s="382">
        <v>0</v>
      </c>
      <c r="N30" s="382">
        <v>96759</v>
      </c>
      <c r="O30" s="382" t="s">
        <v>40</v>
      </c>
      <c r="P30" s="382">
        <v>42992.7</v>
      </c>
      <c r="Q30" s="382">
        <v>0</v>
      </c>
      <c r="R30" s="382">
        <v>0</v>
      </c>
      <c r="S30" s="382">
        <v>0</v>
      </c>
      <c r="T30" s="382">
        <v>0</v>
      </c>
      <c r="U30" s="382">
        <v>53766.3</v>
      </c>
      <c r="V30" s="382">
        <v>0</v>
      </c>
      <c r="W30" s="382">
        <v>96759</v>
      </c>
      <c r="X30" s="382">
        <v>5764.9</v>
      </c>
      <c r="Y30" s="382">
        <v>48001.4</v>
      </c>
      <c r="Z30" s="382" t="s">
        <v>40</v>
      </c>
      <c r="AA30" s="382" t="s">
        <v>40</v>
      </c>
      <c r="AB30" s="382">
        <v>53766.3</v>
      </c>
      <c r="AC30" s="382">
        <v>10.9</v>
      </c>
      <c r="AD30" s="382">
        <v>0</v>
      </c>
      <c r="AE30" s="382">
        <v>10.9</v>
      </c>
      <c r="AF30" s="382">
        <v>53777.2</v>
      </c>
      <c r="AG30" s="382" t="s">
        <v>40</v>
      </c>
      <c r="AH30" s="382">
        <v>29132.5</v>
      </c>
      <c r="AI30" s="382">
        <v>20410.5</v>
      </c>
      <c r="AJ30" s="382">
        <v>8721.9</v>
      </c>
      <c r="AK30" s="382">
        <v>7576.8</v>
      </c>
      <c r="AL30" s="382">
        <v>1145.0999999999999</v>
      </c>
      <c r="AM30" s="382">
        <v>2703.1</v>
      </c>
      <c r="AN30" s="382">
        <v>0</v>
      </c>
      <c r="AO30" s="382">
        <v>2703.1</v>
      </c>
      <c r="AP30" s="382">
        <v>21941.599999999999</v>
      </c>
      <c r="AQ30" s="382">
        <v>0</v>
      </c>
      <c r="AR30" s="382">
        <v>53777.2</v>
      </c>
      <c r="AS30" s="382">
        <v>5764.9</v>
      </c>
      <c r="AT30" s="382">
        <v>16176.7</v>
      </c>
      <c r="AU30" s="382">
        <v>0</v>
      </c>
      <c r="AV30" s="382" t="s">
        <v>40</v>
      </c>
      <c r="AW30" s="382" t="s">
        <v>40</v>
      </c>
      <c r="AX30" s="382">
        <v>21941.599999999999</v>
      </c>
      <c r="AY30" s="382">
        <v>0</v>
      </c>
      <c r="AZ30" s="382">
        <v>0</v>
      </c>
      <c r="BA30" s="382">
        <v>0</v>
      </c>
      <c r="BB30" s="382">
        <v>0</v>
      </c>
      <c r="BC30" s="382">
        <v>0</v>
      </c>
      <c r="BD30" s="382">
        <v>0</v>
      </c>
      <c r="BE30" s="382">
        <v>0</v>
      </c>
      <c r="BF30" s="382">
        <v>0</v>
      </c>
      <c r="BG30" s="382">
        <v>0</v>
      </c>
      <c r="BH30" s="382">
        <v>0</v>
      </c>
      <c r="BI30" s="382">
        <v>0</v>
      </c>
      <c r="BJ30" s="382">
        <v>0</v>
      </c>
      <c r="BK30" s="382">
        <v>0</v>
      </c>
      <c r="BL30" s="382">
        <v>0</v>
      </c>
      <c r="BM30" s="382">
        <v>92021.1</v>
      </c>
      <c r="BN30" s="382">
        <v>82537.100000000006</v>
      </c>
      <c r="BO30" s="382">
        <v>8924</v>
      </c>
      <c r="BP30" s="382">
        <v>8924</v>
      </c>
      <c r="BQ30" s="382">
        <v>0</v>
      </c>
      <c r="BR30" s="382">
        <v>0</v>
      </c>
      <c r="BS30" s="382">
        <v>532</v>
      </c>
      <c r="BT30" s="382">
        <v>27.9</v>
      </c>
      <c r="BU30" s="382">
        <v>0</v>
      </c>
      <c r="BV30" s="382">
        <v>113962.7</v>
      </c>
      <c r="BW30" s="382" t="s">
        <v>40</v>
      </c>
      <c r="BX30" s="382">
        <v>0</v>
      </c>
      <c r="BY30" s="382">
        <v>0</v>
      </c>
      <c r="BZ30" s="382">
        <v>0</v>
      </c>
      <c r="CA30" s="382">
        <v>91206</v>
      </c>
      <c r="CB30" s="382">
        <v>63245.8</v>
      </c>
      <c r="CC30" s="382">
        <v>14488.4</v>
      </c>
      <c r="CD30" s="382">
        <v>12073.4</v>
      </c>
      <c r="CE30" s="382">
        <v>0</v>
      </c>
      <c r="CF30" s="382">
        <v>2415</v>
      </c>
      <c r="CG30" s="382">
        <v>30</v>
      </c>
      <c r="CH30" s="382">
        <v>13441.8</v>
      </c>
      <c r="CI30" s="382">
        <v>0</v>
      </c>
      <c r="CJ30" s="382">
        <v>22756.7</v>
      </c>
      <c r="CK30" s="382">
        <v>113962.7</v>
      </c>
      <c r="CL30" s="382">
        <v>5764.9</v>
      </c>
      <c r="CM30" s="382">
        <v>16991.8</v>
      </c>
      <c r="CN30" s="382" t="s">
        <v>40</v>
      </c>
      <c r="CO30" s="382" t="s">
        <v>40</v>
      </c>
      <c r="CP30" s="382">
        <v>22756.7</v>
      </c>
      <c r="CQ30" s="382">
        <v>0</v>
      </c>
      <c r="CR30" s="382">
        <v>0</v>
      </c>
      <c r="CS30" s="382">
        <v>0</v>
      </c>
      <c r="CT30" s="382">
        <v>7863.8</v>
      </c>
      <c r="CU30" s="382">
        <v>6718.7</v>
      </c>
      <c r="CV30" s="382">
        <v>3985.7</v>
      </c>
      <c r="CW30" s="382">
        <v>2021</v>
      </c>
      <c r="CX30" s="382">
        <v>712</v>
      </c>
      <c r="CY30" s="382">
        <v>1145.0999999999999</v>
      </c>
      <c r="CZ30" s="382">
        <v>0</v>
      </c>
      <c r="DA30" s="382">
        <v>28020.799999999999</v>
      </c>
      <c r="DB30" s="382">
        <v>27673.1</v>
      </c>
      <c r="DC30" s="382">
        <v>289.7</v>
      </c>
      <c r="DD30" s="382">
        <v>0</v>
      </c>
      <c r="DE30" s="382">
        <v>0</v>
      </c>
      <c r="DF30" s="382">
        <v>58</v>
      </c>
      <c r="DG30" s="382">
        <v>0</v>
      </c>
      <c r="DH30" s="382">
        <v>58641.3</v>
      </c>
      <c r="DI30" s="382" t="s">
        <v>40</v>
      </c>
      <c r="DJ30" s="382">
        <v>7987.3</v>
      </c>
      <c r="DK30" s="382">
        <v>7899</v>
      </c>
      <c r="DL30" s="382">
        <v>88.4</v>
      </c>
      <c r="DM30" s="382">
        <v>0</v>
      </c>
      <c r="DN30" s="382">
        <v>0</v>
      </c>
      <c r="DO30" s="382">
        <v>0</v>
      </c>
      <c r="DP30" s="382">
        <v>0</v>
      </c>
      <c r="DQ30" s="382">
        <v>0</v>
      </c>
      <c r="DR30" s="382">
        <v>0</v>
      </c>
      <c r="DS30" s="382">
        <v>5904.4</v>
      </c>
      <c r="DT30" s="382">
        <v>28656.9</v>
      </c>
      <c r="DU30" s="382">
        <v>304.89999999999998</v>
      </c>
      <c r="DV30" s="382">
        <v>27673.1</v>
      </c>
      <c r="DW30" s="382">
        <v>0</v>
      </c>
      <c r="DX30" s="382">
        <v>0</v>
      </c>
      <c r="DY30" s="382">
        <v>678.9</v>
      </c>
      <c r="DZ30" s="382">
        <v>0</v>
      </c>
      <c r="EA30" s="382">
        <v>16092.6</v>
      </c>
      <c r="EB30" s="382">
        <v>58641.2</v>
      </c>
      <c r="EC30" s="382">
        <v>5764.9</v>
      </c>
      <c r="ED30" s="382">
        <v>10327.700000000001</v>
      </c>
      <c r="EE30" s="382" t="s">
        <v>40</v>
      </c>
      <c r="EF30" s="382" t="s">
        <v>40</v>
      </c>
      <c r="EG30" s="382">
        <v>16092.6</v>
      </c>
      <c r="EH30" s="382">
        <v>0</v>
      </c>
      <c r="EI30" s="382">
        <v>16092.6</v>
      </c>
      <c r="EJ30" s="382" t="s">
        <v>40</v>
      </c>
      <c r="EK30" s="382">
        <v>0</v>
      </c>
      <c r="EL30" s="382">
        <v>0</v>
      </c>
      <c r="EM30" s="382">
        <v>0</v>
      </c>
      <c r="EN30" s="382">
        <v>1977.7</v>
      </c>
      <c r="EO30" s="382">
        <v>14114.9</v>
      </c>
      <c r="EP30" s="382">
        <v>0</v>
      </c>
      <c r="EQ30" s="382">
        <v>16092.6</v>
      </c>
      <c r="ER30" s="382">
        <v>5764.9</v>
      </c>
      <c r="ES30" s="382">
        <v>8350</v>
      </c>
      <c r="ET30" s="382" t="s">
        <v>40</v>
      </c>
      <c r="EU30" s="382" t="s">
        <v>40</v>
      </c>
      <c r="EV30" s="382">
        <v>8350</v>
      </c>
      <c r="EW30" s="382">
        <v>141</v>
      </c>
      <c r="EX30" s="382">
        <v>0</v>
      </c>
      <c r="EY30" s="382">
        <v>0</v>
      </c>
      <c r="EZ30" s="382">
        <v>141</v>
      </c>
      <c r="FA30" s="382">
        <v>8491</v>
      </c>
      <c r="FB30" s="382" t="s">
        <v>40</v>
      </c>
      <c r="FC30" s="382">
        <v>187.4</v>
      </c>
      <c r="FD30" s="382">
        <v>0</v>
      </c>
      <c r="FE30" s="382">
        <v>0</v>
      </c>
      <c r="FF30" s="382">
        <v>187.4</v>
      </c>
      <c r="FG30" s="382">
        <v>8303.6</v>
      </c>
      <c r="FH30" s="382">
        <v>8491</v>
      </c>
      <c r="FI30" s="382" t="s">
        <v>40</v>
      </c>
      <c r="FJ30" s="382" t="s">
        <v>40</v>
      </c>
      <c r="FK30" s="382">
        <v>8303.6</v>
      </c>
      <c r="FL30" s="382">
        <v>5764.9</v>
      </c>
      <c r="FM30" s="382">
        <v>14068.5</v>
      </c>
      <c r="FN30" s="382" t="s">
        <v>40</v>
      </c>
      <c r="FO30" s="382">
        <v>8582.7999999999993</v>
      </c>
      <c r="FP30" s="382">
        <v>8248.4</v>
      </c>
      <c r="FQ30" s="382">
        <v>0</v>
      </c>
      <c r="FR30" s="382">
        <v>334.4</v>
      </c>
      <c r="FS30" s="382">
        <v>2</v>
      </c>
      <c r="FT30" s="382">
        <v>5483.7</v>
      </c>
      <c r="FU30" s="382">
        <v>14068.5</v>
      </c>
    </row>
    <row r="31" spans="1:177" ht="13">
      <c r="A31" s="381" t="s">
        <v>37</v>
      </c>
      <c r="B31" s="380" t="s">
        <v>355</v>
      </c>
      <c r="C31" s="379" t="s">
        <v>40</v>
      </c>
      <c r="D31" s="379" t="s">
        <v>40</v>
      </c>
      <c r="E31" s="379">
        <v>103722</v>
      </c>
      <c r="F31" s="379">
        <v>103397</v>
      </c>
      <c r="G31" s="379">
        <v>325</v>
      </c>
      <c r="H31" s="379">
        <v>0</v>
      </c>
      <c r="I31" s="379">
        <v>0</v>
      </c>
      <c r="J31" s="379">
        <v>0</v>
      </c>
      <c r="K31" s="379">
        <v>0</v>
      </c>
      <c r="L31" s="379">
        <v>0</v>
      </c>
      <c r="M31" s="379">
        <v>0</v>
      </c>
      <c r="N31" s="379">
        <v>103722</v>
      </c>
      <c r="O31" s="379" t="s">
        <v>40</v>
      </c>
      <c r="P31" s="379">
        <v>46993.9</v>
      </c>
      <c r="Q31" s="379">
        <v>0</v>
      </c>
      <c r="R31" s="379">
        <v>0</v>
      </c>
      <c r="S31" s="379">
        <v>0</v>
      </c>
      <c r="T31" s="379">
        <v>0</v>
      </c>
      <c r="U31" s="379">
        <v>56728.1</v>
      </c>
      <c r="V31" s="379">
        <v>0</v>
      </c>
      <c r="W31" s="379">
        <v>103722</v>
      </c>
      <c r="X31" s="379">
        <v>5836.9</v>
      </c>
      <c r="Y31" s="379">
        <v>50891.199999999997</v>
      </c>
      <c r="Z31" s="379" t="s">
        <v>40</v>
      </c>
      <c r="AA31" s="379" t="s">
        <v>40</v>
      </c>
      <c r="AB31" s="379">
        <v>56728.1</v>
      </c>
      <c r="AC31" s="379">
        <v>0.4</v>
      </c>
      <c r="AD31" s="379">
        <v>0</v>
      </c>
      <c r="AE31" s="379">
        <v>0.4</v>
      </c>
      <c r="AF31" s="379">
        <v>56728.5</v>
      </c>
      <c r="AG31" s="379" t="s">
        <v>40</v>
      </c>
      <c r="AH31" s="379">
        <v>30484.6</v>
      </c>
      <c r="AI31" s="379">
        <v>21362.1</v>
      </c>
      <c r="AJ31" s="379">
        <v>9122.5</v>
      </c>
      <c r="AK31" s="379">
        <v>7929.2</v>
      </c>
      <c r="AL31" s="379">
        <v>1193.3</v>
      </c>
      <c r="AM31" s="379">
        <v>3218.3</v>
      </c>
      <c r="AN31" s="379">
        <v>0</v>
      </c>
      <c r="AO31" s="379">
        <v>3218.3</v>
      </c>
      <c r="AP31" s="379">
        <v>23025.599999999999</v>
      </c>
      <c r="AQ31" s="379">
        <v>0</v>
      </c>
      <c r="AR31" s="379">
        <v>56728.5</v>
      </c>
      <c r="AS31" s="379">
        <v>5836.9</v>
      </c>
      <c r="AT31" s="379">
        <v>17188.7</v>
      </c>
      <c r="AU31" s="379">
        <v>0</v>
      </c>
      <c r="AV31" s="379" t="s">
        <v>40</v>
      </c>
      <c r="AW31" s="379" t="s">
        <v>40</v>
      </c>
      <c r="AX31" s="379">
        <v>23025.599999999999</v>
      </c>
      <c r="AY31" s="379">
        <v>0</v>
      </c>
      <c r="AZ31" s="379">
        <v>0</v>
      </c>
      <c r="BA31" s="379">
        <v>0</v>
      </c>
      <c r="BB31" s="379">
        <v>0</v>
      </c>
      <c r="BC31" s="379">
        <v>0</v>
      </c>
      <c r="BD31" s="379">
        <v>0</v>
      </c>
      <c r="BE31" s="379">
        <v>0</v>
      </c>
      <c r="BF31" s="379">
        <v>0</v>
      </c>
      <c r="BG31" s="379">
        <v>0</v>
      </c>
      <c r="BH31" s="379">
        <v>0</v>
      </c>
      <c r="BI31" s="379">
        <v>0</v>
      </c>
      <c r="BJ31" s="379">
        <v>0</v>
      </c>
      <c r="BK31" s="379">
        <v>0</v>
      </c>
      <c r="BL31" s="379">
        <v>0</v>
      </c>
      <c r="BM31" s="379">
        <v>103972.4</v>
      </c>
      <c r="BN31" s="379">
        <v>91295.3</v>
      </c>
      <c r="BO31" s="379">
        <v>11935.4</v>
      </c>
      <c r="BP31" s="379">
        <v>11935.4</v>
      </c>
      <c r="BQ31" s="379">
        <v>0</v>
      </c>
      <c r="BR31" s="379">
        <v>0</v>
      </c>
      <c r="BS31" s="379">
        <v>710</v>
      </c>
      <c r="BT31" s="379">
        <v>31.7</v>
      </c>
      <c r="BU31" s="379">
        <v>0</v>
      </c>
      <c r="BV31" s="379">
        <v>126998</v>
      </c>
      <c r="BW31" s="379" t="s">
        <v>40</v>
      </c>
      <c r="BX31" s="379">
        <v>0</v>
      </c>
      <c r="BY31" s="379">
        <v>0</v>
      </c>
      <c r="BZ31" s="379">
        <v>0</v>
      </c>
      <c r="CA31" s="379">
        <v>104748.5</v>
      </c>
      <c r="CB31" s="379">
        <v>69524.399999999994</v>
      </c>
      <c r="CC31" s="379">
        <v>18891.099999999999</v>
      </c>
      <c r="CD31" s="379">
        <v>16386.099999999999</v>
      </c>
      <c r="CE31" s="379">
        <v>0</v>
      </c>
      <c r="CF31" s="379">
        <v>2505</v>
      </c>
      <c r="CG31" s="379">
        <v>55</v>
      </c>
      <c r="CH31" s="379">
        <v>16278.1</v>
      </c>
      <c r="CI31" s="379">
        <v>0</v>
      </c>
      <c r="CJ31" s="379">
        <v>22249.5</v>
      </c>
      <c r="CK31" s="379">
        <v>126998</v>
      </c>
      <c r="CL31" s="379">
        <v>5836.9</v>
      </c>
      <c r="CM31" s="379">
        <v>16412.599999999999</v>
      </c>
      <c r="CN31" s="379" t="s">
        <v>40</v>
      </c>
      <c r="CO31" s="379" t="s">
        <v>40</v>
      </c>
      <c r="CP31" s="379">
        <v>22249.5</v>
      </c>
      <c r="CQ31" s="379">
        <v>0</v>
      </c>
      <c r="CR31" s="379">
        <v>0</v>
      </c>
      <c r="CS31" s="379">
        <v>0</v>
      </c>
      <c r="CT31" s="379">
        <v>9658.4</v>
      </c>
      <c r="CU31" s="379">
        <v>8465.1</v>
      </c>
      <c r="CV31" s="379">
        <v>4384.1000000000004</v>
      </c>
      <c r="CW31" s="379">
        <v>3052</v>
      </c>
      <c r="CX31" s="379">
        <v>1029</v>
      </c>
      <c r="CY31" s="379">
        <v>1193.3</v>
      </c>
      <c r="CZ31" s="379">
        <v>0</v>
      </c>
      <c r="DA31" s="379">
        <v>26099.7</v>
      </c>
      <c r="DB31" s="379">
        <v>25687.5</v>
      </c>
      <c r="DC31" s="379">
        <v>259.2</v>
      </c>
      <c r="DD31" s="379">
        <v>0</v>
      </c>
      <c r="DE31" s="379">
        <v>0</v>
      </c>
      <c r="DF31" s="379">
        <v>153</v>
      </c>
      <c r="DG31" s="379">
        <v>0</v>
      </c>
      <c r="DH31" s="379">
        <v>58007.6</v>
      </c>
      <c r="DI31" s="379" t="s">
        <v>40</v>
      </c>
      <c r="DJ31" s="379">
        <v>8261.1</v>
      </c>
      <c r="DK31" s="379">
        <v>8165.6</v>
      </c>
      <c r="DL31" s="379">
        <v>95.5</v>
      </c>
      <c r="DM31" s="379">
        <v>0</v>
      </c>
      <c r="DN31" s="379">
        <v>0</v>
      </c>
      <c r="DO31" s="379">
        <v>0</v>
      </c>
      <c r="DP31" s="379">
        <v>0</v>
      </c>
      <c r="DQ31" s="379">
        <v>0</v>
      </c>
      <c r="DR31" s="379">
        <v>0</v>
      </c>
      <c r="DS31" s="379">
        <v>5255.3</v>
      </c>
      <c r="DT31" s="379">
        <v>26615.8</v>
      </c>
      <c r="DU31" s="379">
        <v>291</v>
      </c>
      <c r="DV31" s="379">
        <v>25687.5</v>
      </c>
      <c r="DW31" s="379">
        <v>0</v>
      </c>
      <c r="DX31" s="379">
        <v>0</v>
      </c>
      <c r="DY31" s="379">
        <v>637.29999999999995</v>
      </c>
      <c r="DZ31" s="379">
        <v>0</v>
      </c>
      <c r="EA31" s="379">
        <v>17875.400000000001</v>
      </c>
      <c r="EB31" s="379">
        <v>58007.6</v>
      </c>
      <c r="EC31" s="379">
        <v>5836.9</v>
      </c>
      <c r="ED31" s="379">
        <v>12038.5</v>
      </c>
      <c r="EE31" s="379" t="s">
        <v>40</v>
      </c>
      <c r="EF31" s="379" t="s">
        <v>40</v>
      </c>
      <c r="EG31" s="379">
        <v>17875.400000000001</v>
      </c>
      <c r="EH31" s="379">
        <v>0</v>
      </c>
      <c r="EI31" s="379">
        <v>17875.400000000001</v>
      </c>
      <c r="EJ31" s="379" t="s">
        <v>40</v>
      </c>
      <c r="EK31" s="379">
        <v>0</v>
      </c>
      <c r="EL31" s="379">
        <v>0</v>
      </c>
      <c r="EM31" s="379">
        <v>0</v>
      </c>
      <c r="EN31" s="379">
        <v>4429.8</v>
      </c>
      <c r="EO31" s="379">
        <v>13445.6</v>
      </c>
      <c r="EP31" s="379">
        <v>0</v>
      </c>
      <c r="EQ31" s="379">
        <v>17875.400000000001</v>
      </c>
      <c r="ER31" s="379">
        <v>5836.9</v>
      </c>
      <c r="ES31" s="379">
        <v>7608.7</v>
      </c>
      <c r="ET31" s="379" t="s">
        <v>40</v>
      </c>
      <c r="EU31" s="379" t="s">
        <v>40</v>
      </c>
      <c r="EV31" s="379">
        <v>7608.7</v>
      </c>
      <c r="EW31" s="379">
        <v>83.7</v>
      </c>
      <c r="EX31" s="379">
        <v>0</v>
      </c>
      <c r="EY31" s="379">
        <v>0</v>
      </c>
      <c r="EZ31" s="379">
        <v>83.7</v>
      </c>
      <c r="FA31" s="379">
        <v>7692.4</v>
      </c>
      <c r="FB31" s="379" t="s">
        <v>40</v>
      </c>
      <c r="FC31" s="379">
        <v>138.4</v>
      </c>
      <c r="FD31" s="379">
        <v>0</v>
      </c>
      <c r="FE31" s="379">
        <v>0</v>
      </c>
      <c r="FF31" s="379">
        <v>138.4</v>
      </c>
      <c r="FG31" s="379">
        <v>7554</v>
      </c>
      <c r="FH31" s="379">
        <v>7692.4</v>
      </c>
      <c r="FI31" s="379" t="s">
        <v>40</v>
      </c>
      <c r="FJ31" s="379" t="s">
        <v>40</v>
      </c>
      <c r="FK31" s="379">
        <v>7554</v>
      </c>
      <c r="FL31" s="379">
        <v>5836.9</v>
      </c>
      <c r="FM31" s="379">
        <v>13390.9</v>
      </c>
      <c r="FN31" s="379" t="s">
        <v>40</v>
      </c>
      <c r="FO31" s="379">
        <v>6470.5</v>
      </c>
      <c r="FP31" s="379">
        <v>6462.6</v>
      </c>
      <c r="FQ31" s="379">
        <v>0</v>
      </c>
      <c r="FR31" s="379">
        <v>7.9</v>
      </c>
      <c r="FS31" s="379">
        <v>3</v>
      </c>
      <c r="FT31" s="379">
        <v>6917.4</v>
      </c>
      <c r="FU31" s="379">
        <v>13390.9</v>
      </c>
    </row>
    <row r="32" spans="1:177" ht="13">
      <c r="A32" s="381" t="s">
        <v>38</v>
      </c>
      <c r="B32" s="380" t="s">
        <v>355</v>
      </c>
      <c r="C32" s="382" t="s">
        <v>40</v>
      </c>
      <c r="D32" s="382" t="s">
        <v>40</v>
      </c>
      <c r="E32" s="382">
        <v>109667</v>
      </c>
      <c r="F32" s="382">
        <v>109316.8</v>
      </c>
      <c r="G32" s="382">
        <v>350.2</v>
      </c>
      <c r="H32" s="382">
        <v>0</v>
      </c>
      <c r="I32" s="382">
        <v>0</v>
      </c>
      <c r="J32" s="382">
        <v>0</v>
      </c>
      <c r="K32" s="382">
        <v>0</v>
      </c>
      <c r="L32" s="382">
        <v>0</v>
      </c>
      <c r="M32" s="382">
        <v>0</v>
      </c>
      <c r="N32" s="382">
        <v>109667</v>
      </c>
      <c r="O32" s="382" t="s">
        <v>40</v>
      </c>
      <c r="P32" s="382">
        <v>51761.2</v>
      </c>
      <c r="Q32" s="382">
        <v>0</v>
      </c>
      <c r="R32" s="382">
        <v>0</v>
      </c>
      <c r="S32" s="382">
        <v>0</v>
      </c>
      <c r="T32" s="382">
        <v>0</v>
      </c>
      <c r="U32" s="382">
        <v>57905.8</v>
      </c>
      <c r="V32" s="382">
        <v>0</v>
      </c>
      <c r="W32" s="382">
        <v>109667</v>
      </c>
      <c r="X32" s="382">
        <v>5870</v>
      </c>
      <c r="Y32" s="382">
        <v>52035.8</v>
      </c>
      <c r="Z32" s="382" t="s">
        <v>40</v>
      </c>
      <c r="AA32" s="382" t="s">
        <v>40</v>
      </c>
      <c r="AB32" s="382">
        <v>57905.8</v>
      </c>
      <c r="AC32" s="382">
        <v>0.5</v>
      </c>
      <c r="AD32" s="382">
        <v>0</v>
      </c>
      <c r="AE32" s="382">
        <v>0.5</v>
      </c>
      <c r="AF32" s="382">
        <v>57906.3</v>
      </c>
      <c r="AG32" s="382" t="s">
        <v>40</v>
      </c>
      <c r="AH32" s="382">
        <v>32602</v>
      </c>
      <c r="AI32" s="382">
        <v>22893.5</v>
      </c>
      <c r="AJ32" s="382">
        <v>9708.5</v>
      </c>
      <c r="AK32" s="382">
        <v>8236.6</v>
      </c>
      <c r="AL32" s="382">
        <v>1471.9</v>
      </c>
      <c r="AM32" s="382">
        <v>4334</v>
      </c>
      <c r="AN32" s="382">
        <v>0</v>
      </c>
      <c r="AO32" s="382">
        <v>4334</v>
      </c>
      <c r="AP32" s="382">
        <v>20970.400000000001</v>
      </c>
      <c r="AQ32" s="382">
        <v>0</v>
      </c>
      <c r="AR32" s="382">
        <v>57906.400000000001</v>
      </c>
      <c r="AS32" s="382">
        <v>5870</v>
      </c>
      <c r="AT32" s="382">
        <v>15100.4</v>
      </c>
      <c r="AU32" s="382">
        <v>0</v>
      </c>
      <c r="AV32" s="382" t="s">
        <v>40</v>
      </c>
      <c r="AW32" s="382" t="s">
        <v>40</v>
      </c>
      <c r="AX32" s="382">
        <v>20970.400000000001</v>
      </c>
      <c r="AY32" s="382">
        <v>0</v>
      </c>
      <c r="AZ32" s="382">
        <v>0</v>
      </c>
      <c r="BA32" s="382">
        <v>0</v>
      </c>
      <c r="BB32" s="382">
        <v>0</v>
      </c>
      <c r="BC32" s="382">
        <v>0</v>
      </c>
      <c r="BD32" s="382">
        <v>0</v>
      </c>
      <c r="BE32" s="382">
        <v>0</v>
      </c>
      <c r="BF32" s="382">
        <v>0</v>
      </c>
      <c r="BG32" s="382">
        <v>0</v>
      </c>
      <c r="BH32" s="382">
        <v>0</v>
      </c>
      <c r="BI32" s="382">
        <v>0</v>
      </c>
      <c r="BJ32" s="382">
        <v>0</v>
      </c>
      <c r="BK32" s="382">
        <v>0</v>
      </c>
      <c r="BL32" s="382">
        <v>0</v>
      </c>
      <c r="BM32" s="382">
        <v>135826.20000000001</v>
      </c>
      <c r="BN32" s="382">
        <v>120555.4</v>
      </c>
      <c r="BO32" s="382">
        <v>13435</v>
      </c>
      <c r="BP32" s="382">
        <v>13435</v>
      </c>
      <c r="BQ32" s="382">
        <v>0</v>
      </c>
      <c r="BR32" s="382">
        <v>0</v>
      </c>
      <c r="BS32" s="382">
        <v>1812</v>
      </c>
      <c r="BT32" s="382">
        <v>23.8</v>
      </c>
      <c r="BU32" s="382">
        <v>0</v>
      </c>
      <c r="BV32" s="382">
        <v>156796.6</v>
      </c>
      <c r="BW32" s="382" t="s">
        <v>40</v>
      </c>
      <c r="BX32" s="382">
        <v>0</v>
      </c>
      <c r="BY32" s="382">
        <v>0</v>
      </c>
      <c r="BZ32" s="382">
        <v>0</v>
      </c>
      <c r="CA32" s="382">
        <v>134255</v>
      </c>
      <c r="CB32" s="382">
        <v>96144.4</v>
      </c>
      <c r="CC32" s="382">
        <v>22279.8</v>
      </c>
      <c r="CD32" s="382">
        <v>19702.8</v>
      </c>
      <c r="CE32" s="382">
        <v>0</v>
      </c>
      <c r="CF32" s="382">
        <v>2577</v>
      </c>
      <c r="CG32" s="382">
        <v>79</v>
      </c>
      <c r="CH32" s="382">
        <v>15751.8</v>
      </c>
      <c r="CI32" s="382">
        <v>0</v>
      </c>
      <c r="CJ32" s="382">
        <v>22541.599999999999</v>
      </c>
      <c r="CK32" s="382">
        <v>156796.6</v>
      </c>
      <c r="CL32" s="382">
        <v>5870</v>
      </c>
      <c r="CM32" s="382">
        <v>16671.599999999999</v>
      </c>
      <c r="CN32" s="382" t="s">
        <v>40</v>
      </c>
      <c r="CO32" s="382" t="s">
        <v>40</v>
      </c>
      <c r="CP32" s="382">
        <v>22541.599999999999</v>
      </c>
      <c r="CQ32" s="382">
        <v>0</v>
      </c>
      <c r="CR32" s="382">
        <v>0</v>
      </c>
      <c r="CS32" s="382">
        <v>0</v>
      </c>
      <c r="CT32" s="382">
        <v>8827.7999999999993</v>
      </c>
      <c r="CU32" s="382">
        <v>7355.8</v>
      </c>
      <c r="CV32" s="382">
        <v>4689.8</v>
      </c>
      <c r="CW32" s="382">
        <v>1962</v>
      </c>
      <c r="CX32" s="382">
        <v>704</v>
      </c>
      <c r="CY32" s="382">
        <v>1471.9</v>
      </c>
      <c r="CZ32" s="382">
        <v>0</v>
      </c>
      <c r="DA32" s="382">
        <v>27210.5</v>
      </c>
      <c r="DB32" s="382">
        <v>26906.9</v>
      </c>
      <c r="DC32" s="382">
        <v>254.6</v>
      </c>
      <c r="DD32" s="382">
        <v>0</v>
      </c>
      <c r="DE32" s="382">
        <v>0</v>
      </c>
      <c r="DF32" s="382">
        <v>49</v>
      </c>
      <c r="DG32" s="382">
        <v>0</v>
      </c>
      <c r="DH32" s="382">
        <v>58579.9</v>
      </c>
      <c r="DI32" s="382" t="s">
        <v>40</v>
      </c>
      <c r="DJ32" s="382">
        <v>7595.2</v>
      </c>
      <c r="DK32" s="382">
        <v>7453.5</v>
      </c>
      <c r="DL32" s="382">
        <v>141.69999999999999</v>
      </c>
      <c r="DM32" s="382">
        <v>0</v>
      </c>
      <c r="DN32" s="382">
        <v>0</v>
      </c>
      <c r="DO32" s="382">
        <v>0</v>
      </c>
      <c r="DP32" s="382">
        <v>0</v>
      </c>
      <c r="DQ32" s="382">
        <v>0</v>
      </c>
      <c r="DR32" s="382">
        <v>0</v>
      </c>
      <c r="DS32" s="382">
        <v>6110.7</v>
      </c>
      <c r="DT32" s="382">
        <v>27841.7</v>
      </c>
      <c r="DU32" s="382">
        <v>284.8</v>
      </c>
      <c r="DV32" s="382">
        <v>26906.9</v>
      </c>
      <c r="DW32" s="382">
        <v>0</v>
      </c>
      <c r="DX32" s="382">
        <v>0</v>
      </c>
      <c r="DY32" s="382">
        <v>650</v>
      </c>
      <c r="DZ32" s="382">
        <v>0</v>
      </c>
      <c r="EA32" s="382">
        <v>17032.2</v>
      </c>
      <c r="EB32" s="382">
        <v>58579.8</v>
      </c>
      <c r="EC32" s="382">
        <v>5870</v>
      </c>
      <c r="ED32" s="382">
        <v>11162.2</v>
      </c>
      <c r="EE32" s="382" t="s">
        <v>40</v>
      </c>
      <c r="EF32" s="382" t="s">
        <v>40</v>
      </c>
      <c r="EG32" s="382">
        <v>17032.2</v>
      </c>
      <c r="EH32" s="382">
        <v>0</v>
      </c>
      <c r="EI32" s="382">
        <v>17032.2</v>
      </c>
      <c r="EJ32" s="382" t="s">
        <v>40</v>
      </c>
      <c r="EK32" s="382">
        <v>0</v>
      </c>
      <c r="EL32" s="382">
        <v>0</v>
      </c>
      <c r="EM32" s="382">
        <v>0</v>
      </c>
      <c r="EN32" s="382">
        <v>2749</v>
      </c>
      <c r="EO32" s="382">
        <v>14283.2</v>
      </c>
      <c r="EP32" s="382">
        <v>0</v>
      </c>
      <c r="EQ32" s="382">
        <v>17032.2</v>
      </c>
      <c r="ER32" s="382">
        <v>5870</v>
      </c>
      <c r="ES32" s="382">
        <v>8413.2000000000007</v>
      </c>
      <c r="ET32" s="382" t="s">
        <v>40</v>
      </c>
      <c r="EU32" s="382" t="s">
        <v>40</v>
      </c>
      <c r="EV32" s="382">
        <v>8413.2000000000007</v>
      </c>
      <c r="EW32" s="382">
        <v>227.3</v>
      </c>
      <c r="EX32" s="382">
        <v>0</v>
      </c>
      <c r="EY32" s="382">
        <v>0</v>
      </c>
      <c r="EZ32" s="382">
        <v>227.3</v>
      </c>
      <c r="FA32" s="382">
        <v>8640.5</v>
      </c>
      <c r="FB32" s="382" t="s">
        <v>40</v>
      </c>
      <c r="FC32" s="382">
        <v>293.2</v>
      </c>
      <c r="FD32" s="382">
        <v>0</v>
      </c>
      <c r="FE32" s="382">
        <v>0</v>
      </c>
      <c r="FF32" s="382">
        <v>293.2</v>
      </c>
      <c r="FG32" s="382">
        <v>8347.2999999999993</v>
      </c>
      <c r="FH32" s="382">
        <v>8640.5</v>
      </c>
      <c r="FI32" s="382" t="s">
        <v>40</v>
      </c>
      <c r="FJ32" s="382" t="s">
        <v>40</v>
      </c>
      <c r="FK32" s="382">
        <v>8347.2999999999993</v>
      </c>
      <c r="FL32" s="382">
        <v>5870</v>
      </c>
      <c r="FM32" s="382">
        <v>14217.3</v>
      </c>
      <c r="FN32" s="382" t="s">
        <v>40</v>
      </c>
      <c r="FO32" s="382">
        <v>5998.5</v>
      </c>
      <c r="FP32" s="382">
        <v>5619.9</v>
      </c>
      <c r="FQ32" s="382">
        <v>0</v>
      </c>
      <c r="FR32" s="382">
        <v>378.6</v>
      </c>
      <c r="FS32" s="382">
        <v>4</v>
      </c>
      <c r="FT32" s="382">
        <v>8214.7999999999993</v>
      </c>
      <c r="FU32" s="382">
        <v>14217.3</v>
      </c>
    </row>
    <row r="33" spans="1:177" ht="13">
      <c r="A33" s="381" t="s">
        <v>39</v>
      </c>
      <c r="B33" s="380" t="s">
        <v>355</v>
      </c>
      <c r="C33" s="379" t="s">
        <v>40</v>
      </c>
      <c r="D33" s="379" t="s">
        <v>40</v>
      </c>
      <c r="E33" s="379">
        <v>119878</v>
      </c>
      <c r="F33" s="379">
        <v>119504.1</v>
      </c>
      <c r="G33" s="379">
        <v>374</v>
      </c>
      <c r="H33" s="379">
        <v>0</v>
      </c>
      <c r="I33" s="379">
        <v>0</v>
      </c>
      <c r="J33" s="379">
        <v>0</v>
      </c>
      <c r="K33" s="379">
        <v>0</v>
      </c>
      <c r="L33" s="379">
        <v>0</v>
      </c>
      <c r="M33" s="379">
        <v>0</v>
      </c>
      <c r="N33" s="379">
        <v>119878</v>
      </c>
      <c r="O33" s="379" t="s">
        <v>40</v>
      </c>
      <c r="P33" s="379">
        <v>52640.6</v>
      </c>
      <c r="Q33" s="379">
        <v>0</v>
      </c>
      <c r="R33" s="379">
        <v>0</v>
      </c>
      <c r="S33" s="379">
        <v>0</v>
      </c>
      <c r="T33" s="379">
        <v>0</v>
      </c>
      <c r="U33" s="379">
        <v>67237.399999999994</v>
      </c>
      <c r="V33" s="379">
        <v>0</v>
      </c>
      <c r="W33" s="379">
        <v>119878</v>
      </c>
      <c r="X33" s="379">
        <v>5984.1</v>
      </c>
      <c r="Y33" s="379">
        <v>61253.3</v>
      </c>
      <c r="Z33" s="379" t="s">
        <v>40</v>
      </c>
      <c r="AA33" s="379" t="s">
        <v>40</v>
      </c>
      <c r="AB33" s="379">
        <v>67237.399999999994</v>
      </c>
      <c r="AC33" s="379">
        <v>1.4</v>
      </c>
      <c r="AD33" s="379">
        <v>0</v>
      </c>
      <c r="AE33" s="379">
        <v>1.4</v>
      </c>
      <c r="AF33" s="379">
        <v>67238.8</v>
      </c>
      <c r="AG33" s="379" t="s">
        <v>40</v>
      </c>
      <c r="AH33" s="379">
        <v>34772.1</v>
      </c>
      <c r="AI33" s="379">
        <v>24779.599999999999</v>
      </c>
      <c r="AJ33" s="379">
        <v>9992.5</v>
      </c>
      <c r="AK33" s="379">
        <v>8381.7000000000007</v>
      </c>
      <c r="AL33" s="379">
        <v>1610.8</v>
      </c>
      <c r="AM33" s="379">
        <v>4479</v>
      </c>
      <c r="AN33" s="379">
        <v>0</v>
      </c>
      <c r="AO33" s="379">
        <v>4479</v>
      </c>
      <c r="AP33" s="379">
        <v>27987.7</v>
      </c>
      <c r="AQ33" s="379">
        <v>0</v>
      </c>
      <c r="AR33" s="379">
        <v>67238.8</v>
      </c>
      <c r="AS33" s="379">
        <v>5984.1</v>
      </c>
      <c r="AT33" s="379">
        <v>22003.599999999999</v>
      </c>
      <c r="AU33" s="379">
        <v>0</v>
      </c>
      <c r="AV33" s="379" t="s">
        <v>40</v>
      </c>
      <c r="AW33" s="379" t="s">
        <v>40</v>
      </c>
      <c r="AX33" s="379">
        <v>27987.7</v>
      </c>
      <c r="AY33" s="379">
        <v>0</v>
      </c>
      <c r="AZ33" s="379">
        <v>0</v>
      </c>
      <c r="BA33" s="379">
        <v>0</v>
      </c>
      <c r="BB33" s="379">
        <v>0</v>
      </c>
      <c r="BC33" s="379">
        <v>0</v>
      </c>
      <c r="BD33" s="379">
        <v>0</v>
      </c>
      <c r="BE33" s="379">
        <v>0</v>
      </c>
      <c r="BF33" s="379">
        <v>0</v>
      </c>
      <c r="BG33" s="379">
        <v>0</v>
      </c>
      <c r="BH33" s="379">
        <v>0</v>
      </c>
      <c r="BI33" s="379">
        <v>0</v>
      </c>
      <c r="BJ33" s="379">
        <v>0</v>
      </c>
      <c r="BK33" s="379">
        <v>0</v>
      </c>
      <c r="BL33" s="379">
        <v>0</v>
      </c>
      <c r="BM33" s="379">
        <v>171191.2</v>
      </c>
      <c r="BN33" s="379">
        <v>153258.1</v>
      </c>
      <c r="BO33" s="379">
        <v>15087.9</v>
      </c>
      <c r="BP33" s="379">
        <v>15087.9</v>
      </c>
      <c r="BQ33" s="379">
        <v>0</v>
      </c>
      <c r="BR33" s="379">
        <v>0</v>
      </c>
      <c r="BS33" s="379">
        <v>2816</v>
      </c>
      <c r="BT33" s="379">
        <v>29.2</v>
      </c>
      <c r="BU33" s="379">
        <v>0</v>
      </c>
      <c r="BV33" s="379">
        <v>199178.9</v>
      </c>
      <c r="BW33" s="379" t="s">
        <v>40</v>
      </c>
      <c r="BX33" s="379">
        <v>0</v>
      </c>
      <c r="BY33" s="379">
        <v>0</v>
      </c>
      <c r="BZ33" s="379">
        <v>0</v>
      </c>
      <c r="CA33" s="379">
        <v>171002.8</v>
      </c>
      <c r="CB33" s="379">
        <v>129247</v>
      </c>
      <c r="CC33" s="379">
        <v>24557</v>
      </c>
      <c r="CD33" s="379">
        <v>21788</v>
      </c>
      <c r="CE33" s="379">
        <v>0</v>
      </c>
      <c r="CF33" s="379">
        <v>2769</v>
      </c>
      <c r="CG33" s="379">
        <v>73</v>
      </c>
      <c r="CH33" s="379">
        <v>17125.8</v>
      </c>
      <c r="CI33" s="379">
        <v>0</v>
      </c>
      <c r="CJ33" s="379">
        <v>28176.1</v>
      </c>
      <c r="CK33" s="379">
        <v>199178.9</v>
      </c>
      <c r="CL33" s="379">
        <v>5984.1</v>
      </c>
      <c r="CM33" s="379">
        <v>22192</v>
      </c>
      <c r="CN33" s="379" t="s">
        <v>40</v>
      </c>
      <c r="CO33" s="379" t="s">
        <v>40</v>
      </c>
      <c r="CP33" s="379">
        <v>28176.1</v>
      </c>
      <c r="CQ33" s="379">
        <v>0</v>
      </c>
      <c r="CR33" s="379">
        <v>0</v>
      </c>
      <c r="CS33" s="379">
        <v>0</v>
      </c>
      <c r="CT33" s="379">
        <v>10360.299999999999</v>
      </c>
      <c r="CU33" s="379">
        <v>8749.4</v>
      </c>
      <c r="CV33" s="379">
        <v>5895.4</v>
      </c>
      <c r="CW33" s="379">
        <v>2222</v>
      </c>
      <c r="CX33" s="379">
        <v>632</v>
      </c>
      <c r="CY33" s="379">
        <v>1610.8</v>
      </c>
      <c r="CZ33" s="379">
        <v>0</v>
      </c>
      <c r="DA33" s="379">
        <v>25621.599999999999</v>
      </c>
      <c r="DB33" s="379">
        <v>25180.1</v>
      </c>
      <c r="DC33" s="379">
        <v>219.5</v>
      </c>
      <c r="DD33" s="379">
        <v>0</v>
      </c>
      <c r="DE33" s="379">
        <v>0</v>
      </c>
      <c r="DF33" s="379">
        <v>222</v>
      </c>
      <c r="DG33" s="379">
        <v>0</v>
      </c>
      <c r="DH33" s="379">
        <v>64158</v>
      </c>
      <c r="DI33" s="379" t="s">
        <v>40</v>
      </c>
      <c r="DJ33" s="379">
        <v>7387.3</v>
      </c>
      <c r="DK33" s="379">
        <v>7259.5</v>
      </c>
      <c r="DL33" s="379">
        <v>127.8</v>
      </c>
      <c r="DM33" s="379">
        <v>0</v>
      </c>
      <c r="DN33" s="379">
        <v>0</v>
      </c>
      <c r="DO33" s="379">
        <v>0</v>
      </c>
      <c r="DP33" s="379">
        <v>0</v>
      </c>
      <c r="DQ33" s="379">
        <v>0</v>
      </c>
      <c r="DR33" s="379">
        <v>0</v>
      </c>
      <c r="DS33" s="379">
        <v>6685.8</v>
      </c>
      <c r="DT33" s="379">
        <v>26235.599999999999</v>
      </c>
      <c r="DU33" s="379">
        <v>251.2</v>
      </c>
      <c r="DV33" s="379">
        <v>25180.1</v>
      </c>
      <c r="DW33" s="379">
        <v>0</v>
      </c>
      <c r="DX33" s="379">
        <v>0</v>
      </c>
      <c r="DY33" s="379">
        <v>804.3</v>
      </c>
      <c r="DZ33" s="379">
        <v>0</v>
      </c>
      <c r="EA33" s="379">
        <v>23849.3</v>
      </c>
      <c r="EB33" s="379">
        <v>64158</v>
      </c>
      <c r="EC33" s="379">
        <v>5984.1</v>
      </c>
      <c r="ED33" s="379">
        <v>17865.2</v>
      </c>
      <c r="EE33" s="379" t="s">
        <v>40</v>
      </c>
      <c r="EF33" s="379" t="s">
        <v>40</v>
      </c>
      <c r="EG33" s="379">
        <v>23849.3</v>
      </c>
      <c r="EH33" s="379">
        <v>0</v>
      </c>
      <c r="EI33" s="379">
        <v>23849.3</v>
      </c>
      <c r="EJ33" s="379" t="s">
        <v>40</v>
      </c>
      <c r="EK33" s="379">
        <v>0</v>
      </c>
      <c r="EL33" s="379">
        <v>0</v>
      </c>
      <c r="EM33" s="379">
        <v>0</v>
      </c>
      <c r="EN33" s="379">
        <v>3696</v>
      </c>
      <c r="EO33" s="379">
        <v>20153.3</v>
      </c>
      <c r="EP33" s="379">
        <v>0</v>
      </c>
      <c r="EQ33" s="379">
        <v>23849.3</v>
      </c>
      <c r="ER33" s="379">
        <v>5984.1</v>
      </c>
      <c r="ES33" s="379">
        <v>14169.2</v>
      </c>
      <c r="ET33" s="379" t="s">
        <v>40</v>
      </c>
      <c r="EU33" s="379" t="s">
        <v>40</v>
      </c>
      <c r="EV33" s="379">
        <v>14169.2</v>
      </c>
      <c r="EW33" s="379">
        <v>177.3</v>
      </c>
      <c r="EX33" s="379">
        <v>0</v>
      </c>
      <c r="EY33" s="379">
        <v>0</v>
      </c>
      <c r="EZ33" s="379">
        <v>177.3</v>
      </c>
      <c r="FA33" s="379">
        <v>14346.5</v>
      </c>
      <c r="FB33" s="379" t="s">
        <v>40</v>
      </c>
      <c r="FC33" s="379">
        <v>213.3</v>
      </c>
      <c r="FD33" s="379">
        <v>0</v>
      </c>
      <c r="FE33" s="379">
        <v>0</v>
      </c>
      <c r="FF33" s="379">
        <v>213.3</v>
      </c>
      <c r="FG33" s="379">
        <v>14133.2</v>
      </c>
      <c r="FH33" s="379">
        <v>14346.5</v>
      </c>
      <c r="FI33" s="379" t="s">
        <v>40</v>
      </c>
      <c r="FJ33" s="379" t="s">
        <v>40</v>
      </c>
      <c r="FK33" s="379">
        <v>14133.2</v>
      </c>
      <c r="FL33" s="379">
        <v>5984.1</v>
      </c>
      <c r="FM33" s="379">
        <v>20117.3</v>
      </c>
      <c r="FN33" s="379" t="s">
        <v>40</v>
      </c>
      <c r="FO33" s="379">
        <v>6238.8</v>
      </c>
      <c r="FP33" s="379">
        <v>5547.2</v>
      </c>
      <c r="FQ33" s="379">
        <v>0</v>
      </c>
      <c r="FR33" s="379">
        <v>691.6</v>
      </c>
      <c r="FS33" s="379">
        <v>6</v>
      </c>
      <c r="FT33" s="379">
        <v>13872.5</v>
      </c>
      <c r="FU33" s="379">
        <v>20117.3</v>
      </c>
    </row>
    <row r="34" spans="1:177" ht="13">
      <c r="A34" s="381" t="s">
        <v>180</v>
      </c>
      <c r="B34" s="380" t="s">
        <v>355</v>
      </c>
      <c r="C34" s="382" t="s">
        <v>40</v>
      </c>
      <c r="D34" s="382" t="s">
        <v>40</v>
      </c>
      <c r="E34" s="382">
        <v>123944</v>
      </c>
      <c r="F34" s="382">
        <v>123576.9</v>
      </c>
      <c r="G34" s="382">
        <v>367.1</v>
      </c>
      <c r="H34" s="382">
        <v>0</v>
      </c>
      <c r="I34" s="382">
        <v>0</v>
      </c>
      <c r="J34" s="382">
        <v>0</v>
      </c>
      <c r="K34" s="382">
        <v>0</v>
      </c>
      <c r="L34" s="382">
        <v>0</v>
      </c>
      <c r="M34" s="382">
        <v>0</v>
      </c>
      <c r="N34" s="382">
        <v>123944</v>
      </c>
      <c r="O34" s="382" t="s">
        <v>40</v>
      </c>
      <c r="P34" s="382">
        <v>54607.1</v>
      </c>
      <c r="Q34" s="382">
        <v>0</v>
      </c>
      <c r="R34" s="382">
        <v>0</v>
      </c>
      <c r="S34" s="382">
        <v>0</v>
      </c>
      <c r="T34" s="382">
        <v>0</v>
      </c>
      <c r="U34" s="382">
        <v>69336.899999999994</v>
      </c>
      <c r="V34" s="382">
        <v>0</v>
      </c>
      <c r="W34" s="382">
        <v>123944</v>
      </c>
      <c r="X34" s="382">
        <v>5994.1</v>
      </c>
      <c r="Y34" s="382">
        <v>63342.8</v>
      </c>
      <c r="Z34" s="382" t="s">
        <v>40</v>
      </c>
      <c r="AA34" s="382" t="s">
        <v>40</v>
      </c>
      <c r="AB34" s="382">
        <v>69336.899999999994</v>
      </c>
      <c r="AC34" s="382">
        <v>1.3</v>
      </c>
      <c r="AD34" s="382">
        <v>0</v>
      </c>
      <c r="AE34" s="382">
        <v>1.3</v>
      </c>
      <c r="AF34" s="382">
        <v>69338.2</v>
      </c>
      <c r="AG34" s="382" t="s">
        <v>40</v>
      </c>
      <c r="AH34" s="382">
        <v>36021.599999999999</v>
      </c>
      <c r="AI34" s="382">
        <v>25699</v>
      </c>
      <c r="AJ34" s="382">
        <v>10322.6</v>
      </c>
      <c r="AK34" s="382">
        <v>8734</v>
      </c>
      <c r="AL34" s="382">
        <v>1588.6</v>
      </c>
      <c r="AM34" s="382">
        <v>4010.5</v>
      </c>
      <c r="AN34" s="382">
        <v>0</v>
      </c>
      <c r="AO34" s="382">
        <v>4010.5</v>
      </c>
      <c r="AP34" s="382">
        <v>29306.1</v>
      </c>
      <c r="AQ34" s="382">
        <v>0</v>
      </c>
      <c r="AR34" s="382">
        <v>69338.2</v>
      </c>
      <c r="AS34" s="382">
        <v>5994.1</v>
      </c>
      <c r="AT34" s="382">
        <v>23312</v>
      </c>
      <c r="AU34" s="382">
        <v>0</v>
      </c>
      <c r="AV34" s="382" t="s">
        <v>40</v>
      </c>
      <c r="AW34" s="382" t="s">
        <v>40</v>
      </c>
      <c r="AX34" s="382">
        <v>29306.1</v>
      </c>
      <c r="AY34" s="382">
        <v>0</v>
      </c>
      <c r="AZ34" s="382">
        <v>0</v>
      </c>
      <c r="BA34" s="382">
        <v>0</v>
      </c>
      <c r="BB34" s="382">
        <v>0</v>
      </c>
      <c r="BC34" s="382">
        <v>0</v>
      </c>
      <c r="BD34" s="382">
        <v>0</v>
      </c>
      <c r="BE34" s="382">
        <v>0</v>
      </c>
      <c r="BF34" s="382">
        <v>0</v>
      </c>
      <c r="BG34" s="382">
        <v>0</v>
      </c>
      <c r="BH34" s="382">
        <v>0</v>
      </c>
      <c r="BI34" s="382">
        <v>0</v>
      </c>
      <c r="BJ34" s="382">
        <v>0</v>
      </c>
      <c r="BK34" s="382">
        <v>0</v>
      </c>
      <c r="BL34" s="382">
        <v>0</v>
      </c>
      <c r="BM34" s="382">
        <v>194854.2</v>
      </c>
      <c r="BN34" s="382">
        <v>176461.3</v>
      </c>
      <c r="BO34" s="382">
        <v>15286.7</v>
      </c>
      <c r="BP34" s="382">
        <v>15286.7</v>
      </c>
      <c r="BQ34" s="382">
        <v>0</v>
      </c>
      <c r="BR34" s="382">
        <v>0</v>
      </c>
      <c r="BS34" s="382">
        <v>3077</v>
      </c>
      <c r="BT34" s="382">
        <v>29.2</v>
      </c>
      <c r="BU34" s="382">
        <v>0</v>
      </c>
      <c r="BV34" s="382">
        <v>224160.3</v>
      </c>
      <c r="BW34" s="382" t="s">
        <v>40</v>
      </c>
      <c r="BX34" s="382">
        <v>0</v>
      </c>
      <c r="BY34" s="382">
        <v>0</v>
      </c>
      <c r="BZ34" s="382">
        <v>0</v>
      </c>
      <c r="CA34" s="382">
        <v>191779.7</v>
      </c>
      <c r="CB34" s="382">
        <v>151422.79999999999</v>
      </c>
      <c r="CC34" s="382">
        <v>22952.9</v>
      </c>
      <c r="CD34" s="382">
        <v>20411.900000000001</v>
      </c>
      <c r="CE34" s="382">
        <v>0</v>
      </c>
      <c r="CF34" s="382">
        <v>2541</v>
      </c>
      <c r="CG34" s="382">
        <v>120</v>
      </c>
      <c r="CH34" s="382">
        <v>17284</v>
      </c>
      <c r="CI34" s="382">
        <v>0</v>
      </c>
      <c r="CJ34" s="382">
        <v>32380.6</v>
      </c>
      <c r="CK34" s="382">
        <v>224160.3</v>
      </c>
      <c r="CL34" s="382">
        <v>5994.1</v>
      </c>
      <c r="CM34" s="382">
        <v>26386.5</v>
      </c>
      <c r="CN34" s="382" t="s">
        <v>40</v>
      </c>
      <c r="CO34" s="382" t="s">
        <v>40</v>
      </c>
      <c r="CP34" s="382">
        <v>32380.6</v>
      </c>
      <c r="CQ34" s="382">
        <v>0</v>
      </c>
      <c r="CR34" s="382">
        <v>0</v>
      </c>
      <c r="CS34" s="382">
        <v>0</v>
      </c>
      <c r="CT34" s="382">
        <v>12166</v>
      </c>
      <c r="CU34" s="382">
        <v>10577.4</v>
      </c>
      <c r="CV34" s="382">
        <v>7429.4</v>
      </c>
      <c r="CW34" s="382">
        <v>2505</v>
      </c>
      <c r="CX34" s="382">
        <v>643</v>
      </c>
      <c r="CY34" s="382">
        <v>1588.6</v>
      </c>
      <c r="CZ34" s="382">
        <v>0</v>
      </c>
      <c r="DA34" s="382">
        <v>26821.3</v>
      </c>
      <c r="DB34" s="382">
        <v>26526.2</v>
      </c>
      <c r="DC34" s="382">
        <v>244.1</v>
      </c>
      <c r="DD34" s="382">
        <v>0</v>
      </c>
      <c r="DE34" s="382">
        <v>0</v>
      </c>
      <c r="DF34" s="382">
        <v>51</v>
      </c>
      <c r="DG34" s="382">
        <v>0</v>
      </c>
      <c r="DH34" s="382">
        <v>71367.899999999994</v>
      </c>
      <c r="DI34" s="382" t="s">
        <v>40</v>
      </c>
      <c r="DJ34" s="382">
        <v>6008.9</v>
      </c>
      <c r="DK34" s="382">
        <v>5904.9</v>
      </c>
      <c r="DL34" s="382">
        <v>104</v>
      </c>
      <c r="DM34" s="382">
        <v>0</v>
      </c>
      <c r="DN34" s="382">
        <v>0</v>
      </c>
      <c r="DO34" s="382">
        <v>0</v>
      </c>
      <c r="DP34" s="382">
        <v>0</v>
      </c>
      <c r="DQ34" s="382">
        <v>0</v>
      </c>
      <c r="DR34" s="382">
        <v>0</v>
      </c>
      <c r="DS34" s="382">
        <v>7603.6</v>
      </c>
      <c r="DT34" s="382">
        <v>27528.6</v>
      </c>
      <c r="DU34" s="382">
        <v>271.60000000000002</v>
      </c>
      <c r="DV34" s="382">
        <v>26526.2</v>
      </c>
      <c r="DW34" s="382">
        <v>0</v>
      </c>
      <c r="DX34" s="382">
        <v>0</v>
      </c>
      <c r="DY34" s="382">
        <v>730.8</v>
      </c>
      <c r="DZ34" s="382">
        <v>0</v>
      </c>
      <c r="EA34" s="382">
        <v>30226.9</v>
      </c>
      <c r="EB34" s="382">
        <v>71367.899999999994</v>
      </c>
      <c r="EC34" s="382">
        <v>5994.1</v>
      </c>
      <c r="ED34" s="382">
        <v>24232.799999999999</v>
      </c>
      <c r="EE34" s="382" t="s">
        <v>40</v>
      </c>
      <c r="EF34" s="382" t="s">
        <v>40</v>
      </c>
      <c r="EG34" s="382">
        <v>30226.9</v>
      </c>
      <c r="EH34" s="382">
        <v>0</v>
      </c>
      <c r="EI34" s="382">
        <v>30226.9</v>
      </c>
      <c r="EJ34" s="382" t="s">
        <v>40</v>
      </c>
      <c r="EK34" s="382">
        <v>0</v>
      </c>
      <c r="EL34" s="382">
        <v>0</v>
      </c>
      <c r="EM34" s="382">
        <v>0</v>
      </c>
      <c r="EN34" s="382">
        <v>4580</v>
      </c>
      <c r="EO34" s="382">
        <v>25646.9</v>
      </c>
      <c r="EP34" s="382">
        <v>0</v>
      </c>
      <c r="EQ34" s="382">
        <v>30226.9</v>
      </c>
      <c r="ER34" s="382">
        <v>5994.1</v>
      </c>
      <c r="ES34" s="382">
        <v>19652.8</v>
      </c>
      <c r="ET34" s="382" t="s">
        <v>40</v>
      </c>
      <c r="EU34" s="382" t="s">
        <v>40</v>
      </c>
      <c r="EV34" s="382">
        <v>19652.8</v>
      </c>
      <c r="EW34" s="382">
        <v>112.2</v>
      </c>
      <c r="EX34" s="382">
        <v>0</v>
      </c>
      <c r="EY34" s="382">
        <v>0</v>
      </c>
      <c r="EZ34" s="382">
        <v>112.2</v>
      </c>
      <c r="FA34" s="382">
        <v>19765</v>
      </c>
      <c r="FB34" s="382" t="s">
        <v>40</v>
      </c>
      <c r="FC34" s="382">
        <v>179.5</v>
      </c>
      <c r="FD34" s="382">
        <v>0</v>
      </c>
      <c r="FE34" s="382">
        <v>0</v>
      </c>
      <c r="FF34" s="382">
        <v>179.5</v>
      </c>
      <c r="FG34" s="382">
        <v>19585.5</v>
      </c>
      <c r="FH34" s="382">
        <v>19765</v>
      </c>
      <c r="FI34" s="382" t="s">
        <v>40</v>
      </c>
      <c r="FJ34" s="382" t="s">
        <v>40</v>
      </c>
      <c r="FK34" s="382">
        <v>19585.5</v>
      </c>
      <c r="FL34" s="382">
        <v>5994.1</v>
      </c>
      <c r="FM34" s="382">
        <v>25579.599999999999</v>
      </c>
      <c r="FN34" s="382" t="s">
        <v>40</v>
      </c>
      <c r="FO34" s="382">
        <v>6134.1</v>
      </c>
      <c r="FP34" s="382">
        <v>5692.6</v>
      </c>
      <c r="FQ34" s="382">
        <v>0</v>
      </c>
      <c r="FR34" s="382">
        <v>441.5</v>
      </c>
      <c r="FS34" s="382">
        <v>8</v>
      </c>
      <c r="FT34" s="382">
        <v>19437.5</v>
      </c>
      <c r="FU34" s="382">
        <v>25579.599999999999</v>
      </c>
    </row>
    <row r="35" spans="1:177" ht="13">
      <c r="A35" s="381" t="s">
        <v>356</v>
      </c>
      <c r="B35" s="380" t="s">
        <v>355</v>
      </c>
      <c r="C35" s="379" t="s">
        <v>40</v>
      </c>
      <c r="D35" s="379" t="s">
        <v>40</v>
      </c>
      <c r="E35" s="379">
        <v>116710</v>
      </c>
      <c r="F35" s="379">
        <v>116375</v>
      </c>
      <c r="G35" s="379">
        <v>335</v>
      </c>
      <c r="H35" s="379">
        <v>0</v>
      </c>
      <c r="I35" s="379">
        <v>0</v>
      </c>
      <c r="J35" s="379">
        <v>0</v>
      </c>
      <c r="K35" s="379">
        <v>0</v>
      </c>
      <c r="L35" s="379">
        <v>0</v>
      </c>
      <c r="M35" s="379">
        <v>0</v>
      </c>
      <c r="N35" s="379">
        <v>116710</v>
      </c>
      <c r="O35" s="379" t="s">
        <v>40</v>
      </c>
      <c r="P35" s="379">
        <v>53027.1</v>
      </c>
      <c r="Q35" s="379">
        <v>0</v>
      </c>
      <c r="R35" s="379">
        <v>0</v>
      </c>
      <c r="S35" s="379">
        <v>0</v>
      </c>
      <c r="T35" s="379">
        <v>0</v>
      </c>
      <c r="U35" s="379">
        <v>63682.9</v>
      </c>
      <c r="V35" s="379">
        <v>0</v>
      </c>
      <c r="W35" s="379">
        <v>116710</v>
      </c>
      <c r="X35" s="379">
        <v>5866.3</v>
      </c>
      <c r="Y35" s="379">
        <v>57816.6</v>
      </c>
      <c r="Z35" s="379" t="s">
        <v>40</v>
      </c>
      <c r="AA35" s="379" t="s">
        <v>40</v>
      </c>
      <c r="AB35" s="379">
        <v>63682.9</v>
      </c>
      <c r="AC35" s="379">
        <v>1.7</v>
      </c>
      <c r="AD35" s="379">
        <v>0</v>
      </c>
      <c r="AE35" s="379">
        <v>1.7</v>
      </c>
      <c r="AF35" s="379">
        <v>63684.6</v>
      </c>
      <c r="AG35" s="379" t="s">
        <v>40</v>
      </c>
      <c r="AH35" s="379">
        <v>33990.800000000003</v>
      </c>
      <c r="AI35" s="379">
        <v>24159.599999999999</v>
      </c>
      <c r="AJ35" s="379">
        <v>9831.2000000000007</v>
      </c>
      <c r="AK35" s="379">
        <v>8084</v>
      </c>
      <c r="AL35" s="379">
        <v>1747.2</v>
      </c>
      <c r="AM35" s="379">
        <v>3389.7</v>
      </c>
      <c r="AN35" s="379">
        <v>0</v>
      </c>
      <c r="AO35" s="379">
        <v>3389.7</v>
      </c>
      <c r="AP35" s="379">
        <v>26304.1</v>
      </c>
      <c r="AQ35" s="379">
        <v>0</v>
      </c>
      <c r="AR35" s="379">
        <v>63684.6</v>
      </c>
      <c r="AS35" s="379">
        <v>5866.3</v>
      </c>
      <c r="AT35" s="379">
        <v>20437.8</v>
      </c>
      <c r="AU35" s="379">
        <v>0</v>
      </c>
      <c r="AV35" s="379" t="s">
        <v>40</v>
      </c>
      <c r="AW35" s="379" t="s">
        <v>40</v>
      </c>
      <c r="AX35" s="379">
        <v>26304.1</v>
      </c>
      <c r="AY35" s="379">
        <v>0</v>
      </c>
      <c r="AZ35" s="379">
        <v>0</v>
      </c>
      <c r="BA35" s="379">
        <v>0</v>
      </c>
      <c r="BB35" s="379">
        <v>0</v>
      </c>
      <c r="BC35" s="379">
        <v>0</v>
      </c>
      <c r="BD35" s="379">
        <v>0</v>
      </c>
      <c r="BE35" s="379">
        <v>0</v>
      </c>
      <c r="BF35" s="379">
        <v>0</v>
      </c>
      <c r="BG35" s="379">
        <v>0</v>
      </c>
      <c r="BH35" s="379">
        <v>0</v>
      </c>
      <c r="BI35" s="379">
        <v>0</v>
      </c>
      <c r="BJ35" s="379">
        <v>0</v>
      </c>
      <c r="BK35" s="379">
        <v>0</v>
      </c>
      <c r="BL35" s="379">
        <v>0</v>
      </c>
      <c r="BM35" s="379">
        <v>114126.6</v>
      </c>
      <c r="BN35" s="379">
        <v>100055</v>
      </c>
      <c r="BO35" s="379">
        <v>10059.5</v>
      </c>
      <c r="BP35" s="379">
        <v>10059.5</v>
      </c>
      <c r="BQ35" s="379">
        <v>0</v>
      </c>
      <c r="BR35" s="379">
        <v>0</v>
      </c>
      <c r="BS35" s="379">
        <v>3987</v>
      </c>
      <c r="BT35" s="379">
        <v>25.1</v>
      </c>
      <c r="BU35" s="379">
        <v>0</v>
      </c>
      <c r="BV35" s="379">
        <v>140430.70000000001</v>
      </c>
      <c r="BW35" s="379" t="s">
        <v>40</v>
      </c>
      <c r="BX35" s="379">
        <v>0</v>
      </c>
      <c r="BY35" s="379">
        <v>0</v>
      </c>
      <c r="BZ35" s="379">
        <v>0</v>
      </c>
      <c r="CA35" s="379">
        <v>108100.9</v>
      </c>
      <c r="CB35" s="379">
        <v>82388.5</v>
      </c>
      <c r="CC35" s="379">
        <v>8970.2000000000007</v>
      </c>
      <c r="CD35" s="379">
        <v>6668.2</v>
      </c>
      <c r="CE35" s="379">
        <v>0</v>
      </c>
      <c r="CF35" s="379">
        <v>2302</v>
      </c>
      <c r="CG35" s="379">
        <v>670</v>
      </c>
      <c r="CH35" s="379">
        <v>16072.2</v>
      </c>
      <c r="CI35" s="379">
        <v>0</v>
      </c>
      <c r="CJ35" s="379">
        <v>32329.8</v>
      </c>
      <c r="CK35" s="379">
        <v>140430.70000000001</v>
      </c>
      <c r="CL35" s="379">
        <v>5866.3</v>
      </c>
      <c r="CM35" s="379">
        <v>26463.5</v>
      </c>
      <c r="CN35" s="379" t="s">
        <v>40</v>
      </c>
      <c r="CO35" s="379" t="s">
        <v>40</v>
      </c>
      <c r="CP35" s="379">
        <v>32329.8</v>
      </c>
      <c r="CQ35" s="379">
        <v>0</v>
      </c>
      <c r="CR35" s="379">
        <v>0</v>
      </c>
      <c r="CS35" s="379">
        <v>0</v>
      </c>
      <c r="CT35" s="379">
        <v>12352.8</v>
      </c>
      <c r="CU35" s="379">
        <v>10605.6</v>
      </c>
      <c r="CV35" s="379">
        <v>7388.6</v>
      </c>
      <c r="CW35" s="379">
        <v>2539</v>
      </c>
      <c r="CX35" s="379">
        <v>678</v>
      </c>
      <c r="CY35" s="379">
        <v>1747.2</v>
      </c>
      <c r="CZ35" s="379">
        <v>0</v>
      </c>
      <c r="DA35" s="379">
        <v>28620.2</v>
      </c>
      <c r="DB35" s="379">
        <v>28274.799999999999</v>
      </c>
      <c r="DC35" s="379">
        <v>289.39999999999998</v>
      </c>
      <c r="DD35" s="379">
        <v>0</v>
      </c>
      <c r="DE35" s="379">
        <v>0</v>
      </c>
      <c r="DF35" s="379">
        <v>56</v>
      </c>
      <c r="DG35" s="379">
        <v>0</v>
      </c>
      <c r="DH35" s="379">
        <v>73302.8</v>
      </c>
      <c r="DI35" s="379" t="s">
        <v>40</v>
      </c>
      <c r="DJ35" s="379">
        <v>5247.8</v>
      </c>
      <c r="DK35" s="379">
        <v>5157</v>
      </c>
      <c r="DL35" s="379">
        <v>90.8</v>
      </c>
      <c r="DM35" s="379">
        <v>0</v>
      </c>
      <c r="DN35" s="379">
        <v>0</v>
      </c>
      <c r="DO35" s="379">
        <v>0</v>
      </c>
      <c r="DP35" s="379">
        <v>0</v>
      </c>
      <c r="DQ35" s="379">
        <v>0</v>
      </c>
      <c r="DR35" s="379">
        <v>0</v>
      </c>
      <c r="DS35" s="379">
        <v>6735.7</v>
      </c>
      <c r="DT35" s="379">
        <v>29308</v>
      </c>
      <c r="DU35" s="379">
        <v>312.39999999999998</v>
      </c>
      <c r="DV35" s="379">
        <v>28274.799999999999</v>
      </c>
      <c r="DW35" s="379">
        <v>0</v>
      </c>
      <c r="DX35" s="379">
        <v>0</v>
      </c>
      <c r="DY35" s="379">
        <v>720.8</v>
      </c>
      <c r="DZ35" s="379">
        <v>0</v>
      </c>
      <c r="EA35" s="379">
        <v>32011.3</v>
      </c>
      <c r="EB35" s="379">
        <v>73302.8</v>
      </c>
      <c r="EC35" s="379">
        <v>5866.3</v>
      </c>
      <c r="ED35" s="379">
        <v>26145</v>
      </c>
      <c r="EE35" s="379" t="s">
        <v>40</v>
      </c>
      <c r="EF35" s="379" t="s">
        <v>40</v>
      </c>
      <c r="EG35" s="379">
        <v>32011.3</v>
      </c>
      <c r="EH35" s="379">
        <v>0</v>
      </c>
      <c r="EI35" s="379">
        <v>32011.3</v>
      </c>
      <c r="EJ35" s="379" t="s">
        <v>40</v>
      </c>
      <c r="EK35" s="379">
        <v>0</v>
      </c>
      <c r="EL35" s="379">
        <v>0</v>
      </c>
      <c r="EM35" s="379">
        <v>0</v>
      </c>
      <c r="EN35" s="379">
        <v>5463</v>
      </c>
      <c r="EO35" s="379">
        <v>26548.3</v>
      </c>
      <c r="EP35" s="379">
        <v>0</v>
      </c>
      <c r="EQ35" s="379">
        <v>32011.3</v>
      </c>
      <c r="ER35" s="379">
        <v>5866.3</v>
      </c>
      <c r="ES35" s="379">
        <v>20682</v>
      </c>
      <c r="ET35" s="379" t="s">
        <v>40</v>
      </c>
      <c r="EU35" s="379" t="s">
        <v>40</v>
      </c>
      <c r="EV35" s="379">
        <v>20682</v>
      </c>
      <c r="EW35" s="379">
        <v>597.6</v>
      </c>
      <c r="EX35" s="379">
        <v>0</v>
      </c>
      <c r="EY35" s="379">
        <v>0</v>
      </c>
      <c r="EZ35" s="379">
        <v>597.6</v>
      </c>
      <c r="FA35" s="379">
        <v>21279.599999999999</v>
      </c>
      <c r="FB35" s="379" t="s">
        <v>40</v>
      </c>
      <c r="FC35" s="379">
        <v>6211.2</v>
      </c>
      <c r="FD35" s="379">
        <v>6000</v>
      </c>
      <c r="FE35" s="379">
        <v>0</v>
      </c>
      <c r="FF35" s="379">
        <v>211.2</v>
      </c>
      <c r="FG35" s="379">
        <v>15068.4</v>
      </c>
      <c r="FH35" s="379">
        <v>21279.599999999999</v>
      </c>
      <c r="FI35" s="379" t="s">
        <v>40</v>
      </c>
      <c r="FJ35" s="379" t="s">
        <v>40</v>
      </c>
      <c r="FK35" s="379">
        <v>15068.4</v>
      </c>
      <c r="FL35" s="379">
        <v>5866.3</v>
      </c>
      <c r="FM35" s="379">
        <v>20934.7</v>
      </c>
      <c r="FN35" s="379" t="s">
        <v>40</v>
      </c>
      <c r="FO35" s="379">
        <v>4918.8999999999996</v>
      </c>
      <c r="FP35" s="379">
        <v>4544</v>
      </c>
      <c r="FQ35" s="379">
        <v>0</v>
      </c>
      <c r="FR35" s="379">
        <v>374.9</v>
      </c>
      <c r="FS35" s="379">
        <v>8</v>
      </c>
      <c r="FT35" s="379">
        <v>16007.8</v>
      </c>
      <c r="FU35" s="379">
        <v>20934.7</v>
      </c>
    </row>
    <row r="36" spans="1:177" ht="13">
      <c r="A36" s="381" t="s">
        <v>418</v>
      </c>
      <c r="B36" s="380" t="s">
        <v>355</v>
      </c>
      <c r="C36" s="382" t="s">
        <v>40</v>
      </c>
      <c r="D36" s="382" t="s">
        <v>40</v>
      </c>
      <c r="E36" s="382">
        <v>117023</v>
      </c>
      <c r="F36" s="382">
        <v>116701.5</v>
      </c>
      <c r="G36" s="382">
        <v>321.5</v>
      </c>
      <c r="H36" s="382">
        <v>0</v>
      </c>
      <c r="I36" s="382">
        <v>0</v>
      </c>
      <c r="J36" s="382">
        <v>0</v>
      </c>
      <c r="K36" s="382">
        <v>0</v>
      </c>
      <c r="L36" s="382">
        <v>0</v>
      </c>
      <c r="M36" s="382">
        <v>0</v>
      </c>
      <c r="N36" s="382">
        <v>117023</v>
      </c>
      <c r="O36" s="382" t="s">
        <v>40</v>
      </c>
      <c r="P36" s="382">
        <v>53628.9</v>
      </c>
      <c r="Q36" s="382">
        <v>0</v>
      </c>
      <c r="R36" s="382">
        <v>0</v>
      </c>
      <c r="S36" s="382">
        <v>0</v>
      </c>
      <c r="T36" s="382">
        <v>0</v>
      </c>
      <c r="U36" s="382">
        <v>63394.1</v>
      </c>
      <c r="V36" s="382">
        <v>0</v>
      </c>
      <c r="W36" s="382">
        <v>117023</v>
      </c>
      <c r="X36" s="382">
        <v>6447</v>
      </c>
      <c r="Y36" s="382">
        <v>56947.1</v>
      </c>
      <c r="Z36" s="382" t="s">
        <v>40</v>
      </c>
      <c r="AA36" s="382" t="s">
        <v>40</v>
      </c>
      <c r="AB36" s="382">
        <v>63394.1</v>
      </c>
      <c r="AC36" s="382">
        <v>1.4</v>
      </c>
      <c r="AD36" s="382">
        <v>0</v>
      </c>
      <c r="AE36" s="382">
        <v>1.4</v>
      </c>
      <c r="AF36" s="382">
        <v>63395.5</v>
      </c>
      <c r="AG36" s="382" t="s">
        <v>40</v>
      </c>
      <c r="AH36" s="382">
        <v>34124.699999999997</v>
      </c>
      <c r="AI36" s="382">
        <v>24439.9</v>
      </c>
      <c r="AJ36" s="382">
        <v>9684.7999999999993</v>
      </c>
      <c r="AK36" s="382">
        <v>8152.2</v>
      </c>
      <c r="AL36" s="382">
        <v>1532.6</v>
      </c>
      <c r="AM36" s="382">
        <v>3426.8</v>
      </c>
      <c r="AN36" s="382">
        <v>0</v>
      </c>
      <c r="AO36" s="382">
        <v>3426.8</v>
      </c>
      <c r="AP36" s="382">
        <v>25844</v>
      </c>
      <c r="AQ36" s="382">
        <v>0</v>
      </c>
      <c r="AR36" s="382">
        <v>63395.5</v>
      </c>
      <c r="AS36" s="382">
        <v>6447</v>
      </c>
      <c r="AT36" s="382">
        <v>19397</v>
      </c>
      <c r="AU36" s="382">
        <v>0</v>
      </c>
      <c r="AV36" s="382" t="s">
        <v>40</v>
      </c>
      <c r="AW36" s="382" t="s">
        <v>40</v>
      </c>
      <c r="AX36" s="382">
        <v>25844</v>
      </c>
      <c r="AY36" s="382">
        <v>0</v>
      </c>
      <c r="AZ36" s="382">
        <v>0</v>
      </c>
      <c r="BA36" s="382">
        <v>0</v>
      </c>
      <c r="BB36" s="382">
        <v>0</v>
      </c>
      <c r="BC36" s="382">
        <v>0</v>
      </c>
      <c r="BD36" s="382">
        <v>0</v>
      </c>
      <c r="BE36" s="382">
        <v>0</v>
      </c>
      <c r="BF36" s="382">
        <v>0</v>
      </c>
      <c r="BG36" s="382">
        <v>0</v>
      </c>
      <c r="BH36" s="382">
        <v>0</v>
      </c>
      <c r="BI36" s="382">
        <v>0</v>
      </c>
      <c r="BJ36" s="382">
        <v>0</v>
      </c>
      <c r="BK36" s="382">
        <v>0</v>
      </c>
      <c r="BL36" s="382">
        <v>0</v>
      </c>
      <c r="BM36" s="382">
        <v>92599.6</v>
      </c>
      <c r="BN36" s="382">
        <v>79899.8</v>
      </c>
      <c r="BO36" s="382">
        <v>10432.799999999999</v>
      </c>
      <c r="BP36" s="382">
        <v>10432.799999999999</v>
      </c>
      <c r="BQ36" s="382">
        <v>0</v>
      </c>
      <c r="BR36" s="382">
        <v>0</v>
      </c>
      <c r="BS36" s="382">
        <v>2243.1999999999998</v>
      </c>
      <c r="BT36" s="382">
        <v>23.8</v>
      </c>
      <c r="BU36" s="382">
        <v>0</v>
      </c>
      <c r="BV36" s="382">
        <v>118443.6</v>
      </c>
      <c r="BW36" s="382" t="s">
        <v>40</v>
      </c>
      <c r="BX36" s="382">
        <v>0</v>
      </c>
      <c r="BY36" s="382">
        <v>0</v>
      </c>
      <c r="BZ36" s="382">
        <v>0</v>
      </c>
      <c r="CA36" s="382">
        <v>90102.5</v>
      </c>
      <c r="CB36" s="382">
        <v>62680</v>
      </c>
      <c r="CC36" s="382">
        <v>10396.4</v>
      </c>
      <c r="CD36" s="382">
        <v>8066.4</v>
      </c>
      <c r="CE36" s="382">
        <v>0</v>
      </c>
      <c r="CF36" s="382">
        <v>2330</v>
      </c>
      <c r="CG36" s="382">
        <v>598</v>
      </c>
      <c r="CH36" s="382">
        <v>16428.099999999999</v>
      </c>
      <c r="CI36" s="382">
        <v>0</v>
      </c>
      <c r="CJ36" s="382">
        <v>28341.1</v>
      </c>
      <c r="CK36" s="382">
        <v>118443.6</v>
      </c>
      <c r="CL36" s="382">
        <v>6447</v>
      </c>
      <c r="CM36" s="382">
        <v>21894.1</v>
      </c>
      <c r="CN36" s="382" t="s">
        <v>40</v>
      </c>
      <c r="CO36" s="382" t="s">
        <v>40</v>
      </c>
      <c r="CP36" s="382">
        <v>28341.1</v>
      </c>
      <c r="CQ36" s="382">
        <v>0</v>
      </c>
      <c r="CR36" s="382">
        <v>0</v>
      </c>
      <c r="CS36" s="382">
        <v>0</v>
      </c>
      <c r="CT36" s="382">
        <v>11962.8</v>
      </c>
      <c r="CU36" s="382">
        <v>10430.200000000001</v>
      </c>
      <c r="CV36" s="382">
        <v>7464.2</v>
      </c>
      <c r="CW36" s="382">
        <v>2349</v>
      </c>
      <c r="CX36" s="382">
        <v>617</v>
      </c>
      <c r="CY36" s="382">
        <v>1532.6</v>
      </c>
      <c r="CZ36" s="382">
        <v>0</v>
      </c>
      <c r="DA36" s="382">
        <v>25311.4</v>
      </c>
      <c r="DB36" s="382">
        <v>25000</v>
      </c>
      <c r="DC36" s="382">
        <v>273.39999999999998</v>
      </c>
      <c r="DD36" s="382">
        <v>0</v>
      </c>
      <c r="DE36" s="382">
        <v>0</v>
      </c>
      <c r="DF36" s="382">
        <v>38</v>
      </c>
      <c r="DG36" s="382">
        <v>0</v>
      </c>
      <c r="DH36" s="382">
        <v>65615.3</v>
      </c>
      <c r="DI36" s="382" t="s">
        <v>40</v>
      </c>
      <c r="DJ36" s="382">
        <v>4584.1000000000004</v>
      </c>
      <c r="DK36" s="382">
        <v>4504.8</v>
      </c>
      <c r="DL36" s="382">
        <v>79.3</v>
      </c>
      <c r="DM36" s="382">
        <v>0</v>
      </c>
      <c r="DN36" s="382">
        <v>0</v>
      </c>
      <c r="DO36" s="382">
        <v>0</v>
      </c>
      <c r="DP36" s="382">
        <v>0</v>
      </c>
      <c r="DQ36" s="382">
        <v>0</v>
      </c>
      <c r="DR36" s="382">
        <v>0</v>
      </c>
      <c r="DS36" s="382">
        <v>7176.9</v>
      </c>
      <c r="DT36" s="382">
        <v>26088.7</v>
      </c>
      <c r="DU36" s="382">
        <v>305.89999999999998</v>
      </c>
      <c r="DV36" s="382">
        <v>25000</v>
      </c>
      <c r="DW36" s="382">
        <v>0</v>
      </c>
      <c r="DX36" s="382">
        <v>0</v>
      </c>
      <c r="DY36" s="382">
        <v>782.8</v>
      </c>
      <c r="DZ36" s="382">
        <v>0</v>
      </c>
      <c r="EA36" s="382">
        <v>27765.599999999999</v>
      </c>
      <c r="EB36" s="382">
        <v>65615.3</v>
      </c>
      <c r="EC36" s="382">
        <v>6447</v>
      </c>
      <c r="ED36" s="382">
        <v>21318.6</v>
      </c>
      <c r="EE36" s="382" t="s">
        <v>40</v>
      </c>
      <c r="EF36" s="382" t="s">
        <v>40</v>
      </c>
      <c r="EG36" s="382">
        <v>27765.599999999999</v>
      </c>
      <c r="EH36" s="382">
        <v>0</v>
      </c>
      <c r="EI36" s="382">
        <v>27765.599999999999</v>
      </c>
      <c r="EJ36" s="382" t="s">
        <v>40</v>
      </c>
      <c r="EK36" s="382">
        <v>0</v>
      </c>
      <c r="EL36" s="382">
        <v>0</v>
      </c>
      <c r="EM36" s="382">
        <v>0</v>
      </c>
      <c r="EN36" s="382">
        <v>4782</v>
      </c>
      <c r="EO36" s="382">
        <v>22983.599999999999</v>
      </c>
      <c r="EP36" s="382">
        <v>0</v>
      </c>
      <c r="EQ36" s="382">
        <v>27765.599999999999</v>
      </c>
      <c r="ER36" s="382">
        <v>6447</v>
      </c>
      <c r="ES36" s="382">
        <v>16536.599999999999</v>
      </c>
      <c r="ET36" s="382" t="s">
        <v>40</v>
      </c>
      <c r="EU36" s="382" t="s">
        <v>40</v>
      </c>
      <c r="EV36" s="382">
        <v>16536.599999999999</v>
      </c>
      <c r="EW36" s="382">
        <v>290.10000000000002</v>
      </c>
      <c r="EX36" s="382">
        <v>0</v>
      </c>
      <c r="EY36" s="382">
        <v>0</v>
      </c>
      <c r="EZ36" s="382">
        <v>290.10000000000002</v>
      </c>
      <c r="FA36" s="382">
        <v>16826.7</v>
      </c>
      <c r="FB36" s="382" t="s">
        <v>40</v>
      </c>
      <c r="FC36" s="382">
        <v>2913.4</v>
      </c>
      <c r="FD36" s="382">
        <v>1901</v>
      </c>
      <c r="FE36" s="382">
        <v>0</v>
      </c>
      <c r="FF36" s="382">
        <v>1012.4</v>
      </c>
      <c r="FG36" s="382">
        <v>13913.3</v>
      </c>
      <c r="FH36" s="382">
        <v>16826.7</v>
      </c>
      <c r="FI36" s="382" t="s">
        <v>40</v>
      </c>
      <c r="FJ36" s="382" t="s">
        <v>40</v>
      </c>
      <c r="FK36" s="382">
        <v>13913.3</v>
      </c>
      <c r="FL36" s="382">
        <v>6447</v>
      </c>
      <c r="FM36" s="382">
        <v>20360.3</v>
      </c>
      <c r="FN36" s="382" t="s">
        <v>40</v>
      </c>
      <c r="FO36" s="382">
        <v>5959.3</v>
      </c>
      <c r="FP36" s="382">
        <v>5439.8</v>
      </c>
      <c r="FQ36" s="382">
        <v>0</v>
      </c>
      <c r="FR36" s="382">
        <v>519.5</v>
      </c>
      <c r="FS36" s="382">
        <v>9</v>
      </c>
      <c r="FT36" s="382">
        <v>14392</v>
      </c>
      <c r="FU36" s="382">
        <v>20360.3</v>
      </c>
    </row>
    <row r="37" spans="1:177" ht="13">
      <c r="A37" s="381" t="s">
        <v>417</v>
      </c>
      <c r="B37" s="380" t="s">
        <v>355</v>
      </c>
      <c r="C37" s="379" t="s">
        <v>40</v>
      </c>
      <c r="D37" s="379" t="s">
        <v>40</v>
      </c>
      <c r="E37" s="379" t="s">
        <v>40</v>
      </c>
      <c r="F37" s="379" t="s">
        <v>40</v>
      </c>
      <c r="G37" s="379" t="s">
        <v>40</v>
      </c>
      <c r="H37" s="379" t="s">
        <v>40</v>
      </c>
      <c r="I37" s="379" t="s">
        <v>40</v>
      </c>
      <c r="J37" s="379" t="s">
        <v>40</v>
      </c>
      <c r="K37" s="379" t="s">
        <v>40</v>
      </c>
      <c r="L37" s="379" t="s">
        <v>40</v>
      </c>
      <c r="M37" s="379" t="s">
        <v>40</v>
      </c>
      <c r="N37" s="379" t="s">
        <v>40</v>
      </c>
      <c r="O37" s="379" t="s">
        <v>40</v>
      </c>
      <c r="P37" s="379" t="s">
        <v>40</v>
      </c>
      <c r="Q37" s="379" t="s">
        <v>40</v>
      </c>
      <c r="R37" s="379" t="s">
        <v>40</v>
      </c>
      <c r="S37" s="379" t="s">
        <v>40</v>
      </c>
      <c r="T37" s="379" t="s">
        <v>40</v>
      </c>
      <c r="U37" s="379" t="s">
        <v>40</v>
      </c>
      <c r="V37" s="379" t="s">
        <v>40</v>
      </c>
      <c r="W37" s="379" t="s">
        <v>40</v>
      </c>
      <c r="X37" s="379" t="s">
        <v>40</v>
      </c>
      <c r="Y37" s="379" t="s">
        <v>40</v>
      </c>
      <c r="Z37" s="379" t="s">
        <v>40</v>
      </c>
      <c r="AA37" s="379" t="s">
        <v>40</v>
      </c>
      <c r="AB37" s="379" t="s">
        <v>40</v>
      </c>
      <c r="AC37" s="379" t="s">
        <v>40</v>
      </c>
      <c r="AD37" s="379" t="s">
        <v>40</v>
      </c>
      <c r="AE37" s="379" t="s">
        <v>40</v>
      </c>
      <c r="AF37" s="379" t="s">
        <v>40</v>
      </c>
      <c r="AG37" s="379" t="s">
        <v>40</v>
      </c>
      <c r="AH37" s="379" t="s">
        <v>40</v>
      </c>
      <c r="AI37" s="379" t="s">
        <v>40</v>
      </c>
      <c r="AJ37" s="379" t="s">
        <v>40</v>
      </c>
      <c r="AK37" s="379" t="s">
        <v>40</v>
      </c>
      <c r="AL37" s="379" t="s">
        <v>40</v>
      </c>
      <c r="AM37" s="379" t="s">
        <v>40</v>
      </c>
      <c r="AN37" s="379" t="s">
        <v>40</v>
      </c>
      <c r="AO37" s="379" t="s">
        <v>40</v>
      </c>
      <c r="AP37" s="379" t="s">
        <v>40</v>
      </c>
      <c r="AQ37" s="379" t="s">
        <v>40</v>
      </c>
      <c r="AR37" s="379" t="s">
        <v>40</v>
      </c>
      <c r="AS37" s="379" t="s">
        <v>40</v>
      </c>
      <c r="AT37" s="379" t="s">
        <v>40</v>
      </c>
      <c r="AU37" s="379" t="s">
        <v>40</v>
      </c>
      <c r="AV37" s="379" t="s">
        <v>40</v>
      </c>
      <c r="AW37" s="379" t="s">
        <v>40</v>
      </c>
      <c r="AX37" s="379" t="s">
        <v>40</v>
      </c>
      <c r="AY37" s="379" t="s">
        <v>40</v>
      </c>
      <c r="AZ37" s="379" t="s">
        <v>40</v>
      </c>
      <c r="BA37" s="379" t="s">
        <v>40</v>
      </c>
      <c r="BB37" s="379" t="s">
        <v>40</v>
      </c>
      <c r="BC37" s="379" t="s">
        <v>40</v>
      </c>
      <c r="BD37" s="379" t="s">
        <v>40</v>
      </c>
      <c r="BE37" s="379" t="s">
        <v>40</v>
      </c>
      <c r="BF37" s="379" t="s">
        <v>40</v>
      </c>
      <c r="BG37" s="379" t="s">
        <v>40</v>
      </c>
      <c r="BH37" s="379" t="s">
        <v>40</v>
      </c>
      <c r="BI37" s="379" t="s">
        <v>40</v>
      </c>
      <c r="BJ37" s="379" t="s">
        <v>40</v>
      </c>
      <c r="BK37" s="379" t="s">
        <v>40</v>
      </c>
      <c r="BL37" s="379" t="s">
        <v>40</v>
      </c>
      <c r="BM37" s="379" t="s">
        <v>40</v>
      </c>
      <c r="BN37" s="379" t="s">
        <v>40</v>
      </c>
      <c r="BO37" s="379" t="s">
        <v>40</v>
      </c>
      <c r="BP37" s="379" t="s">
        <v>40</v>
      </c>
      <c r="BQ37" s="379" t="s">
        <v>40</v>
      </c>
      <c r="BR37" s="379" t="s">
        <v>40</v>
      </c>
      <c r="BS37" s="379" t="s">
        <v>40</v>
      </c>
      <c r="BT37" s="379" t="s">
        <v>40</v>
      </c>
      <c r="BU37" s="379" t="s">
        <v>40</v>
      </c>
      <c r="BV37" s="379" t="s">
        <v>40</v>
      </c>
      <c r="BW37" s="379" t="s">
        <v>40</v>
      </c>
      <c r="BX37" s="379" t="s">
        <v>40</v>
      </c>
      <c r="BY37" s="379" t="s">
        <v>40</v>
      </c>
      <c r="BZ37" s="379" t="s">
        <v>40</v>
      </c>
      <c r="CA37" s="379" t="s">
        <v>40</v>
      </c>
      <c r="CB37" s="379" t="s">
        <v>40</v>
      </c>
      <c r="CC37" s="379" t="s">
        <v>40</v>
      </c>
      <c r="CD37" s="379" t="s">
        <v>40</v>
      </c>
      <c r="CE37" s="379" t="s">
        <v>40</v>
      </c>
      <c r="CF37" s="379" t="s">
        <v>40</v>
      </c>
      <c r="CG37" s="379" t="s">
        <v>40</v>
      </c>
      <c r="CH37" s="379" t="s">
        <v>40</v>
      </c>
      <c r="CI37" s="379" t="s">
        <v>40</v>
      </c>
      <c r="CJ37" s="379" t="s">
        <v>40</v>
      </c>
      <c r="CK37" s="379" t="s">
        <v>40</v>
      </c>
      <c r="CL37" s="379" t="s">
        <v>40</v>
      </c>
      <c r="CM37" s="379" t="s">
        <v>40</v>
      </c>
      <c r="CN37" s="379" t="s">
        <v>40</v>
      </c>
      <c r="CO37" s="379" t="s">
        <v>40</v>
      </c>
      <c r="CP37" s="379" t="s">
        <v>40</v>
      </c>
      <c r="CQ37" s="379" t="s">
        <v>40</v>
      </c>
      <c r="CR37" s="379" t="s">
        <v>40</v>
      </c>
      <c r="CS37" s="379" t="s">
        <v>40</v>
      </c>
      <c r="CT37" s="379" t="s">
        <v>40</v>
      </c>
      <c r="CU37" s="379" t="s">
        <v>40</v>
      </c>
      <c r="CV37" s="379" t="s">
        <v>40</v>
      </c>
      <c r="CW37" s="379" t="s">
        <v>40</v>
      </c>
      <c r="CX37" s="379" t="s">
        <v>40</v>
      </c>
      <c r="CY37" s="379" t="s">
        <v>40</v>
      </c>
      <c r="CZ37" s="379" t="s">
        <v>40</v>
      </c>
      <c r="DA37" s="379" t="s">
        <v>40</v>
      </c>
      <c r="DB37" s="379" t="s">
        <v>40</v>
      </c>
      <c r="DC37" s="379" t="s">
        <v>40</v>
      </c>
      <c r="DD37" s="379" t="s">
        <v>40</v>
      </c>
      <c r="DE37" s="379" t="s">
        <v>40</v>
      </c>
      <c r="DF37" s="379" t="s">
        <v>40</v>
      </c>
      <c r="DG37" s="379" t="s">
        <v>40</v>
      </c>
      <c r="DH37" s="379" t="s">
        <v>40</v>
      </c>
      <c r="DI37" s="379" t="s">
        <v>40</v>
      </c>
      <c r="DJ37" s="379" t="s">
        <v>40</v>
      </c>
      <c r="DK37" s="379" t="s">
        <v>40</v>
      </c>
      <c r="DL37" s="379" t="s">
        <v>40</v>
      </c>
      <c r="DM37" s="379" t="s">
        <v>40</v>
      </c>
      <c r="DN37" s="379" t="s">
        <v>40</v>
      </c>
      <c r="DO37" s="379" t="s">
        <v>40</v>
      </c>
      <c r="DP37" s="379" t="s">
        <v>40</v>
      </c>
      <c r="DQ37" s="379" t="s">
        <v>40</v>
      </c>
      <c r="DR37" s="379" t="s">
        <v>40</v>
      </c>
      <c r="DS37" s="379" t="s">
        <v>40</v>
      </c>
      <c r="DT37" s="379" t="s">
        <v>40</v>
      </c>
      <c r="DU37" s="379" t="s">
        <v>40</v>
      </c>
      <c r="DV37" s="379" t="s">
        <v>40</v>
      </c>
      <c r="DW37" s="379" t="s">
        <v>40</v>
      </c>
      <c r="DX37" s="379" t="s">
        <v>40</v>
      </c>
      <c r="DY37" s="379" t="s">
        <v>40</v>
      </c>
      <c r="DZ37" s="379" t="s">
        <v>40</v>
      </c>
      <c r="EA37" s="379" t="s">
        <v>40</v>
      </c>
      <c r="EB37" s="379" t="s">
        <v>40</v>
      </c>
      <c r="EC37" s="379" t="s">
        <v>40</v>
      </c>
      <c r="ED37" s="379" t="s">
        <v>40</v>
      </c>
      <c r="EE37" s="379" t="s">
        <v>40</v>
      </c>
      <c r="EF37" s="379" t="s">
        <v>40</v>
      </c>
      <c r="EG37" s="379" t="s">
        <v>40</v>
      </c>
      <c r="EH37" s="379" t="s">
        <v>40</v>
      </c>
      <c r="EI37" s="379" t="s">
        <v>40</v>
      </c>
      <c r="EJ37" s="379" t="s">
        <v>40</v>
      </c>
      <c r="EK37" s="379" t="s">
        <v>40</v>
      </c>
      <c r="EL37" s="379" t="s">
        <v>40</v>
      </c>
      <c r="EM37" s="379" t="s">
        <v>40</v>
      </c>
      <c r="EN37" s="379" t="s">
        <v>40</v>
      </c>
      <c r="EO37" s="379" t="s">
        <v>40</v>
      </c>
      <c r="EP37" s="379" t="s">
        <v>40</v>
      </c>
      <c r="EQ37" s="379" t="s">
        <v>40</v>
      </c>
      <c r="ER37" s="379" t="s">
        <v>40</v>
      </c>
      <c r="ES37" s="379" t="s">
        <v>40</v>
      </c>
      <c r="ET37" s="379" t="s">
        <v>40</v>
      </c>
      <c r="EU37" s="379" t="s">
        <v>40</v>
      </c>
      <c r="EV37" s="379" t="s">
        <v>40</v>
      </c>
      <c r="EW37" s="379" t="s">
        <v>40</v>
      </c>
      <c r="EX37" s="379" t="s">
        <v>40</v>
      </c>
      <c r="EY37" s="379" t="s">
        <v>40</v>
      </c>
      <c r="EZ37" s="379" t="s">
        <v>40</v>
      </c>
      <c r="FA37" s="379" t="s">
        <v>40</v>
      </c>
      <c r="FB37" s="379" t="s">
        <v>40</v>
      </c>
      <c r="FC37" s="379" t="s">
        <v>40</v>
      </c>
      <c r="FD37" s="379" t="s">
        <v>40</v>
      </c>
      <c r="FE37" s="379" t="s">
        <v>40</v>
      </c>
      <c r="FF37" s="379" t="s">
        <v>40</v>
      </c>
      <c r="FG37" s="379" t="s">
        <v>40</v>
      </c>
      <c r="FH37" s="379" t="s">
        <v>40</v>
      </c>
      <c r="FI37" s="379" t="s">
        <v>40</v>
      </c>
      <c r="FJ37" s="379" t="s">
        <v>40</v>
      </c>
      <c r="FK37" s="379" t="s">
        <v>40</v>
      </c>
      <c r="FL37" s="379" t="s">
        <v>40</v>
      </c>
      <c r="FM37" s="379" t="s">
        <v>40</v>
      </c>
      <c r="FN37" s="379" t="s">
        <v>40</v>
      </c>
      <c r="FO37" s="379" t="s">
        <v>40</v>
      </c>
      <c r="FP37" s="379" t="s">
        <v>40</v>
      </c>
      <c r="FQ37" s="379" t="s">
        <v>40</v>
      </c>
      <c r="FR37" s="379" t="s">
        <v>40</v>
      </c>
      <c r="FS37" s="379" t="s">
        <v>40</v>
      </c>
      <c r="FT37" s="379" t="s">
        <v>40</v>
      </c>
      <c r="FU37" s="379" t="s">
        <v>40</v>
      </c>
    </row>
    <row r="38" spans="1:177">
      <c r="A38" s="378" t="s">
        <v>602</v>
      </c>
    </row>
    <row r="39" spans="1:177">
      <c r="A39" s="376" t="s">
        <v>353</v>
      </c>
    </row>
    <row r="40" spans="1:177">
      <c r="A40" s="377" t="s">
        <v>415</v>
      </c>
      <c r="B40" s="376" t="s">
        <v>414</v>
      </c>
    </row>
  </sheetData>
  <sheetProtection sheet="1" objects="1" scenarios="1"/>
  <mergeCells count="236">
    <mergeCell ref="DG13:DG14"/>
    <mergeCell ref="DO13:DO14"/>
    <mergeCell ref="DP13:DP14"/>
    <mergeCell ref="DQ13:DQ14"/>
    <mergeCell ref="BG13:BG14"/>
    <mergeCell ref="BH13:BH14"/>
    <mergeCell ref="BI13:BJ13"/>
    <mergeCell ref="BK13:BK14"/>
    <mergeCell ref="BP13:BP14"/>
    <mergeCell ref="CZ11:CZ14"/>
    <mergeCell ref="DA11:DA14"/>
    <mergeCell ref="DB11:DG11"/>
    <mergeCell ref="DH11:DH14"/>
    <mergeCell ref="DJ11:DJ14"/>
    <mergeCell ref="DC12:DC14"/>
    <mergeCell ref="DK11:DL11"/>
    <mergeCell ref="DM11:DM14"/>
    <mergeCell ref="DN11:DR11"/>
    <mergeCell ref="DD12:DD14"/>
    <mergeCell ref="DE12:DE14"/>
    <mergeCell ref="DF12:DF14"/>
    <mergeCell ref="DB12:DB14"/>
    <mergeCell ref="CA11:CA14"/>
    <mergeCell ref="CB11:CI11"/>
    <mergeCell ref="FK11:FK14"/>
    <mergeCell ref="FL11:FL14"/>
    <mergeCell ref="FM11:FM14"/>
    <mergeCell ref="FO11:FO14"/>
    <mergeCell ref="FP11:FR11"/>
    <mergeCell ref="FJ10:FJ14"/>
    <mergeCell ref="FK10:FM10"/>
    <mergeCell ref="FN10:FN14"/>
    <mergeCell ref="FO10:FU10"/>
    <mergeCell ref="FS11:FS14"/>
    <mergeCell ref="FT11:FT14"/>
    <mergeCell ref="FU11:FU14"/>
    <mergeCell ref="FP12:FP14"/>
    <mergeCell ref="FQ12:FQ14"/>
    <mergeCell ref="FR12:FR14"/>
    <mergeCell ref="FA11:FA14"/>
    <mergeCell ref="FC11:FC14"/>
    <mergeCell ref="FD11:FF11"/>
    <mergeCell ref="FG11:FG14"/>
    <mergeCell ref="EX12:EX14"/>
    <mergeCell ref="EY12:EY14"/>
    <mergeCell ref="EZ12:EZ14"/>
    <mergeCell ref="FD12:FD14"/>
    <mergeCell ref="FH11:FH14"/>
    <mergeCell ref="FE12:FE14"/>
    <mergeCell ref="FF12:FF14"/>
    <mergeCell ref="EN11:EN14"/>
    <mergeCell ref="EO11:EO14"/>
    <mergeCell ref="EP11:EP14"/>
    <mergeCell ref="EL12:EL14"/>
    <mergeCell ref="EM12:EM14"/>
    <mergeCell ref="EJ10:EJ14"/>
    <mergeCell ref="EK10:ES10"/>
    <mergeCell ref="EW11:EW14"/>
    <mergeCell ref="EX11:EZ11"/>
    <mergeCell ref="ES11:ES14"/>
    <mergeCell ref="EV11:EV14"/>
    <mergeCell ref="EA11:EA14"/>
    <mergeCell ref="EB11:EB14"/>
    <mergeCell ref="EC11:EC14"/>
    <mergeCell ref="ED11:ED14"/>
    <mergeCell ref="EG11:EG14"/>
    <mergeCell ref="EH11:EH14"/>
    <mergeCell ref="EI11:EI14"/>
    <mergeCell ref="EK11:EK14"/>
    <mergeCell ref="EL11:EM11"/>
    <mergeCell ref="DS11:DS14"/>
    <mergeCell ref="DT11:DT14"/>
    <mergeCell ref="DU11:DZ11"/>
    <mergeCell ref="DK12:DK14"/>
    <mergeCell ref="DL12:DL14"/>
    <mergeCell ref="DN12:DN14"/>
    <mergeCell ref="DO12:DQ12"/>
    <mergeCell ref="DY12:DY14"/>
    <mergeCell ref="DU12:DU14"/>
    <mergeCell ref="DV12:DV14"/>
    <mergeCell ref="DW12:DW14"/>
    <mergeCell ref="DX12:DX14"/>
    <mergeCell ref="DZ13:DZ14"/>
    <mergeCell ref="DR12:DR14"/>
    <mergeCell ref="CJ11:CJ14"/>
    <mergeCell ref="CK11:CK14"/>
    <mergeCell ref="CL11:CL14"/>
    <mergeCell ref="CM11:CM14"/>
    <mergeCell ref="CH12:CH14"/>
    <mergeCell ref="CI12:CI14"/>
    <mergeCell ref="CU11:CY11"/>
    <mergeCell ref="CD12:CF12"/>
    <mergeCell ref="CG12:CG14"/>
    <mergeCell ref="CD13:CD14"/>
    <mergeCell ref="CE13:CE14"/>
    <mergeCell ref="CF13:CF14"/>
    <mergeCell ref="CR12:CR14"/>
    <mergeCell ref="CS12:CS14"/>
    <mergeCell ref="CU12:CU14"/>
    <mergeCell ref="CV12:CX12"/>
    <mergeCell ref="CY12:CY14"/>
    <mergeCell ref="CV13:CV14"/>
    <mergeCell ref="CW13:CW14"/>
    <mergeCell ref="CX13:CX14"/>
    <mergeCell ref="BN11:BU11"/>
    <mergeCell ref="BV11:BV14"/>
    <mergeCell ref="BX11:BX14"/>
    <mergeCell ref="BY11:BZ11"/>
    <mergeCell ref="BF12:BF14"/>
    <mergeCell ref="BG12:BK12"/>
    <mergeCell ref="BL12:BL14"/>
    <mergeCell ref="BN12:BN14"/>
    <mergeCell ref="BU12:BU14"/>
    <mergeCell ref="BO12:BO14"/>
    <mergeCell ref="BP12:BQ12"/>
    <mergeCell ref="BR12:BR14"/>
    <mergeCell ref="BS12:BS14"/>
    <mergeCell ref="BT12:BT14"/>
    <mergeCell ref="BY12:BY14"/>
    <mergeCell ref="BZ12:BZ14"/>
    <mergeCell ref="CB12:CB14"/>
    <mergeCell ref="CC12:CC14"/>
    <mergeCell ref="BQ13:BQ14"/>
    <mergeCell ref="AY11:AY14"/>
    <mergeCell ref="AZ11:AZ14"/>
    <mergeCell ref="BA11:BD11"/>
    <mergeCell ref="BE11:BE14"/>
    <mergeCell ref="AN11:AO11"/>
    <mergeCell ref="AP11:AP14"/>
    <mergeCell ref="AQ11:AQ14"/>
    <mergeCell ref="AR11:AR14"/>
    <mergeCell ref="AS11:AS14"/>
    <mergeCell ref="AT11:AT14"/>
    <mergeCell ref="AN12:AN14"/>
    <mergeCell ref="AO12:AO14"/>
    <mergeCell ref="BA12:BA14"/>
    <mergeCell ref="BB12:BB14"/>
    <mergeCell ref="BC12:BD12"/>
    <mergeCell ref="BD13:BD14"/>
    <mergeCell ref="AU11:AU14"/>
    <mergeCell ref="AX11:AX14"/>
    <mergeCell ref="BC13:BC14"/>
    <mergeCell ref="BF11:BL11"/>
    <mergeCell ref="BM11:BM14"/>
    <mergeCell ref="E11:E14"/>
    <mergeCell ref="F11:H11"/>
    <mergeCell ref="I11:I14"/>
    <mergeCell ref="J11:L11"/>
    <mergeCell ref="M11:M14"/>
    <mergeCell ref="N11:N14"/>
    <mergeCell ref="U11:U14"/>
    <mergeCell ref="V11:V14"/>
    <mergeCell ref="W11:W14"/>
    <mergeCell ref="F12:F14"/>
    <mergeCell ref="G12:G14"/>
    <mergeCell ref="H12:H14"/>
    <mergeCell ref="J12:J14"/>
    <mergeCell ref="K12:K14"/>
    <mergeCell ref="R12:R14"/>
    <mergeCell ref="S12:S14"/>
    <mergeCell ref="L13:L14"/>
    <mergeCell ref="T13:T14"/>
    <mergeCell ref="X11:X14"/>
    <mergeCell ref="Y11:Y14"/>
    <mergeCell ref="AB11:AB14"/>
    <mergeCell ref="AC11:AC14"/>
    <mergeCell ref="AD11:AE11"/>
    <mergeCell ref="AF11:AF14"/>
    <mergeCell ref="AH11:AH14"/>
    <mergeCell ref="AI11:AL11"/>
    <mergeCell ref="AM11:AM14"/>
    <mergeCell ref="AD12:AD14"/>
    <mergeCell ref="AE12:AE14"/>
    <mergeCell ref="AI12:AI14"/>
    <mergeCell ref="AJ12:AJ14"/>
    <mergeCell ref="AK12:AL12"/>
    <mergeCell ref="AK13:AK14"/>
    <mergeCell ref="AL13:AL14"/>
    <mergeCell ref="FJ9:FU9"/>
    <mergeCell ref="D10:D14"/>
    <mergeCell ref="E10:N10"/>
    <mergeCell ref="O10:O14"/>
    <mergeCell ref="P10:Y10"/>
    <mergeCell ref="AA10:AA14"/>
    <mergeCell ref="AB10:AF10"/>
    <mergeCell ref="AG10:AG14"/>
    <mergeCell ref="CO10:CO14"/>
    <mergeCell ref="CP10:DH10"/>
    <mergeCell ref="DI10:DI14"/>
    <mergeCell ref="DJ10:ED10"/>
    <mergeCell ref="EF10:EF14"/>
    <mergeCell ref="EG10:EI10"/>
    <mergeCell ref="CP11:CP14"/>
    <mergeCell ref="CQ11:CQ14"/>
    <mergeCell ref="CR11:CS11"/>
    <mergeCell ref="CT11:CT14"/>
    <mergeCell ref="EU10:EU14"/>
    <mergeCell ref="EV10:FA10"/>
    <mergeCell ref="FB10:FB14"/>
    <mergeCell ref="FC10:FH10"/>
    <mergeCell ref="EQ11:EQ14"/>
    <mergeCell ref="ER11:ER14"/>
    <mergeCell ref="A8:B8"/>
    <mergeCell ref="C8:FU8"/>
    <mergeCell ref="A9:B14"/>
    <mergeCell ref="C9:C14"/>
    <mergeCell ref="D9:Y9"/>
    <mergeCell ref="Z9:Z14"/>
    <mergeCell ref="AA9:AU9"/>
    <mergeCell ref="AV9:AV14"/>
    <mergeCell ref="AH10:AU10"/>
    <mergeCell ref="P11:P14"/>
    <mergeCell ref="Q11:Q14"/>
    <mergeCell ref="R11:T11"/>
    <mergeCell ref="AW9:CM9"/>
    <mergeCell ref="CN9:CN14"/>
    <mergeCell ref="CO9:ED9"/>
    <mergeCell ref="EE9:EE14"/>
    <mergeCell ref="EF9:ES9"/>
    <mergeCell ref="ET9:ET14"/>
    <mergeCell ref="AW10:AW14"/>
    <mergeCell ref="AX10:BV10"/>
    <mergeCell ref="BW10:BW14"/>
    <mergeCell ref="BX10:CM10"/>
    <mergeCell ref="EU9:FH9"/>
    <mergeCell ref="FI9:FI14"/>
    <mergeCell ref="A3:B3"/>
    <mergeCell ref="C3:FU3"/>
    <mergeCell ref="A4:B4"/>
    <mergeCell ref="C4:FU4"/>
    <mergeCell ref="A5:B5"/>
    <mergeCell ref="C5:FU5"/>
    <mergeCell ref="A6:B6"/>
    <mergeCell ref="C6:FU6"/>
    <mergeCell ref="A7:B7"/>
    <mergeCell ref="C7:FU7"/>
  </mergeCells>
  <hyperlinks>
    <hyperlink ref="A2" r:id="rId1" tooltip="Click once to display linked information. Click and hold to select this cell."/>
    <hyperlink ref="C5" r:id="rId2" tooltip="Click once to display linked information. Click and hold to select this cell."/>
    <hyperlink ref="C9" r:id="rId3" tooltip="Click once to display linked information. Click and hold to select this cell."/>
    <hyperlink ref="D9" r:id="rId4" tooltip="Click once to display linked information. Click and hold to select this cell."/>
    <hyperlink ref="Z9" r:id="rId5" tooltip="Click once to display linked information. Click and hold to select this cell."/>
    <hyperlink ref="AA9" r:id="rId6" tooltip="Click once to display linked information. Click and hold to select this cell."/>
    <hyperlink ref="AV9" r:id="rId7" tooltip="Click once to display linked information. Click and hold to select this cell."/>
    <hyperlink ref="AW9" r:id="rId8" tooltip="Click once to display linked information. Click and hold to select this cell."/>
    <hyperlink ref="CN9" r:id="rId9" tooltip="Click once to display linked information. Click and hold to select this cell."/>
    <hyperlink ref="CO9" r:id="rId10" tooltip="Click once to display linked information. Click and hold to select this cell."/>
    <hyperlink ref="EE9" r:id="rId11" tooltip="Click once to display linked information. Click and hold to select this cell."/>
    <hyperlink ref="EF9" r:id="rId12" tooltip="Click once to display linked information. Click and hold to select this cell."/>
    <hyperlink ref="ET9" r:id="rId13" tooltip="Click once to display linked information. Click and hold to select this cell."/>
    <hyperlink ref="EU9" r:id="rId14" tooltip="Click once to display linked information. Click and hold to select this cell."/>
    <hyperlink ref="FI9" r:id="rId15" tooltip="Click once to display linked information. Click and hold to select this cell."/>
    <hyperlink ref="FJ9" r:id="rId16" tooltip="Click once to display linked information. Click and hold to select this cell."/>
    <hyperlink ref="U11" r:id="rId17" tooltip="Click once to display linked information. Click and hold to select this cell."/>
    <hyperlink ref="Y11" r:id="rId18" tooltip="Click once to display linked information. Click and hold to select this cell."/>
    <hyperlink ref="AP11" r:id="rId19" tooltip="Click once to display linked information. Click and hold to select this cell."/>
    <hyperlink ref="AQ11" r:id="rId20" tooltip="Click once to display linked information. Click and hold to select this cell."/>
    <hyperlink ref="AT11" r:id="rId21" tooltip="Click once to display linked information. Click and hold to select this cell."/>
    <hyperlink ref="AU11" r:id="rId22" tooltip="Click once to display linked information. Click and hold to select this cell."/>
    <hyperlink ref="CJ11" r:id="rId23" tooltip="Click once to display linked information. Click and hold to select this cell."/>
    <hyperlink ref="CM11" r:id="rId24" tooltip="Click once to display linked information. Click and hold to select this cell."/>
    <hyperlink ref="EA11" r:id="rId25" tooltip="Click once to display linked information. Click and hold to select this cell."/>
    <hyperlink ref="ED11" r:id="rId26" tooltip="Click once to display linked information. Click and hold to select this cell."/>
    <hyperlink ref="EO11" r:id="rId27" tooltip="Click once to display linked information. Click and hold to select this cell."/>
    <hyperlink ref="ES11" r:id="rId28" tooltip="Click once to display linked information. Click and hold to select this cell."/>
    <hyperlink ref="FT11" r:id="rId29" tooltip="Click once to display linked information. Click and hold to select this cell."/>
    <hyperlink ref="A38" r:id="rId30" tooltip="Click once to display linked information. Click and hold to select this cell."/>
  </hyperlinks>
  <pageMargins left="0.75" right="0.75" top="1" bottom="1" header="0.5" footer="0.5"/>
  <pageSetup orientation="portrait" horizontalDpi="0" verticalDpi="0"/>
  <legacyDrawing r:id="rId3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U40"/>
  <sheetViews>
    <sheetView showGridLines="0" workbookViewId="0">
      <pane xSplit="2" ySplit="15" topLeftCell="EO20" state="frozenSplit"/>
      <selection activeCell="EV44" sqref="EV44"/>
      <selection pane="topRight" activeCell="FS41" sqref="FS41"/>
      <selection pane="bottomLeft" activeCell="FS41" sqref="FS41"/>
      <selection pane="bottomRight" activeCell="FS41" sqref="FS41"/>
    </sheetView>
  </sheetViews>
  <sheetFormatPr baseColWidth="10" defaultRowHeight="12" x14ac:dyDescent="0"/>
  <cols>
    <col min="1" max="1" width="24" customWidth="1"/>
    <col min="2" max="2" width="2.1640625" customWidth="1"/>
  </cols>
  <sheetData>
    <row r="1" spans="1:177" hidden="1">
      <c r="A1" s="386" t="e">
        <f ca="1">DotStatQuery(B1)</f>
        <v>#NAME?</v>
      </c>
      <c r="B1" s="386" t="s">
        <v>607</v>
      </c>
    </row>
    <row r="2" spans="1:177" ht="36">
      <c r="A2" s="387" t="s">
        <v>598</v>
      </c>
    </row>
    <row r="3" spans="1:177">
      <c r="A3" s="392" t="s">
        <v>411</v>
      </c>
      <c r="B3" s="393"/>
      <c r="C3" s="394" t="s">
        <v>410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5"/>
      <c r="DR3" s="395"/>
      <c r="DS3" s="395"/>
      <c r="DT3" s="395"/>
      <c r="DU3" s="395"/>
      <c r="DV3" s="395"/>
      <c r="DW3" s="395"/>
      <c r="DX3" s="395"/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5"/>
      <c r="FF3" s="395"/>
      <c r="FG3" s="395"/>
      <c r="FH3" s="395"/>
      <c r="FI3" s="395"/>
      <c r="FJ3" s="395"/>
      <c r="FK3" s="395"/>
      <c r="FL3" s="395"/>
      <c r="FM3" s="395"/>
      <c r="FN3" s="395"/>
      <c r="FO3" s="395"/>
      <c r="FP3" s="395"/>
      <c r="FQ3" s="395"/>
      <c r="FR3" s="395"/>
      <c r="FS3" s="395"/>
      <c r="FT3" s="395"/>
      <c r="FU3" s="396"/>
    </row>
    <row r="4" spans="1:177">
      <c r="A4" s="392" t="s">
        <v>409</v>
      </c>
      <c r="B4" s="393"/>
      <c r="C4" s="394" t="s">
        <v>408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  <c r="CT4" s="395"/>
      <c r="CU4" s="395"/>
      <c r="CV4" s="395"/>
      <c r="CW4" s="395"/>
      <c r="CX4" s="395"/>
      <c r="CY4" s="395"/>
      <c r="CZ4" s="395"/>
      <c r="DA4" s="395"/>
      <c r="DB4" s="395"/>
      <c r="DC4" s="395"/>
      <c r="DD4" s="395"/>
      <c r="DE4" s="395"/>
      <c r="DF4" s="395"/>
      <c r="DG4" s="395"/>
      <c r="DH4" s="395"/>
      <c r="DI4" s="395"/>
      <c r="DJ4" s="395"/>
      <c r="DK4" s="395"/>
      <c r="DL4" s="395"/>
      <c r="DM4" s="395"/>
      <c r="DN4" s="395"/>
      <c r="DO4" s="395"/>
      <c r="DP4" s="395"/>
      <c r="DQ4" s="395"/>
      <c r="DR4" s="395"/>
      <c r="DS4" s="395"/>
      <c r="DT4" s="395"/>
      <c r="DU4" s="395"/>
      <c r="DV4" s="395"/>
      <c r="DW4" s="395"/>
      <c r="DX4" s="395"/>
      <c r="DY4" s="395"/>
      <c r="DZ4" s="395"/>
      <c r="EA4" s="395"/>
      <c r="EB4" s="395"/>
      <c r="EC4" s="395"/>
      <c r="ED4" s="395"/>
      <c r="EE4" s="395"/>
      <c r="EF4" s="395"/>
      <c r="EG4" s="395"/>
      <c r="EH4" s="395"/>
      <c r="EI4" s="395"/>
      <c r="EJ4" s="395"/>
      <c r="EK4" s="395"/>
      <c r="EL4" s="395"/>
      <c r="EM4" s="395"/>
      <c r="EN4" s="395"/>
      <c r="EO4" s="395"/>
      <c r="EP4" s="395"/>
      <c r="EQ4" s="395"/>
      <c r="ER4" s="395"/>
      <c r="ES4" s="395"/>
      <c r="ET4" s="395"/>
      <c r="EU4" s="395"/>
      <c r="EV4" s="395"/>
      <c r="EW4" s="395"/>
      <c r="EX4" s="395"/>
      <c r="EY4" s="395"/>
      <c r="EZ4" s="395"/>
      <c r="FA4" s="395"/>
      <c r="FB4" s="395"/>
      <c r="FC4" s="395"/>
      <c r="FD4" s="395"/>
      <c r="FE4" s="395"/>
      <c r="FF4" s="395"/>
      <c r="FG4" s="395"/>
      <c r="FH4" s="395"/>
      <c r="FI4" s="395"/>
      <c r="FJ4" s="395"/>
      <c r="FK4" s="395"/>
      <c r="FL4" s="395"/>
      <c r="FM4" s="395"/>
      <c r="FN4" s="395"/>
      <c r="FO4" s="395"/>
      <c r="FP4" s="395"/>
      <c r="FQ4" s="395"/>
      <c r="FR4" s="395"/>
      <c r="FS4" s="395"/>
      <c r="FT4" s="395"/>
      <c r="FU4" s="396"/>
    </row>
    <row r="5" spans="1:177">
      <c r="A5" s="392" t="s">
        <v>406</v>
      </c>
      <c r="B5" s="393"/>
      <c r="C5" s="397" t="s">
        <v>597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BT5" s="398"/>
      <c r="BU5" s="398"/>
      <c r="BV5" s="398"/>
      <c r="BW5" s="398"/>
      <c r="BX5" s="398"/>
      <c r="BY5" s="398"/>
      <c r="BZ5" s="398"/>
      <c r="CA5" s="398"/>
      <c r="CB5" s="398"/>
      <c r="CC5" s="398"/>
      <c r="CD5" s="398"/>
      <c r="CE5" s="398"/>
      <c r="CF5" s="398"/>
      <c r="CG5" s="398"/>
      <c r="CH5" s="398"/>
      <c r="CI5" s="398"/>
      <c r="CJ5" s="398"/>
      <c r="CK5" s="398"/>
      <c r="CL5" s="398"/>
      <c r="CM5" s="398"/>
      <c r="CN5" s="398"/>
      <c r="CO5" s="398"/>
      <c r="CP5" s="398"/>
      <c r="CQ5" s="398"/>
      <c r="CR5" s="398"/>
      <c r="CS5" s="398"/>
      <c r="CT5" s="398"/>
      <c r="CU5" s="398"/>
      <c r="CV5" s="398"/>
      <c r="CW5" s="398"/>
      <c r="CX5" s="398"/>
      <c r="CY5" s="398"/>
      <c r="CZ5" s="398"/>
      <c r="DA5" s="398"/>
      <c r="DB5" s="398"/>
      <c r="DC5" s="398"/>
      <c r="DD5" s="398"/>
      <c r="DE5" s="398"/>
      <c r="DF5" s="398"/>
      <c r="DG5" s="398"/>
      <c r="DH5" s="398"/>
      <c r="DI5" s="398"/>
      <c r="DJ5" s="398"/>
      <c r="DK5" s="398"/>
      <c r="DL5" s="398"/>
      <c r="DM5" s="398"/>
      <c r="DN5" s="398"/>
      <c r="DO5" s="398"/>
      <c r="DP5" s="398"/>
      <c r="DQ5" s="398"/>
      <c r="DR5" s="398"/>
      <c r="DS5" s="398"/>
      <c r="DT5" s="398"/>
      <c r="DU5" s="398"/>
      <c r="DV5" s="398"/>
      <c r="DW5" s="398"/>
      <c r="DX5" s="398"/>
      <c r="DY5" s="398"/>
      <c r="DZ5" s="398"/>
      <c r="EA5" s="398"/>
      <c r="EB5" s="398"/>
      <c r="EC5" s="398"/>
      <c r="ED5" s="398"/>
      <c r="EE5" s="398"/>
      <c r="EF5" s="398"/>
      <c r="EG5" s="398"/>
      <c r="EH5" s="398"/>
      <c r="EI5" s="398"/>
      <c r="EJ5" s="398"/>
      <c r="EK5" s="398"/>
      <c r="EL5" s="398"/>
      <c r="EM5" s="398"/>
      <c r="EN5" s="398"/>
      <c r="EO5" s="398"/>
      <c r="EP5" s="398"/>
      <c r="EQ5" s="398"/>
      <c r="ER5" s="398"/>
      <c r="ES5" s="398"/>
      <c r="ET5" s="398"/>
      <c r="EU5" s="398"/>
      <c r="EV5" s="398"/>
      <c r="EW5" s="398"/>
      <c r="EX5" s="398"/>
      <c r="EY5" s="398"/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398"/>
      <c r="FL5" s="398"/>
      <c r="FM5" s="398"/>
      <c r="FN5" s="398"/>
      <c r="FO5" s="398"/>
      <c r="FP5" s="398"/>
      <c r="FQ5" s="398"/>
      <c r="FR5" s="398"/>
      <c r="FS5" s="398"/>
      <c r="FT5" s="398"/>
      <c r="FU5" s="399"/>
    </row>
    <row r="6" spans="1:177">
      <c r="A6" s="392" t="s">
        <v>596</v>
      </c>
      <c r="B6" s="393"/>
      <c r="C6" s="394" t="s">
        <v>401</v>
      </c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5"/>
      <c r="BJ6" s="395"/>
      <c r="BK6" s="395"/>
      <c r="BL6" s="395"/>
      <c r="BM6" s="395"/>
      <c r="BN6" s="395"/>
      <c r="BO6" s="395"/>
      <c r="BP6" s="395"/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5"/>
      <c r="CD6" s="395"/>
      <c r="CE6" s="395"/>
      <c r="CF6" s="395"/>
      <c r="CG6" s="395"/>
      <c r="CH6" s="395"/>
      <c r="CI6" s="395"/>
      <c r="CJ6" s="395"/>
      <c r="CK6" s="395"/>
      <c r="CL6" s="395"/>
      <c r="CM6" s="395"/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  <c r="DO6" s="395"/>
      <c r="DP6" s="395"/>
      <c r="DQ6" s="395"/>
      <c r="DR6" s="395"/>
      <c r="DS6" s="395"/>
      <c r="DT6" s="395"/>
      <c r="DU6" s="395"/>
      <c r="DV6" s="395"/>
      <c r="DW6" s="395"/>
      <c r="DX6" s="395"/>
      <c r="DY6" s="395"/>
      <c r="DZ6" s="395"/>
      <c r="EA6" s="395"/>
      <c r="EB6" s="395"/>
      <c r="EC6" s="395"/>
      <c r="ED6" s="395"/>
      <c r="EE6" s="395"/>
      <c r="EF6" s="395"/>
      <c r="EG6" s="395"/>
      <c r="EH6" s="395"/>
      <c r="EI6" s="395"/>
      <c r="EJ6" s="395"/>
      <c r="EK6" s="395"/>
      <c r="EL6" s="395"/>
      <c r="EM6" s="395"/>
      <c r="EN6" s="395"/>
      <c r="EO6" s="395"/>
      <c r="EP6" s="395"/>
      <c r="EQ6" s="395"/>
      <c r="ER6" s="395"/>
      <c r="ES6" s="395"/>
      <c r="ET6" s="395"/>
      <c r="EU6" s="395"/>
      <c r="EV6" s="395"/>
      <c r="EW6" s="395"/>
      <c r="EX6" s="395"/>
      <c r="EY6" s="395"/>
      <c r="EZ6" s="395"/>
      <c r="FA6" s="395"/>
      <c r="FB6" s="395"/>
      <c r="FC6" s="395"/>
      <c r="FD6" s="395"/>
      <c r="FE6" s="395"/>
      <c r="FF6" s="395"/>
      <c r="FG6" s="395"/>
      <c r="FH6" s="395"/>
      <c r="FI6" s="395"/>
      <c r="FJ6" s="395"/>
      <c r="FK6" s="395"/>
      <c r="FL6" s="395"/>
      <c r="FM6" s="395"/>
      <c r="FN6" s="395"/>
      <c r="FO6" s="395"/>
      <c r="FP6" s="395"/>
      <c r="FQ6" s="395"/>
      <c r="FR6" s="395"/>
      <c r="FS6" s="395"/>
      <c r="FT6" s="395"/>
      <c r="FU6" s="396"/>
    </row>
    <row r="7" spans="1:177">
      <c r="A7" s="392" t="s">
        <v>400</v>
      </c>
      <c r="B7" s="393"/>
      <c r="C7" s="394" t="s">
        <v>595</v>
      </c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5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  <c r="FF7" s="395"/>
      <c r="FG7" s="395"/>
      <c r="FH7" s="395"/>
      <c r="FI7" s="395"/>
      <c r="FJ7" s="395"/>
      <c r="FK7" s="395"/>
      <c r="FL7" s="395"/>
      <c r="FM7" s="395"/>
      <c r="FN7" s="395"/>
      <c r="FO7" s="395"/>
      <c r="FP7" s="395"/>
      <c r="FQ7" s="395"/>
      <c r="FR7" s="395"/>
      <c r="FS7" s="395"/>
      <c r="FT7" s="395"/>
      <c r="FU7" s="396"/>
    </row>
    <row r="8" spans="1:177">
      <c r="A8" s="392" t="s">
        <v>404</v>
      </c>
      <c r="B8" s="393"/>
      <c r="C8" s="394" t="s">
        <v>606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95"/>
      <c r="EG8" s="395"/>
      <c r="EH8" s="395"/>
      <c r="EI8" s="395"/>
      <c r="EJ8" s="395"/>
      <c r="EK8" s="395"/>
      <c r="EL8" s="395"/>
      <c r="EM8" s="395"/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5"/>
      <c r="EZ8" s="395"/>
      <c r="FA8" s="395"/>
      <c r="FB8" s="395"/>
      <c r="FC8" s="395"/>
      <c r="FD8" s="395"/>
      <c r="FE8" s="395"/>
      <c r="FF8" s="395"/>
      <c r="FG8" s="395"/>
      <c r="FH8" s="395"/>
      <c r="FI8" s="395"/>
      <c r="FJ8" s="395"/>
      <c r="FK8" s="395"/>
      <c r="FL8" s="395"/>
      <c r="FM8" s="395"/>
      <c r="FN8" s="395"/>
      <c r="FO8" s="395"/>
      <c r="FP8" s="395"/>
      <c r="FQ8" s="395"/>
      <c r="FR8" s="395"/>
      <c r="FS8" s="395"/>
      <c r="FT8" s="395"/>
      <c r="FU8" s="396"/>
    </row>
    <row r="9" spans="1:177">
      <c r="A9" s="400" t="s">
        <v>398</v>
      </c>
      <c r="B9" s="401"/>
      <c r="C9" s="406" t="s">
        <v>593</v>
      </c>
      <c r="D9" s="409" t="s">
        <v>593</v>
      </c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406" t="s">
        <v>592</v>
      </c>
      <c r="AA9" s="409" t="s">
        <v>592</v>
      </c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1"/>
      <c r="AV9" s="406" t="s">
        <v>591</v>
      </c>
      <c r="AW9" s="409" t="s">
        <v>591</v>
      </c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1"/>
      <c r="CN9" s="406" t="s">
        <v>590</v>
      </c>
      <c r="CO9" s="409" t="s">
        <v>590</v>
      </c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0"/>
      <c r="DW9" s="410"/>
      <c r="DX9" s="410"/>
      <c r="DY9" s="410"/>
      <c r="DZ9" s="410"/>
      <c r="EA9" s="410"/>
      <c r="EB9" s="410"/>
      <c r="EC9" s="410"/>
      <c r="ED9" s="411"/>
      <c r="EE9" s="406" t="s">
        <v>589</v>
      </c>
      <c r="EF9" s="409" t="s">
        <v>589</v>
      </c>
      <c r="EG9" s="410"/>
      <c r="EH9" s="410"/>
      <c r="EI9" s="410"/>
      <c r="EJ9" s="410"/>
      <c r="EK9" s="410"/>
      <c r="EL9" s="410"/>
      <c r="EM9" s="410"/>
      <c r="EN9" s="410"/>
      <c r="EO9" s="410"/>
      <c r="EP9" s="410"/>
      <c r="EQ9" s="410"/>
      <c r="ER9" s="410"/>
      <c r="ES9" s="411"/>
      <c r="ET9" s="406" t="s">
        <v>588</v>
      </c>
      <c r="EU9" s="409" t="s">
        <v>588</v>
      </c>
      <c r="EV9" s="410"/>
      <c r="EW9" s="410"/>
      <c r="EX9" s="410"/>
      <c r="EY9" s="410"/>
      <c r="EZ9" s="410"/>
      <c r="FA9" s="410"/>
      <c r="FB9" s="410"/>
      <c r="FC9" s="410"/>
      <c r="FD9" s="410"/>
      <c r="FE9" s="410"/>
      <c r="FF9" s="410"/>
      <c r="FG9" s="410"/>
      <c r="FH9" s="411"/>
      <c r="FI9" s="406" t="s">
        <v>587</v>
      </c>
      <c r="FJ9" s="409" t="s">
        <v>587</v>
      </c>
      <c r="FK9" s="410"/>
      <c r="FL9" s="410"/>
      <c r="FM9" s="410"/>
      <c r="FN9" s="410"/>
      <c r="FO9" s="410"/>
      <c r="FP9" s="410"/>
      <c r="FQ9" s="410"/>
      <c r="FR9" s="410"/>
      <c r="FS9" s="410"/>
      <c r="FT9" s="410"/>
      <c r="FU9" s="411"/>
    </row>
    <row r="10" spans="1:177">
      <c r="A10" s="402"/>
      <c r="B10" s="403"/>
      <c r="C10" s="407"/>
      <c r="D10" s="415" t="s">
        <v>586</v>
      </c>
      <c r="E10" s="412" t="s">
        <v>586</v>
      </c>
      <c r="F10" s="413"/>
      <c r="G10" s="413"/>
      <c r="H10" s="413"/>
      <c r="I10" s="413"/>
      <c r="J10" s="413"/>
      <c r="K10" s="413"/>
      <c r="L10" s="413"/>
      <c r="M10" s="413"/>
      <c r="N10" s="414"/>
      <c r="O10" s="415" t="s">
        <v>585</v>
      </c>
      <c r="P10" s="412" t="s">
        <v>585</v>
      </c>
      <c r="Q10" s="413"/>
      <c r="R10" s="413"/>
      <c r="S10" s="413"/>
      <c r="T10" s="413"/>
      <c r="U10" s="413"/>
      <c r="V10" s="413"/>
      <c r="W10" s="413"/>
      <c r="X10" s="413"/>
      <c r="Y10" s="414"/>
      <c r="Z10" s="407"/>
      <c r="AA10" s="415" t="s">
        <v>584</v>
      </c>
      <c r="AB10" s="412" t="s">
        <v>584</v>
      </c>
      <c r="AC10" s="413"/>
      <c r="AD10" s="413"/>
      <c r="AE10" s="413"/>
      <c r="AF10" s="414"/>
      <c r="AG10" s="415" t="s">
        <v>583</v>
      </c>
      <c r="AH10" s="412" t="s">
        <v>583</v>
      </c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4"/>
      <c r="AV10" s="407"/>
      <c r="AW10" s="415" t="s">
        <v>582</v>
      </c>
      <c r="AX10" s="412" t="s">
        <v>582</v>
      </c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4"/>
      <c r="BW10" s="415" t="s">
        <v>581</v>
      </c>
      <c r="BX10" s="412" t="s">
        <v>581</v>
      </c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3"/>
      <c r="CL10" s="413"/>
      <c r="CM10" s="414"/>
      <c r="CN10" s="407"/>
      <c r="CO10" s="415" t="s">
        <v>580</v>
      </c>
      <c r="CP10" s="412" t="s">
        <v>580</v>
      </c>
      <c r="CQ10" s="413"/>
      <c r="CR10" s="413"/>
      <c r="CS10" s="413"/>
      <c r="CT10" s="413"/>
      <c r="CU10" s="413"/>
      <c r="CV10" s="413"/>
      <c r="CW10" s="413"/>
      <c r="CX10" s="413"/>
      <c r="CY10" s="413"/>
      <c r="CZ10" s="413"/>
      <c r="DA10" s="413"/>
      <c r="DB10" s="413"/>
      <c r="DC10" s="413"/>
      <c r="DD10" s="413"/>
      <c r="DE10" s="413"/>
      <c r="DF10" s="413"/>
      <c r="DG10" s="413"/>
      <c r="DH10" s="414"/>
      <c r="DI10" s="415" t="s">
        <v>579</v>
      </c>
      <c r="DJ10" s="412" t="s">
        <v>579</v>
      </c>
      <c r="DK10" s="413"/>
      <c r="DL10" s="413"/>
      <c r="DM10" s="413"/>
      <c r="DN10" s="413"/>
      <c r="DO10" s="413"/>
      <c r="DP10" s="413"/>
      <c r="DQ10" s="413"/>
      <c r="DR10" s="413"/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  <c r="EC10" s="413"/>
      <c r="ED10" s="414"/>
      <c r="EE10" s="407"/>
      <c r="EF10" s="415" t="s">
        <v>578</v>
      </c>
      <c r="EG10" s="412" t="s">
        <v>578</v>
      </c>
      <c r="EH10" s="413"/>
      <c r="EI10" s="414"/>
      <c r="EJ10" s="415" t="s">
        <v>577</v>
      </c>
      <c r="EK10" s="412" t="s">
        <v>577</v>
      </c>
      <c r="EL10" s="413"/>
      <c r="EM10" s="413"/>
      <c r="EN10" s="413"/>
      <c r="EO10" s="413"/>
      <c r="EP10" s="413"/>
      <c r="EQ10" s="413"/>
      <c r="ER10" s="413"/>
      <c r="ES10" s="414"/>
      <c r="ET10" s="407"/>
      <c r="EU10" s="415" t="s">
        <v>576</v>
      </c>
      <c r="EV10" s="412" t="s">
        <v>576</v>
      </c>
      <c r="EW10" s="413"/>
      <c r="EX10" s="413"/>
      <c r="EY10" s="413"/>
      <c r="EZ10" s="413"/>
      <c r="FA10" s="414"/>
      <c r="FB10" s="415" t="s">
        <v>575</v>
      </c>
      <c r="FC10" s="412" t="s">
        <v>575</v>
      </c>
      <c r="FD10" s="413"/>
      <c r="FE10" s="413"/>
      <c r="FF10" s="413"/>
      <c r="FG10" s="413"/>
      <c r="FH10" s="414"/>
      <c r="FI10" s="407"/>
      <c r="FJ10" s="415" t="s">
        <v>574</v>
      </c>
      <c r="FK10" s="412" t="s">
        <v>574</v>
      </c>
      <c r="FL10" s="413"/>
      <c r="FM10" s="414"/>
      <c r="FN10" s="415" t="s">
        <v>573</v>
      </c>
      <c r="FO10" s="412" t="s">
        <v>573</v>
      </c>
      <c r="FP10" s="413"/>
      <c r="FQ10" s="413"/>
      <c r="FR10" s="413"/>
      <c r="FS10" s="413"/>
      <c r="FT10" s="413"/>
      <c r="FU10" s="414"/>
    </row>
    <row r="11" spans="1:177">
      <c r="A11" s="402"/>
      <c r="B11" s="403"/>
      <c r="C11" s="407"/>
      <c r="D11" s="416"/>
      <c r="E11" s="415" t="s">
        <v>572</v>
      </c>
      <c r="F11" s="412" t="s">
        <v>572</v>
      </c>
      <c r="G11" s="413"/>
      <c r="H11" s="414"/>
      <c r="I11" s="415" t="s">
        <v>571</v>
      </c>
      <c r="J11" s="412" t="s">
        <v>571</v>
      </c>
      <c r="K11" s="413"/>
      <c r="L11" s="414"/>
      <c r="M11" s="415" t="s">
        <v>570</v>
      </c>
      <c r="N11" s="415" t="s">
        <v>569</v>
      </c>
      <c r="O11" s="416"/>
      <c r="P11" s="415" t="s">
        <v>568</v>
      </c>
      <c r="Q11" s="415" t="s">
        <v>567</v>
      </c>
      <c r="R11" s="412" t="s">
        <v>567</v>
      </c>
      <c r="S11" s="413"/>
      <c r="T11" s="414"/>
      <c r="U11" s="406" t="s">
        <v>566</v>
      </c>
      <c r="V11" s="415" t="s">
        <v>565</v>
      </c>
      <c r="W11" s="415" t="s">
        <v>564</v>
      </c>
      <c r="X11" s="415" t="s">
        <v>563</v>
      </c>
      <c r="Y11" s="406" t="s">
        <v>562</v>
      </c>
      <c r="Z11" s="407"/>
      <c r="AA11" s="416"/>
      <c r="AB11" s="415" t="s">
        <v>561</v>
      </c>
      <c r="AC11" s="415" t="s">
        <v>560</v>
      </c>
      <c r="AD11" s="412" t="s">
        <v>560</v>
      </c>
      <c r="AE11" s="414"/>
      <c r="AF11" s="415" t="s">
        <v>559</v>
      </c>
      <c r="AG11" s="416"/>
      <c r="AH11" s="415" t="s">
        <v>558</v>
      </c>
      <c r="AI11" s="412" t="s">
        <v>558</v>
      </c>
      <c r="AJ11" s="413"/>
      <c r="AK11" s="413"/>
      <c r="AL11" s="414"/>
      <c r="AM11" s="415" t="s">
        <v>557</v>
      </c>
      <c r="AN11" s="412" t="s">
        <v>557</v>
      </c>
      <c r="AO11" s="414"/>
      <c r="AP11" s="406" t="s">
        <v>556</v>
      </c>
      <c r="AQ11" s="406" t="s">
        <v>555</v>
      </c>
      <c r="AR11" s="415" t="s">
        <v>554</v>
      </c>
      <c r="AS11" s="415" t="s">
        <v>553</v>
      </c>
      <c r="AT11" s="406" t="s">
        <v>552</v>
      </c>
      <c r="AU11" s="406" t="s">
        <v>551</v>
      </c>
      <c r="AV11" s="407"/>
      <c r="AW11" s="416"/>
      <c r="AX11" s="415" t="s">
        <v>550</v>
      </c>
      <c r="AY11" s="415" t="s">
        <v>549</v>
      </c>
      <c r="AZ11" s="415" t="s">
        <v>548</v>
      </c>
      <c r="BA11" s="412" t="s">
        <v>548</v>
      </c>
      <c r="BB11" s="413"/>
      <c r="BC11" s="413"/>
      <c r="BD11" s="414"/>
      <c r="BE11" s="415" t="s">
        <v>547</v>
      </c>
      <c r="BF11" s="412" t="s">
        <v>547</v>
      </c>
      <c r="BG11" s="413"/>
      <c r="BH11" s="413"/>
      <c r="BI11" s="413"/>
      <c r="BJ11" s="413"/>
      <c r="BK11" s="413"/>
      <c r="BL11" s="414"/>
      <c r="BM11" s="415" t="s">
        <v>546</v>
      </c>
      <c r="BN11" s="412" t="s">
        <v>546</v>
      </c>
      <c r="BO11" s="413"/>
      <c r="BP11" s="413"/>
      <c r="BQ11" s="413"/>
      <c r="BR11" s="413"/>
      <c r="BS11" s="413"/>
      <c r="BT11" s="413"/>
      <c r="BU11" s="414"/>
      <c r="BV11" s="415" t="s">
        <v>545</v>
      </c>
      <c r="BW11" s="416"/>
      <c r="BX11" s="415" t="s">
        <v>544</v>
      </c>
      <c r="BY11" s="412" t="s">
        <v>544</v>
      </c>
      <c r="BZ11" s="414"/>
      <c r="CA11" s="415" t="s">
        <v>543</v>
      </c>
      <c r="CB11" s="412" t="s">
        <v>543</v>
      </c>
      <c r="CC11" s="413"/>
      <c r="CD11" s="413"/>
      <c r="CE11" s="413"/>
      <c r="CF11" s="413"/>
      <c r="CG11" s="413"/>
      <c r="CH11" s="413"/>
      <c r="CI11" s="414"/>
      <c r="CJ11" s="406" t="s">
        <v>542</v>
      </c>
      <c r="CK11" s="415" t="s">
        <v>541</v>
      </c>
      <c r="CL11" s="415" t="s">
        <v>540</v>
      </c>
      <c r="CM11" s="406" t="s">
        <v>539</v>
      </c>
      <c r="CN11" s="407"/>
      <c r="CO11" s="416"/>
      <c r="CP11" s="415" t="s">
        <v>538</v>
      </c>
      <c r="CQ11" s="415" t="s">
        <v>537</v>
      </c>
      <c r="CR11" s="412" t="s">
        <v>537</v>
      </c>
      <c r="CS11" s="414"/>
      <c r="CT11" s="415" t="s">
        <v>536</v>
      </c>
      <c r="CU11" s="412" t="s">
        <v>536</v>
      </c>
      <c r="CV11" s="413"/>
      <c r="CW11" s="413"/>
      <c r="CX11" s="413"/>
      <c r="CY11" s="414"/>
      <c r="CZ11" s="415" t="s">
        <v>535</v>
      </c>
      <c r="DA11" s="415" t="s">
        <v>534</v>
      </c>
      <c r="DB11" s="412" t="s">
        <v>534</v>
      </c>
      <c r="DC11" s="413"/>
      <c r="DD11" s="413"/>
      <c r="DE11" s="413"/>
      <c r="DF11" s="413"/>
      <c r="DG11" s="414"/>
      <c r="DH11" s="415" t="s">
        <v>533</v>
      </c>
      <c r="DI11" s="416"/>
      <c r="DJ11" s="415" t="s">
        <v>532</v>
      </c>
      <c r="DK11" s="412" t="s">
        <v>532</v>
      </c>
      <c r="DL11" s="414"/>
      <c r="DM11" s="415" t="s">
        <v>531</v>
      </c>
      <c r="DN11" s="412" t="s">
        <v>531</v>
      </c>
      <c r="DO11" s="413"/>
      <c r="DP11" s="413"/>
      <c r="DQ11" s="413"/>
      <c r="DR11" s="414"/>
      <c r="DS11" s="415" t="s">
        <v>530</v>
      </c>
      <c r="DT11" s="415" t="s">
        <v>529</v>
      </c>
      <c r="DU11" s="412" t="s">
        <v>529</v>
      </c>
      <c r="DV11" s="413"/>
      <c r="DW11" s="413"/>
      <c r="DX11" s="413"/>
      <c r="DY11" s="413"/>
      <c r="DZ11" s="414"/>
      <c r="EA11" s="406" t="s">
        <v>528</v>
      </c>
      <c r="EB11" s="415" t="s">
        <v>527</v>
      </c>
      <c r="EC11" s="415" t="s">
        <v>526</v>
      </c>
      <c r="ED11" s="406" t="s">
        <v>525</v>
      </c>
      <c r="EE11" s="407"/>
      <c r="EF11" s="416"/>
      <c r="EG11" s="415" t="s">
        <v>524</v>
      </c>
      <c r="EH11" s="415" t="s">
        <v>523</v>
      </c>
      <c r="EI11" s="415" t="s">
        <v>522</v>
      </c>
      <c r="EJ11" s="416"/>
      <c r="EK11" s="415" t="s">
        <v>521</v>
      </c>
      <c r="EL11" s="412" t="s">
        <v>521</v>
      </c>
      <c r="EM11" s="414"/>
      <c r="EN11" s="415" t="s">
        <v>520</v>
      </c>
      <c r="EO11" s="406" t="s">
        <v>519</v>
      </c>
      <c r="EP11" s="415" t="s">
        <v>518</v>
      </c>
      <c r="EQ11" s="415" t="s">
        <v>517</v>
      </c>
      <c r="ER11" s="415" t="s">
        <v>516</v>
      </c>
      <c r="ES11" s="406" t="s">
        <v>515</v>
      </c>
      <c r="ET11" s="407"/>
      <c r="EU11" s="416"/>
      <c r="EV11" s="415" t="s">
        <v>514</v>
      </c>
      <c r="EW11" s="415" t="s">
        <v>513</v>
      </c>
      <c r="EX11" s="412" t="s">
        <v>513</v>
      </c>
      <c r="EY11" s="413"/>
      <c r="EZ11" s="414"/>
      <c r="FA11" s="415" t="s">
        <v>512</v>
      </c>
      <c r="FB11" s="416"/>
      <c r="FC11" s="415" t="s">
        <v>511</v>
      </c>
      <c r="FD11" s="412" t="s">
        <v>511</v>
      </c>
      <c r="FE11" s="413"/>
      <c r="FF11" s="414"/>
      <c r="FG11" s="415" t="s">
        <v>510</v>
      </c>
      <c r="FH11" s="415" t="s">
        <v>509</v>
      </c>
      <c r="FI11" s="407"/>
      <c r="FJ11" s="416"/>
      <c r="FK11" s="415" t="s">
        <v>508</v>
      </c>
      <c r="FL11" s="415" t="s">
        <v>507</v>
      </c>
      <c r="FM11" s="415" t="s">
        <v>506</v>
      </c>
      <c r="FN11" s="416"/>
      <c r="FO11" s="415" t="s">
        <v>505</v>
      </c>
      <c r="FP11" s="412" t="s">
        <v>505</v>
      </c>
      <c r="FQ11" s="413"/>
      <c r="FR11" s="414"/>
      <c r="FS11" s="415" t="s">
        <v>504</v>
      </c>
      <c r="FT11" s="406" t="s">
        <v>503</v>
      </c>
      <c r="FU11" s="415" t="s">
        <v>502</v>
      </c>
    </row>
    <row r="12" spans="1:177" ht="44">
      <c r="A12" s="402"/>
      <c r="B12" s="403"/>
      <c r="C12" s="407"/>
      <c r="D12" s="416"/>
      <c r="E12" s="416"/>
      <c r="F12" s="415" t="s">
        <v>501</v>
      </c>
      <c r="G12" s="415" t="s">
        <v>500</v>
      </c>
      <c r="H12" s="415" t="s">
        <v>499</v>
      </c>
      <c r="I12" s="416"/>
      <c r="J12" s="415" t="s">
        <v>498</v>
      </c>
      <c r="K12" s="415" t="s">
        <v>497</v>
      </c>
      <c r="L12" s="384" t="s">
        <v>497</v>
      </c>
      <c r="M12" s="416"/>
      <c r="N12" s="416"/>
      <c r="O12" s="416"/>
      <c r="P12" s="416"/>
      <c r="Q12" s="416"/>
      <c r="R12" s="415" t="s">
        <v>496</v>
      </c>
      <c r="S12" s="415" t="s">
        <v>495</v>
      </c>
      <c r="T12" s="384" t="s">
        <v>495</v>
      </c>
      <c r="U12" s="407"/>
      <c r="V12" s="416"/>
      <c r="W12" s="416"/>
      <c r="X12" s="416"/>
      <c r="Y12" s="407"/>
      <c r="Z12" s="407"/>
      <c r="AA12" s="416"/>
      <c r="AB12" s="416"/>
      <c r="AC12" s="416"/>
      <c r="AD12" s="415" t="s">
        <v>494</v>
      </c>
      <c r="AE12" s="415" t="s">
        <v>493</v>
      </c>
      <c r="AF12" s="416"/>
      <c r="AG12" s="416"/>
      <c r="AH12" s="416"/>
      <c r="AI12" s="415" t="s">
        <v>492</v>
      </c>
      <c r="AJ12" s="415" t="s">
        <v>491</v>
      </c>
      <c r="AK12" s="412" t="s">
        <v>491</v>
      </c>
      <c r="AL12" s="414"/>
      <c r="AM12" s="416"/>
      <c r="AN12" s="415" t="s">
        <v>490</v>
      </c>
      <c r="AO12" s="415" t="s">
        <v>489</v>
      </c>
      <c r="AP12" s="407"/>
      <c r="AQ12" s="407"/>
      <c r="AR12" s="416"/>
      <c r="AS12" s="416"/>
      <c r="AT12" s="407"/>
      <c r="AU12" s="407"/>
      <c r="AV12" s="407"/>
      <c r="AW12" s="416"/>
      <c r="AX12" s="416"/>
      <c r="AY12" s="416"/>
      <c r="AZ12" s="416"/>
      <c r="BA12" s="415" t="s">
        <v>488</v>
      </c>
      <c r="BB12" s="415" t="s">
        <v>487</v>
      </c>
      <c r="BC12" s="412" t="s">
        <v>487</v>
      </c>
      <c r="BD12" s="414"/>
      <c r="BE12" s="416"/>
      <c r="BF12" s="415" t="s">
        <v>486</v>
      </c>
      <c r="BG12" s="412" t="s">
        <v>486</v>
      </c>
      <c r="BH12" s="413"/>
      <c r="BI12" s="413"/>
      <c r="BJ12" s="413"/>
      <c r="BK12" s="414"/>
      <c r="BL12" s="415" t="s">
        <v>485</v>
      </c>
      <c r="BM12" s="416"/>
      <c r="BN12" s="415" t="s">
        <v>484</v>
      </c>
      <c r="BO12" s="415" t="s">
        <v>483</v>
      </c>
      <c r="BP12" s="412" t="s">
        <v>483</v>
      </c>
      <c r="BQ12" s="414"/>
      <c r="BR12" s="415" t="s">
        <v>482</v>
      </c>
      <c r="BS12" s="415" t="s">
        <v>481</v>
      </c>
      <c r="BT12" s="415" t="s">
        <v>480</v>
      </c>
      <c r="BU12" s="415" t="s">
        <v>479</v>
      </c>
      <c r="BV12" s="416"/>
      <c r="BW12" s="416"/>
      <c r="BX12" s="416"/>
      <c r="BY12" s="415" t="s">
        <v>478</v>
      </c>
      <c r="BZ12" s="415" t="s">
        <v>477</v>
      </c>
      <c r="CA12" s="416"/>
      <c r="CB12" s="415" t="s">
        <v>476</v>
      </c>
      <c r="CC12" s="415" t="s">
        <v>475</v>
      </c>
      <c r="CD12" s="412" t="s">
        <v>475</v>
      </c>
      <c r="CE12" s="413"/>
      <c r="CF12" s="414"/>
      <c r="CG12" s="415" t="s">
        <v>474</v>
      </c>
      <c r="CH12" s="415" t="s">
        <v>473</v>
      </c>
      <c r="CI12" s="415" t="s">
        <v>472</v>
      </c>
      <c r="CJ12" s="407"/>
      <c r="CK12" s="416"/>
      <c r="CL12" s="416"/>
      <c r="CM12" s="407"/>
      <c r="CN12" s="407"/>
      <c r="CO12" s="416"/>
      <c r="CP12" s="416"/>
      <c r="CQ12" s="416"/>
      <c r="CR12" s="415" t="s">
        <v>471</v>
      </c>
      <c r="CS12" s="415" t="s">
        <v>470</v>
      </c>
      <c r="CT12" s="416"/>
      <c r="CU12" s="415" t="s">
        <v>469</v>
      </c>
      <c r="CV12" s="412" t="s">
        <v>469</v>
      </c>
      <c r="CW12" s="413"/>
      <c r="CX12" s="414"/>
      <c r="CY12" s="415" t="s">
        <v>468</v>
      </c>
      <c r="CZ12" s="416"/>
      <c r="DA12" s="416"/>
      <c r="DB12" s="415" t="s">
        <v>467</v>
      </c>
      <c r="DC12" s="415" t="s">
        <v>466</v>
      </c>
      <c r="DD12" s="415" t="s">
        <v>465</v>
      </c>
      <c r="DE12" s="415" t="s">
        <v>464</v>
      </c>
      <c r="DF12" s="415" t="s">
        <v>463</v>
      </c>
      <c r="DG12" s="384" t="s">
        <v>463</v>
      </c>
      <c r="DH12" s="416"/>
      <c r="DI12" s="416"/>
      <c r="DJ12" s="416"/>
      <c r="DK12" s="415" t="s">
        <v>462</v>
      </c>
      <c r="DL12" s="415" t="s">
        <v>461</v>
      </c>
      <c r="DM12" s="416"/>
      <c r="DN12" s="415" t="s">
        <v>460</v>
      </c>
      <c r="DO12" s="412" t="s">
        <v>460</v>
      </c>
      <c r="DP12" s="413"/>
      <c r="DQ12" s="414"/>
      <c r="DR12" s="415" t="s">
        <v>459</v>
      </c>
      <c r="DS12" s="416"/>
      <c r="DT12" s="416"/>
      <c r="DU12" s="415" t="s">
        <v>458</v>
      </c>
      <c r="DV12" s="415" t="s">
        <v>457</v>
      </c>
      <c r="DW12" s="415" t="s">
        <v>456</v>
      </c>
      <c r="DX12" s="415" t="s">
        <v>455</v>
      </c>
      <c r="DY12" s="415" t="s">
        <v>454</v>
      </c>
      <c r="DZ12" s="384" t="s">
        <v>454</v>
      </c>
      <c r="EA12" s="407"/>
      <c r="EB12" s="416"/>
      <c r="EC12" s="416"/>
      <c r="ED12" s="407"/>
      <c r="EE12" s="407"/>
      <c r="EF12" s="416"/>
      <c r="EG12" s="416"/>
      <c r="EH12" s="416"/>
      <c r="EI12" s="416"/>
      <c r="EJ12" s="416"/>
      <c r="EK12" s="416"/>
      <c r="EL12" s="415" t="s">
        <v>453</v>
      </c>
      <c r="EM12" s="415" t="s">
        <v>452</v>
      </c>
      <c r="EN12" s="416"/>
      <c r="EO12" s="407"/>
      <c r="EP12" s="416"/>
      <c r="EQ12" s="416"/>
      <c r="ER12" s="416"/>
      <c r="ES12" s="407"/>
      <c r="ET12" s="407"/>
      <c r="EU12" s="416"/>
      <c r="EV12" s="416"/>
      <c r="EW12" s="416"/>
      <c r="EX12" s="415" t="s">
        <v>451</v>
      </c>
      <c r="EY12" s="415" t="s">
        <v>450</v>
      </c>
      <c r="EZ12" s="415" t="s">
        <v>449</v>
      </c>
      <c r="FA12" s="416"/>
      <c r="FB12" s="416"/>
      <c r="FC12" s="416"/>
      <c r="FD12" s="415" t="s">
        <v>448</v>
      </c>
      <c r="FE12" s="415" t="s">
        <v>447</v>
      </c>
      <c r="FF12" s="415" t="s">
        <v>446</v>
      </c>
      <c r="FG12" s="416"/>
      <c r="FH12" s="416"/>
      <c r="FI12" s="407"/>
      <c r="FJ12" s="416"/>
      <c r="FK12" s="416"/>
      <c r="FL12" s="416"/>
      <c r="FM12" s="416"/>
      <c r="FN12" s="416"/>
      <c r="FO12" s="416"/>
      <c r="FP12" s="415" t="s">
        <v>445</v>
      </c>
      <c r="FQ12" s="415" t="s">
        <v>444</v>
      </c>
      <c r="FR12" s="415" t="s">
        <v>443</v>
      </c>
      <c r="FS12" s="416"/>
      <c r="FT12" s="407"/>
      <c r="FU12" s="416"/>
    </row>
    <row r="13" spans="1:177">
      <c r="A13" s="402"/>
      <c r="B13" s="403"/>
      <c r="C13" s="407"/>
      <c r="D13" s="416"/>
      <c r="E13" s="416"/>
      <c r="F13" s="416"/>
      <c r="G13" s="416"/>
      <c r="H13" s="416"/>
      <c r="I13" s="416"/>
      <c r="J13" s="416"/>
      <c r="K13" s="416"/>
      <c r="L13" s="415" t="s">
        <v>442</v>
      </c>
      <c r="M13" s="416"/>
      <c r="N13" s="416"/>
      <c r="O13" s="416"/>
      <c r="P13" s="416"/>
      <c r="Q13" s="416"/>
      <c r="R13" s="416"/>
      <c r="S13" s="416"/>
      <c r="T13" s="415" t="s">
        <v>441</v>
      </c>
      <c r="U13" s="407"/>
      <c r="V13" s="416"/>
      <c r="W13" s="416"/>
      <c r="X13" s="416"/>
      <c r="Y13" s="407"/>
      <c r="Z13" s="407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5" t="s">
        <v>440</v>
      </c>
      <c r="AL13" s="415" t="s">
        <v>439</v>
      </c>
      <c r="AM13" s="416"/>
      <c r="AN13" s="416"/>
      <c r="AO13" s="416"/>
      <c r="AP13" s="407"/>
      <c r="AQ13" s="407"/>
      <c r="AR13" s="416"/>
      <c r="AS13" s="416"/>
      <c r="AT13" s="407"/>
      <c r="AU13" s="407"/>
      <c r="AV13" s="407"/>
      <c r="AW13" s="416"/>
      <c r="AX13" s="416"/>
      <c r="AY13" s="416"/>
      <c r="AZ13" s="416"/>
      <c r="BA13" s="416"/>
      <c r="BB13" s="416"/>
      <c r="BC13" s="415" t="s">
        <v>438</v>
      </c>
      <c r="BD13" s="415" t="s">
        <v>437</v>
      </c>
      <c r="BE13" s="416"/>
      <c r="BF13" s="416"/>
      <c r="BG13" s="415" t="s">
        <v>436</v>
      </c>
      <c r="BH13" s="415" t="s">
        <v>435</v>
      </c>
      <c r="BI13" s="412" t="s">
        <v>435</v>
      </c>
      <c r="BJ13" s="414"/>
      <c r="BK13" s="415" t="s">
        <v>434</v>
      </c>
      <c r="BL13" s="416"/>
      <c r="BM13" s="416"/>
      <c r="BN13" s="416"/>
      <c r="BO13" s="416"/>
      <c r="BP13" s="415" t="s">
        <v>433</v>
      </c>
      <c r="BQ13" s="415" t="s">
        <v>432</v>
      </c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5" t="s">
        <v>431</v>
      </c>
      <c r="CE13" s="415" t="s">
        <v>430</v>
      </c>
      <c r="CF13" s="415" t="s">
        <v>429</v>
      </c>
      <c r="CG13" s="416"/>
      <c r="CH13" s="416"/>
      <c r="CI13" s="416"/>
      <c r="CJ13" s="407"/>
      <c r="CK13" s="416"/>
      <c r="CL13" s="416"/>
      <c r="CM13" s="407"/>
      <c r="CN13" s="407"/>
      <c r="CO13" s="416"/>
      <c r="CP13" s="416"/>
      <c r="CQ13" s="416"/>
      <c r="CR13" s="416"/>
      <c r="CS13" s="416"/>
      <c r="CT13" s="416"/>
      <c r="CU13" s="416"/>
      <c r="CV13" s="415" t="s">
        <v>428</v>
      </c>
      <c r="CW13" s="415" t="s">
        <v>427</v>
      </c>
      <c r="CX13" s="415" t="s">
        <v>426</v>
      </c>
      <c r="CY13" s="416"/>
      <c r="CZ13" s="416"/>
      <c r="DA13" s="416"/>
      <c r="DB13" s="416"/>
      <c r="DC13" s="416"/>
      <c r="DD13" s="416"/>
      <c r="DE13" s="416"/>
      <c r="DF13" s="416"/>
      <c r="DG13" s="415" t="s">
        <v>425</v>
      </c>
      <c r="DH13" s="416"/>
      <c r="DI13" s="416"/>
      <c r="DJ13" s="416"/>
      <c r="DK13" s="416"/>
      <c r="DL13" s="416"/>
      <c r="DM13" s="416"/>
      <c r="DN13" s="416"/>
      <c r="DO13" s="415" t="s">
        <v>424</v>
      </c>
      <c r="DP13" s="415" t="s">
        <v>423</v>
      </c>
      <c r="DQ13" s="415" t="s">
        <v>422</v>
      </c>
      <c r="DR13" s="416"/>
      <c r="DS13" s="416"/>
      <c r="DT13" s="416"/>
      <c r="DU13" s="416"/>
      <c r="DV13" s="416"/>
      <c r="DW13" s="416"/>
      <c r="DX13" s="416"/>
      <c r="DY13" s="416"/>
      <c r="DZ13" s="415" t="s">
        <v>421</v>
      </c>
      <c r="EA13" s="407"/>
      <c r="EB13" s="416"/>
      <c r="EC13" s="416"/>
      <c r="ED13" s="407"/>
      <c r="EE13" s="407"/>
      <c r="EF13" s="416"/>
      <c r="EG13" s="416"/>
      <c r="EH13" s="416"/>
      <c r="EI13" s="416"/>
      <c r="EJ13" s="416"/>
      <c r="EK13" s="416"/>
      <c r="EL13" s="416"/>
      <c r="EM13" s="416"/>
      <c r="EN13" s="416"/>
      <c r="EO13" s="407"/>
      <c r="EP13" s="416"/>
      <c r="EQ13" s="416"/>
      <c r="ER13" s="416"/>
      <c r="ES13" s="407"/>
      <c r="ET13" s="407"/>
      <c r="EU13" s="416"/>
      <c r="EV13" s="416"/>
      <c r="EW13" s="416"/>
      <c r="EX13" s="416"/>
      <c r="EY13" s="416"/>
      <c r="EZ13" s="416"/>
      <c r="FA13" s="416"/>
      <c r="FB13" s="416"/>
      <c r="FC13" s="416"/>
      <c r="FD13" s="416"/>
      <c r="FE13" s="416"/>
      <c r="FF13" s="416"/>
      <c r="FG13" s="416"/>
      <c r="FH13" s="416"/>
      <c r="FI13" s="407"/>
      <c r="FJ13" s="416"/>
      <c r="FK13" s="416"/>
      <c r="FL13" s="416"/>
      <c r="FM13" s="416"/>
      <c r="FN13" s="416"/>
      <c r="FO13" s="416"/>
      <c r="FP13" s="416"/>
      <c r="FQ13" s="416"/>
      <c r="FR13" s="416"/>
      <c r="FS13" s="416"/>
      <c r="FT13" s="407"/>
      <c r="FU13" s="416"/>
    </row>
    <row r="14" spans="1:177" ht="66">
      <c r="A14" s="404"/>
      <c r="B14" s="405"/>
      <c r="C14" s="408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08"/>
      <c r="V14" s="417"/>
      <c r="W14" s="417"/>
      <c r="X14" s="417"/>
      <c r="Y14" s="408"/>
      <c r="Z14" s="408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08"/>
      <c r="AQ14" s="408"/>
      <c r="AR14" s="417"/>
      <c r="AS14" s="417"/>
      <c r="AT14" s="408"/>
      <c r="AU14" s="408"/>
      <c r="AV14" s="408"/>
      <c r="AW14" s="417"/>
      <c r="AX14" s="417"/>
      <c r="AY14" s="417"/>
      <c r="AZ14" s="417"/>
      <c r="BA14" s="417"/>
      <c r="BB14" s="417"/>
      <c r="BC14" s="417"/>
      <c r="BD14" s="417"/>
      <c r="BE14" s="417"/>
      <c r="BF14" s="417"/>
      <c r="BG14" s="417"/>
      <c r="BH14" s="417"/>
      <c r="BI14" s="384" t="s">
        <v>420</v>
      </c>
      <c r="BJ14" s="384" t="s">
        <v>419</v>
      </c>
      <c r="BK14" s="417"/>
      <c r="BL14" s="417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08"/>
      <c r="CK14" s="417"/>
      <c r="CL14" s="417"/>
      <c r="CM14" s="408"/>
      <c r="CN14" s="408"/>
      <c r="CO14" s="417"/>
      <c r="CP14" s="417"/>
      <c r="CQ14" s="417"/>
      <c r="CR14" s="417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7"/>
      <c r="DE14" s="417"/>
      <c r="DF14" s="417"/>
      <c r="DG14" s="417"/>
      <c r="DH14" s="417"/>
      <c r="DI14" s="417"/>
      <c r="DJ14" s="417"/>
      <c r="DK14" s="417"/>
      <c r="DL14" s="417"/>
      <c r="DM14" s="417"/>
      <c r="DN14" s="417"/>
      <c r="DO14" s="417"/>
      <c r="DP14" s="417"/>
      <c r="DQ14" s="417"/>
      <c r="DR14" s="417"/>
      <c r="DS14" s="417"/>
      <c r="DT14" s="417"/>
      <c r="DU14" s="417"/>
      <c r="DV14" s="417"/>
      <c r="DW14" s="417"/>
      <c r="DX14" s="417"/>
      <c r="DY14" s="417"/>
      <c r="DZ14" s="417"/>
      <c r="EA14" s="408"/>
      <c r="EB14" s="417"/>
      <c r="EC14" s="417"/>
      <c r="ED14" s="408"/>
      <c r="EE14" s="408"/>
      <c r="EF14" s="417"/>
      <c r="EG14" s="417"/>
      <c r="EH14" s="417"/>
      <c r="EI14" s="417"/>
      <c r="EJ14" s="417"/>
      <c r="EK14" s="417"/>
      <c r="EL14" s="417"/>
      <c r="EM14" s="417"/>
      <c r="EN14" s="417"/>
      <c r="EO14" s="408"/>
      <c r="EP14" s="417"/>
      <c r="EQ14" s="417"/>
      <c r="ER14" s="417"/>
      <c r="ES14" s="408"/>
      <c r="ET14" s="408"/>
      <c r="EU14" s="417"/>
      <c r="EV14" s="417"/>
      <c r="EW14" s="417"/>
      <c r="EX14" s="417"/>
      <c r="EY14" s="417"/>
      <c r="EZ14" s="417"/>
      <c r="FA14" s="417"/>
      <c r="FB14" s="417"/>
      <c r="FC14" s="417"/>
      <c r="FD14" s="417"/>
      <c r="FE14" s="417"/>
      <c r="FF14" s="417"/>
      <c r="FG14" s="417"/>
      <c r="FH14" s="417"/>
      <c r="FI14" s="408"/>
      <c r="FJ14" s="417"/>
      <c r="FK14" s="417"/>
      <c r="FL14" s="417"/>
      <c r="FM14" s="417"/>
      <c r="FN14" s="417"/>
      <c r="FO14" s="417"/>
      <c r="FP14" s="417"/>
      <c r="FQ14" s="417"/>
      <c r="FR14" s="417"/>
      <c r="FS14" s="417"/>
      <c r="FT14" s="408"/>
      <c r="FU14" s="417"/>
    </row>
    <row r="15" spans="1:177" ht="13">
      <c r="A15" s="383" t="s">
        <v>357</v>
      </c>
      <c r="B15" s="380" t="s">
        <v>355</v>
      </c>
      <c r="C15" s="380" t="s">
        <v>355</v>
      </c>
      <c r="D15" s="380" t="s">
        <v>355</v>
      </c>
      <c r="E15" s="380" t="s">
        <v>355</v>
      </c>
      <c r="F15" s="380" t="s">
        <v>355</v>
      </c>
      <c r="G15" s="380" t="s">
        <v>355</v>
      </c>
      <c r="H15" s="380" t="s">
        <v>355</v>
      </c>
      <c r="I15" s="380" t="s">
        <v>355</v>
      </c>
      <c r="J15" s="380" t="s">
        <v>355</v>
      </c>
      <c r="K15" s="380" t="s">
        <v>355</v>
      </c>
      <c r="L15" s="380" t="s">
        <v>355</v>
      </c>
      <c r="M15" s="380" t="s">
        <v>355</v>
      </c>
      <c r="N15" s="380" t="s">
        <v>355</v>
      </c>
      <c r="O15" s="380" t="s">
        <v>355</v>
      </c>
      <c r="P15" s="380" t="s">
        <v>355</v>
      </c>
      <c r="Q15" s="380" t="s">
        <v>355</v>
      </c>
      <c r="R15" s="380" t="s">
        <v>355</v>
      </c>
      <c r="S15" s="380" t="s">
        <v>355</v>
      </c>
      <c r="T15" s="380" t="s">
        <v>355</v>
      </c>
      <c r="U15" s="380" t="s">
        <v>355</v>
      </c>
      <c r="V15" s="380" t="s">
        <v>355</v>
      </c>
      <c r="W15" s="380" t="s">
        <v>355</v>
      </c>
      <c r="X15" s="380" t="s">
        <v>355</v>
      </c>
      <c r="Y15" s="380" t="s">
        <v>355</v>
      </c>
      <c r="Z15" s="380" t="s">
        <v>355</v>
      </c>
      <c r="AA15" s="380" t="s">
        <v>355</v>
      </c>
      <c r="AB15" s="380" t="s">
        <v>355</v>
      </c>
      <c r="AC15" s="380" t="s">
        <v>355</v>
      </c>
      <c r="AD15" s="380" t="s">
        <v>355</v>
      </c>
      <c r="AE15" s="380" t="s">
        <v>355</v>
      </c>
      <c r="AF15" s="380" t="s">
        <v>355</v>
      </c>
      <c r="AG15" s="380" t="s">
        <v>355</v>
      </c>
      <c r="AH15" s="380" t="s">
        <v>355</v>
      </c>
      <c r="AI15" s="380" t="s">
        <v>355</v>
      </c>
      <c r="AJ15" s="380" t="s">
        <v>355</v>
      </c>
      <c r="AK15" s="380" t="s">
        <v>355</v>
      </c>
      <c r="AL15" s="380" t="s">
        <v>355</v>
      </c>
      <c r="AM15" s="380" t="s">
        <v>355</v>
      </c>
      <c r="AN15" s="380" t="s">
        <v>355</v>
      </c>
      <c r="AO15" s="380" t="s">
        <v>355</v>
      </c>
      <c r="AP15" s="380" t="s">
        <v>355</v>
      </c>
      <c r="AQ15" s="380" t="s">
        <v>355</v>
      </c>
      <c r="AR15" s="380" t="s">
        <v>355</v>
      </c>
      <c r="AS15" s="380" t="s">
        <v>355</v>
      </c>
      <c r="AT15" s="380" t="s">
        <v>355</v>
      </c>
      <c r="AU15" s="380" t="s">
        <v>355</v>
      </c>
      <c r="AV15" s="380" t="s">
        <v>355</v>
      </c>
      <c r="AW15" s="380" t="s">
        <v>355</v>
      </c>
      <c r="AX15" s="380" t="s">
        <v>355</v>
      </c>
      <c r="AY15" s="380" t="s">
        <v>355</v>
      </c>
      <c r="AZ15" s="380" t="s">
        <v>355</v>
      </c>
      <c r="BA15" s="380" t="s">
        <v>355</v>
      </c>
      <c r="BB15" s="380" t="s">
        <v>355</v>
      </c>
      <c r="BC15" s="380" t="s">
        <v>355</v>
      </c>
      <c r="BD15" s="380" t="s">
        <v>355</v>
      </c>
      <c r="BE15" s="380" t="s">
        <v>355</v>
      </c>
      <c r="BF15" s="380" t="s">
        <v>355</v>
      </c>
      <c r="BG15" s="380" t="s">
        <v>355</v>
      </c>
      <c r="BH15" s="380" t="s">
        <v>355</v>
      </c>
      <c r="BI15" s="380" t="s">
        <v>355</v>
      </c>
      <c r="BJ15" s="380" t="s">
        <v>355</v>
      </c>
      <c r="BK15" s="380" t="s">
        <v>355</v>
      </c>
      <c r="BL15" s="380" t="s">
        <v>355</v>
      </c>
      <c r="BM15" s="380" t="s">
        <v>355</v>
      </c>
      <c r="BN15" s="380" t="s">
        <v>355</v>
      </c>
      <c r="BO15" s="380" t="s">
        <v>355</v>
      </c>
      <c r="BP15" s="380" t="s">
        <v>355</v>
      </c>
      <c r="BQ15" s="380" t="s">
        <v>355</v>
      </c>
      <c r="BR15" s="380" t="s">
        <v>355</v>
      </c>
      <c r="BS15" s="380" t="s">
        <v>355</v>
      </c>
      <c r="BT15" s="380" t="s">
        <v>355</v>
      </c>
      <c r="BU15" s="380" t="s">
        <v>355</v>
      </c>
      <c r="BV15" s="380" t="s">
        <v>355</v>
      </c>
      <c r="BW15" s="380" t="s">
        <v>355</v>
      </c>
      <c r="BX15" s="380" t="s">
        <v>355</v>
      </c>
      <c r="BY15" s="380" t="s">
        <v>355</v>
      </c>
      <c r="BZ15" s="380" t="s">
        <v>355</v>
      </c>
      <c r="CA15" s="380" t="s">
        <v>355</v>
      </c>
      <c r="CB15" s="380" t="s">
        <v>355</v>
      </c>
      <c r="CC15" s="380" t="s">
        <v>355</v>
      </c>
      <c r="CD15" s="380" t="s">
        <v>355</v>
      </c>
      <c r="CE15" s="380" t="s">
        <v>355</v>
      </c>
      <c r="CF15" s="380" t="s">
        <v>355</v>
      </c>
      <c r="CG15" s="380" t="s">
        <v>355</v>
      </c>
      <c r="CH15" s="380" t="s">
        <v>355</v>
      </c>
      <c r="CI15" s="380" t="s">
        <v>355</v>
      </c>
      <c r="CJ15" s="380" t="s">
        <v>355</v>
      </c>
      <c r="CK15" s="380" t="s">
        <v>355</v>
      </c>
      <c r="CL15" s="380" t="s">
        <v>355</v>
      </c>
      <c r="CM15" s="380" t="s">
        <v>355</v>
      </c>
      <c r="CN15" s="380" t="s">
        <v>355</v>
      </c>
      <c r="CO15" s="380" t="s">
        <v>355</v>
      </c>
      <c r="CP15" s="380" t="s">
        <v>355</v>
      </c>
      <c r="CQ15" s="380" t="s">
        <v>355</v>
      </c>
      <c r="CR15" s="380" t="s">
        <v>355</v>
      </c>
      <c r="CS15" s="380" t="s">
        <v>355</v>
      </c>
      <c r="CT15" s="380" t="s">
        <v>355</v>
      </c>
      <c r="CU15" s="380" t="s">
        <v>355</v>
      </c>
      <c r="CV15" s="380" t="s">
        <v>355</v>
      </c>
      <c r="CW15" s="380" t="s">
        <v>355</v>
      </c>
      <c r="CX15" s="380" t="s">
        <v>355</v>
      </c>
      <c r="CY15" s="380" t="s">
        <v>355</v>
      </c>
      <c r="CZ15" s="380" t="s">
        <v>355</v>
      </c>
      <c r="DA15" s="380" t="s">
        <v>355</v>
      </c>
      <c r="DB15" s="380" t="s">
        <v>355</v>
      </c>
      <c r="DC15" s="380" t="s">
        <v>355</v>
      </c>
      <c r="DD15" s="380" t="s">
        <v>355</v>
      </c>
      <c r="DE15" s="380" t="s">
        <v>355</v>
      </c>
      <c r="DF15" s="380" t="s">
        <v>355</v>
      </c>
      <c r="DG15" s="380" t="s">
        <v>355</v>
      </c>
      <c r="DH15" s="380" t="s">
        <v>355</v>
      </c>
      <c r="DI15" s="380" t="s">
        <v>355</v>
      </c>
      <c r="DJ15" s="380" t="s">
        <v>355</v>
      </c>
      <c r="DK15" s="380" t="s">
        <v>355</v>
      </c>
      <c r="DL15" s="380" t="s">
        <v>355</v>
      </c>
      <c r="DM15" s="380" t="s">
        <v>355</v>
      </c>
      <c r="DN15" s="380" t="s">
        <v>355</v>
      </c>
      <c r="DO15" s="380" t="s">
        <v>355</v>
      </c>
      <c r="DP15" s="380" t="s">
        <v>355</v>
      </c>
      <c r="DQ15" s="380" t="s">
        <v>355</v>
      </c>
      <c r="DR15" s="380" t="s">
        <v>355</v>
      </c>
      <c r="DS15" s="380" t="s">
        <v>355</v>
      </c>
      <c r="DT15" s="380" t="s">
        <v>355</v>
      </c>
      <c r="DU15" s="380" t="s">
        <v>355</v>
      </c>
      <c r="DV15" s="380" t="s">
        <v>355</v>
      </c>
      <c r="DW15" s="380" t="s">
        <v>355</v>
      </c>
      <c r="DX15" s="380" t="s">
        <v>355</v>
      </c>
      <c r="DY15" s="380" t="s">
        <v>355</v>
      </c>
      <c r="DZ15" s="380" t="s">
        <v>355</v>
      </c>
      <c r="EA15" s="380" t="s">
        <v>355</v>
      </c>
      <c r="EB15" s="380" t="s">
        <v>355</v>
      </c>
      <c r="EC15" s="380" t="s">
        <v>355</v>
      </c>
      <c r="ED15" s="380" t="s">
        <v>355</v>
      </c>
      <c r="EE15" s="380" t="s">
        <v>355</v>
      </c>
      <c r="EF15" s="380" t="s">
        <v>355</v>
      </c>
      <c r="EG15" s="380" t="s">
        <v>355</v>
      </c>
      <c r="EH15" s="380" t="s">
        <v>355</v>
      </c>
      <c r="EI15" s="380" t="s">
        <v>355</v>
      </c>
      <c r="EJ15" s="380" t="s">
        <v>355</v>
      </c>
      <c r="EK15" s="380" t="s">
        <v>355</v>
      </c>
      <c r="EL15" s="380" t="s">
        <v>355</v>
      </c>
      <c r="EM15" s="380" t="s">
        <v>355</v>
      </c>
      <c r="EN15" s="380" t="s">
        <v>355</v>
      </c>
      <c r="EO15" s="380" t="s">
        <v>355</v>
      </c>
      <c r="EP15" s="380" t="s">
        <v>355</v>
      </c>
      <c r="EQ15" s="380" t="s">
        <v>355</v>
      </c>
      <c r="ER15" s="380" t="s">
        <v>355</v>
      </c>
      <c r="ES15" s="380" t="s">
        <v>355</v>
      </c>
      <c r="ET15" s="380" t="s">
        <v>355</v>
      </c>
      <c r="EU15" s="380" t="s">
        <v>355</v>
      </c>
      <c r="EV15" s="380" t="s">
        <v>355</v>
      </c>
      <c r="EW15" s="380" t="s">
        <v>355</v>
      </c>
      <c r="EX15" s="380" t="s">
        <v>355</v>
      </c>
      <c r="EY15" s="380" t="s">
        <v>355</v>
      </c>
      <c r="EZ15" s="380" t="s">
        <v>355</v>
      </c>
      <c r="FA15" s="380" t="s">
        <v>355</v>
      </c>
      <c r="FB15" s="380" t="s">
        <v>355</v>
      </c>
      <c r="FC15" s="380" t="s">
        <v>355</v>
      </c>
      <c r="FD15" s="380" t="s">
        <v>355</v>
      </c>
      <c r="FE15" s="380" t="s">
        <v>355</v>
      </c>
      <c r="FF15" s="380" t="s">
        <v>355</v>
      </c>
      <c r="FG15" s="380" t="s">
        <v>355</v>
      </c>
      <c r="FH15" s="380" t="s">
        <v>355</v>
      </c>
      <c r="FI15" s="380" t="s">
        <v>355</v>
      </c>
      <c r="FJ15" s="380" t="s">
        <v>355</v>
      </c>
      <c r="FK15" s="380" t="s">
        <v>355</v>
      </c>
      <c r="FL15" s="380" t="s">
        <v>355</v>
      </c>
      <c r="FM15" s="380" t="s">
        <v>355</v>
      </c>
      <c r="FN15" s="380" t="s">
        <v>355</v>
      </c>
      <c r="FO15" s="380" t="s">
        <v>355</v>
      </c>
      <c r="FP15" s="380" t="s">
        <v>355</v>
      </c>
      <c r="FQ15" s="380" t="s">
        <v>355</v>
      </c>
      <c r="FR15" s="380" t="s">
        <v>355</v>
      </c>
      <c r="FS15" s="380" t="s">
        <v>355</v>
      </c>
      <c r="FT15" s="380" t="s">
        <v>355</v>
      </c>
      <c r="FU15" s="380" t="s">
        <v>355</v>
      </c>
    </row>
    <row r="16" spans="1:177" ht="13">
      <c r="A16" s="381" t="s">
        <v>32</v>
      </c>
      <c r="B16" s="380" t="s">
        <v>355</v>
      </c>
      <c r="C16" s="382" t="s">
        <v>40</v>
      </c>
      <c r="D16" s="382" t="s">
        <v>40</v>
      </c>
      <c r="E16" s="382">
        <v>130399</v>
      </c>
      <c r="F16" s="382">
        <v>4796</v>
      </c>
      <c r="G16" s="382">
        <v>106</v>
      </c>
      <c r="H16" s="382">
        <v>125497</v>
      </c>
      <c r="I16" s="382">
        <v>0</v>
      </c>
      <c r="J16" s="382">
        <v>0</v>
      </c>
      <c r="K16" s="382">
        <v>0</v>
      </c>
      <c r="L16" s="382">
        <v>0</v>
      </c>
      <c r="M16" s="382">
        <v>0</v>
      </c>
      <c r="N16" s="382">
        <v>130399</v>
      </c>
      <c r="O16" s="382" t="s">
        <v>40</v>
      </c>
      <c r="P16" s="382">
        <v>35080</v>
      </c>
      <c r="Q16" s="382">
        <v>0</v>
      </c>
      <c r="R16" s="382">
        <v>0</v>
      </c>
      <c r="S16" s="382">
        <v>0</v>
      </c>
      <c r="T16" s="382">
        <v>0</v>
      </c>
      <c r="U16" s="382">
        <v>95319</v>
      </c>
      <c r="V16" s="382">
        <v>0</v>
      </c>
      <c r="W16" s="382">
        <v>130399</v>
      </c>
      <c r="X16" s="382">
        <v>10505</v>
      </c>
      <c r="Y16" s="382">
        <v>84814</v>
      </c>
      <c r="Z16" s="382" t="s">
        <v>40</v>
      </c>
      <c r="AA16" s="382" t="s">
        <v>40</v>
      </c>
      <c r="AB16" s="382">
        <v>95319</v>
      </c>
      <c r="AC16" s="382">
        <v>0</v>
      </c>
      <c r="AD16" s="382">
        <v>0</v>
      </c>
      <c r="AE16" s="382">
        <v>0</v>
      </c>
      <c r="AF16" s="382">
        <v>95319</v>
      </c>
      <c r="AG16" s="382" t="s">
        <v>40</v>
      </c>
      <c r="AH16" s="382">
        <v>85612</v>
      </c>
      <c r="AI16" s="382">
        <v>62640</v>
      </c>
      <c r="AJ16" s="382">
        <v>22972</v>
      </c>
      <c r="AK16" s="382">
        <v>12601</v>
      </c>
      <c r="AL16" s="382">
        <v>10371</v>
      </c>
      <c r="AM16" s="382">
        <v>21</v>
      </c>
      <c r="AN16" s="382">
        <v>0</v>
      </c>
      <c r="AO16" s="382">
        <v>21</v>
      </c>
      <c r="AP16" s="382">
        <v>9686</v>
      </c>
      <c r="AQ16" s="382">
        <v>0</v>
      </c>
      <c r="AR16" s="382">
        <v>95319</v>
      </c>
      <c r="AS16" s="382">
        <v>10505</v>
      </c>
      <c r="AT16" s="382">
        <v>-819</v>
      </c>
      <c r="AU16" s="382">
        <v>0</v>
      </c>
      <c r="AV16" s="382" t="s">
        <v>40</v>
      </c>
      <c r="AW16" s="382" t="s">
        <v>40</v>
      </c>
      <c r="AX16" s="382">
        <v>9686</v>
      </c>
      <c r="AY16" s="382">
        <v>0</v>
      </c>
      <c r="AZ16" s="382">
        <v>0</v>
      </c>
      <c r="BA16" s="382">
        <v>0</v>
      </c>
      <c r="BB16" s="382">
        <v>0</v>
      </c>
      <c r="BC16" s="382">
        <v>0</v>
      </c>
      <c r="BD16" s="382">
        <v>0</v>
      </c>
      <c r="BE16" s="382">
        <v>72795</v>
      </c>
      <c r="BF16" s="382">
        <v>69260</v>
      </c>
      <c r="BG16" s="382">
        <v>34566</v>
      </c>
      <c r="BH16" s="382">
        <v>857</v>
      </c>
      <c r="BI16" s="382">
        <v>0</v>
      </c>
      <c r="BJ16" s="382">
        <v>857</v>
      </c>
      <c r="BK16" s="382">
        <v>33837</v>
      </c>
      <c r="BL16" s="382">
        <v>3535</v>
      </c>
      <c r="BM16" s="382">
        <v>4345</v>
      </c>
      <c r="BN16" s="382">
        <v>3385</v>
      </c>
      <c r="BO16" s="382">
        <v>375</v>
      </c>
      <c r="BP16" s="382">
        <v>149</v>
      </c>
      <c r="BQ16" s="382">
        <v>226</v>
      </c>
      <c r="BR16" s="382">
        <v>0</v>
      </c>
      <c r="BS16" s="382">
        <v>0</v>
      </c>
      <c r="BT16" s="382">
        <v>0</v>
      </c>
      <c r="BU16" s="382">
        <v>585</v>
      </c>
      <c r="BV16" s="382">
        <v>86826</v>
      </c>
      <c r="BW16" s="382" t="s">
        <v>40</v>
      </c>
      <c r="BX16" s="382">
        <v>12830</v>
      </c>
      <c r="BY16" s="382">
        <v>9202</v>
      </c>
      <c r="BZ16" s="382">
        <v>3628</v>
      </c>
      <c r="CA16" s="382">
        <v>70744</v>
      </c>
      <c r="CB16" s="382">
        <v>70727</v>
      </c>
      <c r="CC16" s="382">
        <v>0</v>
      </c>
      <c r="CD16" s="382">
        <v>0</v>
      </c>
      <c r="CE16" s="382">
        <v>0</v>
      </c>
      <c r="CF16" s="382">
        <v>0</v>
      </c>
      <c r="CG16" s="382">
        <v>0</v>
      </c>
      <c r="CH16" s="382">
        <v>0</v>
      </c>
      <c r="CI16" s="382">
        <v>17</v>
      </c>
      <c r="CJ16" s="382">
        <v>3252</v>
      </c>
      <c r="CK16" s="382">
        <v>86826</v>
      </c>
      <c r="CL16" s="382">
        <v>10505</v>
      </c>
      <c r="CM16" s="382">
        <v>-7253</v>
      </c>
      <c r="CN16" s="382" t="s">
        <v>40</v>
      </c>
      <c r="CO16" s="382" t="s">
        <v>40</v>
      </c>
      <c r="CP16" s="382">
        <v>3252</v>
      </c>
      <c r="CQ16" s="382">
        <v>97063</v>
      </c>
      <c r="CR16" s="382">
        <v>94451</v>
      </c>
      <c r="CS16" s="382">
        <v>2612</v>
      </c>
      <c r="CT16" s="382">
        <v>98475</v>
      </c>
      <c r="CU16" s="382">
        <v>88103</v>
      </c>
      <c r="CV16" s="382">
        <v>62441</v>
      </c>
      <c r="CW16" s="382">
        <v>16806</v>
      </c>
      <c r="CX16" s="382">
        <v>8856</v>
      </c>
      <c r="CY16" s="382">
        <v>10372</v>
      </c>
      <c r="CZ16" s="382">
        <v>0</v>
      </c>
      <c r="DA16" s="382">
        <v>9295</v>
      </c>
      <c r="DB16" s="382">
        <v>0</v>
      </c>
      <c r="DC16" s="382">
        <v>105</v>
      </c>
      <c r="DD16" s="382">
        <v>0</v>
      </c>
      <c r="DE16" s="382">
        <v>152</v>
      </c>
      <c r="DF16" s="382">
        <v>9038</v>
      </c>
      <c r="DG16" s="382">
        <v>0</v>
      </c>
      <c r="DH16" s="382">
        <v>208085</v>
      </c>
      <c r="DI16" s="382" t="s">
        <v>40</v>
      </c>
      <c r="DJ16" s="382">
        <v>362</v>
      </c>
      <c r="DK16" s="382">
        <v>362</v>
      </c>
      <c r="DL16" s="382">
        <v>0</v>
      </c>
      <c r="DM16" s="382">
        <v>0</v>
      </c>
      <c r="DN16" s="382">
        <v>0</v>
      </c>
      <c r="DO16" s="382">
        <v>0</v>
      </c>
      <c r="DP16" s="382">
        <v>0</v>
      </c>
      <c r="DQ16" s="382">
        <v>0</v>
      </c>
      <c r="DR16" s="382">
        <v>0</v>
      </c>
      <c r="DS16" s="382">
        <v>105392</v>
      </c>
      <c r="DT16" s="382">
        <v>5934</v>
      </c>
      <c r="DU16" s="382">
        <v>159</v>
      </c>
      <c r="DV16" s="382">
        <v>0</v>
      </c>
      <c r="DW16" s="382">
        <v>0</v>
      </c>
      <c r="DX16" s="382">
        <v>1253</v>
      </c>
      <c r="DY16" s="382">
        <v>4522</v>
      </c>
      <c r="DZ16" s="382">
        <v>170.9</v>
      </c>
      <c r="EA16" s="382">
        <v>96397</v>
      </c>
      <c r="EB16" s="382">
        <v>208085</v>
      </c>
      <c r="EC16" s="382">
        <v>10505</v>
      </c>
      <c r="ED16" s="382">
        <v>85892</v>
      </c>
      <c r="EE16" s="382" t="s">
        <v>40</v>
      </c>
      <c r="EF16" s="382" t="s">
        <v>40</v>
      </c>
      <c r="EG16" s="382">
        <v>96397</v>
      </c>
      <c r="EH16" s="382">
        <v>0</v>
      </c>
      <c r="EI16" s="382">
        <v>96397</v>
      </c>
      <c r="EJ16" s="382" t="s">
        <v>40</v>
      </c>
      <c r="EK16" s="382">
        <v>141216</v>
      </c>
      <c r="EL16" s="382">
        <v>84303</v>
      </c>
      <c r="EM16" s="382">
        <v>56913</v>
      </c>
      <c r="EN16" s="382">
        <v>0</v>
      </c>
      <c r="EO16" s="382">
        <v>-44819</v>
      </c>
      <c r="EP16" s="382">
        <v>0</v>
      </c>
      <c r="EQ16" s="382">
        <v>96397</v>
      </c>
      <c r="ER16" s="382">
        <v>10505</v>
      </c>
      <c r="ES16" s="382">
        <v>-55324</v>
      </c>
      <c r="ET16" s="382" t="s">
        <v>40</v>
      </c>
      <c r="EU16" s="382" t="s">
        <v>40</v>
      </c>
      <c r="EV16" s="382">
        <v>-55324</v>
      </c>
      <c r="EW16" s="382">
        <v>1596</v>
      </c>
      <c r="EX16" s="382">
        <v>557</v>
      </c>
      <c r="EY16" s="382">
        <v>651</v>
      </c>
      <c r="EZ16" s="382">
        <v>388</v>
      </c>
      <c r="FA16" s="382">
        <v>-53728</v>
      </c>
      <c r="FB16" s="382" t="s">
        <v>40</v>
      </c>
      <c r="FC16" s="382">
        <v>13919</v>
      </c>
      <c r="FD16" s="382">
        <v>0</v>
      </c>
      <c r="FE16" s="382">
        <v>11466</v>
      </c>
      <c r="FF16" s="382">
        <v>2453</v>
      </c>
      <c r="FG16" s="382">
        <v>-67647</v>
      </c>
      <c r="FH16" s="382">
        <v>-53728</v>
      </c>
      <c r="FI16" s="382" t="s">
        <v>40</v>
      </c>
      <c r="FJ16" s="382" t="s">
        <v>40</v>
      </c>
      <c r="FK16" s="382">
        <v>-67647</v>
      </c>
      <c r="FL16" s="382">
        <v>10505</v>
      </c>
      <c r="FM16" s="382">
        <v>-57142</v>
      </c>
      <c r="FN16" s="382" t="s">
        <v>40</v>
      </c>
      <c r="FO16" s="382">
        <v>22347</v>
      </c>
      <c r="FP16" s="382">
        <v>22347</v>
      </c>
      <c r="FQ16" s="382">
        <v>0</v>
      </c>
      <c r="FR16" s="382">
        <v>0</v>
      </c>
      <c r="FS16" s="382">
        <v>759</v>
      </c>
      <c r="FT16" s="382">
        <v>-80248</v>
      </c>
      <c r="FU16" s="382">
        <v>-57142</v>
      </c>
    </row>
    <row r="17" spans="1:177" ht="13">
      <c r="A17" s="381" t="s">
        <v>33</v>
      </c>
      <c r="B17" s="380" t="s">
        <v>355</v>
      </c>
      <c r="C17" s="379" t="s">
        <v>40</v>
      </c>
      <c r="D17" s="379" t="s">
        <v>40</v>
      </c>
      <c r="E17" s="379">
        <v>144090</v>
      </c>
      <c r="F17" s="379">
        <v>5720</v>
      </c>
      <c r="G17" s="379">
        <v>133</v>
      </c>
      <c r="H17" s="379">
        <v>138237</v>
      </c>
      <c r="I17" s="379">
        <v>0</v>
      </c>
      <c r="J17" s="379">
        <v>0</v>
      </c>
      <c r="K17" s="379">
        <v>0</v>
      </c>
      <c r="L17" s="379">
        <v>0</v>
      </c>
      <c r="M17" s="379">
        <v>0</v>
      </c>
      <c r="N17" s="379">
        <v>144090</v>
      </c>
      <c r="O17" s="379" t="s">
        <v>40</v>
      </c>
      <c r="P17" s="379">
        <v>39162</v>
      </c>
      <c r="Q17" s="379">
        <v>0</v>
      </c>
      <c r="R17" s="379">
        <v>0</v>
      </c>
      <c r="S17" s="379">
        <v>0</v>
      </c>
      <c r="T17" s="379">
        <v>0</v>
      </c>
      <c r="U17" s="379">
        <v>104928</v>
      </c>
      <c r="V17" s="379">
        <v>0</v>
      </c>
      <c r="W17" s="379">
        <v>144090</v>
      </c>
      <c r="X17" s="379">
        <v>11688</v>
      </c>
      <c r="Y17" s="379">
        <v>93240</v>
      </c>
      <c r="Z17" s="379" t="s">
        <v>40</v>
      </c>
      <c r="AA17" s="379" t="s">
        <v>40</v>
      </c>
      <c r="AB17" s="379">
        <v>104928</v>
      </c>
      <c r="AC17" s="379">
        <v>0</v>
      </c>
      <c r="AD17" s="379">
        <v>0</v>
      </c>
      <c r="AE17" s="379">
        <v>0</v>
      </c>
      <c r="AF17" s="379">
        <v>104928</v>
      </c>
      <c r="AG17" s="379" t="s">
        <v>40</v>
      </c>
      <c r="AH17" s="379">
        <v>93926</v>
      </c>
      <c r="AI17" s="379">
        <v>68421</v>
      </c>
      <c r="AJ17" s="379">
        <v>25505</v>
      </c>
      <c r="AK17" s="379">
        <v>13946</v>
      </c>
      <c r="AL17" s="379">
        <v>11559</v>
      </c>
      <c r="AM17" s="379">
        <v>21</v>
      </c>
      <c r="AN17" s="379">
        <v>0</v>
      </c>
      <c r="AO17" s="379">
        <v>21</v>
      </c>
      <c r="AP17" s="379">
        <v>10981</v>
      </c>
      <c r="AQ17" s="379">
        <v>0</v>
      </c>
      <c r="AR17" s="379">
        <v>104928</v>
      </c>
      <c r="AS17" s="379">
        <v>11688</v>
      </c>
      <c r="AT17" s="379">
        <v>-707</v>
      </c>
      <c r="AU17" s="379">
        <v>0</v>
      </c>
      <c r="AV17" s="379" t="s">
        <v>40</v>
      </c>
      <c r="AW17" s="379" t="s">
        <v>40</v>
      </c>
      <c r="AX17" s="379">
        <v>10981</v>
      </c>
      <c r="AY17" s="379">
        <v>0</v>
      </c>
      <c r="AZ17" s="379">
        <v>0</v>
      </c>
      <c r="BA17" s="379">
        <v>0</v>
      </c>
      <c r="BB17" s="379">
        <v>0</v>
      </c>
      <c r="BC17" s="379">
        <v>0</v>
      </c>
      <c r="BD17" s="379">
        <v>0</v>
      </c>
      <c r="BE17" s="379">
        <v>82808</v>
      </c>
      <c r="BF17" s="379">
        <v>78355</v>
      </c>
      <c r="BG17" s="379">
        <v>37484</v>
      </c>
      <c r="BH17" s="379">
        <v>1233</v>
      </c>
      <c r="BI17" s="379">
        <v>0</v>
      </c>
      <c r="BJ17" s="379">
        <v>1233</v>
      </c>
      <c r="BK17" s="379">
        <v>39638</v>
      </c>
      <c r="BL17" s="379">
        <v>4453</v>
      </c>
      <c r="BM17" s="379">
        <v>4542</v>
      </c>
      <c r="BN17" s="379">
        <v>3530</v>
      </c>
      <c r="BO17" s="379">
        <v>321</v>
      </c>
      <c r="BP17" s="379">
        <v>70</v>
      </c>
      <c r="BQ17" s="379">
        <v>251</v>
      </c>
      <c r="BR17" s="379">
        <v>0</v>
      </c>
      <c r="BS17" s="379">
        <v>0</v>
      </c>
      <c r="BT17" s="379">
        <v>0</v>
      </c>
      <c r="BU17" s="379">
        <v>691</v>
      </c>
      <c r="BV17" s="379">
        <v>98331</v>
      </c>
      <c r="BW17" s="379" t="s">
        <v>40</v>
      </c>
      <c r="BX17" s="379">
        <v>13838</v>
      </c>
      <c r="BY17" s="379">
        <v>9337</v>
      </c>
      <c r="BZ17" s="379">
        <v>4501</v>
      </c>
      <c r="CA17" s="379">
        <v>86932</v>
      </c>
      <c r="CB17" s="379">
        <v>86913</v>
      </c>
      <c r="CC17" s="379">
        <v>0</v>
      </c>
      <c r="CD17" s="379">
        <v>0</v>
      </c>
      <c r="CE17" s="379">
        <v>0</v>
      </c>
      <c r="CF17" s="379">
        <v>0</v>
      </c>
      <c r="CG17" s="379">
        <v>0</v>
      </c>
      <c r="CH17" s="379">
        <v>0</v>
      </c>
      <c r="CI17" s="379">
        <v>19</v>
      </c>
      <c r="CJ17" s="379">
        <v>-2439</v>
      </c>
      <c r="CK17" s="379">
        <v>98331</v>
      </c>
      <c r="CL17" s="379">
        <v>11688</v>
      </c>
      <c r="CM17" s="379">
        <v>-14127</v>
      </c>
      <c r="CN17" s="379" t="s">
        <v>40</v>
      </c>
      <c r="CO17" s="379" t="s">
        <v>40</v>
      </c>
      <c r="CP17" s="379">
        <v>-2439</v>
      </c>
      <c r="CQ17" s="379">
        <v>106953</v>
      </c>
      <c r="CR17" s="379">
        <v>103756</v>
      </c>
      <c r="CS17" s="379">
        <v>3197</v>
      </c>
      <c r="CT17" s="379">
        <v>110271</v>
      </c>
      <c r="CU17" s="379">
        <v>98738</v>
      </c>
      <c r="CV17" s="379">
        <v>68468</v>
      </c>
      <c r="CW17" s="379">
        <v>19421</v>
      </c>
      <c r="CX17" s="379">
        <v>10849</v>
      </c>
      <c r="CY17" s="379">
        <v>11533</v>
      </c>
      <c r="CZ17" s="379">
        <v>0</v>
      </c>
      <c r="DA17" s="379">
        <v>10888</v>
      </c>
      <c r="DB17" s="379">
        <v>0</v>
      </c>
      <c r="DC17" s="379">
        <v>112</v>
      </c>
      <c r="DD17" s="379">
        <v>0</v>
      </c>
      <c r="DE17" s="379">
        <v>275</v>
      </c>
      <c r="DF17" s="379">
        <v>10501</v>
      </c>
      <c r="DG17" s="379">
        <v>0</v>
      </c>
      <c r="DH17" s="379">
        <v>225673</v>
      </c>
      <c r="DI17" s="379" t="s">
        <v>40</v>
      </c>
      <c r="DJ17" s="379">
        <v>485</v>
      </c>
      <c r="DK17" s="379">
        <v>485</v>
      </c>
      <c r="DL17" s="379">
        <v>0</v>
      </c>
      <c r="DM17" s="379">
        <v>0</v>
      </c>
      <c r="DN17" s="379">
        <v>0</v>
      </c>
      <c r="DO17" s="379">
        <v>0</v>
      </c>
      <c r="DP17" s="379">
        <v>0</v>
      </c>
      <c r="DQ17" s="379">
        <v>0</v>
      </c>
      <c r="DR17" s="379">
        <v>0</v>
      </c>
      <c r="DS17" s="379">
        <v>115901</v>
      </c>
      <c r="DT17" s="379">
        <v>7706</v>
      </c>
      <c r="DU17" s="379">
        <v>192</v>
      </c>
      <c r="DV17" s="379">
        <v>0</v>
      </c>
      <c r="DW17" s="379">
        <v>0</v>
      </c>
      <c r="DX17" s="379">
        <v>1345</v>
      </c>
      <c r="DY17" s="379">
        <v>6169</v>
      </c>
      <c r="DZ17" s="379">
        <v>1105.2</v>
      </c>
      <c r="EA17" s="379">
        <v>101581</v>
      </c>
      <c r="EB17" s="379">
        <v>225673</v>
      </c>
      <c r="EC17" s="379">
        <v>11688</v>
      </c>
      <c r="ED17" s="379">
        <v>89893</v>
      </c>
      <c r="EE17" s="379" t="s">
        <v>40</v>
      </c>
      <c r="EF17" s="379" t="s">
        <v>40</v>
      </c>
      <c r="EG17" s="379">
        <v>101581</v>
      </c>
      <c r="EH17" s="379">
        <v>0</v>
      </c>
      <c r="EI17" s="379">
        <v>101581</v>
      </c>
      <c r="EJ17" s="379" t="s">
        <v>40</v>
      </c>
      <c r="EK17" s="379">
        <v>154899</v>
      </c>
      <c r="EL17" s="379">
        <v>92911</v>
      </c>
      <c r="EM17" s="379">
        <v>61988</v>
      </c>
      <c r="EN17" s="379">
        <v>0</v>
      </c>
      <c r="EO17" s="379">
        <v>-53318</v>
      </c>
      <c r="EP17" s="379">
        <v>0</v>
      </c>
      <c r="EQ17" s="379">
        <v>101581</v>
      </c>
      <c r="ER17" s="379">
        <v>11688</v>
      </c>
      <c r="ES17" s="379">
        <v>-65006</v>
      </c>
      <c r="ET17" s="379" t="s">
        <v>40</v>
      </c>
      <c r="EU17" s="379" t="s">
        <v>40</v>
      </c>
      <c r="EV17" s="379">
        <v>-65006</v>
      </c>
      <c r="EW17" s="379">
        <v>2598</v>
      </c>
      <c r="EX17" s="379">
        <v>1442</v>
      </c>
      <c r="EY17" s="379">
        <v>676</v>
      </c>
      <c r="EZ17" s="379">
        <v>480</v>
      </c>
      <c r="FA17" s="379">
        <v>-62408</v>
      </c>
      <c r="FB17" s="379" t="s">
        <v>40</v>
      </c>
      <c r="FC17" s="379">
        <v>11738</v>
      </c>
      <c r="FD17" s="379">
        <v>0</v>
      </c>
      <c r="FE17" s="379">
        <v>10735</v>
      </c>
      <c r="FF17" s="379">
        <v>1003</v>
      </c>
      <c r="FG17" s="379">
        <v>-74146</v>
      </c>
      <c r="FH17" s="379">
        <v>-62408</v>
      </c>
      <c r="FI17" s="379" t="s">
        <v>40</v>
      </c>
      <c r="FJ17" s="379" t="s">
        <v>40</v>
      </c>
      <c r="FK17" s="379">
        <v>-74146</v>
      </c>
      <c r="FL17" s="379">
        <v>11688</v>
      </c>
      <c r="FM17" s="379">
        <v>-62458</v>
      </c>
      <c r="FN17" s="379" t="s">
        <v>40</v>
      </c>
      <c r="FO17" s="379">
        <v>24003</v>
      </c>
      <c r="FP17" s="379">
        <v>24003</v>
      </c>
      <c r="FQ17" s="379">
        <v>0</v>
      </c>
      <c r="FR17" s="379">
        <v>0</v>
      </c>
      <c r="FS17" s="379">
        <v>707</v>
      </c>
      <c r="FT17" s="379">
        <v>-87168</v>
      </c>
      <c r="FU17" s="379">
        <v>-62458</v>
      </c>
    </row>
    <row r="18" spans="1:177" ht="13">
      <c r="A18" s="381" t="s">
        <v>0</v>
      </c>
      <c r="B18" s="380" t="s">
        <v>355</v>
      </c>
      <c r="C18" s="382" t="s">
        <v>40</v>
      </c>
      <c r="D18" s="382" t="s">
        <v>40</v>
      </c>
      <c r="E18" s="382">
        <v>152191</v>
      </c>
      <c r="F18" s="382">
        <v>6517</v>
      </c>
      <c r="G18" s="382">
        <v>120</v>
      </c>
      <c r="H18" s="382">
        <v>145554</v>
      </c>
      <c r="I18" s="382">
        <v>0</v>
      </c>
      <c r="J18" s="382">
        <v>0</v>
      </c>
      <c r="K18" s="382">
        <v>0</v>
      </c>
      <c r="L18" s="382">
        <v>0</v>
      </c>
      <c r="M18" s="382">
        <v>0</v>
      </c>
      <c r="N18" s="382">
        <v>152191</v>
      </c>
      <c r="O18" s="382" t="s">
        <v>40</v>
      </c>
      <c r="P18" s="382">
        <v>42103</v>
      </c>
      <c r="Q18" s="382">
        <v>0</v>
      </c>
      <c r="R18" s="382">
        <v>0</v>
      </c>
      <c r="S18" s="382">
        <v>0</v>
      </c>
      <c r="T18" s="382">
        <v>0</v>
      </c>
      <c r="U18" s="382">
        <v>110088</v>
      </c>
      <c r="V18" s="382">
        <v>0</v>
      </c>
      <c r="W18" s="382">
        <v>152191</v>
      </c>
      <c r="X18" s="382">
        <v>12636</v>
      </c>
      <c r="Y18" s="382">
        <v>97452</v>
      </c>
      <c r="Z18" s="382" t="s">
        <v>40</v>
      </c>
      <c r="AA18" s="382" t="s">
        <v>40</v>
      </c>
      <c r="AB18" s="382">
        <v>110088</v>
      </c>
      <c r="AC18" s="382">
        <v>0</v>
      </c>
      <c r="AD18" s="382">
        <v>0</v>
      </c>
      <c r="AE18" s="382">
        <v>0</v>
      </c>
      <c r="AF18" s="382">
        <v>110088</v>
      </c>
      <c r="AG18" s="382" t="s">
        <v>40</v>
      </c>
      <c r="AH18" s="382">
        <v>97852</v>
      </c>
      <c r="AI18" s="382">
        <v>70138</v>
      </c>
      <c r="AJ18" s="382">
        <v>27714</v>
      </c>
      <c r="AK18" s="382">
        <v>14357</v>
      </c>
      <c r="AL18" s="382">
        <v>13357</v>
      </c>
      <c r="AM18" s="382">
        <v>25</v>
      </c>
      <c r="AN18" s="382">
        <v>0</v>
      </c>
      <c r="AO18" s="382">
        <v>25</v>
      </c>
      <c r="AP18" s="382">
        <v>12211</v>
      </c>
      <c r="AQ18" s="382">
        <v>0</v>
      </c>
      <c r="AR18" s="382">
        <v>110088</v>
      </c>
      <c r="AS18" s="382">
        <v>12636</v>
      </c>
      <c r="AT18" s="382">
        <v>-425</v>
      </c>
      <c r="AU18" s="382">
        <v>0</v>
      </c>
      <c r="AV18" s="382" t="s">
        <v>40</v>
      </c>
      <c r="AW18" s="382" t="s">
        <v>40</v>
      </c>
      <c r="AX18" s="382">
        <v>12211</v>
      </c>
      <c r="AY18" s="382">
        <v>0</v>
      </c>
      <c r="AZ18" s="382">
        <v>0</v>
      </c>
      <c r="BA18" s="382">
        <v>0</v>
      </c>
      <c r="BB18" s="382">
        <v>0</v>
      </c>
      <c r="BC18" s="382">
        <v>0</v>
      </c>
      <c r="BD18" s="382">
        <v>0</v>
      </c>
      <c r="BE18" s="382">
        <v>88465</v>
      </c>
      <c r="BF18" s="382">
        <v>83811</v>
      </c>
      <c r="BG18" s="382">
        <v>39958</v>
      </c>
      <c r="BH18" s="382">
        <v>1187</v>
      </c>
      <c r="BI18" s="382">
        <v>0</v>
      </c>
      <c r="BJ18" s="382">
        <v>1187</v>
      </c>
      <c r="BK18" s="382">
        <v>42666</v>
      </c>
      <c r="BL18" s="382">
        <v>4654</v>
      </c>
      <c r="BM18" s="382">
        <v>5442</v>
      </c>
      <c r="BN18" s="382">
        <v>4317</v>
      </c>
      <c r="BO18" s="382">
        <v>279</v>
      </c>
      <c r="BP18" s="382">
        <v>56</v>
      </c>
      <c r="BQ18" s="382">
        <v>223</v>
      </c>
      <c r="BR18" s="382">
        <v>0</v>
      </c>
      <c r="BS18" s="382">
        <v>0</v>
      </c>
      <c r="BT18" s="382">
        <v>0</v>
      </c>
      <c r="BU18" s="382">
        <v>846</v>
      </c>
      <c r="BV18" s="382">
        <v>106118</v>
      </c>
      <c r="BW18" s="382" t="s">
        <v>40</v>
      </c>
      <c r="BX18" s="382">
        <v>14076</v>
      </c>
      <c r="BY18" s="382">
        <v>8606</v>
      </c>
      <c r="BZ18" s="382">
        <v>5470</v>
      </c>
      <c r="CA18" s="382">
        <v>98555</v>
      </c>
      <c r="CB18" s="382">
        <v>98534</v>
      </c>
      <c r="CC18" s="382">
        <v>0</v>
      </c>
      <c r="CD18" s="382">
        <v>0</v>
      </c>
      <c r="CE18" s="382">
        <v>0</v>
      </c>
      <c r="CF18" s="382">
        <v>0</v>
      </c>
      <c r="CG18" s="382">
        <v>0</v>
      </c>
      <c r="CH18" s="382">
        <v>0</v>
      </c>
      <c r="CI18" s="382">
        <v>21</v>
      </c>
      <c r="CJ18" s="382">
        <v>-6513</v>
      </c>
      <c r="CK18" s="382">
        <v>106118</v>
      </c>
      <c r="CL18" s="382">
        <v>12636</v>
      </c>
      <c r="CM18" s="382">
        <v>-19149</v>
      </c>
      <c r="CN18" s="382" t="s">
        <v>40</v>
      </c>
      <c r="CO18" s="382" t="s">
        <v>40</v>
      </c>
      <c r="CP18" s="382">
        <v>-6513</v>
      </c>
      <c r="CQ18" s="382">
        <v>115167</v>
      </c>
      <c r="CR18" s="382">
        <v>111186</v>
      </c>
      <c r="CS18" s="382">
        <v>3981</v>
      </c>
      <c r="CT18" s="382">
        <v>118168</v>
      </c>
      <c r="CU18" s="382">
        <v>104811</v>
      </c>
      <c r="CV18" s="382">
        <v>72023</v>
      </c>
      <c r="CW18" s="382">
        <v>20056</v>
      </c>
      <c r="CX18" s="382">
        <v>12732</v>
      </c>
      <c r="CY18" s="382">
        <v>13357</v>
      </c>
      <c r="CZ18" s="382">
        <v>0</v>
      </c>
      <c r="DA18" s="382">
        <v>8034</v>
      </c>
      <c r="DB18" s="382">
        <v>0</v>
      </c>
      <c r="DC18" s="382">
        <v>149</v>
      </c>
      <c r="DD18" s="382">
        <v>0</v>
      </c>
      <c r="DE18" s="382">
        <v>255</v>
      </c>
      <c r="DF18" s="382">
        <v>7630</v>
      </c>
      <c r="DG18" s="382">
        <v>0</v>
      </c>
      <c r="DH18" s="382">
        <v>234856</v>
      </c>
      <c r="DI18" s="382" t="s">
        <v>40</v>
      </c>
      <c r="DJ18" s="382">
        <v>515</v>
      </c>
      <c r="DK18" s="382">
        <v>515</v>
      </c>
      <c r="DL18" s="382">
        <v>0</v>
      </c>
      <c r="DM18" s="382">
        <v>0</v>
      </c>
      <c r="DN18" s="382">
        <v>0</v>
      </c>
      <c r="DO18" s="382">
        <v>0</v>
      </c>
      <c r="DP18" s="382">
        <v>0</v>
      </c>
      <c r="DQ18" s="382">
        <v>0</v>
      </c>
      <c r="DR18" s="382">
        <v>0</v>
      </c>
      <c r="DS18" s="382">
        <v>129540</v>
      </c>
      <c r="DT18" s="382">
        <v>8089</v>
      </c>
      <c r="DU18" s="382">
        <v>226</v>
      </c>
      <c r="DV18" s="382">
        <v>0</v>
      </c>
      <c r="DW18" s="382">
        <v>0</v>
      </c>
      <c r="DX18" s="382">
        <v>1512</v>
      </c>
      <c r="DY18" s="382">
        <v>6351</v>
      </c>
      <c r="DZ18" s="382">
        <v>1152.2</v>
      </c>
      <c r="EA18" s="382">
        <v>96712</v>
      </c>
      <c r="EB18" s="382">
        <v>234856</v>
      </c>
      <c r="EC18" s="382">
        <v>12636</v>
      </c>
      <c r="ED18" s="382">
        <v>84076</v>
      </c>
      <c r="EE18" s="382" t="s">
        <v>40</v>
      </c>
      <c r="EF18" s="382" t="s">
        <v>40</v>
      </c>
      <c r="EG18" s="382">
        <v>96712</v>
      </c>
      <c r="EH18" s="382">
        <v>0</v>
      </c>
      <c r="EI18" s="382">
        <v>96712</v>
      </c>
      <c r="EJ18" s="382" t="s">
        <v>40</v>
      </c>
      <c r="EK18" s="382">
        <v>162000</v>
      </c>
      <c r="EL18" s="382">
        <v>97082</v>
      </c>
      <c r="EM18" s="382">
        <v>64918</v>
      </c>
      <c r="EN18" s="382">
        <v>0</v>
      </c>
      <c r="EO18" s="382">
        <v>-65288</v>
      </c>
      <c r="EP18" s="382">
        <v>0</v>
      </c>
      <c r="EQ18" s="382">
        <v>96712</v>
      </c>
      <c r="ER18" s="382">
        <v>12636</v>
      </c>
      <c r="ES18" s="382">
        <v>-77924</v>
      </c>
      <c r="ET18" s="382" t="s">
        <v>40</v>
      </c>
      <c r="EU18" s="382" t="s">
        <v>40</v>
      </c>
      <c r="EV18" s="382">
        <v>-77924</v>
      </c>
      <c r="EW18" s="382">
        <v>17047</v>
      </c>
      <c r="EX18" s="382">
        <v>15623</v>
      </c>
      <c r="EY18" s="382">
        <v>880</v>
      </c>
      <c r="EZ18" s="382">
        <v>544</v>
      </c>
      <c r="FA18" s="382">
        <v>-60877</v>
      </c>
      <c r="FB18" s="382" t="s">
        <v>40</v>
      </c>
      <c r="FC18" s="382">
        <v>11377</v>
      </c>
      <c r="FD18" s="382">
        <v>0</v>
      </c>
      <c r="FE18" s="382">
        <v>10809</v>
      </c>
      <c r="FF18" s="382">
        <v>568</v>
      </c>
      <c r="FG18" s="382">
        <v>-72254</v>
      </c>
      <c r="FH18" s="382">
        <v>-60877</v>
      </c>
      <c r="FI18" s="382" t="s">
        <v>40</v>
      </c>
      <c r="FJ18" s="382" t="s">
        <v>40</v>
      </c>
      <c r="FK18" s="382">
        <v>-72254</v>
      </c>
      <c r="FL18" s="382">
        <v>12636</v>
      </c>
      <c r="FM18" s="382">
        <v>-59618</v>
      </c>
      <c r="FN18" s="382" t="s">
        <v>40</v>
      </c>
      <c r="FO18" s="382">
        <v>23379</v>
      </c>
      <c r="FP18" s="382">
        <v>23379</v>
      </c>
      <c r="FQ18" s="382">
        <v>0</v>
      </c>
      <c r="FR18" s="382">
        <v>0</v>
      </c>
      <c r="FS18" s="382">
        <v>634</v>
      </c>
      <c r="FT18" s="382">
        <v>-83631</v>
      </c>
      <c r="FU18" s="382">
        <v>-59618</v>
      </c>
    </row>
    <row r="19" spans="1:177" ht="13">
      <c r="A19" s="381" t="s">
        <v>1</v>
      </c>
      <c r="B19" s="380" t="s">
        <v>355</v>
      </c>
      <c r="C19" s="379" t="s">
        <v>40</v>
      </c>
      <c r="D19" s="379" t="s">
        <v>40</v>
      </c>
      <c r="E19" s="379">
        <v>156654</v>
      </c>
      <c r="F19" s="379">
        <v>6577</v>
      </c>
      <c r="G19" s="379">
        <v>125</v>
      </c>
      <c r="H19" s="379">
        <v>149952</v>
      </c>
      <c r="I19" s="379">
        <v>0</v>
      </c>
      <c r="J19" s="379">
        <v>0</v>
      </c>
      <c r="K19" s="379">
        <v>0</v>
      </c>
      <c r="L19" s="379">
        <v>0</v>
      </c>
      <c r="M19" s="379">
        <v>0</v>
      </c>
      <c r="N19" s="379">
        <v>156654</v>
      </c>
      <c r="O19" s="379" t="s">
        <v>40</v>
      </c>
      <c r="P19" s="379">
        <v>44169</v>
      </c>
      <c r="Q19" s="379">
        <v>0</v>
      </c>
      <c r="R19" s="379">
        <v>0</v>
      </c>
      <c r="S19" s="379">
        <v>0</v>
      </c>
      <c r="T19" s="379">
        <v>0</v>
      </c>
      <c r="U19" s="379">
        <v>112485</v>
      </c>
      <c r="V19" s="379">
        <v>0</v>
      </c>
      <c r="W19" s="379">
        <v>156654</v>
      </c>
      <c r="X19" s="379">
        <v>13494</v>
      </c>
      <c r="Y19" s="379">
        <v>98991</v>
      </c>
      <c r="Z19" s="379" t="s">
        <v>40</v>
      </c>
      <c r="AA19" s="379" t="s">
        <v>40</v>
      </c>
      <c r="AB19" s="379">
        <v>112485</v>
      </c>
      <c r="AC19" s="379">
        <v>0</v>
      </c>
      <c r="AD19" s="379">
        <v>0</v>
      </c>
      <c r="AE19" s="379">
        <v>0</v>
      </c>
      <c r="AF19" s="379">
        <v>112485</v>
      </c>
      <c r="AG19" s="379" t="s">
        <v>40</v>
      </c>
      <c r="AH19" s="379">
        <v>99702</v>
      </c>
      <c r="AI19" s="379">
        <v>70891</v>
      </c>
      <c r="AJ19" s="379">
        <v>28811</v>
      </c>
      <c r="AK19" s="379">
        <v>14534</v>
      </c>
      <c r="AL19" s="379">
        <v>14277</v>
      </c>
      <c r="AM19" s="379">
        <v>29</v>
      </c>
      <c r="AN19" s="379">
        <v>0</v>
      </c>
      <c r="AO19" s="379">
        <v>29</v>
      </c>
      <c r="AP19" s="379">
        <v>12754</v>
      </c>
      <c r="AQ19" s="379">
        <v>0</v>
      </c>
      <c r="AR19" s="379">
        <v>112485</v>
      </c>
      <c r="AS19" s="379">
        <v>13494</v>
      </c>
      <c r="AT19" s="379">
        <v>-740</v>
      </c>
      <c r="AU19" s="379">
        <v>0</v>
      </c>
      <c r="AV19" s="379" t="s">
        <v>40</v>
      </c>
      <c r="AW19" s="379" t="s">
        <v>40</v>
      </c>
      <c r="AX19" s="379">
        <v>12754</v>
      </c>
      <c r="AY19" s="379">
        <v>0</v>
      </c>
      <c r="AZ19" s="379">
        <v>0</v>
      </c>
      <c r="BA19" s="379">
        <v>0</v>
      </c>
      <c r="BB19" s="379">
        <v>0</v>
      </c>
      <c r="BC19" s="379">
        <v>0</v>
      </c>
      <c r="BD19" s="379">
        <v>0</v>
      </c>
      <c r="BE19" s="379">
        <v>97029</v>
      </c>
      <c r="BF19" s="379">
        <v>85306</v>
      </c>
      <c r="BG19" s="379">
        <v>40135</v>
      </c>
      <c r="BH19" s="379">
        <v>358</v>
      </c>
      <c r="BI19" s="379">
        <v>0</v>
      </c>
      <c r="BJ19" s="379">
        <v>358</v>
      </c>
      <c r="BK19" s="379">
        <v>44813</v>
      </c>
      <c r="BL19" s="379">
        <v>11723</v>
      </c>
      <c r="BM19" s="379">
        <v>5255</v>
      </c>
      <c r="BN19" s="379">
        <v>4383</v>
      </c>
      <c r="BO19" s="379">
        <v>25</v>
      </c>
      <c r="BP19" s="379">
        <v>21</v>
      </c>
      <c r="BQ19" s="379">
        <v>4</v>
      </c>
      <c r="BR19" s="379">
        <v>0</v>
      </c>
      <c r="BS19" s="379">
        <v>0</v>
      </c>
      <c r="BT19" s="379">
        <v>0</v>
      </c>
      <c r="BU19" s="379">
        <v>847</v>
      </c>
      <c r="BV19" s="379">
        <v>115038</v>
      </c>
      <c r="BW19" s="379" t="s">
        <v>40</v>
      </c>
      <c r="BX19" s="379">
        <v>15780</v>
      </c>
      <c r="BY19" s="379">
        <v>10957</v>
      </c>
      <c r="BZ19" s="379">
        <v>4823</v>
      </c>
      <c r="CA19" s="379">
        <v>105063</v>
      </c>
      <c r="CB19" s="379">
        <v>105040</v>
      </c>
      <c r="CC19" s="379">
        <v>0</v>
      </c>
      <c r="CD19" s="379">
        <v>0</v>
      </c>
      <c r="CE19" s="379">
        <v>0</v>
      </c>
      <c r="CF19" s="379">
        <v>0</v>
      </c>
      <c r="CG19" s="379">
        <v>0</v>
      </c>
      <c r="CH19" s="379">
        <v>0</v>
      </c>
      <c r="CI19" s="379">
        <v>23</v>
      </c>
      <c r="CJ19" s="379">
        <v>-5805</v>
      </c>
      <c r="CK19" s="379">
        <v>115038</v>
      </c>
      <c r="CL19" s="379">
        <v>13494</v>
      </c>
      <c r="CM19" s="379">
        <v>-19299</v>
      </c>
      <c r="CN19" s="379" t="s">
        <v>40</v>
      </c>
      <c r="CO19" s="379" t="s">
        <v>40</v>
      </c>
      <c r="CP19" s="379">
        <v>-5805</v>
      </c>
      <c r="CQ19" s="379">
        <v>130037</v>
      </c>
      <c r="CR19" s="379">
        <v>125116</v>
      </c>
      <c r="CS19" s="379">
        <v>4921</v>
      </c>
      <c r="CT19" s="379">
        <v>123329</v>
      </c>
      <c r="CU19" s="379">
        <v>109054</v>
      </c>
      <c r="CV19" s="379">
        <v>72963</v>
      </c>
      <c r="CW19" s="379">
        <v>21313</v>
      </c>
      <c r="CX19" s="379">
        <v>14778</v>
      </c>
      <c r="CY19" s="379">
        <v>14275</v>
      </c>
      <c r="CZ19" s="379">
        <v>0</v>
      </c>
      <c r="DA19" s="379">
        <v>10988</v>
      </c>
      <c r="DB19" s="379">
        <v>0</v>
      </c>
      <c r="DC19" s="379">
        <v>176</v>
      </c>
      <c r="DD19" s="379">
        <v>0</v>
      </c>
      <c r="DE19" s="379">
        <v>355</v>
      </c>
      <c r="DF19" s="379">
        <v>10457</v>
      </c>
      <c r="DG19" s="379">
        <v>0</v>
      </c>
      <c r="DH19" s="379">
        <v>258549</v>
      </c>
      <c r="DI19" s="379" t="s">
        <v>40</v>
      </c>
      <c r="DJ19" s="379">
        <v>838</v>
      </c>
      <c r="DK19" s="379">
        <v>838</v>
      </c>
      <c r="DL19" s="379">
        <v>0</v>
      </c>
      <c r="DM19" s="379">
        <v>0</v>
      </c>
      <c r="DN19" s="379">
        <v>0</v>
      </c>
      <c r="DO19" s="379">
        <v>0</v>
      </c>
      <c r="DP19" s="379">
        <v>0</v>
      </c>
      <c r="DQ19" s="379">
        <v>0</v>
      </c>
      <c r="DR19" s="379">
        <v>0</v>
      </c>
      <c r="DS19" s="379">
        <v>137649</v>
      </c>
      <c r="DT19" s="379">
        <v>10612</v>
      </c>
      <c r="DU19" s="379">
        <v>245</v>
      </c>
      <c r="DV19" s="379">
        <v>0</v>
      </c>
      <c r="DW19" s="379">
        <v>0</v>
      </c>
      <c r="DX19" s="379">
        <v>1387</v>
      </c>
      <c r="DY19" s="379">
        <v>8980</v>
      </c>
      <c r="DZ19" s="379">
        <v>3816.1</v>
      </c>
      <c r="EA19" s="379">
        <v>109450</v>
      </c>
      <c r="EB19" s="379">
        <v>258549</v>
      </c>
      <c r="EC19" s="379">
        <v>13494</v>
      </c>
      <c r="ED19" s="379">
        <v>95956</v>
      </c>
      <c r="EE19" s="379" t="s">
        <v>40</v>
      </c>
      <c r="EF19" s="379" t="s">
        <v>40</v>
      </c>
      <c r="EG19" s="379">
        <v>109450</v>
      </c>
      <c r="EH19" s="379">
        <v>0</v>
      </c>
      <c r="EI19" s="379">
        <v>109450</v>
      </c>
      <c r="EJ19" s="379" t="s">
        <v>40</v>
      </c>
      <c r="EK19" s="379">
        <v>165630</v>
      </c>
      <c r="EL19" s="379">
        <v>97831</v>
      </c>
      <c r="EM19" s="379">
        <v>67799</v>
      </c>
      <c r="EN19" s="379">
        <v>0</v>
      </c>
      <c r="EO19" s="379">
        <v>-56180</v>
      </c>
      <c r="EP19" s="379">
        <v>0</v>
      </c>
      <c r="EQ19" s="379">
        <v>109450</v>
      </c>
      <c r="ER19" s="379">
        <v>13494</v>
      </c>
      <c r="ES19" s="379">
        <v>-69674</v>
      </c>
      <c r="ET19" s="379" t="s">
        <v>40</v>
      </c>
      <c r="EU19" s="379" t="s">
        <v>40</v>
      </c>
      <c r="EV19" s="379">
        <v>-69674</v>
      </c>
      <c r="EW19" s="379">
        <v>7220</v>
      </c>
      <c r="EX19" s="379">
        <v>5550</v>
      </c>
      <c r="EY19" s="379">
        <v>1038</v>
      </c>
      <c r="EZ19" s="379">
        <v>632</v>
      </c>
      <c r="FA19" s="379">
        <v>-62454</v>
      </c>
      <c r="FB19" s="379" t="s">
        <v>40</v>
      </c>
      <c r="FC19" s="379">
        <v>12703</v>
      </c>
      <c r="FD19" s="379">
        <v>0</v>
      </c>
      <c r="FE19" s="379">
        <v>11852</v>
      </c>
      <c r="FF19" s="379">
        <v>851</v>
      </c>
      <c r="FG19" s="379">
        <v>-75157</v>
      </c>
      <c r="FH19" s="379">
        <v>-62454</v>
      </c>
      <c r="FI19" s="379" t="s">
        <v>40</v>
      </c>
      <c r="FJ19" s="379" t="s">
        <v>40</v>
      </c>
      <c r="FK19" s="379">
        <v>-75157</v>
      </c>
      <c r="FL19" s="379">
        <v>13494</v>
      </c>
      <c r="FM19" s="379">
        <v>-61663</v>
      </c>
      <c r="FN19" s="379" t="s">
        <v>40</v>
      </c>
      <c r="FO19" s="379">
        <v>21051</v>
      </c>
      <c r="FP19" s="379">
        <v>21051</v>
      </c>
      <c r="FQ19" s="379">
        <v>0</v>
      </c>
      <c r="FR19" s="379">
        <v>0</v>
      </c>
      <c r="FS19" s="379">
        <v>616</v>
      </c>
      <c r="FT19" s="379">
        <v>-83330</v>
      </c>
      <c r="FU19" s="379">
        <v>-61663</v>
      </c>
    </row>
    <row r="20" spans="1:177" ht="13">
      <c r="A20" s="381" t="s">
        <v>2</v>
      </c>
      <c r="B20" s="380" t="s">
        <v>355</v>
      </c>
      <c r="C20" s="382" t="s">
        <v>40</v>
      </c>
      <c r="D20" s="382" t="s">
        <v>40</v>
      </c>
      <c r="E20" s="382">
        <v>161666</v>
      </c>
      <c r="F20" s="382">
        <v>7121</v>
      </c>
      <c r="G20" s="382">
        <v>133</v>
      </c>
      <c r="H20" s="382">
        <v>154412</v>
      </c>
      <c r="I20" s="382">
        <v>0</v>
      </c>
      <c r="J20" s="382">
        <v>0</v>
      </c>
      <c r="K20" s="382">
        <v>0</v>
      </c>
      <c r="L20" s="382">
        <v>0</v>
      </c>
      <c r="M20" s="382">
        <v>0</v>
      </c>
      <c r="N20" s="382">
        <v>161666</v>
      </c>
      <c r="O20" s="382" t="s">
        <v>40</v>
      </c>
      <c r="P20" s="382">
        <v>46211</v>
      </c>
      <c r="Q20" s="382">
        <v>0</v>
      </c>
      <c r="R20" s="382">
        <v>0</v>
      </c>
      <c r="S20" s="382">
        <v>0</v>
      </c>
      <c r="T20" s="382">
        <v>0</v>
      </c>
      <c r="U20" s="382">
        <v>115455</v>
      </c>
      <c r="V20" s="382">
        <v>0</v>
      </c>
      <c r="W20" s="382">
        <v>161666</v>
      </c>
      <c r="X20" s="382">
        <v>14250</v>
      </c>
      <c r="Y20" s="382">
        <v>101205</v>
      </c>
      <c r="Z20" s="382" t="s">
        <v>40</v>
      </c>
      <c r="AA20" s="382" t="s">
        <v>40</v>
      </c>
      <c r="AB20" s="382">
        <v>115455</v>
      </c>
      <c r="AC20" s="382">
        <v>0</v>
      </c>
      <c r="AD20" s="382">
        <v>0</v>
      </c>
      <c r="AE20" s="382">
        <v>0</v>
      </c>
      <c r="AF20" s="382">
        <v>115455</v>
      </c>
      <c r="AG20" s="382" t="s">
        <v>40</v>
      </c>
      <c r="AH20" s="382">
        <v>101939</v>
      </c>
      <c r="AI20" s="382">
        <v>71436</v>
      </c>
      <c r="AJ20" s="382">
        <v>30503</v>
      </c>
      <c r="AK20" s="382">
        <v>14600</v>
      </c>
      <c r="AL20" s="382">
        <v>15903</v>
      </c>
      <c r="AM20" s="382">
        <v>31</v>
      </c>
      <c r="AN20" s="382">
        <v>0</v>
      </c>
      <c r="AO20" s="382">
        <v>31</v>
      </c>
      <c r="AP20" s="382">
        <v>13485</v>
      </c>
      <c r="AQ20" s="382">
        <v>0</v>
      </c>
      <c r="AR20" s="382">
        <v>115455</v>
      </c>
      <c r="AS20" s="382">
        <v>14250</v>
      </c>
      <c r="AT20" s="382">
        <v>-765</v>
      </c>
      <c r="AU20" s="382">
        <v>0</v>
      </c>
      <c r="AV20" s="382" t="s">
        <v>40</v>
      </c>
      <c r="AW20" s="382" t="s">
        <v>40</v>
      </c>
      <c r="AX20" s="382">
        <v>13485</v>
      </c>
      <c r="AY20" s="382">
        <v>0</v>
      </c>
      <c r="AZ20" s="382">
        <v>0</v>
      </c>
      <c r="BA20" s="382">
        <v>0</v>
      </c>
      <c r="BB20" s="382">
        <v>0</v>
      </c>
      <c r="BC20" s="382">
        <v>0</v>
      </c>
      <c r="BD20" s="382">
        <v>0</v>
      </c>
      <c r="BE20" s="382">
        <v>100859</v>
      </c>
      <c r="BF20" s="382">
        <v>89611</v>
      </c>
      <c r="BG20" s="382">
        <v>41918</v>
      </c>
      <c r="BH20" s="382">
        <v>310</v>
      </c>
      <c r="BI20" s="382">
        <v>0</v>
      </c>
      <c r="BJ20" s="382">
        <v>310</v>
      </c>
      <c r="BK20" s="382">
        <v>47383</v>
      </c>
      <c r="BL20" s="382">
        <v>11248</v>
      </c>
      <c r="BM20" s="382">
        <v>7463</v>
      </c>
      <c r="BN20" s="382">
        <v>6495</v>
      </c>
      <c r="BO20" s="382">
        <v>2</v>
      </c>
      <c r="BP20" s="382">
        <v>0</v>
      </c>
      <c r="BQ20" s="382">
        <v>2</v>
      </c>
      <c r="BR20" s="382">
        <v>0</v>
      </c>
      <c r="BS20" s="382">
        <v>0</v>
      </c>
      <c r="BT20" s="382">
        <v>0</v>
      </c>
      <c r="BU20" s="382">
        <v>966</v>
      </c>
      <c r="BV20" s="382">
        <v>121807</v>
      </c>
      <c r="BW20" s="382" t="s">
        <v>40</v>
      </c>
      <c r="BX20" s="382">
        <v>14548</v>
      </c>
      <c r="BY20" s="382">
        <v>10368</v>
      </c>
      <c r="BZ20" s="382">
        <v>4180</v>
      </c>
      <c r="CA20" s="382">
        <v>99732</v>
      </c>
      <c r="CB20" s="382">
        <v>99704</v>
      </c>
      <c r="CC20" s="382">
        <v>0</v>
      </c>
      <c r="CD20" s="382">
        <v>0</v>
      </c>
      <c r="CE20" s="382">
        <v>0</v>
      </c>
      <c r="CF20" s="382">
        <v>0</v>
      </c>
      <c r="CG20" s="382">
        <v>0</v>
      </c>
      <c r="CH20" s="382">
        <v>0</v>
      </c>
      <c r="CI20" s="382">
        <v>28</v>
      </c>
      <c r="CJ20" s="382">
        <v>7527</v>
      </c>
      <c r="CK20" s="382">
        <v>121807</v>
      </c>
      <c r="CL20" s="382">
        <v>14250</v>
      </c>
      <c r="CM20" s="382">
        <v>-6723</v>
      </c>
      <c r="CN20" s="382" t="s">
        <v>40</v>
      </c>
      <c r="CO20" s="382" t="s">
        <v>40</v>
      </c>
      <c r="CP20" s="382">
        <v>7527</v>
      </c>
      <c r="CQ20" s="382">
        <v>128026</v>
      </c>
      <c r="CR20" s="382">
        <v>123303</v>
      </c>
      <c r="CS20" s="382">
        <v>4723</v>
      </c>
      <c r="CT20" s="382">
        <v>128010</v>
      </c>
      <c r="CU20" s="382">
        <v>112107</v>
      </c>
      <c r="CV20" s="382">
        <v>74374</v>
      </c>
      <c r="CW20" s="382">
        <v>22197</v>
      </c>
      <c r="CX20" s="382">
        <v>15536</v>
      </c>
      <c r="CY20" s="382">
        <v>15903</v>
      </c>
      <c r="CZ20" s="382">
        <v>0</v>
      </c>
      <c r="DA20" s="382">
        <v>11028</v>
      </c>
      <c r="DB20" s="382">
        <v>0</v>
      </c>
      <c r="DC20" s="382">
        <v>217</v>
      </c>
      <c r="DD20" s="382">
        <v>0</v>
      </c>
      <c r="DE20" s="382">
        <v>351</v>
      </c>
      <c r="DF20" s="382">
        <v>10460</v>
      </c>
      <c r="DG20" s="382">
        <v>0</v>
      </c>
      <c r="DH20" s="382">
        <v>274591</v>
      </c>
      <c r="DI20" s="382" t="s">
        <v>40</v>
      </c>
      <c r="DJ20" s="382">
        <v>1044</v>
      </c>
      <c r="DK20" s="382">
        <v>1044</v>
      </c>
      <c r="DL20" s="382">
        <v>0</v>
      </c>
      <c r="DM20" s="382">
        <v>0</v>
      </c>
      <c r="DN20" s="382">
        <v>0</v>
      </c>
      <c r="DO20" s="382">
        <v>0</v>
      </c>
      <c r="DP20" s="382">
        <v>0</v>
      </c>
      <c r="DQ20" s="382">
        <v>0</v>
      </c>
      <c r="DR20" s="382">
        <v>0</v>
      </c>
      <c r="DS20" s="382">
        <v>147542</v>
      </c>
      <c r="DT20" s="382">
        <v>8881</v>
      </c>
      <c r="DU20" s="382">
        <v>251</v>
      </c>
      <c r="DV20" s="382">
        <v>0</v>
      </c>
      <c r="DW20" s="382">
        <v>0</v>
      </c>
      <c r="DX20" s="382">
        <v>1324</v>
      </c>
      <c r="DY20" s="382">
        <v>7306</v>
      </c>
      <c r="DZ20" s="382">
        <v>1688</v>
      </c>
      <c r="EA20" s="382">
        <v>117124</v>
      </c>
      <c r="EB20" s="382">
        <v>274591</v>
      </c>
      <c r="EC20" s="382">
        <v>14250</v>
      </c>
      <c r="ED20" s="382">
        <v>102874</v>
      </c>
      <c r="EE20" s="382" t="s">
        <v>40</v>
      </c>
      <c r="EF20" s="382" t="s">
        <v>40</v>
      </c>
      <c r="EG20" s="382">
        <v>117124</v>
      </c>
      <c r="EH20" s="382">
        <v>0</v>
      </c>
      <c r="EI20" s="382">
        <v>117124</v>
      </c>
      <c r="EJ20" s="382" t="s">
        <v>40</v>
      </c>
      <c r="EK20" s="382">
        <v>168997</v>
      </c>
      <c r="EL20" s="382">
        <v>98269</v>
      </c>
      <c r="EM20" s="382">
        <v>70728</v>
      </c>
      <c r="EN20" s="382">
        <v>0</v>
      </c>
      <c r="EO20" s="382">
        <v>-51873</v>
      </c>
      <c r="EP20" s="382">
        <v>0</v>
      </c>
      <c r="EQ20" s="382">
        <v>117124</v>
      </c>
      <c r="ER20" s="382">
        <v>14250</v>
      </c>
      <c r="ES20" s="382">
        <v>-66123</v>
      </c>
      <c r="ET20" s="382" t="s">
        <v>40</v>
      </c>
      <c r="EU20" s="382" t="s">
        <v>40</v>
      </c>
      <c r="EV20" s="382">
        <v>-66123</v>
      </c>
      <c r="EW20" s="382">
        <v>3502</v>
      </c>
      <c r="EX20" s="382">
        <v>949</v>
      </c>
      <c r="EY20" s="382">
        <v>304</v>
      </c>
      <c r="EZ20" s="382">
        <v>2249</v>
      </c>
      <c r="FA20" s="382">
        <v>-62621</v>
      </c>
      <c r="FB20" s="382" t="s">
        <v>40</v>
      </c>
      <c r="FC20" s="382">
        <v>11805</v>
      </c>
      <c r="FD20" s="382">
        <v>0</v>
      </c>
      <c r="FE20" s="382">
        <v>10667</v>
      </c>
      <c r="FF20" s="382">
        <v>1138</v>
      </c>
      <c r="FG20" s="382">
        <v>-74426</v>
      </c>
      <c r="FH20" s="382">
        <v>-62621</v>
      </c>
      <c r="FI20" s="382" t="s">
        <v>40</v>
      </c>
      <c r="FJ20" s="382" t="s">
        <v>40</v>
      </c>
      <c r="FK20" s="382">
        <v>-74426</v>
      </c>
      <c r="FL20" s="382">
        <v>14250</v>
      </c>
      <c r="FM20" s="382">
        <v>-60176</v>
      </c>
      <c r="FN20" s="382" t="s">
        <v>40</v>
      </c>
      <c r="FO20" s="382">
        <v>19027</v>
      </c>
      <c r="FP20" s="382">
        <v>19027</v>
      </c>
      <c r="FQ20" s="382">
        <v>0</v>
      </c>
      <c r="FR20" s="382">
        <v>0</v>
      </c>
      <c r="FS20" s="382">
        <v>590</v>
      </c>
      <c r="FT20" s="382">
        <v>-79793</v>
      </c>
      <c r="FU20" s="382">
        <v>-60176</v>
      </c>
    </row>
    <row r="21" spans="1:177" ht="13">
      <c r="A21" s="381" t="s">
        <v>3</v>
      </c>
      <c r="B21" s="380" t="s">
        <v>355</v>
      </c>
      <c r="C21" s="379" t="s">
        <v>40</v>
      </c>
      <c r="D21" s="379" t="s">
        <v>40</v>
      </c>
      <c r="E21" s="379">
        <v>163887</v>
      </c>
      <c r="F21" s="379">
        <v>7504</v>
      </c>
      <c r="G21" s="379">
        <v>129</v>
      </c>
      <c r="H21" s="379">
        <v>156254</v>
      </c>
      <c r="I21" s="379">
        <v>0</v>
      </c>
      <c r="J21" s="379">
        <v>0</v>
      </c>
      <c r="K21" s="379">
        <v>0</v>
      </c>
      <c r="L21" s="379">
        <v>0</v>
      </c>
      <c r="M21" s="379">
        <v>0</v>
      </c>
      <c r="N21" s="379">
        <v>163887</v>
      </c>
      <c r="O21" s="379" t="s">
        <v>40</v>
      </c>
      <c r="P21" s="379">
        <v>45821</v>
      </c>
      <c r="Q21" s="379">
        <v>0</v>
      </c>
      <c r="R21" s="379">
        <v>0</v>
      </c>
      <c r="S21" s="379">
        <v>0</v>
      </c>
      <c r="T21" s="379">
        <v>0</v>
      </c>
      <c r="U21" s="379">
        <v>118066</v>
      </c>
      <c r="V21" s="379">
        <v>0</v>
      </c>
      <c r="W21" s="379">
        <v>163887</v>
      </c>
      <c r="X21" s="379">
        <v>15066</v>
      </c>
      <c r="Y21" s="379">
        <v>103000</v>
      </c>
      <c r="Z21" s="379" t="s">
        <v>40</v>
      </c>
      <c r="AA21" s="379" t="s">
        <v>40</v>
      </c>
      <c r="AB21" s="379">
        <v>118066</v>
      </c>
      <c r="AC21" s="379">
        <v>0</v>
      </c>
      <c r="AD21" s="379">
        <v>0</v>
      </c>
      <c r="AE21" s="379">
        <v>0</v>
      </c>
      <c r="AF21" s="379">
        <v>118066</v>
      </c>
      <c r="AG21" s="379" t="s">
        <v>40</v>
      </c>
      <c r="AH21" s="379">
        <v>103940</v>
      </c>
      <c r="AI21" s="379">
        <v>72504</v>
      </c>
      <c r="AJ21" s="379">
        <v>31436</v>
      </c>
      <c r="AK21" s="379">
        <v>15478</v>
      </c>
      <c r="AL21" s="379">
        <v>15958</v>
      </c>
      <c r="AM21" s="379">
        <v>24</v>
      </c>
      <c r="AN21" s="379">
        <v>0</v>
      </c>
      <c r="AO21" s="379">
        <v>24</v>
      </c>
      <c r="AP21" s="379">
        <v>14102</v>
      </c>
      <c r="AQ21" s="379">
        <v>0</v>
      </c>
      <c r="AR21" s="379">
        <v>118066</v>
      </c>
      <c r="AS21" s="379">
        <v>15066</v>
      </c>
      <c r="AT21" s="379">
        <v>-964</v>
      </c>
      <c r="AU21" s="379">
        <v>0</v>
      </c>
      <c r="AV21" s="379" t="s">
        <v>40</v>
      </c>
      <c r="AW21" s="379" t="s">
        <v>40</v>
      </c>
      <c r="AX21" s="379">
        <v>14102</v>
      </c>
      <c r="AY21" s="379">
        <v>0</v>
      </c>
      <c r="AZ21" s="379">
        <v>0</v>
      </c>
      <c r="BA21" s="379">
        <v>0</v>
      </c>
      <c r="BB21" s="379">
        <v>0</v>
      </c>
      <c r="BC21" s="379">
        <v>0</v>
      </c>
      <c r="BD21" s="379">
        <v>0</v>
      </c>
      <c r="BE21" s="379">
        <v>111630</v>
      </c>
      <c r="BF21" s="379">
        <v>100502</v>
      </c>
      <c r="BG21" s="379">
        <v>47915</v>
      </c>
      <c r="BH21" s="379">
        <v>385</v>
      </c>
      <c r="BI21" s="379">
        <v>0</v>
      </c>
      <c r="BJ21" s="379">
        <v>385</v>
      </c>
      <c r="BK21" s="379">
        <v>52202</v>
      </c>
      <c r="BL21" s="379">
        <v>11128</v>
      </c>
      <c r="BM21" s="379">
        <v>10297</v>
      </c>
      <c r="BN21" s="379">
        <v>8113</v>
      </c>
      <c r="BO21" s="379">
        <v>1037</v>
      </c>
      <c r="BP21" s="379">
        <v>1028</v>
      </c>
      <c r="BQ21" s="379">
        <v>9</v>
      </c>
      <c r="BR21" s="379">
        <v>0</v>
      </c>
      <c r="BS21" s="379">
        <v>0</v>
      </c>
      <c r="BT21" s="379">
        <v>0</v>
      </c>
      <c r="BU21" s="379">
        <v>1147</v>
      </c>
      <c r="BV21" s="379">
        <v>136029</v>
      </c>
      <c r="BW21" s="379" t="s">
        <v>40</v>
      </c>
      <c r="BX21" s="379">
        <v>13539</v>
      </c>
      <c r="BY21" s="379">
        <v>9654</v>
      </c>
      <c r="BZ21" s="379">
        <v>3885</v>
      </c>
      <c r="CA21" s="379">
        <v>109817</v>
      </c>
      <c r="CB21" s="379">
        <v>109794</v>
      </c>
      <c r="CC21" s="379">
        <v>0</v>
      </c>
      <c r="CD21" s="379">
        <v>0</v>
      </c>
      <c r="CE21" s="379">
        <v>0</v>
      </c>
      <c r="CF21" s="379">
        <v>0</v>
      </c>
      <c r="CG21" s="379">
        <v>0</v>
      </c>
      <c r="CH21" s="379">
        <v>0</v>
      </c>
      <c r="CI21" s="379">
        <v>23</v>
      </c>
      <c r="CJ21" s="379">
        <v>12673</v>
      </c>
      <c r="CK21" s="379">
        <v>136029</v>
      </c>
      <c r="CL21" s="379">
        <v>15066</v>
      </c>
      <c r="CM21" s="379">
        <v>-2393</v>
      </c>
      <c r="CN21" s="379" t="s">
        <v>40</v>
      </c>
      <c r="CO21" s="379" t="s">
        <v>40</v>
      </c>
      <c r="CP21" s="379">
        <v>12673</v>
      </c>
      <c r="CQ21" s="379">
        <v>137031</v>
      </c>
      <c r="CR21" s="379">
        <v>131101</v>
      </c>
      <c r="CS21" s="379">
        <v>5930</v>
      </c>
      <c r="CT21" s="379">
        <v>136123</v>
      </c>
      <c r="CU21" s="379">
        <v>120169</v>
      </c>
      <c r="CV21" s="379">
        <v>79816</v>
      </c>
      <c r="CW21" s="379">
        <v>23082</v>
      </c>
      <c r="CX21" s="379">
        <v>17271</v>
      </c>
      <c r="CY21" s="379">
        <v>15954</v>
      </c>
      <c r="CZ21" s="379">
        <v>0</v>
      </c>
      <c r="DA21" s="379">
        <v>12374</v>
      </c>
      <c r="DB21" s="379">
        <v>0</v>
      </c>
      <c r="DC21" s="379">
        <v>228</v>
      </c>
      <c r="DD21" s="379">
        <v>0</v>
      </c>
      <c r="DE21" s="379">
        <v>742</v>
      </c>
      <c r="DF21" s="379">
        <v>11404</v>
      </c>
      <c r="DG21" s="379">
        <v>0</v>
      </c>
      <c r="DH21" s="379">
        <v>298201</v>
      </c>
      <c r="DI21" s="379" t="s">
        <v>40</v>
      </c>
      <c r="DJ21" s="379">
        <v>948</v>
      </c>
      <c r="DK21" s="379">
        <v>948</v>
      </c>
      <c r="DL21" s="379">
        <v>0</v>
      </c>
      <c r="DM21" s="379">
        <v>0</v>
      </c>
      <c r="DN21" s="379">
        <v>0</v>
      </c>
      <c r="DO21" s="379">
        <v>0</v>
      </c>
      <c r="DP21" s="379">
        <v>0</v>
      </c>
      <c r="DQ21" s="379">
        <v>0</v>
      </c>
      <c r="DR21" s="379">
        <v>0</v>
      </c>
      <c r="DS21" s="379">
        <v>154309</v>
      </c>
      <c r="DT21" s="379">
        <v>8366</v>
      </c>
      <c r="DU21" s="379">
        <v>259</v>
      </c>
      <c r="DV21" s="379">
        <v>0</v>
      </c>
      <c r="DW21" s="379">
        <v>0</v>
      </c>
      <c r="DX21" s="379">
        <v>1008</v>
      </c>
      <c r="DY21" s="379">
        <v>7099</v>
      </c>
      <c r="DZ21" s="379">
        <v>1207.5</v>
      </c>
      <c r="EA21" s="379">
        <v>134578</v>
      </c>
      <c r="EB21" s="379">
        <v>298201</v>
      </c>
      <c r="EC21" s="379">
        <v>15066</v>
      </c>
      <c r="ED21" s="379">
        <v>119512</v>
      </c>
      <c r="EE21" s="379" t="s">
        <v>40</v>
      </c>
      <c r="EF21" s="379" t="s">
        <v>40</v>
      </c>
      <c r="EG21" s="379">
        <v>134578</v>
      </c>
      <c r="EH21" s="379">
        <v>0</v>
      </c>
      <c r="EI21" s="379">
        <v>134578</v>
      </c>
      <c r="EJ21" s="379" t="s">
        <v>40</v>
      </c>
      <c r="EK21" s="379">
        <v>170151</v>
      </c>
      <c r="EL21" s="379">
        <v>98208</v>
      </c>
      <c r="EM21" s="379">
        <v>71943</v>
      </c>
      <c r="EN21" s="379">
        <v>0</v>
      </c>
      <c r="EO21" s="379">
        <v>-35573</v>
      </c>
      <c r="EP21" s="379">
        <v>0</v>
      </c>
      <c r="EQ21" s="379">
        <v>134578</v>
      </c>
      <c r="ER21" s="379">
        <v>15066</v>
      </c>
      <c r="ES21" s="379">
        <v>-50639</v>
      </c>
      <c r="ET21" s="379" t="s">
        <v>40</v>
      </c>
      <c r="EU21" s="379" t="s">
        <v>40</v>
      </c>
      <c r="EV21" s="379">
        <v>-50639</v>
      </c>
      <c r="EW21" s="379">
        <v>7922</v>
      </c>
      <c r="EX21" s="379">
        <v>5275</v>
      </c>
      <c r="EY21" s="379">
        <v>746</v>
      </c>
      <c r="EZ21" s="379">
        <v>1901</v>
      </c>
      <c r="FA21" s="379">
        <v>-42717</v>
      </c>
      <c r="FB21" s="379" t="s">
        <v>40</v>
      </c>
      <c r="FC21" s="379">
        <v>22520</v>
      </c>
      <c r="FD21" s="379">
        <v>0</v>
      </c>
      <c r="FE21" s="379">
        <v>11767</v>
      </c>
      <c r="FF21" s="379">
        <v>10753</v>
      </c>
      <c r="FG21" s="379">
        <v>-65237</v>
      </c>
      <c r="FH21" s="379">
        <v>-42717</v>
      </c>
      <c r="FI21" s="379" t="s">
        <v>40</v>
      </c>
      <c r="FJ21" s="379" t="s">
        <v>40</v>
      </c>
      <c r="FK21" s="379">
        <v>-65237</v>
      </c>
      <c r="FL21" s="379">
        <v>15066</v>
      </c>
      <c r="FM21" s="379">
        <v>-50171</v>
      </c>
      <c r="FN21" s="379" t="s">
        <v>40</v>
      </c>
      <c r="FO21" s="379">
        <v>19469</v>
      </c>
      <c r="FP21" s="379">
        <v>19469</v>
      </c>
      <c r="FQ21" s="379">
        <v>0</v>
      </c>
      <c r="FR21" s="379">
        <v>0</v>
      </c>
      <c r="FS21" s="379">
        <v>594</v>
      </c>
      <c r="FT21" s="379">
        <v>-70234</v>
      </c>
      <c r="FU21" s="379">
        <v>-50171</v>
      </c>
    </row>
    <row r="22" spans="1:177" ht="13">
      <c r="A22" s="381" t="s">
        <v>4</v>
      </c>
      <c r="B22" s="380" t="s">
        <v>355</v>
      </c>
      <c r="C22" s="382" t="s">
        <v>40</v>
      </c>
      <c r="D22" s="382" t="s">
        <v>40</v>
      </c>
      <c r="E22" s="382">
        <v>177095</v>
      </c>
      <c r="F22" s="382">
        <v>8589</v>
      </c>
      <c r="G22" s="382">
        <v>142</v>
      </c>
      <c r="H22" s="382">
        <v>168364</v>
      </c>
      <c r="I22" s="382">
        <v>0</v>
      </c>
      <c r="J22" s="382">
        <v>0</v>
      </c>
      <c r="K22" s="382">
        <v>0</v>
      </c>
      <c r="L22" s="382">
        <v>0</v>
      </c>
      <c r="M22" s="382">
        <v>0</v>
      </c>
      <c r="N22" s="382">
        <v>177095</v>
      </c>
      <c r="O22" s="382" t="s">
        <v>40</v>
      </c>
      <c r="P22" s="382">
        <v>48720</v>
      </c>
      <c r="Q22" s="382">
        <v>0</v>
      </c>
      <c r="R22" s="382">
        <v>0</v>
      </c>
      <c r="S22" s="382">
        <v>0</v>
      </c>
      <c r="T22" s="382">
        <v>0</v>
      </c>
      <c r="U22" s="382">
        <v>128375</v>
      </c>
      <c r="V22" s="382">
        <v>0</v>
      </c>
      <c r="W22" s="382">
        <v>177095</v>
      </c>
      <c r="X22" s="382">
        <v>15784</v>
      </c>
      <c r="Y22" s="382">
        <v>112591</v>
      </c>
      <c r="Z22" s="382" t="s">
        <v>40</v>
      </c>
      <c r="AA22" s="382" t="s">
        <v>40</v>
      </c>
      <c r="AB22" s="382">
        <v>128375</v>
      </c>
      <c r="AC22" s="382">
        <v>0</v>
      </c>
      <c r="AD22" s="382">
        <v>0</v>
      </c>
      <c r="AE22" s="382">
        <v>0</v>
      </c>
      <c r="AF22" s="382">
        <v>128375</v>
      </c>
      <c r="AG22" s="382" t="s">
        <v>40</v>
      </c>
      <c r="AH22" s="382">
        <v>113378</v>
      </c>
      <c r="AI22" s="382">
        <v>77771</v>
      </c>
      <c r="AJ22" s="382">
        <v>35607</v>
      </c>
      <c r="AK22" s="382">
        <v>31567</v>
      </c>
      <c r="AL22" s="382">
        <v>4040</v>
      </c>
      <c r="AM22" s="382">
        <v>29</v>
      </c>
      <c r="AN22" s="382">
        <v>0</v>
      </c>
      <c r="AO22" s="382">
        <v>29</v>
      </c>
      <c r="AP22" s="382">
        <v>14968</v>
      </c>
      <c r="AQ22" s="382">
        <v>0</v>
      </c>
      <c r="AR22" s="382">
        <v>128375</v>
      </c>
      <c r="AS22" s="382">
        <v>15784</v>
      </c>
      <c r="AT22" s="382">
        <v>-816</v>
      </c>
      <c r="AU22" s="382">
        <v>0</v>
      </c>
      <c r="AV22" s="382" t="s">
        <v>40</v>
      </c>
      <c r="AW22" s="382" t="s">
        <v>40</v>
      </c>
      <c r="AX22" s="382">
        <v>14968</v>
      </c>
      <c r="AY22" s="382">
        <v>0</v>
      </c>
      <c r="AZ22" s="382">
        <v>0</v>
      </c>
      <c r="BA22" s="382">
        <v>0</v>
      </c>
      <c r="BB22" s="382">
        <v>0</v>
      </c>
      <c r="BC22" s="382">
        <v>0</v>
      </c>
      <c r="BD22" s="382">
        <v>0</v>
      </c>
      <c r="BE22" s="382">
        <v>116240</v>
      </c>
      <c r="BF22" s="382">
        <v>104336</v>
      </c>
      <c r="BG22" s="382">
        <v>48970</v>
      </c>
      <c r="BH22" s="382">
        <v>388</v>
      </c>
      <c r="BI22" s="382">
        <v>0</v>
      </c>
      <c r="BJ22" s="382">
        <v>388</v>
      </c>
      <c r="BK22" s="382">
        <v>54978</v>
      </c>
      <c r="BL22" s="382">
        <v>11904</v>
      </c>
      <c r="BM22" s="382">
        <v>10078</v>
      </c>
      <c r="BN22" s="382">
        <v>7301</v>
      </c>
      <c r="BO22" s="382">
        <v>1536</v>
      </c>
      <c r="BP22" s="382">
        <v>1527</v>
      </c>
      <c r="BQ22" s="382">
        <v>9</v>
      </c>
      <c r="BR22" s="382">
        <v>0</v>
      </c>
      <c r="BS22" s="382">
        <v>0</v>
      </c>
      <c r="BT22" s="382">
        <v>0</v>
      </c>
      <c r="BU22" s="382">
        <v>1241</v>
      </c>
      <c r="BV22" s="382">
        <v>141286</v>
      </c>
      <c r="BW22" s="382" t="s">
        <v>40</v>
      </c>
      <c r="BX22" s="382">
        <v>14558</v>
      </c>
      <c r="BY22" s="382">
        <v>9738</v>
      </c>
      <c r="BZ22" s="382">
        <v>4820</v>
      </c>
      <c r="CA22" s="382">
        <v>115636</v>
      </c>
      <c r="CB22" s="382">
        <v>115611</v>
      </c>
      <c r="CC22" s="382">
        <v>0</v>
      </c>
      <c r="CD22" s="382">
        <v>0</v>
      </c>
      <c r="CE22" s="382">
        <v>0</v>
      </c>
      <c r="CF22" s="382">
        <v>0</v>
      </c>
      <c r="CG22" s="382">
        <v>0</v>
      </c>
      <c r="CH22" s="382">
        <v>0</v>
      </c>
      <c r="CI22" s="382">
        <v>25</v>
      </c>
      <c r="CJ22" s="382">
        <v>11092</v>
      </c>
      <c r="CK22" s="382">
        <v>141286</v>
      </c>
      <c r="CL22" s="382">
        <v>15784</v>
      </c>
      <c r="CM22" s="382">
        <v>-4692</v>
      </c>
      <c r="CN22" s="382" t="s">
        <v>40</v>
      </c>
      <c r="CO22" s="382" t="s">
        <v>40</v>
      </c>
      <c r="CP22" s="382">
        <v>11092</v>
      </c>
      <c r="CQ22" s="382">
        <v>151319</v>
      </c>
      <c r="CR22" s="382">
        <v>145889</v>
      </c>
      <c r="CS22" s="382">
        <v>5430</v>
      </c>
      <c r="CT22" s="382">
        <v>147621</v>
      </c>
      <c r="CU22" s="382">
        <v>143582</v>
      </c>
      <c r="CV22" s="382">
        <v>100493</v>
      </c>
      <c r="CW22" s="382">
        <v>25646</v>
      </c>
      <c r="CX22" s="382">
        <v>17443</v>
      </c>
      <c r="CY22" s="382">
        <v>4039</v>
      </c>
      <c r="CZ22" s="382">
        <v>0</v>
      </c>
      <c r="DA22" s="382">
        <v>13852</v>
      </c>
      <c r="DB22" s="382">
        <v>0</v>
      </c>
      <c r="DC22" s="382">
        <v>258</v>
      </c>
      <c r="DD22" s="382">
        <v>0</v>
      </c>
      <c r="DE22" s="382">
        <v>315</v>
      </c>
      <c r="DF22" s="382">
        <v>13279</v>
      </c>
      <c r="DG22" s="382">
        <v>0</v>
      </c>
      <c r="DH22" s="382">
        <v>323884</v>
      </c>
      <c r="DI22" s="382" t="s">
        <v>40</v>
      </c>
      <c r="DJ22" s="382">
        <v>1070</v>
      </c>
      <c r="DK22" s="382">
        <v>1070</v>
      </c>
      <c r="DL22" s="382">
        <v>0</v>
      </c>
      <c r="DM22" s="382">
        <v>0</v>
      </c>
      <c r="DN22" s="382">
        <v>0</v>
      </c>
      <c r="DO22" s="382">
        <v>0</v>
      </c>
      <c r="DP22" s="382">
        <v>0</v>
      </c>
      <c r="DQ22" s="382">
        <v>0</v>
      </c>
      <c r="DR22" s="382">
        <v>0</v>
      </c>
      <c r="DS22" s="382">
        <v>165649</v>
      </c>
      <c r="DT22" s="382">
        <v>10921</v>
      </c>
      <c r="DU22" s="382">
        <v>273</v>
      </c>
      <c r="DV22" s="382">
        <v>0</v>
      </c>
      <c r="DW22" s="382">
        <v>0</v>
      </c>
      <c r="DX22" s="382">
        <v>1030</v>
      </c>
      <c r="DY22" s="382">
        <v>9618</v>
      </c>
      <c r="DZ22" s="382">
        <v>3086.3</v>
      </c>
      <c r="EA22" s="382">
        <v>146244</v>
      </c>
      <c r="EB22" s="382">
        <v>323884</v>
      </c>
      <c r="EC22" s="382">
        <v>15784</v>
      </c>
      <c r="ED22" s="382">
        <v>130460</v>
      </c>
      <c r="EE22" s="382" t="s">
        <v>40</v>
      </c>
      <c r="EF22" s="382" t="s">
        <v>40</v>
      </c>
      <c r="EG22" s="382">
        <v>146244</v>
      </c>
      <c r="EH22" s="382">
        <v>0</v>
      </c>
      <c r="EI22" s="382">
        <v>146244</v>
      </c>
      <c r="EJ22" s="382" t="s">
        <v>40</v>
      </c>
      <c r="EK22" s="382">
        <v>183262</v>
      </c>
      <c r="EL22" s="382">
        <v>105987</v>
      </c>
      <c r="EM22" s="382">
        <v>77275</v>
      </c>
      <c r="EN22" s="382">
        <v>0</v>
      </c>
      <c r="EO22" s="382">
        <v>-37018</v>
      </c>
      <c r="EP22" s="382">
        <v>0</v>
      </c>
      <c r="EQ22" s="382">
        <v>146244</v>
      </c>
      <c r="ER22" s="382">
        <v>15784</v>
      </c>
      <c r="ES22" s="382">
        <v>-52802</v>
      </c>
      <c r="ET22" s="382" t="s">
        <v>40</v>
      </c>
      <c r="EU22" s="382" t="s">
        <v>40</v>
      </c>
      <c r="EV22" s="382">
        <v>-52802</v>
      </c>
      <c r="EW22" s="382">
        <v>4283</v>
      </c>
      <c r="EX22" s="382">
        <v>2880</v>
      </c>
      <c r="EY22" s="382">
        <v>386</v>
      </c>
      <c r="EZ22" s="382">
        <v>1017</v>
      </c>
      <c r="FA22" s="382">
        <v>-48519</v>
      </c>
      <c r="FB22" s="382" t="s">
        <v>40</v>
      </c>
      <c r="FC22" s="382">
        <v>14793</v>
      </c>
      <c r="FD22" s="382">
        <v>0</v>
      </c>
      <c r="FE22" s="382">
        <v>13424</v>
      </c>
      <c r="FF22" s="382">
        <v>1369</v>
      </c>
      <c r="FG22" s="382">
        <v>-63312</v>
      </c>
      <c r="FH22" s="382">
        <v>-48519</v>
      </c>
      <c r="FI22" s="382" t="s">
        <v>40</v>
      </c>
      <c r="FJ22" s="382" t="s">
        <v>40</v>
      </c>
      <c r="FK22" s="382">
        <v>-63312</v>
      </c>
      <c r="FL22" s="382">
        <v>15784</v>
      </c>
      <c r="FM22" s="382">
        <v>-47528</v>
      </c>
      <c r="FN22" s="382" t="s">
        <v>40</v>
      </c>
      <c r="FO22" s="382">
        <v>21615</v>
      </c>
      <c r="FP22" s="382">
        <v>21615</v>
      </c>
      <c r="FQ22" s="382">
        <v>0</v>
      </c>
      <c r="FR22" s="382">
        <v>0</v>
      </c>
      <c r="FS22" s="382">
        <v>687</v>
      </c>
      <c r="FT22" s="382">
        <v>-69830</v>
      </c>
      <c r="FU22" s="382">
        <v>-47528</v>
      </c>
    </row>
    <row r="23" spans="1:177" ht="13">
      <c r="A23" s="381" t="s">
        <v>5</v>
      </c>
      <c r="B23" s="380" t="s">
        <v>355</v>
      </c>
      <c r="C23" s="379" t="s">
        <v>40</v>
      </c>
      <c r="D23" s="379" t="s">
        <v>40</v>
      </c>
      <c r="E23" s="379">
        <v>186553</v>
      </c>
      <c r="F23" s="379">
        <v>9918</v>
      </c>
      <c r="G23" s="379">
        <v>151</v>
      </c>
      <c r="H23" s="379">
        <v>176484</v>
      </c>
      <c r="I23" s="379">
        <v>0</v>
      </c>
      <c r="J23" s="379">
        <v>0</v>
      </c>
      <c r="K23" s="379">
        <v>0</v>
      </c>
      <c r="L23" s="379">
        <v>0</v>
      </c>
      <c r="M23" s="379">
        <v>0</v>
      </c>
      <c r="N23" s="379">
        <v>186553</v>
      </c>
      <c r="O23" s="379" t="s">
        <v>40</v>
      </c>
      <c r="P23" s="379">
        <v>50251</v>
      </c>
      <c r="Q23" s="379">
        <v>0</v>
      </c>
      <c r="R23" s="379">
        <v>0</v>
      </c>
      <c r="S23" s="379">
        <v>0</v>
      </c>
      <c r="T23" s="379">
        <v>0</v>
      </c>
      <c r="U23" s="379">
        <v>136302</v>
      </c>
      <c r="V23" s="379">
        <v>0</v>
      </c>
      <c r="W23" s="379">
        <v>186553</v>
      </c>
      <c r="X23" s="379">
        <v>16555</v>
      </c>
      <c r="Y23" s="379">
        <v>119747</v>
      </c>
      <c r="Z23" s="379" t="s">
        <v>40</v>
      </c>
      <c r="AA23" s="379" t="s">
        <v>40</v>
      </c>
      <c r="AB23" s="379">
        <v>136302</v>
      </c>
      <c r="AC23" s="379">
        <v>0</v>
      </c>
      <c r="AD23" s="379">
        <v>0</v>
      </c>
      <c r="AE23" s="379">
        <v>0</v>
      </c>
      <c r="AF23" s="379">
        <v>136302</v>
      </c>
      <c r="AG23" s="379" t="s">
        <v>40</v>
      </c>
      <c r="AH23" s="379">
        <v>120411</v>
      </c>
      <c r="AI23" s="379">
        <v>81804</v>
      </c>
      <c r="AJ23" s="379">
        <v>38607</v>
      </c>
      <c r="AK23" s="379">
        <v>34621</v>
      </c>
      <c r="AL23" s="379">
        <v>3986</v>
      </c>
      <c r="AM23" s="379">
        <v>32</v>
      </c>
      <c r="AN23" s="379">
        <v>0</v>
      </c>
      <c r="AO23" s="379">
        <v>32</v>
      </c>
      <c r="AP23" s="379">
        <v>15859</v>
      </c>
      <c r="AQ23" s="379">
        <v>0</v>
      </c>
      <c r="AR23" s="379">
        <v>136302</v>
      </c>
      <c r="AS23" s="379">
        <v>16555</v>
      </c>
      <c r="AT23" s="379">
        <v>-696</v>
      </c>
      <c r="AU23" s="379">
        <v>0</v>
      </c>
      <c r="AV23" s="379" t="s">
        <v>40</v>
      </c>
      <c r="AW23" s="379" t="s">
        <v>40</v>
      </c>
      <c r="AX23" s="379">
        <v>15859</v>
      </c>
      <c r="AY23" s="379">
        <v>0</v>
      </c>
      <c r="AZ23" s="379">
        <v>0</v>
      </c>
      <c r="BA23" s="379">
        <v>0</v>
      </c>
      <c r="BB23" s="379">
        <v>0</v>
      </c>
      <c r="BC23" s="379">
        <v>0</v>
      </c>
      <c r="BD23" s="379">
        <v>0</v>
      </c>
      <c r="BE23" s="379">
        <v>127837</v>
      </c>
      <c r="BF23" s="379">
        <v>113458</v>
      </c>
      <c r="BG23" s="379">
        <v>55234</v>
      </c>
      <c r="BH23" s="379">
        <v>247</v>
      </c>
      <c r="BI23" s="379">
        <v>0</v>
      </c>
      <c r="BJ23" s="379">
        <v>247</v>
      </c>
      <c r="BK23" s="379">
        <v>57977</v>
      </c>
      <c r="BL23" s="379">
        <v>14379</v>
      </c>
      <c r="BM23" s="379">
        <v>8730</v>
      </c>
      <c r="BN23" s="379">
        <v>5468</v>
      </c>
      <c r="BO23" s="379">
        <v>1650</v>
      </c>
      <c r="BP23" s="379">
        <v>1647</v>
      </c>
      <c r="BQ23" s="379">
        <v>3</v>
      </c>
      <c r="BR23" s="379">
        <v>0</v>
      </c>
      <c r="BS23" s="379">
        <v>0</v>
      </c>
      <c r="BT23" s="379">
        <v>0</v>
      </c>
      <c r="BU23" s="379">
        <v>1612</v>
      </c>
      <c r="BV23" s="379">
        <v>152426</v>
      </c>
      <c r="BW23" s="379" t="s">
        <v>40</v>
      </c>
      <c r="BX23" s="379">
        <v>12483</v>
      </c>
      <c r="BY23" s="379">
        <v>7775</v>
      </c>
      <c r="BZ23" s="379">
        <v>4708</v>
      </c>
      <c r="CA23" s="379">
        <v>97482</v>
      </c>
      <c r="CB23" s="379">
        <v>97448</v>
      </c>
      <c r="CC23" s="379">
        <v>0</v>
      </c>
      <c r="CD23" s="379">
        <v>0</v>
      </c>
      <c r="CE23" s="379">
        <v>0</v>
      </c>
      <c r="CF23" s="379">
        <v>0</v>
      </c>
      <c r="CG23" s="379">
        <v>0</v>
      </c>
      <c r="CH23" s="379">
        <v>0</v>
      </c>
      <c r="CI23" s="379">
        <v>34</v>
      </c>
      <c r="CJ23" s="379">
        <v>42461</v>
      </c>
      <c r="CK23" s="379">
        <v>152426</v>
      </c>
      <c r="CL23" s="379">
        <v>16555</v>
      </c>
      <c r="CM23" s="379">
        <v>25906</v>
      </c>
      <c r="CN23" s="379" t="s">
        <v>40</v>
      </c>
      <c r="CO23" s="379" t="s">
        <v>40</v>
      </c>
      <c r="CP23" s="379">
        <v>42461</v>
      </c>
      <c r="CQ23" s="379">
        <v>165766</v>
      </c>
      <c r="CR23" s="379">
        <v>160053</v>
      </c>
      <c r="CS23" s="379">
        <v>5713</v>
      </c>
      <c r="CT23" s="379">
        <v>157203</v>
      </c>
      <c r="CU23" s="379">
        <v>153222</v>
      </c>
      <c r="CV23" s="379">
        <v>108471</v>
      </c>
      <c r="CW23" s="379">
        <v>27408</v>
      </c>
      <c r="CX23" s="379">
        <v>17343</v>
      </c>
      <c r="CY23" s="379">
        <v>3981</v>
      </c>
      <c r="CZ23" s="379">
        <v>0</v>
      </c>
      <c r="DA23" s="379">
        <v>14420</v>
      </c>
      <c r="DB23" s="379">
        <v>0</v>
      </c>
      <c r="DC23" s="379">
        <v>247</v>
      </c>
      <c r="DD23" s="379">
        <v>0</v>
      </c>
      <c r="DE23" s="379">
        <v>874</v>
      </c>
      <c r="DF23" s="379">
        <v>13299</v>
      </c>
      <c r="DG23" s="379">
        <v>0</v>
      </c>
      <c r="DH23" s="379">
        <v>379850</v>
      </c>
      <c r="DI23" s="379" t="s">
        <v>40</v>
      </c>
      <c r="DJ23" s="379">
        <v>1231</v>
      </c>
      <c r="DK23" s="379">
        <v>1231</v>
      </c>
      <c r="DL23" s="379">
        <v>0</v>
      </c>
      <c r="DM23" s="379">
        <v>0</v>
      </c>
      <c r="DN23" s="379">
        <v>0</v>
      </c>
      <c r="DO23" s="379">
        <v>0</v>
      </c>
      <c r="DP23" s="379">
        <v>0</v>
      </c>
      <c r="DQ23" s="379">
        <v>0</v>
      </c>
      <c r="DR23" s="379">
        <v>0</v>
      </c>
      <c r="DS23" s="379">
        <v>177803</v>
      </c>
      <c r="DT23" s="379">
        <v>11327</v>
      </c>
      <c r="DU23" s="379">
        <v>291</v>
      </c>
      <c r="DV23" s="379">
        <v>0</v>
      </c>
      <c r="DW23" s="379">
        <v>0</v>
      </c>
      <c r="DX23" s="379">
        <v>910</v>
      </c>
      <c r="DY23" s="379">
        <v>10126</v>
      </c>
      <c r="DZ23" s="379">
        <v>3659.6</v>
      </c>
      <c r="EA23" s="379">
        <v>189489</v>
      </c>
      <c r="EB23" s="379">
        <v>379850</v>
      </c>
      <c r="EC23" s="379">
        <v>16555</v>
      </c>
      <c r="ED23" s="379">
        <v>172934</v>
      </c>
      <c r="EE23" s="379" t="s">
        <v>40</v>
      </c>
      <c r="EF23" s="379" t="s">
        <v>40</v>
      </c>
      <c r="EG23" s="379">
        <v>189489</v>
      </c>
      <c r="EH23" s="379">
        <v>0</v>
      </c>
      <c r="EI23" s="379">
        <v>189489</v>
      </c>
      <c r="EJ23" s="379" t="s">
        <v>40</v>
      </c>
      <c r="EK23" s="379">
        <v>192081</v>
      </c>
      <c r="EL23" s="379">
        <v>112189</v>
      </c>
      <c r="EM23" s="379">
        <v>79892</v>
      </c>
      <c r="EN23" s="379">
        <v>0</v>
      </c>
      <c r="EO23" s="379">
        <v>-2592</v>
      </c>
      <c r="EP23" s="379">
        <v>0</v>
      </c>
      <c r="EQ23" s="379">
        <v>189489</v>
      </c>
      <c r="ER23" s="379">
        <v>16555</v>
      </c>
      <c r="ES23" s="379">
        <v>-19147</v>
      </c>
      <c r="ET23" s="379" t="s">
        <v>40</v>
      </c>
      <c r="EU23" s="379" t="s">
        <v>40</v>
      </c>
      <c r="EV23" s="379">
        <v>-19147</v>
      </c>
      <c r="EW23" s="379">
        <v>10105</v>
      </c>
      <c r="EX23" s="379">
        <v>7221</v>
      </c>
      <c r="EY23" s="379">
        <v>1461</v>
      </c>
      <c r="EZ23" s="379">
        <v>1423</v>
      </c>
      <c r="FA23" s="379">
        <v>-9042</v>
      </c>
      <c r="FB23" s="379" t="s">
        <v>40</v>
      </c>
      <c r="FC23" s="379">
        <v>12592</v>
      </c>
      <c r="FD23" s="379">
        <v>0</v>
      </c>
      <c r="FE23" s="379">
        <v>11644</v>
      </c>
      <c r="FF23" s="379">
        <v>948</v>
      </c>
      <c r="FG23" s="379">
        <v>-21634</v>
      </c>
      <c r="FH23" s="379">
        <v>-9042</v>
      </c>
      <c r="FI23" s="379" t="s">
        <v>40</v>
      </c>
      <c r="FJ23" s="379" t="s">
        <v>40</v>
      </c>
      <c r="FK23" s="379">
        <v>-21634</v>
      </c>
      <c r="FL23" s="379">
        <v>16555</v>
      </c>
      <c r="FM23" s="379">
        <v>-5079</v>
      </c>
      <c r="FN23" s="379" t="s">
        <v>40</v>
      </c>
      <c r="FO23" s="379">
        <v>22559</v>
      </c>
      <c r="FP23" s="379">
        <v>22559</v>
      </c>
      <c r="FQ23" s="379">
        <v>0</v>
      </c>
      <c r="FR23" s="379">
        <v>0</v>
      </c>
      <c r="FS23" s="379">
        <v>412</v>
      </c>
      <c r="FT23" s="379">
        <v>-28050</v>
      </c>
      <c r="FU23" s="379">
        <v>-5079</v>
      </c>
    </row>
    <row r="24" spans="1:177" ht="13">
      <c r="A24" s="381" t="s">
        <v>6</v>
      </c>
      <c r="B24" s="380" t="s">
        <v>355</v>
      </c>
      <c r="C24" s="382" t="s">
        <v>40</v>
      </c>
      <c r="D24" s="382" t="s">
        <v>40</v>
      </c>
      <c r="E24" s="382">
        <v>192167</v>
      </c>
      <c r="F24" s="382">
        <v>10699</v>
      </c>
      <c r="G24" s="382">
        <v>146</v>
      </c>
      <c r="H24" s="382">
        <v>181322</v>
      </c>
      <c r="I24" s="382">
        <v>0</v>
      </c>
      <c r="J24" s="382">
        <v>0</v>
      </c>
      <c r="K24" s="382">
        <v>0</v>
      </c>
      <c r="L24" s="382">
        <v>0</v>
      </c>
      <c r="M24" s="382">
        <v>0</v>
      </c>
      <c r="N24" s="382">
        <v>192167</v>
      </c>
      <c r="O24" s="382" t="s">
        <v>40</v>
      </c>
      <c r="P24" s="382">
        <v>53052</v>
      </c>
      <c r="Q24" s="382">
        <v>0</v>
      </c>
      <c r="R24" s="382">
        <v>0</v>
      </c>
      <c r="S24" s="382">
        <v>0</v>
      </c>
      <c r="T24" s="382">
        <v>0</v>
      </c>
      <c r="U24" s="382">
        <v>139115</v>
      </c>
      <c r="V24" s="382">
        <v>0</v>
      </c>
      <c r="W24" s="382">
        <v>192167</v>
      </c>
      <c r="X24" s="382">
        <v>17349</v>
      </c>
      <c r="Y24" s="382">
        <v>121766</v>
      </c>
      <c r="Z24" s="382" t="s">
        <v>40</v>
      </c>
      <c r="AA24" s="382" t="s">
        <v>40</v>
      </c>
      <c r="AB24" s="382">
        <v>139115</v>
      </c>
      <c r="AC24" s="382">
        <v>0</v>
      </c>
      <c r="AD24" s="382">
        <v>0</v>
      </c>
      <c r="AE24" s="382">
        <v>0</v>
      </c>
      <c r="AF24" s="382">
        <v>139115</v>
      </c>
      <c r="AG24" s="382" t="s">
        <v>40</v>
      </c>
      <c r="AH24" s="382">
        <v>115740</v>
      </c>
      <c r="AI24" s="382">
        <v>80906</v>
      </c>
      <c r="AJ24" s="382">
        <v>34834</v>
      </c>
      <c r="AK24" s="382">
        <v>30862</v>
      </c>
      <c r="AL24" s="382">
        <v>3972</v>
      </c>
      <c r="AM24" s="382">
        <v>6845</v>
      </c>
      <c r="AN24" s="382">
        <v>0</v>
      </c>
      <c r="AO24" s="382">
        <v>6845</v>
      </c>
      <c r="AP24" s="382">
        <v>16530</v>
      </c>
      <c r="AQ24" s="382">
        <v>0</v>
      </c>
      <c r="AR24" s="382">
        <v>139115</v>
      </c>
      <c r="AS24" s="382">
        <v>17349</v>
      </c>
      <c r="AT24" s="382">
        <v>-819</v>
      </c>
      <c r="AU24" s="382">
        <v>0</v>
      </c>
      <c r="AV24" s="382" t="s">
        <v>40</v>
      </c>
      <c r="AW24" s="382" t="s">
        <v>40</v>
      </c>
      <c r="AX24" s="382">
        <v>16530</v>
      </c>
      <c r="AY24" s="382">
        <v>0</v>
      </c>
      <c r="AZ24" s="382">
        <v>0</v>
      </c>
      <c r="BA24" s="382">
        <v>0</v>
      </c>
      <c r="BB24" s="382">
        <v>0</v>
      </c>
      <c r="BC24" s="382">
        <v>0</v>
      </c>
      <c r="BD24" s="382">
        <v>0</v>
      </c>
      <c r="BE24" s="382">
        <v>164537</v>
      </c>
      <c r="BF24" s="382">
        <v>123278</v>
      </c>
      <c r="BG24" s="382">
        <v>61906</v>
      </c>
      <c r="BH24" s="382">
        <v>213</v>
      </c>
      <c r="BI24" s="382">
        <v>0</v>
      </c>
      <c r="BJ24" s="382">
        <v>213</v>
      </c>
      <c r="BK24" s="382">
        <v>61159</v>
      </c>
      <c r="BL24" s="382">
        <v>41259</v>
      </c>
      <c r="BM24" s="382">
        <v>6969</v>
      </c>
      <c r="BN24" s="382">
        <v>4113</v>
      </c>
      <c r="BO24" s="382">
        <v>1218</v>
      </c>
      <c r="BP24" s="382">
        <v>1196</v>
      </c>
      <c r="BQ24" s="382">
        <v>22</v>
      </c>
      <c r="BR24" s="382">
        <v>0</v>
      </c>
      <c r="BS24" s="382">
        <v>0</v>
      </c>
      <c r="BT24" s="382">
        <v>0</v>
      </c>
      <c r="BU24" s="382">
        <v>1638</v>
      </c>
      <c r="BV24" s="382">
        <v>188036</v>
      </c>
      <c r="BW24" s="382" t="s">
        <v>40</v>
      </c>
      <c r="BX24" s="382">
        <v>14334</v>
      </c>
      <c r="BY24" s="382">
        <v>9660</v>
      </c>
      <c r="BZ24" s="382">
        <v>4674</v>
      </c>
      <c r="CA24" s="382">
        <v>89324</v>
      </c>
      <c r="CB24" s="382">
        <v>89297</v>
      </c>
      <c r="CC24" s="382">
        <v>0</v>
      </c>
      <c r="CD24" s="382">
        <v>0</v>
      </c>
      <c r="CE24" s="382">
        <v>0</v>
      </c>
      <c r="CF24" s="382">
        <v>0</v>
      </c>
      <c r="CG24" s="382">
        <v>0</v>
      </c>
      <c r="CH24" s="382">
        <v>0</v>
      </c>
      <c r="CI24" s="382">
        <v>27</v>
      </c>
      <c r="CJ24" s="382">
        <v>84378</v>
      </c>
      <c r="CK24" s="382">
        <v>188036</v>
      </c>
      <c r="CL24" s="382">
        <v>17349</v>
      </c>
      <c r="CM24" s="382">
        <v>67029</v>
      </c>
      <c r="CN24" s="382" t="s">
        <v>40</v>
      </c>
      <c r="CO24" s="382" t="s">
        <v>40</v>
      </c>
      <c r="CP24" s="382">
        <v>84378</v>
      </c>
      <c r="CQ24" s="382">
        <v>155746</v>
      </c>
      <c r="CR24" s="382">
        <v>150374</v>
      </c>
      <c r="CS24" s="382">
        <v>5372</v>
      </c>
      <c r="CT24" s="382">
        <v>137551</v>
      </c>
      <c r="CU24" s="382">
        <v>133583</v>
      </c>
      <c r="CV24" s="382">
        <v>93656</v>
      </c>
      <c r="CW24" s="382">
        <v>26433</v>
      </c>
      <c r="CX24" s="382">
        <v>13494</v>
      </c>
      <c r="CY24" s="382">
        <v>3968</v>
      </c>
      <c r="CZ24" s="382">
        <v>0</v>
      </c>
      <c r="DA24" s="382">
        <v>15496</v>
      </c>
      <c r="DB24" s="382">
        <v>0</v>
      </c>
      <c r="DC24" s="382">
        <v>225</v>
      </c>
      <c r="DD24" s="382">
        <v>0</v>
      </c>
      <c r="DE24" s="382">
        <v>783</v>
      </c>
      <c r="DF24" s="382">
        <v>14488</v>
      </c>
      <c r="DG24" s="382">
        <v>0</v>
      </c>
      <c r="DH24" s="382">
        <v>393171</v>
      </c>
      <c r="DI24" s="382" t="s">
        <v>40</v>
      </c>
      <c r="DJ24" s="382">
        <v>1291</v>
      </c>
      <c r="DK24" s="382">
        <v>1291</v>
      </c>
      <c r="DL24" s="382">
        <v>0</v>
      </c>
      <c r="DM24" s="382">
        <v>0</v>
      </c>
      <c r="DN24" s="382">
        <v>0</v>
      </c>
      <c r="DO24" s="382">
        <v>0</v>
      </c>
      <c r="DP24" s="382">
        <v>0</v>
      </c>
      <c r="DQ24" s="382">
        <v>0</v>
      </c>
      <c r="DR24" s="382">
        <v>0</v>
      </c>
      <c r="DS24" s="382">
        <v>181903</v>
      </c>
      <c r="DT24" s="382">
        <v>12228</v>
      </c>
      <c r="DU24" s="382">
        <v>298</v>
      </c>
      <c r="DV24" s="382">
        <v>0</v>
      </c>
      <c r="DW24" s="382">
        <v>0</v>
      </c>
      <c r="DX24" s="382">
        <v>1072</v>
      </c>
      <c r="DY24" s="382">
        <v>10858</v>
      </c>
      <c r="DZ24" s="382">
        <v>5083.5</v>
      </c>
      <c r="EA24" s="382">
        <v>197749</v>
      </c>
      <c r="EB24" s="382">
        <v>393171</v>
      </c>
      <c r="EC24" s="382">
        <v>17349</v>
      </c>
      <c r="ED24" s="382">
        <v>180400</v>
      </c>
      <c r="EE24" s="382" t="s">
        <v>40</v>
      </c>
      <c r="EF24" s="382" t="s">
        <v>40</v>
      </c>
      <c r="EG24" s="382">
        <v>197749</v>
      </c>
      <c r="EH24" s="382">
        <v>0</v>
      </c>
      <c r="EI24" s="382">
        <v>197749</v>
      </c>
      <c r="EJ24" s="382" t="s">
        <v>40</v>
      </c>
      <c r="EK24" s="382">
        <v>197670</v>
      </c>
      <c r="EL24" s="382">
        <v>115229</v>
      </c>
      <c r="EM24" s="382">
        <v>82441</v>
      </c>
      <c r="EN24" s="382">
        <v>0</v>
      </c>
      <c r="EO24" s="382">
        <v>79</v>
      </c>
      <c r="EP24" s="382">
        <v>0</v>
      </c>
      <c r="EQ24" s="382">
        <v>197749</v>
      </c>
      <c r="ER24" s="382">
        <v>17349</v>
      </c>
      <c r="ES24" s="382">
        <v>-17270</v>
      </c>
      <c r="ET24" s="382" t="s">
        <v>40</v>
      </c>
      <c r="EU24" s="382" t="s">
        <v>40</v>
      </c>
      <c r="EV24" s="382">
        <v>-17270</v>
      </c>
      <c r="EW24" s="382">
        <v>7497</v>
      </c>
      <c r="EX24" s="382">
        <v>4124</v>
      </c>
      <c r="EY24" s="382">
        <v>2007</v>
      </c>
      <c r="EZ24" s="382">
        <v>1366</v>
      </c>
      <c r="FA24" s="382">
        <v>-9773</v>
      </c>
      <c r="FB24" s="382" t="s">
        <v>40</v>
      </c>
      <c r="FC24" s="382">
        <v>15430</v>
      </c>
      <c r="FD24" s="382">
        <v>0</v>
      </c>
      <c r="FE24" s="382">
        <v>13996</v>
      </c>
      <c r="FF24" s="382">
        <v>1434</v>
      </c>
      <c r="FG24" s="382">
        <v>-25203</v>
      </c>
      <c r="FH24" s="382">
        <v>-9773</v>
      </c>
      <c r="FI24" s="382" t="s">
        <v>40</v>
      </c>
      <c r="FJ24" s="382" t="s">
        <v>40</v>
      </c>
      <c r="FK24" s="382">
        <v>-25203</v>
      </c>
      <c r="FL24" s="382">
        <v>17349</v>
      </c>
      <c r="FM24" s="382">
        <v>-7854</v>
      </c>
      <c r="FN24" s="382" t="s">
        <v>40</v>
      </c>
      <c r="FO24" s="382">
        <v>25277</v>
      </c>
      <c r="FP24" s="382">
        <v>25277</v>
      </c>
      <c r="FQ24" s="382">
        <v>0</v>
      </c>
      <c r="FR24" s="382">
        <v>0</v>
      </c>
      <c r="FS24" s="382">
        <v>365</v>
      </c>
      <c r="FT24" s="382">
        <v>-33496</v>
      </c>
      <c r="FU24" s="382">
        <v>-7854</v>
      </c>
    </row>
    <row r="25" spans="1:177" ht="13">
      <c r="A25" s="381" t="s">
        <v>7</v>
      </c>
      <c r="B25" s="380" t="s">
        <v>355</v>
      </c>
      <c r="C25" s="379" t="s">
        <v>40</v>
      </c>
      <c r="D25" s="379" t="s">
        <v>40</v>
      </c>
      <c r="E25" s="379">
        <v>199454</v>
      </c>
      <c r="F25" s="379">
        <v>11463</v>
      </c>
      <c r="G25" s="379">
        <v>157</v>
      </c>
      <c r="H25" s="379">
        <v>187834</v>
      </c>
      <c r="I25" s="379">
        <v>0</v>
      </c>
      <c r="J25" s="379">
        <v>0</v>
      </c>
      <c r="K25" s="379">
        <v>0</v>
      </c>
      <c r="L25" s="379">
        <v>0</v>
      </c>
      <c r="M25" s="379">
        <v>0</v>
      </c>
      <c r="N25" s="379">
        <v>199454</v>
      </c>
      <c r="O25" s="379" t="s">
        <v>40</v>
      </c>
      <c r="P25" s="379">
        <v>56082</v>
      </c>
      <c r="Q25" s="379">
        <v>0</v>
      </c>
      <c r="R25" s="379">
        <v>0</v>
      </c>
      <c r="S25" s="379">
        <v>0</v>
      </c>
      <c r="T25" s="379">
        <v>0</v>
      </c>
      <c r="U25" s="379">
        <v>143372</v>
      </c>
      <c r="V25" s="379">
        <v>0</v>
      </c>
      <c r="W25" s="379">
        <v>199454</v>
      </c>
      <c r="X25" s="379">
        <v>18032</v>
      </c>
      <c r="Y25" s="379">
        <v>125340</v>
      </c>
      <c r="Z25" s="379" t="s">
        <v>40</v>
      </c>
      <c r="AA25" s="379" t="s">
        <v>40</v>
      </c>
      <c r="AB25" s="379">
        <v>143372</v>
      </c>
      <c r="AC25" s="379">
        <v>0</v>
      </c>
      <c r="AD25" s="379">
        <v>0</v>
      </c>
      <c r="AE25" s="379">
        <v>0</v>
      </c>
      <c r="AF25" s="379">
        <v>143372</v>
      </c>
      <c r="AG25" s="379" t="s">
        <v>40</v>
      </c>
      <c r="AH25" s="379">
        <v>118916</v>
      </c>
      <c r="AI25" s="379">
        <v>83172</v>
      </c>
      <c r="AJ25" s="379">
        <v>35744</v>
      </c>
      <c r="AK25" s="379">
        <v>31926</v>
      </c>
      <c r="AL25" s="379">
        <v>3818</v>
      </c>
      <c r="AM25" s="379">
        <v>6897</v>
      </c>
      <c r="AN25" s="379">
        <v>0</v>
      </c>
      <c r="AO25" s="379">
        <v>6897</v>
      </c>
      <c r="AP25" s="379">
        <v>17559</v>
      </c>
      <c r="AQ25" s="379">
        <v>0</v>
      </c>
      <c r="AR25" s="379">
        <v>143372</v>
      </c>
      <c r="AS25" s="379">
        <v>18032</v>
      </c>
      <c r="AT25" s="379">
        <v>-473</v>
      </c>
      <c r="AU25" s="379">
        <v>0</v>
      </c>
      <c r="AV25" s="379" t="s">
        <v>40</v>
      </c>
      <c r="AW25" s="379" t="s">
        <v>40</v>
      </c>
      <c r="AX25" s="379">
        <v>17559</v>
      </c>
      <c r="AY25" s="379">
        <v>0</v>
      </c>
      <c r="AZ25" s="379">
        <v>0</v>
      </c>
      <c r="BA25" s="379">
        <v>0</v>
      </c>
      <c r="BB25" s="379">
        <v>0</v>
      </c>
      <c r="BC25" s="379">
        <v>0</v>
      </c>
      <c r="BD25" s="379">
        <v>0</v>
      </c>
      <c r="BE25" s="379">
        <v>167413</v>
      </c>
      <c r="BF25" s="379">
        <v>129501</v>
      </c>
      <c r="BG25" s="379">
        <v>64760</v>
      </c>
      <c r="BH25" s="379">
        <v>185</v>
      </c>
      <c r="BI25" s="379">
        <v>0</v>
      </c>
      <c r="BJ25" s="379">
        <v>185</v>
      </c>
      <c r="BK25" s="379">
        <v>64556</v>
      </c>
      <c r="BL25" s="379">
        <v>37912</v>
      </c>
      <c r="BM25" s="379">
        <v>8172</v>
      </c>
      <c r="BN25" s="379">
        <v>3149</v>
      </c>
      <c r="BO25" s="379">
        <v>2809</v>
      </c>
      <c r="BP25" s="379">
        <v>2804</v>
      </c>
      <c r="BQ25" s="379">
        <v>5</v>
      </c>
      <c r="BR25" s="379">
        <v>0</v>
      </c>
      <c r="BS25" s="379">
        <v>0</v>
      </c>
      <c r="BT25" s="379">
        <v>0</v>
      </c>
      <c r="BU25" s="379">
        <v>2214</v>
      </c>
      <c r="BV25" s="379">
        <v>193144</v>
      </c>
      <c r="BW25" s="379" t="s">
        <v>40</v>
      </c>
      <c r="BX25" s="379">
        <v>13744</v>
      </c>
      <c r="BY25" s="379">
        <v>9277</v>
      </c>
      <c r="BZ25" s="379">
        <v>4467</v>
      </c>
      <c r="CA25" s="379">
        <v>74886</v>
      </c>
      <c r="CB25" s="379">
        <v>74857</v>
      </c>
      <c r="CC25" s="379">
        <v>0</v>
      </c>
      <c r="CD25" s="379">
        <v>0</v>
      </c>
      <c r="CE25" s="379">
        <v>0</v>
      </c>
      <c r="CF25" s="379">
        <v>0</v>
      </c>
      <c r="CG25" s="379">
        <v>0</v>
      </c>
      <c r="CH25" s="379">
        <v>0</v>
      </c>
      <c r="CI25" s="379">
        <v>29</v>
      </c>
      <c r="CJ25" s="379">
        <v>104514</v>
      </c>
      <c r="CK25" s="379">
        <v>193144</v>
      </c>
      <c r="CL25" s="379">
        <v>18032</v>
      </c>
      <c r="CM25" s="379">
        <v>86482</v>
      </c>
      <c r="CN25" s="379" t="s">
        <v>40</v>
      </c>
      <c r="CO25" s="379" t="s">
        <v>40</v>
      </c>
      <c r="CP25" s="379">
        <v>104514</v>
      </c>
      <c r="CQ25" s="379">
        <v>168067</v>
      </c>
      <c r="CR25" s="379">
        <v>162696</v>
      </c>
      <c r="CS25" s="379">
        <v>5371</v>
      </c>
      <c r="CT25" s="379">
        <v>141034</v>
      </c>
      <c r="CU25" s="379">
        <v>137217</v>
      </c>
      <c r="CV25" s="379">
        <v>95520</v>
      </c>
      <c r="CW25" s="379">
        <v>26469</v>
      </c>
      <c r="CX25" s="379">
        <v>15228</v>
      </c>
      <c r="CY25" s="379">
        <v>3817</v>
      </c>
      <c r="CZ25" s="379">
        <v>0</v>
      </c>
      <c r="DA25" s="379">
        <v>15089</v>
      </c>
      <c r="DB25" s="379">
        <v>0</v>
      </c>
      <c r="DC25" s="379">
        <v>175</v>
      </c>
      <c r="DD25" s="379">
        <v>0</v>
      </c>
      <c r="DE25" s="379">
        <v>815</v>
      </c>
      <c r="DF25" s="379">
        <v>14099</v>
      </c>
      <c r="DG25" s="379">
        <v>0</v>
      </c>
      <c r="DH25" s="379">
        <v>428704</v>
      </c>
      <c r="DI25" s="379" t="s">
        <v>40</v>
      </c>
      <c r="DJ25" s="379">
        <v>1648</v>
      </c>
      <c r="DK25" s="379">
        <v>1648</v>
      </c>
      <c r="DL25" s="379">
        <v>0</v>
      </c>
      <c r="DM25" s="379">
        <v>0</v>
      </c>
      <c r="DN25" s="379">
        <v>0</v>
      </c>
      <c r="DO25" s="379">
        <v>0</v>
      </c>
      <c r="DP25" s="379">
        <v>0</v>
      </c>
      <c r="DQ25" s="379">
        <v>0</v>
      </c>
      <c r="DR25" s="379">
        <v>0</v>
      </c>
      <c r="DS25" s="379">
        <v>189991</v>
      </c>
      <c r="DT25" s="379">
        <v>12923</v>
      </c>
      <c r="DU25" s="379">
        <v>367</v>
      </c>
      <c r="DV25" s="379">
        <v>0</v>
      </c>
      <c r="DW25" s="379">
        <v>0</v>
      </c>
      <c r="DX25" s="379">
        <v>1102</v>
      </c>
      <c r="DY25" s="379">
        <v>11454</v>
      </c>
      <c r="DZ25" s="379">
        <v>5123.3</v>
      </c>
      <c r="EA25" s="379">
        <v>224142</v>
      </c>
      <c r="EB25" s="379">
        <v>428704</v>
      </c>
      <c r="EC25" s="379">
        <v>18032</v>
      </c>
      <c r="ED25" s="379">
        <v>206110</v>
      </c>
      <c r="EE25" s="379" t="s">
        <v>40</v>
      </c>
      <c r="EF25" s="379" t="s">
        <v>40</v>
      </c>
      <c r="EG25" s="379">
        <v>224142</v>
      </c>
      <c r="EH25" s="379">
        <v>0</v>
      </c>
      <c r="EI25" s="379">
        <v>224142</v>
      </c>
      <c r="EJ25" s="379" t="s">
        <v>40</v>
      </c>
      <c r="EK25" s="379">
        <v>205469</v>
      </c>
      <c r="EL25" s="379">
        <v>119270</v>
      </c>
      <c r="EM25" s="379">
        <v>86199</v>
      </c>
      <c r="EN25" s="379">
        <v>0</v>
      </c>
      <c r="EO25" s="379">
        <v>18673</v>
      </c>
      <c r="EP25" s="379">
        <v>0</v>
      </c>
      <c r="EQ25" s="379">
        <v>224142</v>
      </c>
      <c r="ER25" s="379">
        <v>18032</v>
      </c>
      <c r="ES25" s="379">
        <v>641</v>
      </c>
      <c r="ET25" s="379" t="s">
        <v>40</v>
      </c>
      <c r="EU25" s="379" t="s">
        <v>40</v>
      </c>
      <c r="EV25" s="379">
        <v>641</v>
      </c>
      <c r="EW25" s="379">
        <v>5622</v>
      </c>
      <c r="EX25" s="379">
        <v>1252</v>
      </c>
      <c r="EY25" s="379">
        <v>2009</v>
      </c>
      <c r="EZ25" s="379">
        <v>2361</v>
      </c>
      <c r="FA25" s="379">
        <v>6263</v>
      </c>
      <c r="FB25" s="379" t="s">
        <v>40</v>
      </c>
      <c r="FC25" s="379">
        <v>17042</v>
      </c>
      <c r="FD25" s="379">
        <v>0</v>
      </c>
      <c r="FE25" s="379">
        <v>15440</v>
      </c>
      <c r="FF25" s="379">
        <v>1602</v>
      </c>
      <c r="FG25" s="379">
        <v>-10779</v>
      </c>
      <c r="FH25" s="379">
        <v>6263</v>
      </c>
      <c r="FI25" s="379" t="s">
        <v>40</v>
      </c>
      <c r="FJ25" s="379" t="s">
        <v>40</v>
      </c>
      <c r="FK25" s="379">
        <v>-10779</v>
      </c>
      <c r="FL25" s="379">
        <v>18032</v>
      </c>
      <c r="FM25" s="379">
        <v>7253</v>
      </c>
      <c r="FN25" s="379" t="s">
        <v>40</v>
      </c>
      <c r="FO25" s="379">
        <v>26867</v>
      </c>
      <c r="FP25" s="379">
        <v>26867</v>
      </c>
      <c r="FQ25" s="379">
        <v>0</v>
      </c>
      <c r="FR25" s="379">
        <v>0</v>
      </c>
      <c r="FS25" s="379">
        <v>426</v>
      </c>
      <c r="FT25" s="379">
        <v>-20040</v>
      </c>
      <c r="FU25" s="379">
        <v>7253</v>
      </c>
    </row>
    <row r="26" spans="1:177" ht="13">
      <c r="A26" s="381" t="s">
        <v>8</v>
      </c>
      <c r="B26" s="380" t="s">
        <v>355</v>
      </c>
      <c r="C26" s="382" t="s">
        <v>40</v>
      </c>
      <c r="D26" s="382" t="s">
        <v>40</v>
      </c>
      <c r="E26" s="382">
        <v>210292</v>
      </c>
      <c r="F26" s="382">
        <v>11766</v>
      </c>
      <c r="G26" s="382">
        <v>154</v>
      </c>
      <c r="H26" s="382">
        <v>198372</v>
      </c>
      <c r="I26" s="382">
        <v>0</v>
      </c>
      <c r="J26" s="382">
        <v>0</v>
      </c>
      <c r="K26" s="382">
        <v>0</v>
      </c>
      <c r="L26" s="382">
        <v>0</v>
      </c>
      <c r="M26" s="382">
        <v>0</v>
      </c>
      <c r="N26" s="382">
        <v>210292</v>
      </c>
      <c r="O26" s="382" t="s">
        <v>40</v>
      </c>
      <c r="P26" s="382">
        <v>59853</v>
      </c>
      <c r="Q26" s="382">
        <v>0</v>
      </c>
      <c r="R26" s="382">
        <v>0</v>
      </c>
      <c r="S26" s="382">
        <v>0</v>
      </c>
      <c r="T26" s="382">
        <v>0</v>
      </c>
      <c r="U26" s="382">
        <v>150439</v>
      </c>
      <c r="V26" s="382">
        <v>0</v>
      </c>
      <c r="W26" s="382">
        <v>210292</v>
      </c>
      <c r="X26" s="382">
        <v>19124</v>
      </c>
      <c r="Y26" s="382">
        <v>131315</v>
      </c>
      <c r="Z26" s="382" t="s">
        <v>40</v>
      </c>
      <c r="AA26" s="382" t="s">
        <v>40</v>
      </c>
      <c r="AB26" s="382">
        <v>150439</v>
      </c>
      <c r="AC26" s="382">
        <v>0</v>
      </c>
      <c r="AD26" s="382">
        <v>0</v>
      </c>
      <c r="AE26" s="382">
        <v>0</v>
      </c>
      <c r="AF26" s="382">
        <v>150439</v>
      </c>
      <c r="AG26" s="382" t="s">
        <v>40</v>
      </c>
      <c r="AH26" s="382">
        <v>124306</v>
      </c>
      <c r="AI26" s="382">
        <v>87202</v>
      </c>
      <c r="AJ26" s="382">
        <v>37104</v>
      </c>
      <c r="AK26" s="382">
        <v>33212</v>
      </c>
      <c r="AL26" s="382">
        <v>3892</v>
      </c>
      <c r="AM26" s="382">
        <v>7351</v>
      </c>
      <c r="AN26" s="382">
        <v>0</v>
      </c>
      <c r="AO26" s="382">
        <v>7351</v>
      </c>
      <c r="AP26" s="382">
        <v>18782</v>
      </c>
      <c r="AQ26" s="382">
        <v>0</v>
      </c>
      <c r="AR26" s="382">
        <v>150439</v>
      </c>
      <c r="AS26" s="382">
        <v>19124</v>
      </c>
      <c r="AT26" s="382">
        <v>-342</v>
      </c>
      <c r="AU26" s="382">
        <v>0</v>
      </c>
      <c r="AV26" s="382" t="s">
        <v>40</v>
      </c>
      <c r="AW26" s="382" t="s">
        <v>40</v>
      </c>
      <c r="AX26" s="382">
        <v>18782</v>
      </c>
      <c r="AY26" s="382">
        <v>0</v>
      </c>
      <c r="AZ26" s="382">
        <v>0</v>
      </c>
      <c r="BA26" s="382">
        <v>0</v>
      </c>
      <c r="BB26" s="382">
        <v>0</v>
      </c>
      <c r="BC26" s="382">
        <v>0</v>
      </c>
      <c r="BD26" s="382">
        <v>0</v>
      </c>
      <c r="BE26" s="382">
        <v>175037</v>
      </c>
      <c r="BF26" s="382">
        <v>134782</v>
      </c>
      <c r="BG26" s="382">
        <v>73275</v>
      </c>
      <c r="BH26" s="382">
        <v>174</v>
      </c>
      <c r="BI26" s="382">
        <v>0</v>
      </c>
      <c r="BJ26" s="382">
        <v>174</v>
      </c>
      <c r="BK26" s="382">
        <v>61333</v>
      </c>
      <c r="BL26" s="382">
        <v>40255</v>
      </c>
      <c r="BM26" s="382">
        <v>6884</v>
      </c>
      <c r="BN26" s="382">
        <v>3332</v>
      </c>
      <c r="BO26" s="382">
        <v>1514</v>
      </c>
      <c r="BP26" s="382">
        <v>1504</v>
      </c>
      <c r="BQ26" s="382">
        <v>10</v>
      </c>
      <c r="BR26" s="382">
        <v>0</v>
      </c>
      <c r="BS26" s="382">
        <v>0</v>
      </c>
      <c r="BT26" s="382">
        <v>0</v>
      </c>
      <c r="BU26" s="382">
        <v>2038</v>
      </c>
      <c r="BV26" s="382">
        <v>200703</v>
      </c>
      <c r="BW26" s="382" t="s">
        <v>40</v>
      </c>
      <c r="BX26" s="382">
        <v>14097</v>
      </c>
      <c r="BY26" s="382">
        <v>9338</v>
      </c>
      <c r="BZ26" s="382">
        <v>4759</v>
      </c>
      <c r="CA26" s="382">
        <v>75925</v>
      </c>
      <c r="CB26" s="382">
        <v>75887</v>
      </c>
      <c r="CC26" s="382">
        <v>0</v>
      </c>
      <c r="CD26" s="382">
        <v>0</v>
      </c>
      <c r="CE26" s="382">
        <v>0</v>
      </c>
      <c r="CF26" s="382">
        <v>0</v>
      </c>
      <c r="CG26" s="382">
        <v>0</v>
      </c>
      <c r="CH26" s="382">
        <v>0</v>
      </c>
      <c r="CI26" s="382">
        <v>38</v>
      </c>
      <c r="CJ26" s="382">
        <v>110681</v>
      </c>
      <c r="CK26" s="382">
        <v>200703</v>
      </c>
      <c r="CL26" s="382">
        <v>19124</v>
      </c>
      <c r="CM26" s="382">
        <v>91557</v>
      </c>
      <c r="CN26" s="382" t="s">
        <v>40</v>
      </c>
      <c r="CO26" s="382" t="s">
        <v>40</v>
      </c>
      <c r="CP26" s="382">
        <v>110681</v>
      </c>
      <c r="CQ26" s="382">
        <v>171833</v>
      </c>
      <c r="CR26" s="382">
        <v>166912</v>
      </c>
      <c r="CS26" s="382">
        <v>4921</v>
      </c>
      <c r="CT26" s="382">
        <v>147985</v>
      </c>
      <c r="CU26" s="382">
        <v>144093</v>
      </c>
      <c r="CV26" s="382">
        <v>99958</v>
      </c>
      <c r="CW26" s="382">
        <v>27380</v>
      </c>
      <c r="CX26" s="382">
        <v>16755</v>
      </c>
      <c r="CY26" s="382">
        <v>3892</v>
      </c>
      <c r="CZ26" s="382">
        <v>0</v>
      </c>
      <c r="DA26" s="382">
        <v>14856</v>
      </c>
      <c r="DB26" s="382">
        <v>0</v>
      </c>
      <c r="DC26" s="382">
        <v>221</v>
      </c>
      <c r="DD26" s="382">
        <v>0</v>
      </c>
      <c r="DE26" s="382">
        <v>1131</v>
      </c>
      <c r="DF26" s="382">
        <v>13504</v>
      </c>
      <c r="DG26" s="382">
        <v>0</v>
      </c>
      <c r="DH26" s="382">
        <v>445355</v>
      </c>
      <c r="DI26" s="382" t="s">
        <v>40</v>
      </c>
      <c r="DJ26" s="382">
        <v>1435</v>
      </c>
      <c r="DK26" s="382">
        <v>1435</v>
      </c>
      <c r="DL26" s="382">
        <v>0</v>
      </c>
      <c r="DM26" s="382">
        <v>0</v>
      </c>
      <c r="DN26" s="382">
        <v>0</v>
      </c>
      <c r="DO26" s="382">
        <v>0</v>
      </c>
      <c r="DP26" s="382">
        <v>0</v>
      </c>
      <c r="DQ26" s="382">
        <v>0</v>
      </c>
      <c r="DR26" s="382">
        <v>0</v>
      </c>
      <c r="DS26" s="382">
        <v>195422</v>
      </c>
      <c r="DT26" s="382">
        <v>13288</v>
      </c>
      <c r="DU26" s="382">
        <v>413</v>
      </c>
      <c r="DV26" s="382">
        <v>0</v>
      </c>
      <c r="DW26" s="382">
        <v>0</v>
      </c>
      <c r="DX26" s="382">
        <v>1230</v>
      </c>
      <c r="DY26" s="382">
        <v>11645</v>
      </c>
      <c r="DZ26" s="382">
        <v>5326.7</v>
      </c>
      <c r="EA26" s="382">
        <v>235210</v>
      </c>
      <c r="EB26" s="382">
        <v>445355</v>
      </c>
      <c r="EC26" s="382">
        <v>19124</v>
      </c>
      <c r="ED26" s="382">
        <v>216086</v>
      </c>
      <c r="EE26" s="382" t="s">
        <v>40</v>
      </c>
      <c r="EF26" s="382" t="s">
        <v>40</v>
      </c>
      <c r="EG26" s="382">
        <v>235210</v>
      </c>
      <c r="EH26" s="382">
        <v>0</v>
      </c>
      <c r="EI26" s="382">
        <v>235210</v>
      </c>
      <c r="EJ26" s="382" t="s">
        <v>40</v>
      </c>
      <c r="EK26" s="382">
        <v>219728</v>
      </c>
      <c r="EL26" s="382">
        <v>128958</v>
      </c>
      <c r="EM26" s="382">
        <v>90770</v>
      </c>
      <c r="EN26" s="382">
        <v>0</v>
      </c>
      <c r="EO26" s="382">
        <v>15482</v>
      </c>
      <c r="EP26" s="382">
        <v>0</v>
      </c>
      <c r="EQ26" s="382">
        <v>235210</v>
      </c>
      <c r="ER26" s="382">
        <v>19124</v>
      </c>
      <c r="ES26" s="382">
        <v>-3642</v>
      </c>
      <c r="ET26" s="382" t="s">
        <v>40</v>
      </c>
      <c r="EU26" s="382" t="s">
        <v>40</v>
      </c>
      <c r="EV26" s="382">
        <v>-3642</v>
      </c>
      <c r="EW26" s="382">
        <v>5044</v>
      </c>
      <c r="EX26" s="382">
        <v>1117</v>
      </c>
      <c r="EY26" s="382">
        <v>2762</v>
      </c>
      <c r="EZ26" s="382">
        <v>1165</v>
      </c>
      <c r="FA26" s="382">
        <v>1402</v>
      </c>
      <c r="FB26" s="382" t="s">
        <v>40</v>
      </c>
      <c r="FC26" s="382">
        <v>16669</v>
      </c>
      <c r="FD26" s="382">
        <v>0</v>
      </c>
      <c r="FE26" s="382">
        <v>15979</v>
      </c>
      <c r="FF26" s="382">
        <v>690</v>
      </c>
      <c r="FG26" s="382">
        <v>-15267</v>
      </c>
      <c r="FH26" s="382">
        <v>1402</v>
      </c>
      <c r="FI26" s="382" t="s">
        <v>40</v>
      </c>
      <c r="FJ26" s="382" t="s">
        <v>40</v>
      </c>
      <c r="FK26" s="382">
        <v>-15267</v>
      </c>
      <c r="FL26" s="382">
        <v>19124</v>
      </c>
      <c r="FM26" s="382">
        <v>3857</v>
      </c>
      <c r="FN26" s="382" t="s">
        <v>40</v>
      </c>
      <c r="FO26" s="382">
        <v>27720</v>
      </c>
      <c r="FP26" s="382">
        <v>27720</v>
      </c>
      <c r="FQ26" s="382">
        <v>0</v>
      </c>
      <c r="FR26" s="382">
        <v>0</v>
      </c>
      <c r="FS26" s="382">
        <v>-13575</v>
      </c>
      <c r="FT26" s="382">
        <v>-10288</v>
      </c>
      <c r="FU26" s="382">
        <v>3857</v>
      </c>
    </row>
    <row r="27" spans="1:177" ht="13">
      <c r="A27" s="381" t="s">
        <v>9</v>
      </c>
      <c r="B27" s="380" t="s">
        <v>355</v>
      </c>
      <c r="C27" s="379" t="s">
        <v>40</v>
      </c>
      <c r="D27" s="379" t="s">
        <v>40</v>
      </c>
      <c r="E27" s="379">
        <v>223088</v>
      </c>
      <c r="F27" s="379">
        <v>11419</v>
      </c>
      <c r="G27" s="379">
        <v>162</v>
      </c>
      <c r="H27" s="379">
        <v>211507</v>
      </c>
      <c r="I27" s="379">
        <v>0</v>
      </c>
      <c r="J27" s="379">
        <v>0</v>
      </c>
      <c r="K27" s="379">
        <v>0</v>
      </c>
      <c r="L27" s="379">
        <v>0</v>
      </c>
      <c r="M27" s="379">
        <v>0</v>
      </c>
      <c r="N27" s="379">
        <v>223088</v>
      </c>
      <c r="O27" s="379" t="s">
        <v>40</v>
      </c>
      <c r="P27" s="379">
        <v>64289</v>
      </c>
      <c r="Q27" s="379">
        <v>0</v>
      </c>
      <c r="R27" s="379">
        <v>0</v>
      </c>
      <c r="S27" s="379">
        <v>0</v>
      </c>
      <c r="T27" s="379">
        <v>0</v>
      </c>
      <c r="U27" s="379">
        <v>158799</v>
      </c>
      <c r="V27" s="379">
        <v>0</v>
      </c>
      <c r="W27" s="379">
        <v>223088</v>
      </c>
      <c r="X27" s="379">
        <v>20217</v>
      </c>
      <c r="Y27" s="379">
        <v>138582</v>
      </c>
      <c r="Z27" s="379" t="s">
        <v>40</v>
      </c>
      <c r="AA27" s="379" t="s">
        <v>40</v>
      </c>
      <c r="AB27" s="379">
        <v>158799</v>
      </c>
      <c r="AC27" s="379">
        <v>0</v>
      </c>
      <c r="AD27" s="379">
        <v>0</v>
      </c>
      <c r="AE27" s="379">
        <v>0</v>
      </c>
      <c r="AF27" s="379">
        <v>158799</v>
      </c>
      <c r="AG27" s="379" t="s">
        <v>40</v>
      </c>
      <c r="AH27" s="379">
        <v>131647</v>
      </c>
      <c r="AI27" s="379">
        <v>92910</v>
      </c>
      <c r="AJ27" s="379">
        <v>38737</v>
      </c>
      <c r="AK27" s="379">
        <v>34755</v>
      </c>
      <c r="AL27" s="379">
        <v>3982</v>
      </c>
      <c r="AM27" s="379">
        <v>7677</v>
      </c>
      <c r="AN27" s="379">
        <v>0</v>
      </c>
      <c r="AO27" s="379">
        <v>7677</v>
      </c>
      <c r="AP27" s="379">
        <v>19475</v>
      </c>
      <c r="AQ27" s="379">
        <v>0</v>
      </c>
      <c r="AR27" s="379">
        <v>158799</v>
      </c>
      <c r="AS27" s="379">
        <v>20217</v>
      </c>
      <c r="AT27" s="379">
        <v>-742</v>
      </c>
      <c r="AU27" s="379">
        <v>0</v>
      </c>
      <c r="AV27" s="379" t="s">
        <v>40</v>
      </c>
      <c r="AW27" s="379" t="s">
        <v>40</v>
      </c>
      <c r="AX27" s="379">
        <v>19475</v>
      </c>
      <c r="AY27" s="379">
        <v>0</v>
      </c>
      <c r="AZ27" s="379">
        <v>0</v>
      </c>
      <c r="BA27" s="379">
        <v>0</v>
      </c>
      <c r="BB27" s="379">
        <v>0</v>
      </c>
      <c r="BC27" s="379">
        <v>0</v>
      </c>
      <c r="BD27" s="379">
        <v>0</v>
      </c>
      <c r="BE27" s="379">
        <v>176952</v>
      </c>
      <c r="BF27" s="379">
        <v>133255</v>
      </c>
      <c r="BG27" s="379">
        <v>73096</v>
      </c>
      <c r="BH27" s="379">
        <v>157</v>
      </c>
      <c r="BI27" s="379">
        <v>0</v>
      </c>
      <c r="BJ27" s="379">
        <v>157</v>
      </c>
      <c r="BK27" s="379">
        <v>60002</v>
      </c>
      <c r="BL27" s="379">
        <v>43697</v>
      </c>
      <c r="BM27" s="379">
        <v>8142</v>
      </c>
      <c r="BN27" s="379">
        <v>3753</v>
      </c>
      <c r="BO27" s="379">
        <v>2024</v>
      </c>
      <c r="BP27" s="379">
        <v>1981</v>
      </c>
      <c r="BQ27" s="379">
        <v>43</v>
      </c>
      <c r="BR27" s="379">
        <v>0</v>
      </c>
      <c r="BS27" s="379">
        <v>0</v>
      </c>
      <c r="BT27" s="379">
        <v>0</v>
      </c>
      <c r="BU27" s="379">
        <v>2365</v>
      </c>
      <c r="BV27" s="379">
        <v>204569</v>
      </c>
      <c r="BW27" s="379" t="s">
        <v>40</v>
      </c>
      <c r="BX27" s="379">
        <v>15156</v>
      </c>
      <c r="BY27" s="379">
        <v>9672</v>
      </c>
      <c r="BZ27" s="379">
        <v>5484</v>
      </c>
      <c r="CA27" s="379">
        <v>79028</v>
      </c>
      <c r="CB27" s="379">
        <v>78996</v>
      </c>
      <c r="CC27" s="379">
        <v>0</v>
      </c>
      <c r="CD27" s="379">
        <v>0</v>
      </c>
      <c r="CE27" s="379">
        <v>0</v>
      </c>
      <c r="CF27" s="379">
        <v>0</v>
      </c>
      <c r="CG27" s="379">
        <v>0</v>
      </c>
      <c r="CH27" s="379">
        <v>0</v>
      </c>
      <c r="CI27" s="379">
        <v>32</v>
      </c>
      <c r="CJ27" s="379">
        <v>110385</v>
      </c>
      <c r="CK27" s="379">
        <v>204569</v>
      </c>
      <c r="CL27" s="379">
        <v>20217</v>
      </c>
      <c r="CM27" s="379">
        <v>90168</v>
      </c>
      <c r="CN27" s="379" t="s">
        <v>40</v>
      </c>
      <c r="CO27" s="379" t="s">
        <v>40</v>
      </c>
      <c r="CP27" s="379">
        <v>110385</v>
      </c>
      <c r="CQ27" s="379">
        <v>183998</v>
      </c>
      <c r="CR27" s="379">
        <v>178622</v>
      </c>
      <c r="CS27" s="379">
        <v>5376</v>
      </c>
      <c r="CT27" s="379">
        <v>153823</v>
      </c>
      <c r="CU27" s="379">
        <v>149841</v>
      </c>
      <c r="CV27" s="379">
        <v>103972</v>
      </c>
      <c r="CW27" s="379">
        <v>28915</v>
      </c>
      <c r="CX27" s="379">
        <v>16954</v>
      </c>
      <c r="CY27" s="379">
        <v>3982</v>
      </c>
      <c r="CZ27" s="379">
        <v>0</v>
      </c>
      <c r="DA27" s="379">
        <v>16482</v>
      </c>
      <c r="DB27" s="379">
        <v>0</v>
      </c>
      <c r="DC27" s="379">
        <v>175</v>
      </c>
      <c r="DD27" s="379">
        <v>0</v>
      </c>
      <c r="DE27" s="379">
        <v>659</v>
      </c>
      <c r="DF27" s="379">
        <v>15648</v>
      </c>
      <c r="DG27" s="379">
        <v>0</v>
      </c>
      <c r="DH27" s="379">
        <v>464688</v>
      </c>
      <c r="DI27" s="379" t="s">
        <v>40</v>
      </c>
      <c r="DJ27" s="379">
        <v>1513</v>
      </c>
      <c r="DK27" s="379">
        <v>1513</v>
      </c>
      <c r="DL27" s="379">
        <v>0</v>
      </c>
      <c r="DM27" s="379">
        <v>0</v>
      </c>
      <c r="DN27" s="379">
        <v>0</v>
      </c>
      <c r="DO27" s="379">
        <v>0</v>
      </c>
      <c r="DP27" s="379">
        <v>0</v>
      </c>
      <c r="DQ27" s="379">
        <v>0</v>
      </c>
      <c r="DR27" s="379">
        <v>0</v>
      </c>
      <c r="DS27" s="379">
        <v>202332</v>
      </c>
      <c r="DT27" s="379">
        <v>14111</v>
      </c>
      <c r="DU27" s="379">
        <v>543</v>
      </c>
      <c r="DV27" s="379">
        <v>0</v>
      </c>
      <c r="DW27" s="379">
        <v>0</v>
      </c>
      <c r="DX27" s="379">
        <v>1242</v>
      </c>
      <c r="DY27" s="379">
        <v>12326</v>
      </c>
      <c r="DZ27" s="379">
        <v>5235.8</v>
      </c>
      <c r="EA27" s="379">
        <v>246732</v>
      </c>
      <c r="EB27" s="379">
        <v>464688</v>
      </c>
      <c r="EC27" s="379">
        <v>20217</v>
      </c>
      <c r="ED27" s="379">
        <v>226515</v>
      </c>
      <c r="EE27" s="379" t="s">
        <v>40</v>
      </c>
      <c r="EF27" s="379" t="s">
        <v>40</v>
      </c>
      <c r="EG27" s="379">
        <v>246732</v>
      </c>
      <c r="EH27" s="379">
        <v>0</v>
      </c>
      <c r="EI27" s="379">
        <v>246732</v>
      </c>
      <c r="EJ27" s="379" t="s">
        <v>40</v>
      </c>
      <c r="EK27" s="379">
        <v>236857</v>
      </c>
      <c r="EL27" s="379">
        <v>140153</v>
      </c>
      <c r="EM27" s="379">
        <v>96704</v>
      </c>
      <c r="EN27" s="379">
        <v>0</v>
      </c>
      <c r="EO27" s="379">
        <v>9875</v>
      </c>
      <c r="EP27" s="379">
        <v>0</v>
      </c>
      <c r="EQ27" s="379">
        <v>246732</v>
      </c>
      <c r="ER27" s="379">
        <v>20217</v>
      </c>
      <c r="ES27" s="379">
        <v>-10342</v>
      </c>
      <c r="ET27" s="379" t="s">
        <v>40</v>
      </c>
      <c r="EU27" s="379" t="s">
        <v>40</v>
      </c>
      <c r="EV27" s="379">
        <v>-10342</v>
      </c>
      <c r="EW27" s="379">
        <v>3469</v>
      </c>
      <c r="EX27" s="379">
        <v>1065</v>
      </c>
      <c r="EY27" s="379">
        <v>1208</v>
      </c>
      <c r="EZ27" s="379">
        <v>1196</v>
      </c>
      <c r="FA27" s="379">
        <v>-6873</v>
      </c>
      <c r="FB27" s="379" t="s">
        <v>40</v>
      </c>
      <c r="FC27" s="379">
        <v>22176</v>
      </c>
      <c r="FD27" s="379">
        <v>0</v>
      </c>
      <c r="FE27" s="379">
        <v>20614</v>
      </c>
      <c r="FF27" s="379">
        <v>1562</v>
      </c>
      <c r="FG27" s="379">
        <v>-29049</v>
      </c>
      <c r="FH27" s="379">
        <v>-6873</v>
      </c>
      <c r="FI27" s="379" t="s">
        <v>40</v>
      </c>
      <c r="FJ27" s="379" t="s">
        <v>40</v>
      </c>
      <c r="FK27" s="379">
        <v>-29049</v>
      </c>
      <c r="FL27" s="379">
        <v>20217</v>
      </c>
      <c r="FM27" s="379">
        <v>-8832</v>
      </c>
      <c r="FN27" s="379" t="s">
        <v>40</v>
      </c>
      <c r="FO27" s="379">
        <v>29630</v>
      </c>
      <c r="FP27" s="379">
        <v>29630</v>
      </c>
      <c r="FQ27" s="379">
        <v>0</v>
      </c>
      <c r="FR27" s="379">
        <v>0</v>
      </c>
      <c r="FS27" s="379">
        <v>271</v>
      </c>
      <c r="FT27" s="379">
        <v>-38733</v>
      </c>
      <c r="FU27" s="379">
        <v>-8832</v>
      </c>
    </row>
    <row r="28" spans="1:177" ht="13">
      <c r="A28" s="381" t="s">
        <v>10</v>
      </c>
      <c r="B28" s="380" t="s">
        <v>355</v>
      </c>
      <c r="C28" s="382" t="s">
        <v>40</v>
      </c>
      <c r="D28" s="382" t="s">
        <v>40</v>
      </c>
      <c r="E28" s="382">
        <v>233459</v>
      </c>
      <c r="F28" s="382">
        <v>11870</v>
      </c>
      <c r="G28" s="382">
        <v>161</v>
      </c>
      <c r="H28" s="382">
        <v>221428</v>
      </c>
      <c r="I28" s="382">
        <v>0</v>
      </c>
      <c r="J28" s="382">
        <v>0</v>
      </c>
      <c r="K28" s="382">
        <v>0</v>
      </c>
      <c r="L28" s="382">
        <v>0</v>
      </c>
      <c r="M28" s="382">
        <v>0</v>
      </c>
      <c r="N28" s="382">
        <v>233459</v>
      </c>
      <c r="O28" s="382" t="s">
        <v>40</v>
      </c>
      <c r="P28" s="382">
        <v>67154</v>
      </c>
      <c r="Q28" s="382">
        <v>0</v>
      </c>
      <c r="R28" s="382">
        <v>0</v>
      </c>
      <c r="S28" s="382">
        <v>0</v>
      </c>
      <c r="T28" s="382">
        <v>0</v>
      </c>
      <c r="U28" s="382">
        <v>166305</v>
      </c>
      <c r="V28" s="382">
        <v>0</v>
      </c>
      <c r="W28" s="382">
        <v>233459</v>
      </c>
      <c r="X28" s="382">
        <v>21249</v>
      </c>
      <c r="Y28" s="382">
        <v>145056</v>
      </c>
      <c r="Z28" s="382" t="s">
        <v>40</v>
      </c>
      <c r="AA28" s="382" t="s">
        <v>40</v>
      </c>
      <c r="AB28" s="382">
        <v>166305</v>
      </c>
      <c r="AC28" s="382">
        <v>0</v>
      </c>
      <c r="AD28" s="382">
        <v>0</v>
      </c>
      <c r="AE28" s="382">
        <v>0</v>
      </c>
      <c r="AF28" s="382">
        <v>166305</v>
      </c>
      <c r="AG28" s="382" t="s">
        <v>40</v>
      </c>
      <c r="AH28" s="382">
        <v>137621</v>
      </c>
      <c r="AI28" s="382">
        <v>97041</v>
      </c>
      <c r="AJ28" s="382">
        <v>40580</v>
      </c>
      <c r="AK28" s="382">
        <v>36835</v>
      </c>
      <c r="AL28" s="382">
        <v>3745</v>
      </c>
      <c r="AM28" s="382">
        <v>8154</v>
      </c>
      <c r="AN28" s="382">
        <v>0</v>
      </c>
      <c r="AO28" s="382">
        <v>8154</v>
      </c>
      <c r="AP28" s="382">
        <v>20530</v>
      </c>
      <c r="AQ28" s="382">
        <v>0</v>
      </c>
      <c r="AR28" s="382">
        <v>166305</v>
      </c>
      <c r="AS28" s="382">
        <v>21249</v>
      </c>
      <c r="AT28" s="382">
        <v>-719</v>
      </c>
      <c r="AU28" s="382">
        <v>0</v>
      </c>
      <c r="AV28" s="382" t="s">
        <v>40</v>
      </c>
      <c r="AW28" s="382" t="s">
        <v>40</v>
      </c>
      <c r="AX28" s="382">
        <v>20530</v>
      </c>
      <c r="AY28" s="382">
        <v>0</v>
      </c>
      <c r="AZ28" s="382">
        <v>0</v>
      </c>
      <c r="BA28" s="382">
        <v>0</v>
      </c>
      <c r="BB28" s="382">
        <v>0</v>
      </c>
      <c r="BC28" s="382">
        <v>0</v>
      </c>
      <c r="BD28" s="382">
        <v>0</v>
      </c>
      <c r="BE28" s="382">
        <v>185174</v>
      </c>
      <c r="BF28" s="382">
        <v>139075</v>
      </c>
      <c r="BG28" s="382">
        <v>77124</v>
      </c>
      <c r="BH28" s="382">
        <v>162</v>
      </c>
      <c r="BI28" s="382">
        <v>0</v>
      </c>
      <c r="BJ28" s="382">
        <v>162</v>
      </c>
      <c r="BK28" s="382">
        <v>61789</v>
      </c>
      <c r="BL28" s="382">
        <v>46099</v>
      </c>
      <c r="BM28" s="382">
        <v>8249</v>
      </c>
      <c r="BN28" s="382">
        <v>3055</v>
      </c>
      <c r="BO28" s="382">
        <v>2532</v>
      </c>
      <c r="BP28" s="382">
        <v>2510</v>
      </c>
      <c r="BQ28" s="382">
        <v>22</v>
      </c>
      <c r="BR28" s="382">
        <v>0</v>
      </c>
      <c r="BS28" s="382">
        <v>0</v>
      </c>
      <c r="BT28" s="382">
        <v>0</v>
      </c>
      <c r="BU28" s="382">
        <v>2662</v>
      </c>
      <c r="BV28" s="382">
        <v>213953</v>
      </c>
      <c r="BW28" s="382" t="s">
        <v>40</v>
      </c>
      <c r="BX28" s="382">
        <v>14450</v>
      </c>
      <c r="BY28" s="382">
        <v>9333</v>
      </c>
      <c r="BZ28" s="382">
        <v>5117</v>
      </c>
      <c r="CA28" s="382">
        <v>73443</v>
      </c>
      <c r="CB28" s="382">
        <v>73403</v>
      </c>
      <c r="CC28" s="382">
        <v>0</v>
      </c>
      <c r="CD28" s="382">
        <v>0</v>
      </c>
      <c r="CE28" s="382">
        <v>0</v>
      </c>
      <c r="CF28" s="382">
        <v>0</v>
      </c>
      <c r="CG28" s="382">
        <v>0</v>
      </c>
      <c r="CH28" s="382">
        <v>0</v>
      </c>
      <c r="CI28" s="382">
        <v>40</v>
      </c>
      <c r="CJ28" s="382">
        <v>126060</v>
      </c>
      <c r="CK28" s="382">
        <v>213953</v>
      </c>
      <c r="CL28" s="382">
        <v>21249</v>
      </c>
      <c r="CM28" s="382">
        <v>104811</v>
      </c>
      <c r="CN28" s="382" t="s">
        <v>40</v>
      </c>
      <c r="CO28" s="382" t="s">
        <v>40</v>
      </c>
      <c r="CP28" s="382">
        <v>126060</v>
      </c>
      <c r="CQ28" s="382">
        <v>179554</v>
      </c>
      <c r="CR28" s="382">
        <v>173659</v>
      </c>
      <c r="CS28" s="382">
        <v>5895</v>
      </c>
      <c r="CT28" s="382">
        <v>161275</v>
      </c>
      <c r="CU28" s="382">
        <v>157530</v>
      </c>
      <c r="CV28" s="382">
        <v>109280</v>
      </c>
      <c r="CW28" s="382">
        <v>30037</v>
      </c>
      <c r="CX28" s="382">
        <v>18213</v>
      </c>
      <c r="CY28" s="382">
        <v>3745</v>
      </c>
      <c r="CZ28" s="382">
        <v>0</v>
      </c>
      <c r="DA28" s="382">
        <v>16449</v>
      </c>
      <c r="DB28" s="382">
        <v>0</v>
      </c>
      <c r="DC28" s="382">
        <v>155</v>
      </c>
      <c r="DD28" s="382">
        <v>0</v>
      </c>
      <c r="DE28" s="382">
        <v>545</v>
      </c>
      <c r="DF28" s="382">
        <v>15749</v>
      </c>
      <c r="DG28" s="382">
        <v>0</v>
      </c>
      <c r="DH28" s="382">
        <v>483338</v>
      </c>
      <c r="DI28" s="382" t="s">
        <v>40</v>
      </c>
      <c r="DJ28" s="382">
        <v>1407</v>
      </c>
      <c r="DK28" s="382">
        <v>1407</v>
      </c>
      <c r="DL28" s="382">
        <v>0</v>
      </c>
      <c r="DM28" s="382">
        <v>0</v>
      </c>
      <c r="DN28" s="382">
        <v>0</v>
      </c>
      <c r="DO28" s="382">
        <v>0</v>
      </c>
      <c r="DP28" s="382">
        <v>0</v>
      </c>
      <c r="DQ28" s="382">
        <v>0</v>
      </c>
      <c r="DR28" s="382">
        <v>0</v>
      </c>
      <c r="DS28" s="382">
        <v>214078</v>
      </c>
      <c r="DT28" s="382">
        <v>16774</v>
      </c>
      <c r="DU28" s="382">
        <v>600</v>
      </c>
      <c r="DV28" s="382">
        <v>0</v>
      </c>
      <c r="DW28" s="382">
        <v>0</v>
      </c>
      <c r="DX28" s="382">
        <v>1375</v>
      </c>
      <c r="DY28" s="382">
        <v>14799</v>
      </c>
      <c r="DZ28" s="382">
        <v>7223</v>
      </c>
      <c r="EA28" s="382">
        <v>251079</v>
      </c>
      <c r="EB28" s="382">
        <v>483338</v>
      </c>
      <c r="EC28" s="382">
        <v>21249</v>
      </c>
      <c r="ED28" s="382">
        <v>229830</v>
      </c>
      <c r="EE28" s="382" t="s">
        <v>40</v>
      </c>
      <c r="EF28" s="382" t="s">
        <v>40</v>
      </c>
      <c r="EG28" s="382">
        <v>251079</v>
      </c>
      <c r="EH28" s="382">
        <v>0</v>
      </c>
      <c r="EI28" s="382">
        <v>251079</v>
      </c>
      <c r="EJ28" s="382" t="s">
        <v>40</v>
      </c>
      <c r="EK28" s="382">
        <v>248783</v>
      </c>
      <c r="EL28" s="382">
        <v>146799</v>
      </c>
      <c r="EM28" s="382">
        <v>101984</v>
      </c>
      <c r="EN28" s="382">
        <v>0</v>
      </c>
      <c r="EO28" s="382">
        <v>2296</v>
      </c>
      <c r="EP28" s="382">
        <v>0</v>
      </c>
      <c r="EQ28" s="382">
        <v>251079</v>
      </c>
      <c r="ER28" s="382">
        <v>21249</v>
      </c>
      <c r="ES28" s="382">
        <v>-18953</v>
      </c>
      <c r="ET28" s="382" t="s">
        <v>40</v>
      </c>
      <c r="EU28" s="382" t="s">
        <v>40</v>
      </c>
      <c r="EV28" s="382">
        <v>-18953</v>
      </c>
      <c r="EW28" s="382">
        <v>5667</v>
      </c>
      <c r="EX28" s="382">
        <v>2986</v>
      </c>
      <c r="EY28" s="382">
        <v>1483</v>
      </c>
      <c r="EZ28" s="382">
        <v>1198</v>
      </c>
      <c r="FA28" s="382">
        <v>-13286</v>
      </c>
      <c r="FB28" s="382" t="s">
        <v>40</v>
      </c>
      <c r="FC28" s="382">
        <v>24168</v>
      </c>
      <c r="FD28" s="382">
        <v>0</v>
      </c>
      <c r="FE28" s="382">
        <v>22518</v>
      </c>
      <c r="FF28" s="382">
        <v>1650</v>
      </c>
      <c r="FG28" s="382">
        <v>-37454</v>
      </c>
      <c r="FH28" s="382">
        <v>-13286</v>
      </c>
      <c r="FI28" s="382" t="s">
        <v>40</v>
      </c>
      <c r="FJ28" s="382" t="s">
        <v>40</v>
      </c>
      <c r="FK28" s="382">
        <v>-37454</v>
      </c>
      <c r="FL28" s="382">
        <v>21249</v>
      </c>
      <c r="FM28" s="382">
        <v>-16205</v>
      </c>
      <c r="FN28" s="382" t="s">
        <v>40</v>
      </c>
      <c r="FO28" s="382">
        <v>22468</v>
      </c>
      <c r="FP28" s="382">
        <v>22468</v>
      </c>
      <c r="FQ28" s="382">
        <v>0</v>
      </c>
      <c r="FR28" s="382">
        <v>0</v>
      </c>
      <c r="FS28" s="382">
        <v>296</v>
      </c>
      <c r="FT28" s="382">
        <v>-38969</v>
      </c>
      <c r="FU28" s="382">
        <v>-16205</v>
      </c>
    </row>
    <row r="29" spans="1:177" ht="13">
      <c r="A29" s="381" t="s">
        <v>34</v>
      </c>
      <c r="B29" s="380" t="s">
        <v>355</v>
      </c>
      <c r="C29" s="379" t="s">
        <v>40</v>
      </c>
      <c r="D29" s="379" t="s">
        <v>40</v>
      </c>
      <c r="E29" s="379">
        <v>245901</v>
      </c>
      <c r="F29" s="379">
        <v>10910</v>
      </c>
      <c r="G29" s="379">
        <v>165</v>
      </c>
      <c r="H29" s="379">
        <v>234826</v>
      </c>
      <c r="I29" s="379">
        <v>0</v>
      </c>
      <c r="J29" s="379">
        <v>0</v>
      </c>
      <c r="K29" s="379">
        <v>0</v>
      </c>
      <c r="L29" s="379">
        <v>0</v>
      </c>
      <c r="M29" s="379">
        <v>0</v>
      </c>
      <c r="N29" s="379">
        <v>245901</v>
      </c>
      <c r="O29" s="379" t="s">
        <v>40</v>
      </c>
      <c r="P29" s="379">
        <v>70809</v>
      </c>
      <c r="Q29" s="379">
        <v>0</v>
      </c>
      <c r="R29" s="379">
        <v>0</v>
      </c>
      <c r="S29" s="379">
        <v>0</v>
      </c>
      <c r="T29" s="379">
        <v>0</v>
      </c>
      <c r="U29" s="379">
        <v>175092</v>
      </c>
      <c r="V29" s="379">
        <v>0</v>
      </c>
      <c r="W29" s="379">
        <v>245901</v>
      </c>
      <c r="X29" s="379">
        <v>22494</v>
      </c>
      <c r="Y29" s="379">
        <v>152598</v>
      </c>
      <c r="Z29" s="379" t="s">
        <v>40</v>
      </c>
      <c r="AA29" s="379" t="s">
        <v>40</v>
      </c>
      <c r="AB29" s="379">
        <v>175092</v>
      </c>
      <c r="AC29" s="379">
        <v>0</v>
      </c>
      <c r="AD29" s="379">
        <v>0</v>
      </c>
      <c r="AE29" s="379">
        <v>0</v>
      </c>
      <c r="AF29" s="379">
        <v>175092</v>
      </c>
      <c r="AG29" s="379" t="s">
        <v>40</v>
      </c>
      <c r="AH29" s="379">
        <v>144749</v>
      </c>
      <c r="AI29" s="379">
        <v>101640</v>
      </c>
      <c r="AJ29" s="379">
        <v>43109</v>
      </c>
      <c r="AK29" s="379">
        <v>39298</v>
      </c>
      <c r="AL29" s="379">
        <v>3811</v>
      </c>
      <c r="AM29" s="379">
        <v>8633</v>
      </c>
      <c r="AN29" s="379">
        <v>0</v>
      </c>
      <c r="AO29" s="379">
        <v>8633</v>
      </c>
      <c r="AP29" s="379">
        <v>21710</v>
      </c>
      <c r="AQ29" s="379">
        <v>0</v>
      </c>
      <c r="AR29" s="379">
        <v>175092</v>
      </c>
      <c r="AS29" s="379">
        <v>22494</v>
      </c>
      <c r="AT29" s="379">
        <v>-784</v>
      </c>
      <c r="AU29" s="379">
        <v>0</v>
      </c>
      <c r="AV29" s="379" t="s">
        <v>40</v>
      </c>
      <c r="AW29" s="379" t="s">
        <v>40</v>
      </c>
      <c r="AX29" s="379">
        <v>21710</v>
      </c>
      <c r="AY29" s="379">
        <v>0</v>
      </c>
      <c r="AZ29" s="379">
        <v>0</v>
      </c>
      <c r="BA29" s="379">
        <v>0</v>
      </c>
      <c r="BB29" s="379">
        <v>0</v>
      </c>
      <c r="BC29" s="379">
        <v>0</v>
      </c>
      <c r="BD29" s="379">
        <v>0</v>
      </c>
      <c r="BE29" s="379">
        <v>186770</v>
      </c>
      <c r="BF29" s="379">
        <v>140500</v>
      </c>
      <c r="BG29" s="379">
        <v>76553</v>
      </c>
      <c r="BH29" s="379">
        <v>137</v>
      </c>
      <c r="BI29" s="379">
        <v>0</v>
      </c>
      <c r="BJ29" s="379">
        <v>137</v>
      </c>
      <c r="BK29" s="379">
        <v>63810</v>
      </c>
      <c r="BL29" s="379">
        <v>46270</v>
      </c>
      <c r="BM29" s="379">
        <v>8094</v>
      </c>
      <c r="BN29" s="379">
        <v>2853</v>
      </c>
      <c r="BO29" s="379">
        <v>2513</v>
      </c>
      <c r="BP29" s="379">
        <v>2497</v>
      </c>
      <c r="BQ29" s="379">
        <v>16</v>
      </c>
      <c r="BR29" s="379">
        <v>0</v>
      </c>
      <c r="BS29" s="379">
        <v>0</v>
      </c>
      <c r="BT29" s="379">
        <v>0</v>
      </c>
      <c r="BU29" s="379">
        <v>2728</v>
      </c>
      <c r="BV29" s="379">
        <v>216574</v>
      </c>
      <c r="BW29" s="379" t="s">
        <v>40</v>
      </c>
      <c r="BX29" s="379">
        <v>14213</v>
      </c>
      <c r="BY29" s="379">
        <v>8579</v>
      </c>
      <c r="BZ29" s="379">
        <v>5634</v>
      </c>
      <c r="CA29" s="379">
        <v>69090</v>
      </c>
      <c r="CB29" s="379">
        <v>69047</v>
      </c>
      <c r="CC29" s="379">
        <v>0</v>
      </c>
      <c r="CD29" s="379">
        <v>0</v>
      </c>
      <c r="CE29" s="379">
        <v>0</v>
      </c>
      <c r="CF29" s="379">
        <v>0</v>
      </c>
      <c r="CG29" s="379">
        <v>0</v>
      </c>
      <c r="CH29" s="379">
        <v>0</v>
      </c>
      <c r="CI29" s="379">
        <v>43</v>
      </c>
      <c r="CJ29" s="379">
        <v>133271</v>
      </c>
      <c r="CK29" s="379">
        <v>216574</v>
      </c>
      <c r="CL29" s="379">
        <v>22494</v>
      </c>
      <c r="CM29" s="379">
        <v>110777</v>
      </c>
      <c r="CN29" s="379" t="s">
        <v>40</v>
      </c>
      <c r="CO29" s="379" t="s">
        <v>40</v>
      </c>
      <c r="CP29" s="379">
        <v>133271</v>
      </c>
      <c r="CQ29" s="379">
        <v>178745</v>
      </c>
      <c r="CR29" s="379">
        <v>172518</v>
      </c>
      <c r="CS29" s="379">
        <v>6227</v>
      </c>
      <c r="CT29" s="379">
        <v>168776</v>
      </c>
      <c r="CU29" s="379">
        <v>164965</v>
      </c>
      <c r="CV29" s="379">
        <v>115646</v>
      </c>
      <c r="CW29" s="379">
        <v>30463</v>
      </c>
      <c r="CX29" s="379">
        <v>18856</v>
      </c>
      <c r="CY29" s="379">
        <v>3811</v>
      </c>
      <c r="CZ29" s="379">
        <v>0</v>
      </c>
      <c r="DA29" s="379">
        <v>15474</v>
      </c>
      <c r="DB29" s="379">
        <v>0</v>
      </c>
      <c r="DC29" s="379">
        <v>143</v>
      </c>
      <c r="DD29" s="379">
        <v>0</v>
      </c>
      <c r="DE29" s="379">
        <v>1146</v>
      </c>
      <c r="DF29" s="379">
        <v>14185</v>
      </c>
      <c r="DG29" s="379">
        <v>0</v>
      </c>
      <c r="DH29" s="379">
        <v>496266</v>
      </c>
      <c r="DI29" s="379" t="s">
        <v>40</v>
      </c>
      <c r="DJ29" s="379">
        <v>1175</v>
      </c>
      <c r="DK29" s="379">
        <v>1175</v>
      </c>
      <c r="DL29" s="379">
        <v>0</v>
      </c>
      <c r="DM29" s="379">
        <v>0</v>
      </c>
      <c r="DN29" s="379">
        <v>0</v>
      </c>
      <c r="DO29" s="379">
        <v>0</v>
      </c>
      <c r="DP29" s="379">
        <v>0</v>
      </c>
      <c r="DQ29" s="379">
        <v>0</v>
      </c>
      <c r="DR29" s="379">
        <v>0</v>
      </c>
      <c r="DS29" s="379">
        <v>224485</v>
      </c>
      <c r="DT29" s="379">
        <v>19456</v>
      </c>
      <c r="DU29" s="379">
        <v>704</v>
      </c>
      <c r="DV29" s="379">
        <v>0</v>
      </c>
      <c r="DW29" s="379">
        <v>0</v>
      </c>
      <c r="DX29" s="379">
        <v>1527</v>
      </c>
      <c r="DY29" s="379">
        <v>17225</v>
      </c>
      <c r="DZ29" s="379">
        <v>8780</v>
      </c>
      <c r="EA29" s="379">
        <v>251150</v>
      </c>
      <c r="EB29" s="379">
        <v>496266</v>
      </c>
      <c r="EC29" s="379">
        <v>22494</v>
      </c>
      <c r="ED29" s="379">
        <v>228656</v>
      </c>
      <c r="EE29" s="379" t="s">
        <v>40</v>
      </c>
      <c r="EF29" s="379" t="s">
        <v>40</v>
      </c>
      <c r="EG29" s="379">
        <v>251150</v>
      </c>
      <c r="EH29" s="379">
        <v>0</v>
      </c>
      <c r="EI29" s="379">
        <v>251150</v>
      </c>
      <c r="EJ29" s="379" t="s">
        <v>40</v>
      </c>
      <c r="EK29" s="379">
        <v>262942</v>
      </c>
      <c r="EL29" s="379">
        <v>152862</v>
      </c>
      <c r="EM29" s="379">
        <v>110080</v>
      </c>
      <c r="EN29" s="379">
        <v>0</v>
      </c>
      <c r="EO29" s="379">
        <v>-11792</v>
      </c>
      <c r="EP29" s="379">
        <v>0</v>
      </c>
      <c r="EQ29" s="379">
        <v>251150</v>
      </c>
      <c r="ER29" s="379">
        <v>22494</v>
      </c>
      <c r="ES29" s="379">
        <v>-34286</v>
      </c>
      <c r="ET29" s="379" t="s">
        <v>40</v>
      </c>
      <c r="EU29" s="379" t="s">
        <v>40</v>
      </c>
      <c r="EV29" s="379">
        <v>-34286</v>
      </c>
      <c r="EW29" s="379">
        <v>22290</v>
      </c>
      <c r="EX29" s="379">
        <v>17932</v>
      </c>
      <c r="EY29" s="379">
        <v>3394</v>
      </c>
      <c r="EZ29" s="379">
        <v>964</v>
      </c>
      <c r="FA29" s="379">
        <v>-11996</v>
      </c>
      <c r="FB29" s="379" t="s">
        <v>40</v>
      </c>
      <c r="FC29" s="379">
        <v>25007</v>
      </c>
      <c r="FD29" s="379">
        <v>0</v>
      </c>
      <c r="FE29" s="379">
        <v>23397</v>
      </c>
      <c r="FF29" s="379">
        <v>1610</v>
      </c>
      <c r="FG29" s="379">
        <v>-37003</v>
      </c>
      <c r="FH29" s="379">
        <v>-11996</v>
      </c>
      <c r="FI29" s="379" t="s">
        <v>40</v>
      </c>
      <c r="FJ29" s="379" t="s">
        <v>40</v>
      </c>
      <c r="FK29" s="379">
        <v>-37003</v>
      </c>
      <c r="FL29" s="379">
        <v>22494</v>
      </c>
      <c r="FM29" s="379">
        <v>-14509</v>
      </c>
      <c r="FN29" s="379" t="s">
        <v>40</v>
      </c>
      <c r="FO29" s="379">
        <v>32778</v>
      </c>
      <c r="FP29" s="379">
        <v>32778</v>
      </c>
      <c r="FQ29" s="379">
        <v>0</v>
      </c>
      <c r="FR29" s="379">
        <v>0</v>
      </c>
      <c r="FS29" s="379">
        <v>24</v>
      </c>
      <c r="FT29" s="379">
        <v>-47311</v>
      </c>
      <c r="FU29" s="379">
        <v>-14509</v>
      </c>
    </row>
    <row r="30" spans="1:177" ht="13">
      <c r="A30" s="381" t="s">
        <v>35</v>
      </c>
      <c r="B30" s="380" t="s">
        <v>355</v>
      </c>
      <c r="C30" s="382" t="s">
        <v>40</v>
      </c>
      <c r="D30" s="382" t="s">
        <v>40</v>
      </c>
      <c r="E30" s="382">
        <v>256907</v>
      </c>
      <c r="F30" s="382">
        <v>11435</v>
      </c>
      <c r="G30" s="382">
        <v>170</v>
      </c>
      <c r="H30" s="382">
        <v>245302</v>
      </c>
      <c r="I30" s="382">
        <v>0</v>
      </c>
      <c r="J30" s="382">
        <v>0</v>
      </c>
      <c r="K30" s="382">
        <v>0</v>
      </c>
      <c r="L30" s="382">
        <v>0</v>
      </c>
      <c r="M30" s="382">
        <v>0</v>
      </c>
      <c r="N30" s="382">
        <v>256907</v>
      </c>
      <c r="O30" s="382" t="s">
        <v>40</v>
      </c>
      <c r="P30" s="382">
        <v>75039</v>
      </c>
      <c r="Q30" s="382">
        <v>0</v>
      </c>
      <c r="R30" s="382">
        <v>0</v>
      </c>
      <c r="S30" s="382">
        <v>0</v>
      </c>
      <c r="T30" s="382">
        <v>0</v>
      </c>
      <c r="U30" s="382">
        <v>181868</v>
      </c>
      <c r="V30" s="382">
        <v>0</v>
      </c>
      <c r="W30" s="382">
        <v>256907</v>
      </c>
      <c r="X30" s="382">
        <v>24043</v>
      </c>
      <c r="Y30" s="382">
        <v>157825</v>
      </c>
      <c r="Z30" s="382" t="s">
        <v>40</v>
      </c>
      <c r="AA30" s="382" t="s">
        <v>40</v>
      </c>
      <c r="AB30" s="382">
        <v>181868</v>
      </c>
      <c r="AC30" s="382">
        <v>0</v>
      </c>
      <c r="AD30" s="382">
        <v>0</v>
      </c>
      <c r="AE30" s="382">
        <v>0</v>
      </c>
      <c r="AF30" s="382">
        <v>181868</v>
      </c>
      <c r="AG30" s="382" t="s">
        <v>40</v>
      </c>
      <c r="AH30" s="382">
        <v>149866</v>
      </c>
      <c r="AI30" s="382">
        <v>106090</v>
      </c>
      <c r="AJ30" s="382">
        <v>43776</v>
      </c>
      <c r="AK30" s="382">
        <v>40201</v>
      </c>
      <c r="AL30" s="382">
        <v>3575</v>
      </c>
      <c r="AM30" s="382">
        <v>8959</v>
      </c>
      <c r="AN30" s="382">
        <v>0</v>
      </c>
      <c r="AO30" s="382">
        <v>8959</v>
      </c>
      <c r="AP30" s="382">
        <v>23043</v>
      </c>
      <c r="AQ30" s="382">
        <v>0</v>
      </c>
      <c r="AR30" s="382">
        <v>181868</v>
      </c>
      <c r="AS30" s="382">
        <v>24043</v>
      </c>
      <c r="AT30" s="382">
        <v>-1000</v>
      </c>
      <c r="AU30" s="382">
        <v>0</v>
      </c>
      <c r="AV30" s="382" t="s">
        <v>40</v>
      </c>
      <c r="AW30" s="382" t="s">
        <v>40</v>
      </c>
      <c r="AX30" s="382">
        <v>23043</v>
      </c>
      <c r="AY30" s="382">
        <v>0</v>
      </c>
      <c r="AZ30" s="382">
        <v>0</v>
      </c>
      <c r="BA30" s="382">
        <v>0</v>
      </c>
      <c r="BB30" s="382">
        <v>0</v>
      </c>
      <c r="BC30" s="382">
        <v>0</v>
      </c>
      <c r="BD30" s="382">
        <v>0</v>
      </c>
      <c r="BE30" s="382">
        <v>195455</v>
      </c>
      <c r="BF30" s="382">
        <v>149214</v>
      </c>
      <c r="BG30" s="382">
        <v>79443</v>
      </c>
      <c r="BH30" s="382">
        <v>105</v>
      </c>
      <c r="BI30" s="382">
        <v>0</v>
      </c>
      <c r="BJ30" s="382">
        <v>105</v>
      </c>
      <c r="BK30" s="382">
        <v>69666</v>
      </c>
      <c r="BL30" s="382">
        <v>46241</v>
      </c>
      <c r="BM30" s="382">
        <v>7611</v>
      </c>
      <c r="BN30" s="382">
        <v>2059</v>
      </c>
      <c r="BO30" s="382">
        <v>2466</v>
      </c>
      <c r="BP30" s="382">
        <v>2466</v>
      </c>
      <c r="BQ30" s="382">
        <v>0</v>
      </c>
      <c r="BR30" s="382">
        <v>0</v>
      </c>
      <c r="BS30" s="382">
        <v>0</v>
      </c>
      <c r="BT30" s="382">
        <v>0</v>
      </c>
      <c r="BU30" s="382">
        <v>3086</v>
      </c>
      <c r="BV30" s="382">
        <v>226109</v>
      </c>
      <c r="BW30" s="382" t="s">
        <v>40</v>
      </c>
      <c r="BX30" s="382">
        <v>14328</v>
      </c>
      <c r="BY30" s="382">
        <v>9080</v>
      </c>
      <c r="BZ30" s="382">
        <v>5248</v>
      </c>
      <c r="CA30" s="382">
        <v>66768</v>
      </c>
      <c r="CB30" s="382">
        <v>66725</v>
      </c>
      <c r="CC30" s="382">
        <v>0</v>
      </c>
      <c r="CD30" s="382">
        <v>0</v>
      </c>
      <c r="CE30" s="382">
        <v>0</v>
      </c>
      <c r="CF30" s="382">
        <v>0</v>
      </c>
      <c r="CG30" s="382">
        <v>0</v>
      </c>
      <c r="CH30" s="382">
        <v>0</v>
      </c>
      <c r="CI30" s="382">
        <v>43</v>
      </c>
      <c r="CJ30" s="382">
        <v>145013</v>
      </c>
      <c r="CK30" s="382">
        <v>226109</v>
      </c>
      <c r="CL30" s="382">
        <v>24043</v>
      </c>
      <c r="CM30" s="382">
        <v>120970</v>
      </c>
      <c r="CN30" s="382" t="s">
        <v>40</v>
      </c>
      <c r="CO30" s="382" t="s">
        <v>40</v>
      </c>
      <c r="CP30" s="382">
        <v>145013</v>
      </c>
      <c r="CQ30" s="382">
        <v>185378</v>
      </c>
      <c r="CR30" s="382">
        <v>179259</v>
      </c>
      <c r="CS30" s="382">
        <v>6119</v>
      </c>
      <c r="CT30" s="382">
        <v>175968</v>
      </c>
      <c r="CU30" s="382">
        <v>172393</v>
      </c>
      <c r="CV30" s="382">
        <v>120243</v>
      </c>
      <c r="CW30" s="382">
        <v>30919</v>
      </c>
      <c r="CX30" s="382">
        <v>21231</v>
      </c>
      <c r="CY30" s="382">
        <v>3575</v>
      </c>
      <c r="CZ30" s="382">
        <v>0</v>
      </c>
      <c r="DA30" s="382">
        <v>19592</v>
      </c>
      <c r="DB30" s="382">
        <v>0</v>
      </c>
      <c r="DC30" s="382">
        <v>113</v>
      </c>
      <c r="DD30" s="382">
        <v>0</v>
      </c>
      <c r="DE30" s="382">
        <v>1803</v>
      </c>
      <c r="DF30" s="382">
        <v>17676</v>
      </c>
      <c r="DG30" s="382">
        <v>0</v>
      </c>
      <c r="DH30" s="382">
        <v>525951</v>
      </c>
      <c r="DI30" s="382" t="s">
        <v>40</v>
      </c>
      <c r="DJ30" s="382">
        <v>1049</v>
      </c>
      <c r="DK30" s="382">
        <v>1049</v>
      </c>
      <c r="DL30" s="382">
        <v>0</v>
      </c>
      <c r="DM30" s="382">
        <v>0</v>
      </c>
      <c r="DN30" s="382">
        <v>0</v>
      </c>
      <c r="DO30" s="382">
        <v>0</v>
      </c>
      <c r="DP30" s="382">
        <v>0</v>
      </c>
      <c r="DQ30" s="382">
        <v>0</v>
      </c>
      <c r="DR30" s="382">
        <v>0</v>
      </c>
      <c r="DS30" s="382">
        <v>234701</v>
      </c>
      <c r="DT30" s="382">
        <v>20692</v>
      </c>
      <c r="DU30" s="382">
        <v>784</v>
      </c>
      <c r="DV30" s="382">
        <v>0</v>
      </c>
      <c r="DW30" s="382">
        <v>0</v>
      </c>
      <c r="DX30" s="382">
        <v>1392</v>
      </c>
      <c r="DY30" s="382">
        <v>18516</v>
      </c>
      <c r="DZ30" s="382">
        <v>9726</v>
      </c>
      <c r="EA30" s="382">
        <v>269509</v>
      </c>
      <c r="EB30" s="382">
        <v>525951</v>
      </c>
      <c r="EC30" s="382">
        <v>24043</v>
      </c>
      <c r="ED30" s="382">
        <v>245466</v>
      </c>
      <c r="EE30" s="382" t="s">
        <v>40</v>
      </c>
      <c r="EF30" s="382" t="s">
        <v>40</v>
      </c>
      <c r="EG30" s="382">
        <v>269509</v>
      </c>
      <c r="EH30" s="382">
        <v>0</v>
      </c>
      <c r="EI30" s="382">
        <v>269509</v>
      </c>
      <c r="EJ30" s="382" t="s">
        <v>40</v>
      </c>
      <c r="EK30" s="382">
        <v>276238</v>
      </c>
      <c r="EL30" s="382">
        <v>160027</v>
      </c>
      <c r="EM30" s="382">
        <v>116211</v>
      </c>
      <c r="EN30" s="382">
        <v>0</v>
      </c>
      <c r="EO30" s="382">
        <v>-6729</v>
      </c>
      <c r="EP30" s="382">
        <v>0</v>
      </c>
      <c r="EQ30" s="382">
        <v>269509</v>
      </c>
      <c r="ER30" s="382">
        <v>24043</v>
      </c>
      <c r="ES30" s="382">
        <v>-30772</v>
      </c>
      <c r="ET30" s="382" t="s">
        <v>40</v>
      </c>
      <c r="EU30" s="382" t="s">
        <v>40</v>
      </c>
      <c r="EV30" s="382">
        <v>-30772</v>
      </c>
      <c r="EW30" s="382">
        <v>12180</v>
      </c>
      <c r="EX30" s="382">
        <v>8374</v>
      </c>
      <c r="EY30" s="382">
        <v>2689</v>
      </c>
      <c r="EZ30" s="382">
        <v>1117</v>
      </c>
      <c r="FA30" s="382">
        <v>-18592</v>
      </c>
      <c r="FB30" s="382" t="s">
        <v>40</v>
      </c>
      <c r="FC30" s="382">
        <v>21221</v>
      </c>
      <c r="FD30" s="382">
        <v>0</v>
      </c>
      <c r="FE30" s="382">
        <v>20071</v>
      </c>
      <c r="FF30" s="382">
        <v>1150</v>
      </c>
      <c r="FG30" s="382">
        <v>-39813</v>
      </c>
      <c r="FH30" s="382">
        <v>-18592</v>
      </c>
      <c r="FI30" s="382" t="s">
        <v>40</v>
      </c>
      <c r="FJ30" s="382" t="s">
        <v>40</v>
      </c>
      <c r="FK30" s="382">
        <v>-39813</v>
      </c>
      <c r="FL30" s="382">
        <v>24043</v>
      </c>
      <c r="FM30" s="382">
        <v>-15770</v>
      </c>
      <c r="FN30" s="382" t="s">
        <v>40</v>
      </c>
      <c r="FO30" s="382">
        <v>33426</v>
      </c>
      <c r="FP30" s="382">
        <v>33426</v>
      </c>
      <c r="FQ30" s="382">
        <v>0</v>
      </c>
      <c r="FR30" s="382">
        <v>0</v>
      </c>
      <c r="FS30" s="382">
        <v>332</v>
      </c>
      <c r="FT30" s="382">
        <v>-49528</v>
      </c>
      <c r="FU30" s="382">
        <v>-15770</v>
      </c>
    </row>
    <row r="31" spans="1:177" ht="13">
      <c r="A31" s="381" t="s">
        <v>37</v>
      </c>
      <c r="B31" s="380" t="s">
        <v>355</v>
      </c>
      <c r="C31" s="379" t="s">
        <v>40</v>
      </c>
      <c r="D31" s="379" t="s">
        <v>40</v>
      </c>
      <c r="E31" s="379">
        <v>268826</v>
      </c>
      <c r="F31" s="379">
        <v>11187</v>
      </c>
      <c r="G31" s="379">
        <v>177</v>
      </c>
      <c r="H31" s="379">
        <v>257462</v>
      </c>
      <c r="I31" s="379">
        <v>0</v>
      </c>
      <c r="J31" s="379">
        <v>0</v>
      </c>
      <c r="K31" s="379">
        <v>0</v>
      </c>
      <c r="L31" s="379">
        <v>0</v>
      </c>
      <c r="M31" s="379">
        <v>0</v>
      </c>
      <c r="N31" s="379">
        <v>268826</v>
      </c>
      <c r="O31" s="379" t="s">
        <v>40</v>
      </c>
      <c r="P31" s="379">
        <v>78577</v>
      </c>
      <c r="Q31" s="379">
        <v>0</v>
      </c>
      <c r="R31" s="379">
        <v>0</v>
      </c>
      <c r="S31" s="379">
        <v>0</v>
      </c>
      <c r="T31" s="379">
        <v>0</v>
      </c>
      <c r="U31" s="379">
        <v>190249</v>
      </c>
      <c r="V31" s="379">
        <v>0</v>
      </c>
      <c r="W31" s="379">
        <v>268826</v>
      </c>
      <c r="X31" s="379">
        <v>25370</v>
      </c>
      <c r="Y31" s="379">
        <v>164879</v>
      </c>
      <c r="Z31" s="379" t="s">
        <v>40</v>
      </c>
      <c r="AA31" s="379" t="s">
        <v>40</v>
      </c>
      <c r="AB31" s="379">
        <v>190249</v>
      </c>
      <c r="AC31" s="379">
        <v>0</v>
      </c>
      <c r="AD31" s="379">
        <v>0</v>
      </c>
      <c r="AE31" s="379">
        <v>0</v>
      </c>
      <c r="AF31" s="379">
        <v>190249</v>
      </c>
      <c r="AG31" s="379" t="s">
        <v>40</v>
      </c>
      <c r="AH31" s="379">
        <v>156542</v>
      </c>
      <c r="AI31" s="379">
        <v>111117</v>
      </c>
      <c r="AJ31" s="379">
        <v>45425</v>
      </c>
      <c r="AK31" s="379">
        <v>41952</v>
      </c>
      <c r="AL31" s="379">
        <v>3473</v>
      </c>
      <c r="AM31" s="379">
        <v>9344</v>
      </c>
      <c r="AN31" s="379">
        <v>0</v>
      </c>
      <c r="AO31" s="379">
        <v>9344</v>
      </c>
      <c r="AP31" s="379">
        <v>24363</v>
      </c>
      <c r="AQ31" s="379">
        <v>0</v>
      </c>
      <c r="AR31" s="379">
        <v>190249</v>
      </c>
      <c r="AS31" s="379">
        <v>25370</v>
      </c>
      <c r="AT31" s="379">
        <v>-1007</v>
      </c>
      <c r="AU31" s="379">
        <v>0</v>
      </c>
      <c r="AV31" s="379" t="s">
        <v>40</v>
      </c>
      <c r="AW31" s="379" t="s">
        <v>40</v>
      </c>
      <c r="AX31" s="379">
        <v>24363</v>
      </c>
      <c r="AY31" s="379">
        <v>0</v>
      </c>
      <c r="AZ31" s="379">
        <v>0</v>
      </c>
      <c r="BA31" s="379">
        <v>0</v>
      </c>
      <c r="BB31" s="379">
        <v>0</v>
      </c>
      <c r="BC31" s="379">
        <v>0</v>
      </c>
      <c r="BD31" s="379">
        <v>0</v>
      </c>
      <c r="BE31" s="379">
        <v>202736</v>
      </c>
      <c r="BF31" s="379">
        <v>152757</v>
      </c>
      <c r="BG31" s="379">
        <v>83314</v>
      </c>
      <c r="BH31" s="379">
        <v>91</v>
      </c>
      <c r="BI31" s="379">
        <v>0</v>
      </c>
      <c r="BJ31" s="379">
        <v>91</v>
      </c>
      <c r="BK31" s="379">
        <v>69352</v>
      </c>
      <c r="BL31" s="379">
        <v>49979</v>
      </c>
      <c r="BM31" s="379">
        <v>8045</v>
      </c>
      <c r="BN31" s="379">
        <v>2610</v>
      </c>
      <c r="BO31" s="379">
        <v>2618</v>
      </c>
      <c r="BP31" s="379">
        <v>2618</v>
      </c>
      <c r="BQ31" s="379">
        <v>0</v>
      </c>
      <c r="BR31" s="379">
        <v>0</v>
      </c>
      <c r="BS31" s="379">
        <v>0</v>
      </c>
      <c r="BT31" s="379">
        <v>0</v>
      </c>
      <c r="BU31" s="379">
        <v>2817</v>
      </c>
      <c r="BV31" s="379">
        <v>235144</v>
      </c>
      <c r="BW31" s="379" t="s">
        <v>40</v>
      </c>
      <c r="BX31" s="379">
        <v>12910</v>
      </c>
      <c r="BY31" s="379">
        <v>8718</v>
      </c>
      <c r="BZ31" s="379">
        <v>4192</v>
      </c>
      <c r="CA31" s="379">
        <v>67189</v>
      </c>
      <c r="CB31" s="379">
        <v>67142</v>
      </c>
      <c r="CC31" s="379">
        <v>0</v>
      </c>
      <c r="CD31" s="379">
        <v>0</v>
      </c>
      <c r="CE31" s="379">
        <v>0</v>
      </c>
      <c r="CF31" s="379">
        <v>0</v>
      </c>
      <c r="CG31" s="379">
        <v>0</v>
      </c>
      <c r="CH31" s="379">
        <v>0</v>
      </c>
      <c r="CI31" s="379">
        <v>47</v>
      </c>
      <c r="CJ31" s="379">
        <v>155045</v>
      </c>
      <c r="CK31" s="379">
        <v>235144</v>
      </c>
      <c r="CL31" s="379">
        <v>25370</v>
      </c>
      <c r="CM31" s="379">
        <v>129675</v>
      </c>
      <c r="CN31" s="379" t="s">
        <v>40</v>
      </c>
      <c r="CO31" s="379" t="s">
        <v>40</v>
      </c>
      <c r="CP31" s="379">
        <v>155045</v>
      </c>
      <c r="CQ31" s="379">
        <v>189815</v>
      </c>
      <c r="CR31" s="379">
        <v>184072</v>
      </c>
      <c r="CS31" s="379">
        <v>5743</v>
      </c>
      <c r="CT31" s="379">
        <v>183445</v>
      </c>
      <c r="CU31" s="379">
        <v>179972</v>
      </c>
      <c r="CV31" s="379">
        <v>125138</v>
      </c>
      <c r="CW31" s="379">
        <v>32035</v>
      </c>
      <c r="CX31" s="379">
        <v>22799</v>
      </c>
      <c r="CY31" s="379">
        <v>3473</v>
      </c>
      <c r="CZ31" s="379">
        <v>0</v>
      </c>
      <c r="DA31" s="379">
        <v>17278</v>
      </c>
      <c r="DB31" s="379">
        <v>0</v>
      </c>
      <c r="DC31" s="379">
        <v>99</v>
      </c>
      <c r="DD31" s="379">
        <v>0</v>
      </c>
      <c r="DE31" s="379">
        <v>978</v>
      </c>
      <c r="DF31" s="379">
        <v>16201</v>
      </c>
      <c r="DG31" s="379">
        <v>0</v>
      </c>
      <c r="DH31" s="379">
        <v>545583</v>
      </c>
      <c r="DI31" s="379" t="s">
        <v>40</v>
      </c>
      <c r="DJ31" s="379">
        <v>973</v>
      </c>
      <c r="DK31" s="379">
        <v>973</v>
      </c>
      <c r="DL31" s="379">
        <v>0</v>
      </c>
      <c r="DM31" s="379">
        <v>0</v>
      </c>
      <c r="DN31" s="379">
        <v>0</v>
      </c>
      <c r="DO31" s="379">
        <v>0</v>
      </c>
      <c r="DP31" s="379">
        <v>0</v>
      </c>
      <c r="DQ31" s="379">
        <v>0</v>
      </c>
      <c r="DR31" s="379">
        <v>0</v>
      </c>
      <c r="DS31" s="379">
        <v>242345</v>
      </c>
      <c r="DT31" s="379">
        <v>21573</v>
      </c>
      <c r="DU31" s="379">
        <v>857</v>
      </c>
      <c r="DV31" s="379">
        <v>0</v>
      </c>
      <c r="DW31" s="379">
        <v>0</v>
      </c>
      <c r="DX31" s="379">
        <v>1608</v>
      </c>
      <c r="DY31" s="379">
        <v>19108</v>
      </c>
      <c r="DZ31" s="379">
        <v>10777</v>
      </c>
      <c r="EA31" s="379">
        <v>280692</v>
      </c>
      <c r="EB31" s="379">
        <v>545583</v>
      </c>
      <c r="EC31" s="379">
        <v>25370</v>
      </c>
      <c r="ED31" s="379">
        <v>255322</v>
      </c>
      <c r="EE31" s="379" t="s">
        <v>40</v>
      </c>
      <c r="EF31" s="379" t="s">
        <v>40</v>
      </c>
      <c r="EG31" s="379">
        <v>280692</v>
      </c>
      <c r="EH31" s="379">
        <v>0</v>
      </c>
      <c r="EI31" s="379">
        <v>280692</v>
      </c>
      <c r="EJ31" s="379" t="s">
        <v>40</v>
      </c>
      <c r="EK31" s="379">
        <v>290818</v>
      </c>
      <c r="EL31" s="379">
        <v>169915</v>
      </c>
      <c r="EM31" s="379">
        <v>120903</v>
      </c>
      <c r="EN31" s="379">
        <v>0</v>
      </c>
      <c r="EO31" s="379">
        <v>-10126</v>
      </c>
      <c r="EP31" s="379">
        <v>0</v>
      </c>
      <c r="EQ31" s="379">
        <v>280692</v>
      </c>
      <c r="ER31" s="379">
        <v>25370</v>
      </c>
      <c r="ES31" s="379">
        <v>-35496</v>
      </c>
      <c r="ET31" s="379" t="s">
        <v>40</v>
      </c>
      <c r="EU31" s="379" t="s">
        <v>40</v>
      </c>
      <c r="EV31" s="379">
        <v>-35496</v>
      </c>
      <c r="EW31" s="379">
        <v>6285</v>
      </c>
      <c r="EX31" s="379">
        <v>1871</v>
      </c>
      <c r="EY31" s="379">
        <v>3396</v>
      </c>
      <c r="EZ31" s="379">
        <v>1018</v>
      </c>
      <c r="FA31" s="379">
        <v>-29211</v>
      </c>
      <c r="FB31" s="379" t="s">
        <v>40</v>
      </c>
      <c r="FC31" s="379">
        <v>24798</v>
      </c>
      <c r="FD31" s="379">
        <v>0</v>
      </c>
      <c r="FE31" s="379">
        <v>22279</v>
      </c>
      <c r="FF31" s="379">
        <v>2519</v>
      </c>
      <c r="FG31" s="379">
        <v>-54009</v>
      </c>
      <c r="FH31" s="379">
        <v>-29211</v>
      </c>
      <c r="FI31" s="379" t="s">
        <v>40</v>
      </c>
      <c r="FJ31" s="379" t="s">
        <v>40</v>
      </c>
      <c r="FK31" s="379">
        <v>-54009</v>
      </c>
      <c r="FL31" s="379">
        <v>25370</v>
      </c>
      <c r="FM31" s="379">
        <v>-28639</v>
      </c>
      <c r="FN31" s="379" t="s">
        <v>40</v>
      </c>
      <c r="FO31" s="379">
        <v>33711</v>
      </c>
      <c r="FP31" s="379">
        <v>33711</v>
      </c>
      <c r="FQ31" s="379">
        <v>0</v>
      </c>
      <c r="FR31" s="379">
        <v>0</v>
      </c>
      <c r="FS31" s="379">
        <v>159</v>
      </c>
      <c r="FT31" s="379">
        <v>-62509</v>
      </c>
      <c r="FU31" s="379">
        <v>-28639</v>
      </c>
    </row>
    <row r="32" spans="1:177" ht="13">
      <c r="A32" s="381" t="s">
        <v>38</v>
      </c>
      <c r="B32" s="380" t="s">
        <v>355</v>
      </c>
      <c r="C32" s="382" t="s">
        <v>40</v>
      </c>
      <c r="D32" s="382" t="s">
        <v>40</v>
      </c>
      <c r="E32" s="382">
        <v>275920</v>
      </c>
      <c r="F32" s="382">
        <v>10414</v>
      </c>
      <c r="G32" s="382">
        <v>183</v>
      </c>
      <c r="H32" s="382">
        <v>265323</v>
      </c>
      <c r="I32" s="382">
        <v>0</v>
      </c>
      <c r="J32" s="382">
        <v>0</v>
      </c>
      <c r="K32" s="382">
        <v>0</v>
      </c>
      <c r="L32" s="382">
        <v>0</v>
      </c>
      <c r="M32" s="382">
        <v>0</v>
      </c>
      <c r="N32" s="382">
        <v>275920</v>
      </c>
      <c r="O32" s="382" t="s">
        <v>40</v>
      </c>
      <c r="P32" s="382">
        <v>77667</v>
      </c>
      <c r="Q32" s="382">
        <v>0</v>
      </c>
      <c r="R32" s="382">
        <v>0</v>
      </c>
      <c r="S32" s="382">
        <v>0</v>
      </c>
      <c r="T32" s="382">
        <v>0</v>
      </c>
      <c r="U32" s="382">
        <v>198253</v>
      </c>
      <c r="V32" s="382">
        <v>0</v>
      </c>
      <c r="W32" s="382">
        <v>275920</v>
      </c>
      <c r="X32" s="382">
        <v>26444</v>
      </c>
      <c r="Y32" s="382">
        <v>171809</v>
      </c>
      <c r="Z32" s="382" t="s">
        <v>40</v>
      </c>
      <c r="AA32" s="382" t="s">
        <v>40</v>
      </c>
      <c r="AB32" s="382">
        <v>198253</v>
      </c>
      <c r="AC32" s="382">
        <v>0</v>
      </c>
      <c r="AD32" s="382">
        <v>0</v>
      </c>
      <c r="AE32" s="382">
        <v>0</v>
      </c>
      <c r="AF32" s="382">
        <v>198253</v>
      </c>
      <c r="AG32" s="382" t="s">
        <v>40</v>
      </c>
      <c r="AH32" s="382">
        <v>163220</v>
      </c>
      <c r="AI32" s="382">
        <v>116280</v>
      </c>
      <c r="AJ32" s="382">
        <v>46940</v>
      </c>
      <c r="AK32" s="382">
        <v>43321</v>
      </c>
      <c r="AL32" s="382">
        <v>3619</v>
      </c>
      <c r="AM32" s="382">
        <v>9959</v>
      </c>
      <c r="AN32" s="382">
        <v>0</v>
      </c>
      <c r="AO32" s="382">
        <v>9959</v>
      </c>
      <c r="AP32" s="382">
        <v>25074</v>
      </c>
      <c r="AQ32" s="382">
        <v>0</v>
      </c>
      <c r="AR32" s="382">
        <v>198253</v>
      </c>
      <c r="AS32" s="382">
        <v>26444</v>
      </c>
      <c r="AT32" s="382">
        <v>-1370</v>
      </c>
      <c r="AU32" s="382">
        <v>0</v>
      </c>
      <c r="AV32" s="382" t="s">
        <v>40</v>
      </c>
      <c r="AW32" s="382" t="s">
        <v>40</v>
      </c>
      <c r="AX32" s="382">
        <v>25074</v>
      </c>
      <c r="AY32" s="382">
        <v>0</v>
      </c>
      <c r="AZ32" s="382">
        <v>0</v>
      </c>
      <c r="BA32" s="382">
        <v>0</v>
      </c>
      <c r="BB32" s="382">
        <v>0</v>
      </c>
      <c r="BC32" s="382">
        <v>0</v>
      </c>
      <c r="BD32" s="382">
        <v>0</v>
      </c>
      <c r="BE32" s="382">
        <v>220313</v>
      </c>
      <c r="BF32" s="382">
        <v>166545</v>
      </c>
      <c r="BG32" s="382">
        <v>91102</v>
      </c>
      <c r="BH32" s="382">
        <v>97</v>
      </c>
      <c r="BI32" s="382">
        <v>0</v>
      </c>
      <c r="BJ32" s="382">
        <v>97</v>
      </c>
      <c r="BK32" s="382">
        <v>75346</v>
      </c>
      <c r="BL32" s="382">
        <v>53768</v>
      </c>
      <c r="BM32" s="382">
        <v>9700</v>
      </c>
      <c r="BN32" s="382">
        <v>3196</v>
      </c>
      <c r="BO32" s="382">
        <v>3663</v>
      </c>
      <c r="BP32" s="382">
        <v>3663</v>
      </c>
      <c r="BQ32" s="382">
        <v>0</v>
      </c>
      <c r="BR32" s="382">
        <v>0</v>
      </c>
      <c r="BS32" s="382">
        <v>0</v>
      </c>
      <c r="BT32" s="382">
        <v>0</v>
      </c>
      <c r="BU32" s="382">
        <v>2841</v>
      </c>
      <c r="BV32" s="382">
        <v>255087</v>
      </c>
      <c r="BW32" s="382" t="s">
        <v>40</v>
      </c>
      <c r="BX32" s="382">
        <v>13070</v>
      </c>
      <c r="BY32" s="382">
        <v>8141</v>
      </c>
      <c r="BZ32" s="382">
        <v>4929</v>
      </c>
      <c r="CA32" s="382">
        <v>68883</v>
      </c>
      <c r="CB32" s="382">
        <v>68836</v>
      </c>
      <c r="CC32" s="382">
        <v>0</v>
      </c>
      <c r="CD32" s="382">
        <v>0</v>
      </c>
      <c r="CE32" s="382">
        <v>0</v>
      </c>
      <c r="CF32" s="382">
        <v>0</v>
      </c>
      <c r="CG32" s="382">
        <v>0</v>
      </c>
      <c r="CH32" s="382">
        <v>0</v>
      </c>
      <c r="CI32" s="382">
        <v>47</v>
      </c>
      <c r="CJ32" s="382">
        <v>173134</v>
      </c>
      <c r="CK32" s="382">
        <v>255087</v>
      </c>
      <c r="CL32" s="382">
        <v>26444</v>
      </c>
      <c r="CM32" s="382">
        <v>146690</v>
      </c>
      <c r="CN32" s="382" t="s">
        <v>40</v>
      </c>
      <c r="CO32" s="382" t="s">
        <v>40</v>
      </c>
      <c r="CP32" s="382">
        <v>173134</v>
      </c>
      <c r="CQ32" s="382">
        <v>213867</v>
      </c>
      <c r="CR32" s="382">
        <v>207493</v>
      </c>
      <c r="CS32" s="382">
        <v>6374</v>
      </c>
      <c r="CT32" s="382">
        <v>189691</v>
      </c>
      <c r="CU32" s="382">
        <v>186072</v>
      </c>
      <c r="CV32" s="382">
        <v>128658</v>
      </c>
      <c r="CW32" s="382">
        <v>33366</v>
      </c>
      <c r="CX32" s="382">
        <v>24048</v>
      </c>
      <c r="CY32" s="382">
        <v>3619</v>
      </c>
      <c r="CZ32" s="382">
        <v>0</v>
      </c>
      <c r="DA32" s="382">
        <v>17969</v>
      </c>
      <c r="DB32" s="382">
        <v>0</v>
      </c>
      <c r="DC32" s="382">
        <v>108</v>
      </c>
      <c r="DD32" s="382">
        <v>0</v>
      </c>
      <c r="DE32" s="382">
        <v>1057</v>
      </c>
      <c r="DF32" s="382">
        <v>16804</v>
      </c>
      <c r="DG32" s="382">
        <v>0</v>
      </c>
      <c r="DH32" s="382">
        <v>594661</v>
      </c>
      <c r="DI32" s="382" t="s">
        <v>40</v>
      </c>
      <c r="DJ32" s="382">
        <v>932</v>
      </c>
      <c r="DK32" s="382">
        <v>932</v>
      </c>
      <c r="DL32" s="382">
        <v>0</v>
      </c>
      <c r="DM32" s="382">
        <v>0</v>
      </c>
      <c r="DN32" s="382">
        <v>0</v>
      </c>
      <c r="DO32" s="382">
        <v>0</v>
      </c>
      <c r="DP32" s="382">
        <v>0</v>
      </c>
      <c r="DQ32" s="382">
        <v>0</v>
      </c>
      <c r="DR32" s="382">
        <v>0</v>
      </c>
      <c r="DS32" s="382">
        <v>252178</v>
      </c>
      <c r="DT32" s="382">
        <v>21824</v>
      </c>
      <c r="DU32" s="382">
        <v>899</v>
      </c>
      <c r="DV32" s="382">
        <v>0</v>
      </c>
      <c r="DW32" s="382">
        <v>0</v>
      </c>
      <c r="DX32" s="382">
        <v>1552</v>
      </c>
      <c r="DY32" s="382">
        <v>19373</v>
      </c>
      <c r="DZ32" s="382">
        <v>10476.799999999999</v>
      </c>
      <c r="EA32" s="382">
        <v>319727</v>
      </c>
      <c r="EB32" s="382">
        <v>594661</v>
      </c>
      <c r="EC32" s="382">
        <v>26444</v>
      </c>
      <c r="ED32" s="382">
        <v>293283</v>
      </c>
      <c r="EE32" s="382" t="s">
        <v>40</v>
      </c>
      <c r="EF32" s="382" t="s">
        <v>40</v>
      </c>
      <c r="EG32" s="382">
        <v>319727</v>
      </c>
      <c r="EH32" s="382">
        <v>0</v>
      </c>
      <c r="EI32" s="382">
        <v>319727</v>
      </c>
      <c r="EJ32" s="382" t="s">
        <v>40</v>
      </c>
      <c r="EK32" s="382">
        <v>299260</v>
      </c>
      <c r="EL32" s="382">
        <v>176978</v>
      </c>
      <c r="EM32" s="382">
        <v>122282</v>
      </c>
      <c r="EN32" s="382">
        <v>0</v>
      </c>
      <c r="EO32" s="382">
        <v>20467</v>
      </c>
      <c r="EP32" s="382">
        <v>0</v>
      </c>
      <c r="EQ32" s="382">
        <v>319727</v>
      </c>
      <c r="ER32" s="382">
        <v>26444</v>
      </c>
      <c r="ES32" s="382">
        <v>-5977</v>
      </c>
      <c r="ET32" s="382" t="s">
        <v>40</v>
      </c>
      <c r="EU32" s="382" t="s">
        <v>40</v>
      </c>
      <c r="EV32" s="382">
        <v>-5977</v>
      </c>
      <c r="EW32" s="382">
        <v>4383</v>
      </c>
      <c r="EX32" s="382">
        <v>225</v>
      </c>
      <c r="EY32" s="382">
        <v>3314</v>
      </c>
      <c r="EZ32" s="382">
        <v>844</v>
      </c>
      <c r="FA32" s="382">
        <v>-1594</v>
      </c>
      <c r="FB32" s="382" t="s">
        <v>40</v>
      </c>
      <c r="FC32" s="382">
        <v>39426</v>
      </c>
      <c r="FD32" s="382">
        <v>0</v>
      </c>
      <c r="FE32" s="382">
        <v>22471</v>
      </c>
      <c r="FF32" s="382">
        <v>16955</v>
      </c>
      <c r="FG32" s="382">
        <v>-41020</v>
      </c>
      <c r="FH32" s="382">
        <v>-1594</v>
      </c>
      <c r="FI32" s="382" t="s">
        <v>40</v>
      </c>
      <c r="FJ32" s="382" t="s">
        <v>40</v>
      </c>
      <c r="FK32" s="382">
        <v>-41020</v>
      </c>
      <c r="FL32" s="382">
        <v>26444</v>
      </c>
      <c r="FM32" s="382">
        <v>-14576</v>
      </c>
      <c r="FN32" s="382" t="s">
        <v>40</v>
      </c>
      <c r="FO32" s="382">
        <v>34786</v>
      </c>
      <c r="FP32" s="382">
        <v>34786</v>
      </c>
      <c r="FQ32" s="382">
        <v>0</v>
      </c>
      <c r="FR32" s="382">
        <v>0</v>
      </c>
      <c r="FS32" s="382">
        <v>299</v>
      </c>
      <c r="FT32" s="382">
        <v>-49661</v>
      </c>
      <c r="FU32" s="382">
        <v>-14576</v>
      </c>
    </row>
    <row r="33" spans="1:177" ht="13">
      <c r="A33" s="381" t="s">
        <v>39</v>
      </c>
      <c r="B33" s="380" t="s">
        <v>355</v>
      </c>
      <c r="C33" s="379" t="s">
        <v>40</v>
      </c>
      <c r="D33" s="379" t="s">
        <v>40</v>
      </c>
      <c r="E33" s="379">
        <v>281092</v>
      </c>
      <c r="F33" s="379">
        <v>10956</v>
      </c>
      <c r="G33" s="379">
        <v>186</v>
      </c>
      <c r="H33" s="379">
        <v>269950</v>
      </c>
      <c r="I33" s="379">
        <v>0</v>
      </c>
      <c r="J33" s="379">
        <v>0</v>
      </c>
      <c r="K33" s="379">
        <v>0</v>
      </c>
      <c r="L33" s="379">
        <v>0</v>
      </c>
      <c r="M33" s="379">
        <v>0</v>
      </c>
      <c r="N33" s="379">
        <v>281092</v>
      </c>
      <c r="O33" s="379" t="s">
        <v>40</v>
      </c>
      <c r="P33" s="379">
        <v>81016</v>
      </c>
      <c r="Q33" s="379">
        <v>0</v>
      </c>
      <c r="R33" s="379">
        <v>0</v>
      </c>
      <c r="S33" s="379">
        <v>0</v>
      </c>
      <c r="T33" s="379">
        <v>0</v>
      </c>
      <c r="U33" s="379">
        <v>200076</v>
      </c>
      <c r="V33" s="379">
        <v>0</v>
      </c>
      <c r="W33" s="379">
        <v>281092</v>
      </c>
      <c r="X33" s="379">
        <v>27700</v>
      </c>
      <c r="Y33" s="379">
        <v>172376</v>
      </c>
      <c r="Z33" s="379" t="s">
        <v>40</v>
      </c>
      <c r="AA33" s="379" t="s">
        <v>40</v>
      </c>
      <c r="AB33" s="379">
        <v>200076</v>
      </c>
      <c r="AC33" s="379">
        <v>0</v>
      </c>
      <c r="AD33" s="379">
        <v>0</v>
      </c>
      <c r="AE33" s="379">
        <v>0</v>
      </c>
      <c r="AF33" s="379">
        <v>200076</v>
      </c>
      <c r="AG33" s="379" t="s">
        <v>40</v>
      </c>
      <c r="AH33" s="379">
        <v>163989</v>
      </c>
      <c r="AI33" s="379">
        <v>116595</v>
      </c>
      <c r="AJ33" s="379">
        <v>47394</v>
      </c>
      <c r="AK33" s="379">
        <v>43474</v>
      </c>
      <c r="AL33" s="379">
        <v>3920</v>
      </c>
      <c r="AM33" s="379">
        <v>9923</v>
      </c>
      <c r="AN33" s="379">
        <v>0</v>
      </c>
      <c r="AO33" s="379">
        <v>9923</v>
      </c>
      <c r="AP33" s="379">
        <v>26164</v>
      </c>
      <c r="AQ33" s="379">
        <v>0</v>
      </c>
      <c r="AR33" s="379">
        <v>200076</v>
      </c>
      <c r="AS33" s="379">
        <v>27700</v>
      </c>
      <c r="AT33" s="379">
        <v>-1536</v>
      </c>
      <c r="AU33" s="379">
        <v>0</v>
      </c>
      <c r="AV33" s="379" t="s">
        <v>40</v>
      </c>
      <c r="AW33" s="379" t="s">
        <v>40</v>
      </c>
      <c r="AX33" s="379">
        <v>26164</v>
      </c>
      <c r="AY33" s="379">
        <v>0</v>
      </c>
      <c r="AZ33" s="379">
        <v>0</v>
      </c>
      <c r="BA33" s="379">
        <v>0</v>
      </c>
      <c r="BB33" s="379">
        <v>0</v>
      </c>
      <c r="BC33" s="379">
        <v>0</v>
      </c>
      <c r="BD33" s="379">
        <v>0</v>
      </c>
      <c r="BE33" s="379">
        <v>227103</v>
      </c>
      <c r="BF33" s="379">
        <v>170441</v>
      </c>
      <c r="BG33" s="379">
        <v>93623</v>
      </c>
      <c r="BH33" s="379">
        <v>73</v>
      </c>
      <c r="BI33" s="379">
        <v>0</v>
      </c>
      <c r="BJ33" s="379">
        <v>73</v>
      </c>
      <c r="BK33" s="379">
        <v>76745</v>
      </c>
      <c r="BL33" s="379">
        <v>56662</v>
      </c>
      <c r="BM33" s="379">
        <v>9862</v>
      </c>
      <c r="BN33" s="379">
        <v>3629</v>
      </c>
      <c r="BO33" s="379">
        <v>2820</v>
      </c>
      <c r="BP33" s="379">
        <v>2820</v>
      </c>
      <c r="BQ33" s="379">
        <v>0</v>
      </c>
      <c r="BR33" s="379">
        <v>0</v>
      </c>
      <c r="BS33" s="379">
        <v>0</v>
      </c>
      <c r="BT33" s="379">
        <v>0</v>
      </c>
      <c r="BU33" s="379">
        <v>3413</v>
      </c>
      <c r="BV33" s="379">
        <v>263129</v>
      </c>
      <c r="BW33" s="379" t="s">
        <v>40</v>
      </c>
      <c r="BX33" s="379">
        <v>14872</v>
      </c>
      <c r="BY33" s="379">
        <v>10284</v>
      </c>
      <c r="BZ33" s="379">
        <v>4588</v>
      </c>
      <c r="CA33" s="379">
        <v>76921</v>
      </c>
      <c r="CB33" s="379">
        <v>76884</v>
      </c>
      <c r="CC33" s="379">
        <v>0</v>
      </c>
      <c r="CD33" s="379">
        <v>0</v>
      </c>
      <c r="CE33" s="379">
        <v>0</v>
      </c>
      <c r="CF33" s="379">
        <v>0</v>
      </c>
      <c r="CG33" s="379">
        <v>0</v>
      </c>
      <c r="CH33" s="379">
        <v>0</v>
      </c>
      <c r="CI33" s="379">
        <v>37</v>
      </c>
      <c r="CJ33" s="379">
        <v>171336</v>
      </c>
      <c r="CK33" s="379">
        <v>263129</v>
      </c>
      <c r="CL33" s="379">
        <v>27700</v>
      </c>
      <c r="CM33" s="379">
        <v>143636</v>
      </c>
      <c r="CN33" s="379" t="s">
        <v>40</v>
      </c>
      <c r="CO33" s="379" t="s">
        <v>40</v>
      </c>
      <c r="CP33" s="379">
        <v>171336</v>
      </c>
      <c r="CQ33" s="379">
        <v>233170</v>
      </c>
      <c r="CR33" s="379">
        <v>226405</v>
      </c>
      <c r="CS33" s="379">
        <v>6765</v>
      </c>
      <c r="CT33" s="379">
        <v>205259</v>
      </c>
      <c r="CU33" s="379">
        <v>201339</v>
      </c>
      <c r="CV33" s="379">
        <v>138461</v>
      </c>
      <c r="CW33" s="379">
        <v>35755</v>
      </c>
      <c r="CX33" s="379">
        <v>27123</v>
      </c>
      <c r="CY33" s="379">
        <v>3920</v>
      </c>
      <c r="CZ33" s="379">
        <v>0</v>
      </c>
      <c r="DA33" s="379">
        <v>18300</v>
      </c>
      <c r="DB33" s="379">
        <v>0</v>
      </c>
      <c r="DC33" s="379">
        <v>90</v>
      </c>
      <c r="DD33" s="379">
        <v>0</v>
      </c>
      <c r="DE33" s="379">
        <v>1103</v>
      </c>
      <c r="DF33" s="379">
        <v>17107</v>
      </c>
      <c r="DG33" s="379">
        <v>0</v>
      </c>
      <c r="DH33" s="379">
        <v>628065</v>
      </c>
      <c r="DI33" s="379" t="s">
        <v>40</v>
      </c>
      <c r="DJ33" s="379">
        <v>958</v>
      </c>
      <c r="DK33" s="379">
        <v>958</v>
      </c>
      <c r="DL33" s="379">
        <v>0</v>
      </c>
      <c r="DM33" s="379">
        <v>0</v>
      </c>
      <c r="DN33" s="379">
        <v>0</v>
      </c>
      <c r="DO33" s="379">
        <v>0</v>
      </c>
      <c r="DP33" s="379">
        <v>0</v>
      </c>
      <c r="DQ33" s="379">
        <v>0</v>
      </c>
      <c r="DR33" s="379">
        <v>0</v>
      </c>
      <c r="DS33" s="379">
        <v>264387</v>
      </c>
      <c r="DT33" s="379">
        <v>23530</v>
      </c>
      <c r="DU33" s="379">
        <v>929</v>
      </c>
      <c r="DV33" s="379">
        <v>0</v>
      </c>
      <c r="DW33" s="379">
        <v>0</v>
      </c>
      <c r="DX33" s="379">
        <v>2533</v>
      </c>
      <c r="DY33" s="379">
        <v>20068</v>
      </c>
      <c r="DZ33" s="379">
        <v>10146.200000000001</v>
      </c>
      <c r="EA33" s="379">
        <v>339190</v>
      </c>
      <c r="EB33" s="379">
        <v>628065</v>
      </c>
      <c r="EC33" s="379">
        <v>27700</v>
      </c>
      <c r="ED33" s="379">
        <v>311490</v>
      </c>
      <c r="EE33" s="379" t="s">
        <v>40</v>
      </c>
      <c r="EF33" s="379" t="s">
        <v>40</v>
      </c>
      <c r="EG33" s="379">
        <v>339190</v>
      </c>
      <c r="EH33" s="379">
        <v>0</v>
      </c>
      <c r="EI33" s="379">
        <v>339190</v>
      </c>
      <c r="EJ33" s="379" t="s">
        <v>40</v>
      </c>
      <c r="EK33" s="379">
        <v>304181</v>
      </c>
      <c r="EL33" s="379">
        <v>180103</v>
      </c>
      <c r="EM33" s="379">
        <v>124078</v>
      </c>
      <c r="EN33" s="379">
        <v>0</v>
      </c>
      <c r="EO33" s="379">
        <v>35009</v>
      </c>
      <c r="EP33" s="379">
        <v>0</v>
      </c>
      <c r="EQ33" s="379">
        <v>339190</v>
      </c>
      <c r="ER33" s="379">
        <v>27700</v>
      </c>
      <c r="ES33" s="379">
        <v>7309</v>
      </c>
      <c r="ET33" s="379" t="s">
        <v>40</v>
      </c>
      <c r="EU33" s="379" t="s">
        <v>40</v>
      </c>
      <c r="EV33" s="379">
        <v>7309</v>
      </c>
      <c r="EW33" s="379">
        <v>4534</v>
      </c>
      <c r="EX33" s="379">
        <v>301</v>
      </c>
      <c r="EY33" s="379">
        <v>3050</v>
      </c>
      <c r="EZ33" s="379">
        <v>1183</v>
      </c>
      <c r="FA33" s="379">
        <v>11843</v>
      </c>
      <c r="FB33" s="379" t="s">
        <v>40</v>
      </c>
      <c r="FC33" s="379">
        <v>26718</v>
      </c>
      <c r="FD33" s="379">
        <v>0</v>
      </c>
      <c r="FE33" s="379">
        <v>25133</v>
      </c>
      <c r="FF33" s="379">
        <v>1585</v>
      </c>
      <c r="FG33" s="379">
        <v>-14875</v>
      </c>
      <c r="FH33" s="379">
        <v>11843</v>
      </c>
      <c r="FI33" s="379" t="s">
        <v>40</v>
      </c>
      <c r="FJ33" s="379" t="s">
        <v>40</v>
      </c>
      <c r="FK33" s="379">
        <v>-14875</v>
      </c>
      <c r="FL33" s="379">
        <v>27700</v>
      </c>
      <c r="FM33" s="379">
        <v>12825</v>
      </c>
      <c r="FN33" s="379" t="s">
        <v>40</v>
      </c>
      <c r="FO33" s="379">
        <v>35796</v>
      </c>
      <c r="FP33" s="379">
        <v>35796</v>
      </c>
      <c r="FQ33" s="379">
        <v>0</v>
      </c>
      <c r="FR33" s="379">
        <v>0</v>
      </c>
      <c r="FS33" s="379">
        <v>2</v>
      </c>
      <c r="FT33" s="379">
        <v>-22973</v>
      </c>
      <c r="FU33" s="379">
        <v>12825</v>
      </c>
    </row>
    <row r="34" spans="1:177" ht="13">
      <c r="A34" s="381" t="s">
        <v>180</v>
      </c>
      <c r="B34" s="380" t="s">
        <v>355</v>
      </c>
      <c r="C34" s="382" t="s">
        <v>40</v>
      </c>
      <c r="D34" s="382" t="s">
        <v>40</v>
      </c>
      <c r="E34" s="382">
        <v>292885</v>
      </c>
      <c r="F34" s="382">
        <v>11222</v>
      </c>
      <c r="G34" s="382">
        <v>178</v>
      </c>
      <c r="H34" s="382">
        <v>281485</v>
      </c>
      <c r="I34" s="382">
        <v>0</v>
      </c>
      <c r="J34" s="382">
        <v>0</v>
      </c>
      <c r="K34" s="382">
        <v>0</v>
      </c>
      <c r="L34" s="382">
        <v>0</v>
      </c>
      <c r="M34" s="382">
        <v>0</v>
      </c>
      <c r="N34" s="382">
        <v>292885</v>
      </c>
      <c r="O34" s="382" t="s">
        <v>40</v>
      </c>
      <c r="P34" s="382">
        <v>85606</v>
      </c>
      <c r="Q34" s="382">
        <v>0</v>
      </c>
      <c r="R34" s="382">
        <v>0</v>
      </c>
      <c r="S34" s="382">
        <v>0</v>
      </c>
      <c r="T34" s="382">
        <v>0</v>
      </c>
      <c r="U34" s="382">
        <v>207279</v>
      </c>
      <c r="V34" s="382">
        <v>0</v>
      </c>
      <c r="W34" s="382">
        <v>292885</v>
      </c>
      <c r="X34" s="382">
        <v>28985</v>
      </c>
      <c r="Y34" s="382">
        <v>178294</v>
      </c>
      <c r="Z34" s="382" t="s">
        <v>40</v>
      </c>
      <c r="AA34" s="382" t="s">
        <v>40</v>
      </c>
      <c r="AB34" s="382">
        <v>207279</v>
      </c>
      <c r="AC34" s="382">
        <v>0</v>
      </c>
      <c r="AD34" s="382">
        <v>0</v>
      </c>
      <c r="AE34" s="382">
        <v>0</v>
      </c>
      <c r="AF34" s="382">
        <v>207279</v>
      </c>
      <c r="AG34" s="382" t="s">
        <v>40</v>
      </c>
      <c r="AH34" s="382">
        <v>169650</v>
      </c>
      <c r="AI34" s="382">
        <v>120594</v>
      </c>
      <c r="AJ34" s="382">
        <v>49056</v>
      </c>
      <c r="AK34" s="382">
        <v>45178</v>
      </c>
      <c r="AL34" s="382">
        <v>3878</v>
      </c>
      <c r="AM34" s="382">
        <v>10209</v>
      </c>
      <c r="AN34" s="382">
        <v>0</v>
      </c>
      <c r="AO34" s="382">
        <v>10209</v>
      </c>
      <c r="AP34" s="382">
        <v>27420</v>
      </c>
      <c r="AQ34" s="382">
        <v>0</v>
      </c>
      <c r="AR34" s="382">
        <v>207279</v>
      </c>
      <c r="AS34" s="382">
        <v>28985</v>
      </c>
      <c r="AT34" s="382">
        <v>-1565</v>
      </c>
      <c r="AU34" s="382">
        <v>0</v>
      </c>
      <c r="AV34" s="382" t="s">
        <v>40</v>
      </c>
      <c r="AW34" s="382" t="s">
        <v>40</v>
      </c>
      <c r="AX34" s="382">
        <v>27420</v>
      </c>
      <c r="AY34" s="382">
        <v>0</v>
      </c>
      <c r="AZ34" s="382">
        <v>0</v>
      </c>
      <c r="BA34" s="382">
        <v>0</v>
      </c>
      <c r="BB34" s="382">
        <v>0</v>
      </c>
      <c r="BC34" s="382">
        <v>0</v>
      </c>
      <c r="BD34" s="382">
        <v>0</v>
      </c>
      <c r="BE34" s="382">
        <v>215780</v>
      </c>
      <c r="BF34" s="382">
        <v>164994</v>
      </c>
      <c r="BG34" s="382">
        <v>90791</v>
      </c>
      <c r="BH34" s="382">
        <v>67</v>
      </c>
      <c r="BI34" s="382">
        <v>0</v>
      </c>
      <c r="BJ34" s="382">
        <v>67</v>
      </c>
      <c r="BK34" s="382">
        <v>74136</v>
      </c>
      <c r="BL34" s="382">
        <v>50786</v>
      </c>
      <c r="BM34" s="382">
        <v>9757</v>
      </c>
      <c r="BN34" s="382">
        <v>3645</v>
      </c>
      <c r="BO34" s="382">
        <v>2392</v>
      </c>
      <c r="BP34" s="382">
        <v>2392</v>
      </c>
      <c r="BQ34" s="382">
        <v>0</v>
      </c>
      <c r="BR34" s="382">
        <v>0</v>
      </c>
      <c r="BS34" s="382">
        <v>0</v>
      </c>
      <c r="BT34" s="382">
        <v>0</v>
      </c>
      <c r="BU34" s="382">
        <v>3720</v>
      </c>
      <c r="BV34" s="382">
        <v>252957</v>
      </c>
      <c r="BW34" s="382" t="s">
        <v>40</v>
      </c>
      <c r="BX34" s="382">
        <v>15001</v>
      </c>
      <c r="BY34" s="382">
        <v>10508</v>
      </c>
      <c r="BZ34" s="382">
        <v>4493</v>
      </c>
      <c r="CA34" s="382">
        <v>80759</v>
      </c>
      <c r="CB34" s="382">
        <v>80718</v>
      </c>
      <c r="CC34" s="382">
        <v>0</v>
      </c>
      <c r="CD34" s="382">
        <v>0</v>
      </c>
      <c r="CE34" s="382">
        <v>0</v>
      </c>
      <c r="CF34" s="382">
        <v>0</v>
      </c>
      <c r="CG34" s="382">
        <v>0</v>
      </c>
      <c r="CH34" s="382">
        <v>0</v>
      </c>
      <c r="CI34" s="382">
        <v>41</v>
      </c>
      <c r="CJ34" s="382">
        <v>157197</v>
      </c>
      <c r="CK34" s="382">
        <v>252957</v>
      </c>
      <c r="CL34" s="382">
        <v>28985</v>
      </c>
      <c r="CM34" s="382">
        <v>128212</v>
      </c>
      <c r="CN34" s="382" t="s">
        <v>40</v>
      </c>
      <c r="CO34" s="382" t="s">
        <v>40</v>
      </c>
      <c r="CP34" s="382">
        <v>157197</v>
      </c>
      <c r="CQ34" s="382">
        <v>239644</v>
      </c>
      <c r="CR34" s="382">
        <v>232931</v>
      </c>
      <c r="CS34" s="382">
        <v>6713</v>
      </c>
      <c r="CT34" s="382">
        <v>215908</v>
      </c>
      <c r="CU34" s="382">
        <v>212030</v>
      </c>
      <c r="CV34" s="382">
        <v>144701</v>
      </c>
      <c r="CW34" s="382">
        <v>38945</v>
      </c>
      <c r="CX34" s="382">
        <v>28384</v>
      </c>
      <c r="CY34" s="382">
        <v>3878</v>
      </c>
      <c r="CZ34" s="382">
        <v>0</v>
      </c>
      <c r="DA34" s="382">
        <v>19228</v>
      </c>
      <c r="DB34" s="382">
        <v>0</v>
      </c>
      <c r="DC34" s="382">
        <v>71</v>
      </c>
      <c r="DD34" s="382">
        <v>0</v>
      </c>
      <c r="DE34" s="382">
        <v>969</v>
      </c>
      <c r="DF34" s="382">
        <v>18188</v>
      </c>
      <c r="DG34" s="382">
        <v>0</v>
      </c>
      <c r="DH34" s="382">
        <v>631977</v>
      </c>
      <c r="DI34" s="382" t="s">
        <v>40</v>
      </c>
      <c r="DJ34" s="382">
        <v>792</v>
      </c>
      <c r="DK34" s="382">
        <v>792</v>
      </c>
      <c r="DL34" s="382">
        <v>0</v>
      </c>
      <c r="DM34" s="382">
        <v>0</v>
      </c>
      <c r="DN34" s="382">
        <v>0</v>
      </c>
      <c r="DO34" s="382">
        <v>0</v>
      </c>
      <c r="DP34" s="382">
        <v>0</v>
      </c>
      <c r="DQ34" s="382">
        <v>0</v>
      </c>
      <c r="DR34" s="382">
        <v>0</v>
      </c>
      <c r="DS34" s="382">
        <v>277183</v>
      </c>
      <c r="DT34" s="382">
        <v>24561</v>
      </c>
      <c r="DU34" s="382">
        <v>885</v>
      </c>
      <c r="DV34" s="382">
        <v>0</v>
      </c>
      <c r="DW34" s="382">
        <v>0</v>
      </c>
      <c r="DX34" s="382">
        <v>1905</v>
      </c>
      <c r="DY34" s="382">
        <v>21771</v>
      </c>
      <c r="DZ34" s="382">
        <v>10700.6</v>
      </c>
      <c r="EA34" s="382">
        <v>329441</v>
      </c>
      <c r="EB34" s="382">
        <v>631977</v>
      </c>
      <c r="EC34" s="382">
        <v>28985</v>
      </c>
      <c r="ED34" s="382">
        <v>300456</v>
      </c>
      <c r="EE34" s="382" t="s">
        <v>40</v>
      </c>
      <c r="EF34" s="382" t="s">
        <v>40</v>
      </c>
      <c r="EG34" s="382">
        <v>329441</v>
      </c>
      <c r="EH34" s="382">
        <v>0</v>
      </c>
      <c r="EI34" s="382">
        <v>329441</v>
      </c>
      <c r="EJ34" s="382" t="s">
        <v>40</v>
      </c>
      <c r="EK34" s="382">
        <v>316571</v>
      </c>
      <c r="EL34" s="382">
        <v>186985</v>
      </c>
      <c r="EM34" s="382">
        <v>129586</v>
      </c>
      <c r="EN34" s="382">
        <v>0</v>
      </c>
      <c r="EO34" s="382">
        <v>12870</v>
      </c>
      <c r="EP34" s="382">
        <v>0</v>
      </c>
      <c r="EQ34" s="382">
        <v>329441</v>
      </c>
      <c r="ER34" s="382">
        <v>28985</v>
      </c>
      <c r="ES34" s="382">
        <v>-16115</v>
      </c>
      <c r="ET34" s="382" t="s">
        <v>40</v>
      </c>
      <c r="EU34" s="382" t="s">
        <v>40</v>
      </c>
      <c r="EV34" s="382">
        <v>-16115</v>
      </c>
      <c r="EW34" s="382">
        <v>3970</v>
      </c>
      <c r="EX34" s="382">
        <v>488</v>
      </c>
      <c r="EY34" s="382">
        <v>1918</v>
      </c>
      <c r="EZ34" s="382">
        <v>1564</v>
      </c>
      <c r="FA34" s="382">
        <v>-12145</v>
      </c>
      <c r="FB34" s="382" t="s">
        <v>40</v>
      </c>
      <c r="FC34" s="382">
        <v>24030</v>
      </c>
      <c r="FD34" s="382">
        <v>0</v>
      </c>
      <c r="FE34" s="382">
        <v>22338</v>
      </c>
      <c r="FF34" s="382">
        <v>1692</v>
      </c>
      <c r="FG34" s="382">
        <v>-36175</v>
      </c>
      <c r="FH34" s="382">
        <v>-12145</v>
      </c>
      <c r="FI34" s="382" t="s">
        <v>40</v>
      </c>
      <c r="FJ34" s="382" t="s">
        <v>40</v>
      </c>
      <c r="FK34" s="382">
        <v>-36175</v>
      </c>
      <c r="FL34" s="382">
        <v>28985</v>
      </c>
      <c r="FM34" s="382">
        <v>-7190</v>
      </c>
      <c r="FN34" s="382" t="s">
        <v>40</v>
      </c>
      <c r="FO34" s="382">
        <v>34968</v>
      </c>
      <c r="FP34" s="382">
        <v>34968</v>
      </c>
      <c r="FQ34" s="382">
        <v>0</v>
      </c>
      <c r="FR34" s="382">
        <v>0</v>
      </c>
      <c r="FS34" s="382">
        <v>-46</v>
      </c>
      <c r="FT34" s="382">
        <v>-42112</v>
      </c>
      <c r="FU34" s="382">
        <v>-7190</v>
      </c>
    </row>
    <row r="35" spans="1:177" ht="13">
      <c r="A35" s="381" t="s">
        <v>356</v>
      </c>
      <c r="B35" s="380" t="s">
        <v>355</v>
      </c>
      <c r="C35" s="379" t="s">
        <v>40</v>
      </c>
      <c r="D35" s="379" t="s">
        <v>40</v>
      </c>
      <c r="E35" s="379">
        <v>300880</v>
      </c>
      <c r="F35" s="379">
        <v>11432</v>
      </c>
      <c r="G35" s="379">
        <v>168</v>
      </c>
      <c r="H35" s="379">
        <v>289280</v>
      </c>
      <c r="I35" s="379">
        <v>0</v>
      </c>
      <c r="J35" s="379">
        <v>0</v>
      </c>
      <c r="K35" s="379">
        <v>0</v>
      </c>
      <c r="L35" s="379">
        <v>0</v>
      </c>
      <c r="M35" s="379">
        <v>0</v>
      </c>
      <c r="N35" s="379">
        <v>300880</v>
      </c>
      <c r="O35" s="379" t="s">
        <v>40</v>
      </c>
      <c r="P35" s="379">
        <v>91202</v>
      </c>
      <c r="Q35" s="379">
        <v>0</v>
      </c>
      <c r="R35" s="379">
        <v>0</v>
      </c>
      <c r="S35" s="379">
        <v>0</v>
      </c>
      <c r="T35" s="379">
        <v>0</v>
      </c>
      <c r="U35" s="379">
        <v>209678</v>
      </c>
      <c r="V35" s="379">
        <v>0</v>
      </c>
      <c r="W35" s="379">
        <v>300880</v>
      </c>
      <c r="X35" s="379">
        <v>29850</v>
      </c>
      <c r="Y35" s="379">
        <v>179828</v>
      </c>
      <c r="Z35" s="379" t="s">
        <v>40</v>
      </c>
      <c r="AA35" s="379" t="s">
        <v>40</v>
      </c>
      <c r="AB35" s="379">
        <v>209678</v>
      </c>
      <c r="AC35" s="379">
        <v>0</v>
      </c>
      <c r="AD35" s="379">
        <v>0</v>
      </c>
      <c r="AE35" s="379">
        <v>0</v>
      </c>
      <c r="AF35" s="379">
        <v>209678</v>
      </c>
      <c r="AG35" s="379" t="s">
        <v>40</v>
      </c>
      <c r="AH35" s="379">
        <v>171026</v>
      </c>
      <c r="AI35" s="379">
        <v>121255</v>
      </c>
      <c r="AJ35" s="379">
        <v>49771</v>
      </c>
      <c r="AK35" s="379">
        <v>45588</v>
      </c>
      <c r="AL35" s="379">
        <v>4183</v>
      </c>
      <c r="AM35" s="379">
        <v>10325</v>
      </c>
      <c r="AN35" s="379">
        <v>0</v>
      </c>
      <c r="AO35" s="379">
        <v>10325</v>
      </c>
      <c r="AP35" s="379">
        <v>28327</v>
      </c>
      <c r="AQ35" s="379">
        <v>0</v>
      </c>
      <c r="AR35" s="379">
        <v>209678</v>
      </c>
      <c r="AS35" s="379">
        <v>29850</v>
      </c>
      <c r="AT35" s="379">
        <v>-1523</v>
      </c>
      <c r="AU35" s="379">
        <v>0</v>
      </c>
      <c r="AV35" s="379" t="s">
        <v>40</v>
      </c>
      <c r="AW35" s="379" t="s">
        <v>40</v>
      </c>
      <c r="AX35" s="379">
        <v>28327</v>
      </c>
      <c r="AY35" s="379">
        <v>0</v>
      </c>
      <c r="AZ35" s="379">
        <v>0</v>
      </c>
      <c r="BA35" s="379">
        <v>0</v>
      </c>
      <c r="BB35" s="379">
        <v>0</v>
      </c>
      <c r="BC35" s="379">
        <v>0</v>
      </c>
      <c r="BD35" s="379">
        <v>0</v>
      </c>
      <c r="BE35" s="379">
        <v>206000</v>
      </c>
      <c r="BF35" s="379">
        <v>159820</v>
      </c>
      <c r="BG35" s="379">
        <v>84411</v>
      </c>
      <c r="BH35" s="379">
        <v>59</v>
      </c>
      <c r="BI35" s="379">
        <v>0</v>
      </c>
      <c r="BJ35" s="379">
        <v>59</v>
      </c>
      <c r="BK35" s="379">
        <v>75350</v>
      </c>
      <c r="BL35" s="379">
        <v>46180</v>
      </c>
      <c r="BM35" s="379">
        <v>8502</v>
      </c>
      <c r="BN35" s="379">
        <v>3104</v>
      </c>
      <c r="BO35" s="379">
        <v>1763</v>
      </c>
      <c r="BP35" s="379">
        <v>1763</v>
      </c>
      <c r="BQ35" s="379">
        <v>0</v>
      </c>
      <c r="BR35" s="379">
        <v>0</v>
      </c>
      <c r="BS35" s="379">
        <v>0</v>
      </c>
      <c r="BT35" s="379">
        <v>0</v>
      </c>
      <c r="BU35" s="379">
        <v>3635</v>
      </c>
      <c r="BV35" s="379">
        <v>242829</v>
      </c>
      <c r="BW35" s="379" t="s">
        <v>40</v>
      </c>
      <c r="BX35" s="379">
        <v>15435</v>
      </c>
      <c r="BY35" s="379">
        <v>10814</v>
      </c>
      <c r="BZ35" s="379">
        <v>4621</v>
      </c>
      <c r="CA35" s="379">
        <v>69285</v>
      </c>
      <c r="CB35" s="379">
        <v>69242</v>
      </c>
      <c r="CC35" s="379">
        <v>0</v>
      </c>
      <c r="CD35" s="379">
        <v>0</v>
      </c>
      <c r="CE35" s="379">
        <v>0</v>
      </c>
      <c r="CF35" s="379">
        <v>0</v>
      </c>
      <c r="CG35" s="379">
        <v>0</v>
      </c>
      <c r="CH35" s="379">
        <v>0</v>
      </c>
      <c r="CI35" s="379">
        <v>43</v>
      </c>
      <c r="CJ35" s="379">
        <v>158109</v>
      </c>
      <c r="CK35" s="379">
        <v>242829</v>
      </c>
      <c r="CL35" s="379">
        <v>29850</v>
      </c>
      <c r="CM35" s="379">
        <v>128259</v>
      </c>
      <c r="CN35" s="379" t="s">
        <v>40</v>
      </c>
      <c r="CO35" s="379" t="s">
        <v>40</v>
      </c>
      <c r="CP35" s="379">
        <v>158109</v>
      </c>
      <c r="CQ35" s="379">
        <v>222857</v>
      </c>
      <c r="CR35" s="379">
        <v>215952</v>
      </c>
      <c r="CS35" s="379">
        <v>6905</v>
      </c>
      <c r="CT35" s="379">
        <v>213542</v>
      </c>
      <c r="CU35" s="379">
        <v>209359</v>
      </c>
      <c r="CV35" s="379">
        <v>142409</v>
      </c>
      <c r="CW35" s="379">
        <v>37782</v>
      </c>
      <c r="CX35" s="379">
        <v>29168</v>
      </c>
      <c r="CY35" s="379">
        <v>4183</v>
      </c>
      <c r="CZ35" s="379">
        <v>0</v>
      </c>
      <c r="DA35" s="379">
        <v>20857</v>
      </c>
      <c r="DB35" s="379">
        <v>0</v>
      </c>
      <c r="DC35" s="379">
        <v>121</v>
      </c>
      <c r="DD35" s="379">
        <v>0</v>
      </c>
      <c r="DE35" s="379">
        <v>1691</v>
      </c>
      <c r="DF35" s="379">
        <v>19045</v>
      </c>
      <c r="DG35" s="379">
        <v>0</v>
      </c>
      <c r="DH35" s="379">
        <v>615365</v>
      </c>
      <c r="DI35" s="379" t="s">
        <v>40</v>
      </c>
      <c r="DJ35" s="379">
        <v>699</v>
      </c>
      <c r="DK35" s="379">
        <v>699</v>
      </c>
      <c r="DL35" s="379">
        <v>0</v>
      </c>
      <c r="DM35" s="379">
        <v>0</v>
      </c>
      <c r="DN35" s="379">
        <v>0</v>
      </c>
      <c r="DO35" s="379">
        <v>0</v>
      </c>
      <c r="DP35" s="379">
        <v>0</v>
      </c>
      <c r="DQ35" s="379">
        <v>0</v>
      </c>
      <c r="DR35" s="379">
        <v>0</v>
      </c>
      <c r="DS35" s="379">
        <v>291468</v>
      </c>
      <c r="DT35" s="379">
        <v>27036</v>
      </c>
      <c r="DU35" s="379">
        <v>949</v>
      </c>
      <c r="DV35" s="379">
        <v>0</v>
      </c>
      <c r="DW35" s="379">
        <v>0</v>
      </c>
      <c r="DX35" s="379">
        <v>1597</v>
      </c>
      <c r="DY35" s="379">
        <v>24490</v>
      </c>
      <c r="DZ35" s="379">
        <v>11628.6</v>
      </c>
      <c r="EA35" s="379">
        <v>296162</v>
      </c>
      <c r="EB35" s="379">
        <v>615365</v>
      </c>
      <c r="EC35" s="379">
        <v>29850</v>
      </c>
      <c r="ED35" s="379">
        <v>266312</v>
      </c>
      <c r="EE35" s="379" t="s">
        <v>40</v>
      </c>
      <c r="EF35" s="379" t="s">
        <v>40</v>
      </c>
      <c r="EG35" s="379">
        <v>296162</v>
      </c>
      <c r="EH35" s="379">
        <v>0</v>
      </c>
      <c r="EI35" s="379">
        <v>296162</v>
      </c>
      <c r="EJ35" s="379" t="s">
        <v>40</v>
      </c>
      <c r="EK35" s="379">
        <v>326248</v>
      </c>
      <c r="EL35" s="379">
        <v>191096</v>
      </c>
      <c r="EM35" s="379">
        <v>135152</v>
      </c>
      <c r="EN35" s="379">
        <v>0</v>
      </c>
      <c r="EO35" s="379">
        <v>-30086</v>
      </c>
      <c r="EP35" s="379">
        <v>0</v>
      </c>
      <c r="EQ35" s="379">
        <v>296162</v>
      </c>
      <c r="ER35" s="379">
        <v>29850</v>
      </c>
      <c r="ES35" s="379">
        <v>-59936</v>
      </c>
      <c r="ET35" s="379" t="s">
        <v>40</v>
      </c>
      <c r="EU35" s="379" t="s">
        <v>40</v>
      </c>
      <c r="EV35" s="379">
        <v>-59936</v>
      </c>
      <c r="EW35" s="379">
        <v>15647</v>
      </c>
      <c r="EX35" s="379">
        <v>12255</v>
      </c>
      <c r="EY35" s="379">
        <v>1310</v>
      </c>
      <c r="EZ35" s="379">
        <v>2082</v>
      </c>
      <c r="FA35" s="379">
        <v>-44289</v>
      </c>
      <c r="FB35" s="379" t="s">
        <v>40</v>
      </c>
      <c r="FC35" s="379">
        <v>27920</v>
      </c>
      <c r="FD35" s="379">
        <v>0</v>
      </c>
      <c r="FE35" s="379">
        <v>23822</v>
      </c>
      <c r="FF35" s="379">
        <v>4098</v>
      </c>
      <c r="FG35" s="379">
        <v>-72209</v>
      </c>
      <c r="FH35" s="379">
        <v>-44289</v>
      </c>
      <c r="FI35" s="379" t="s">
        <v>40</v>
      </c>
      <c r="FJ35" s="379" t="s">
        <v>40</v>
      </c>
      <c r="FK35" s="379">
        <v>-72209</v>
      </c>
      <c r="FL35" s="379">
        <v>29850</v>
      </c>
      <c r="FM35" s="379">
        <v>-42359</v>
      </c>
      <c r="FN35" s="379" t="s">
        <v>40</v>
      </c>
      <c r="FO35" s="379">
        <v>38060</v>
      </c>
      <c r="FP35" s="379">
        <v>38060</v>
      </c>
      <c r="FQ35" s="379">
        <v>0</v>
      </c>
      <c r="FR35" s="379">
        <v>0</v>
      </c>
      <c r="FS35" s="379">
        <v>160</v>
      </c>
      <c r="FT35" s="379">
        <v>-80579</v>
      </c>
      <c r="FU35" s="379">
        <v>-42359</v>
      </c>
    </row>
    <row r="36" spans="1:177" ht="13">
      <c r="A36" s="381" t="s">
        <v>418</v>
      </c>
      <c r="B36" s="380" t="s">
        <v>355</v>
      </c>
      <c r="C36" s="382" t="s">
        <v>40</v>
      </c>
      <c r="D36" s="382" t="s">
        <v>40</v>
      </c>
      <c r="E36" s="382">
        <v>303775</v>
      </c>
      <c r="F36" s="382">
        <v>12090</v>
      </c>
      <c r="G36" s="382">
        <v>168</v>
      </c>
      <c r="H36" s="382">
        <v>291517</v>
      </c>
      <c r="I36" s="382">
        <v>0</v>
      </c>
      <c r="J36" s="382">
        <v>0</v>
      </c>
      <c r="K36" s="382">
        <v>0</v>
      </c>
      <c r="L36" s="382">
        <v>0</v>
      </c>
      <c r="M36" s="382">
        <v>0</v>
      </c>
      <c r="N36" s="382">
        <v>303775</v>
      </c>
      <c r="O36" s="382" t="s">
        <v>40</v>
      </c>
      <c r="P36" s="382">
        <v>91600</v>
      </c>
      <c r="Q36" s="382">
        <v>0</v>
      </c>
      <c r="R36" s="382">
        <v>0</v>
      </c>
      <c r="S36" s="382">
        <v>0</v>
      </c>
      <c r="T36" s="382">
        <v>0</v>
      </c>
      <c r="U36" s="382">
        <v>212175</v>
      </c>
      <c r="V36" s="382">
        <v>0</v>
      </c>
      <c r="W36" s="382">
        <v>303775</v>
      </c>
      <c r="X36" s="382">
        <v>31166</v>
      </c>
      <c r="Y36" s="382">
        <v>181009</v>
      </c>
      <c r="Z36" s="382" t="s">
        <v>40</v>
      </c>
      <c r="AA36" s="382" t="s">
        <v>40</v>
      </c>
      <c r="AB36" s="382">
        <v>212175</v>
      </c>
      <c r="AC36" s="382">
        <v>0</v>
      </c>
      <c r="AD36" s="382">
        <v>0</v>
      </c>
      <c r="AE36" s="382">
        <v>0</v>
      </c>
      <c r="AF36" s="382">
        <v>212175</v>
      </c>
      <c r="AG36" s="382" t="s">
        <v>40</v>
      </c>
      <c r="AH36" s="382">
        <v>171905</v>
      </c>
      <c r="AI36" s="382">
        <v>121673</v>
      </c>
      <c r="AJ36" s="382">
        <v>50232</v>
      </c>
      <c r="AK36" s="382">
        <v>46184</v>
      </c>
      <c r="AL36" s="382">
        <v>4048</v>
      </c>
      <c r="AM36" s="382">
        <v>10423</v>
      </c>
      <c r="AN36" s="382">
        <v>0</v>
      </c>
      <c r="AO36" s="382">
        <v>10423</v>
      </c>
      <c r="AP36" s="382">
        <v>29847</v>
      </c>
      <c r="AQ36" s="382">
        <v>0</v>
      </c>
      <c r="AR36" s="382">
        <v>212175</v>
      </c>
      <c r="AS36" s="382">
        <v>31166</v>
      </c>
      <c r="AT36" s="382">
        <v>-1319</v>
      </c>
      <c r="AU36" s="382">
        <v>0</v>
      </c>
      <c r="AV36" s="382" t="s">
        <v>40</v>
      </c>
      <c r="AW36" s="382" t="s">
        <v>40</v>
      </c>
      <c r="AX36" s="382">
        <v>29847</v>
      </c>
      <c r="AY36" s="382">
        <v>0</v>
      </c>
      <c r="AZ36" s="382">
        <v>0</v>
      </c>
      <c r="BA36" s="382">
        <v>0</v>
      </c>
      <c r="BB36" s="382">
        <v>0</v>
      </c>
      <c r="BC36" s="382">
        <v>0</v>
      </c>
      <c r="BD36" s="382">
        <v>0</v>
      </c>
      <c r="BE36" s="382">
        <v>216530</v>
      </c>
      <c r="BF36" s="382">
        <v>170217</v>
      </c>
      <c r="BG36" s="382">
        <v>95140</v>
      </c>
      <c r="BH36" s="382">
        <v>54</v>
      </c>
      <c r="BI36" s="382">
        <v>0</v>
      </c>
      <c r="BJ36" s="382">
        <v>54</v>
      </c>
      <c r="BK36" s="382">
        <v>75023</v>
      </c>
      <c r="BL36" s="382">
        <v>46313</v>
      </c>
      <c r="BM36" s="382">
        <v>8286</v>
      </c>
      <c r="BN36" s="382">
        <v>2445</v>
      </c>
      <c r="BO36" s="382">
        <v>2470</v>
      </c>
      <c r="BP36" s="382">
        <v>2470</v>
      </c>
      <c r="BQ36" s="382">
        <v>0</v>
      </c>
      <c r="BR36" s="382">
        <v>0</v>
      </c>
      <c r="BS36" s="382">
        <v>0</v>
      </c>
      <c r="BT36" s="382">
        <v>0</v>
      </c>
      <c r="BU36" s="382">
        <v>3371</v>
      </c>
      <c r="BV36" s="382">
        <v>254663</v>
      </c>
      <c r="BW36" s="382" t="s">
        <v>40</v>
      </c>
      <c r="BX36" s="382">
        <v>16040</v>
      </c>
      <c r="BY36" s="382">
        <v>11618</v>
      </c>
      <c r="BZ36" s="382">
        <v>4422</v>
      </c>
      <c r="CA36" s="382">
        <v>68421</v>
      </c>
      <c r="CB36" s="382">
        <v>68379</v>
      </c>
      <c r="CC36" s="382">
        <v>0</v>
      </c>
      <c r="CD36" s="382">
        <v>0</v>
      </c>
      <c r="CE36" s="382">
        <v>0</v>
      </c>
      <c r="CF36" s="382">
        <v>0</v>
      </c>
      <c r="CG36" s="382">
        <v>0</v>
      </c>
      <c r="CH36" s="382">
        <v>0</v>
      </c>
      <c r="CI36" s="382">
        <v>42</v>
      </c>
      <c r="CJ36" s="382">
        <v>170202</v>
      </c>
      <c r="CK36" s="382">
        <v>254663</v>
      </c>
      <c r="CL36" s="382">
        <v>31166</v>
      </c>
      <c r="CM36" s="382">
        <v>139036</v>
      </c>
      <c r="CN36" s="382" t="s">
        <v>40</v>
      </c>
      <c r="CO36" s="382" t="s">
        <v>40</v>
      </c>
      <c r="CP36" s="382">
        <v>170202</v>
      </c>
      <c r="CQ36" s="382">
        <v>225494</v>
      </c>
      <c r="CR36" s="382">
        <v>218827</v>
      </c>
      <c r="CS36" s="382">
        <v>6667</v>
      </c>
      <c r="CT36" s="382">
        <v>214508</v>
      </c>
      <c r="CU36" s="382">
        <v>210460</v>
      </c>
      <c r="CV36" s="382">
        <v>143039</v>
      </c>
      <c r="CW36" s="382">
        <v>38007</v>
      </c>
      <c r="CX36" s="382">
        <v>29414</v>
      </c>
      <c r="CY36" s="382">
        <v>4048</v>
      </c>
      <c r="CZ36" s="382">
        <v>0</v>
      </c>
      <c r="DA36" s="382">
        <v>20450</v>
      </c>
      <c r="DB36" s="382">
        <v>0</v>
      </c>
      <c r="DC36" s="382">
        <v>72</v>
      </c>
      <c r="DD36" s="382">
        <v>0</v>
      </c>
      <c r="DE36" s="382">
        <v>639</v>
      </c>
      <c r="DF36" s="382">
        <v>19739</v>
      </c>
      <c r="DG36" s="382">
        <v>0</v>
      </c>
      <c r="DH36" s="382">
        <v>630654</v>
      </c>
      <c r="DI36" s="382" t="s">
        <v>40</v>
      </c>
      <c r="DJ36" s="382">
        <v>644</v>
      </c>
      <c r="DK36" s="382">
        <v>644</v>
      </c>
      <c r="DL36" s="382">
        <v>0</v>
      </c>
      <c r="DM36" s="382">
        <v>0</v>
      </c>
      <c r="DN36" s="382">
        <v>0</v>
      </c>
      <c r="DO36" s="382">
        <v>0</v>
      </c>
      <c r="DP36" s="382">
        <v>0</v>
      </c>
      <c r="DQ36" s="382">
        <v>0</v>
      </c>
      <c r="DR36" s="382">
        <v>0</v>
      </c>
      <c r="DS36" s="382">
        <v>298199</v>
      </c>
      <c r="DT36" s="382">
        <v>25930</v>
      </c>
      <c r="DU36" s="382">
        <v>989</v>
      </c>
      <c r="DV36" s="382">
        <v>0</v>
      </c>
      <c r="DW36" s="382">
        <v>0</v>
      </c>
      <c r="DX36" s="382">
        <v>1594</v>
      </c>
      <c r="DY36" s="382">
        <v>23347</v>
      </c>
      <c r="DZ36" s="382">
        <v>11523.1</v>
      </c>
      <c r="EA36" s="382">
        <v>305881</v>
      </c>
      <c r="EB36" s="382">
        <v>630654</v>
      </c>
      <c r="EC36" s="382">
        <v>31166</v>
      </c>
      <c r="ED36" s="382">
        <v>274715</v>
      </c>
      <c r="EE36" s="382" t="s">
        <v>40</v>
      </c>
      <c r="EF36" s="382" t="s">
        <v>40</v>
      </c>
      <c r="EG36" s="382">
        <v>305881</v>
      </c>
      <c r="EH36" s="382">
        <v>0</v>
      </c>
      <c r="EI36" s="382">
        <v>305881</v>
      </c>
      <c r="EJ36" s="382" t="s">
        <v>40</v>
      </c>
      <c r="EK36" s="382">
        <v>328607</v>
      </c>
      <c r="EL36" s="382">
        <v>193523</v>
      </c>
      <c r="EM36" s="382">
        <v>135084</v>
      </c>
      <c r="EN36" s="382">
        <v>0</v>
      </c>
      <c r="EO36" s="382">
        <v>-22726</v>
      </c>
      <c r="EP36" s="382">
        <v>0</v>
      </c>
      <c r="EQ36" s="382">
        <v>305881</v>
      </c>
      <c r="ER36" s="382">
        <v>31166</v>
      </c>
      <c r="ES36" s="382">
        <v>-53892</v>
      </c>
      <c r="ET36" s="382" t="s">
        <v>40</v>
      </c>
      <c r="EU36" s="382" t="s">
        <v>40</v>
      </c>
      <c r="EV36" s="382">
        <v>-53892</v>
      </c>
      <c r="EW36" s="382">
        <v>7187</v>
      </c>
      <c r="EX36" s="382">
        <v>3392</v>
      </c>
      <c r="EY36" s="382">
        <v>1251</v>
      </c>
      <c r="EZ36" s="382">
        <v>2544</v>
      </c>
      <c r="FA36" s="382">
        <v>-46705</v>
      </c>
      <c r="FB36" s="382" t="s">
        <v>40</v>
      </c>
      <c r="FC36" s="382">
        <v>21818</v>
      </c>
      <c r="FD36" s="382">
        <v>0</v>
      </c>
      <c r="FE36" s="382">
        <v>20442</v>
      </c>
      <c r="FF36" s="382">
        <v>1376</v>
      </c>
      <c r="FG36" s="382">
        <v>-68523</v>
      </c>
      <c r="FH36" s="382">
        <v>-46705</v>
      </c>
      <c r="FI36" s="382" t="s">
        <v>40</v>
      </c>
      <c r="FJ36" s="382" t="s">
        <v>40</v>
      </c>
      <c r="FK36" s="382">
        <v>-68523</v>
      </c>
      <c r="FL36" s="382">
        <v>31166</v>
      </c>
      <c r="FM36" s="382">
        <v>-37357</v>
      </c>
      <c r="FN36" s="382" t="s">
        <v>40</v>
      </c>
      <c r="FO36" s="382">
        <v>31879</v>
      </c>
      <c r="FP36" s="382">
        <v>31879</v>
      </c>
      <c r="FQ36" s="382">
        <v>0</v>
      </c>
      <c r="FR36" s="382">
        <v>0</v>
      </c>
      <c r="FS36" s="382">
        <v>202</v>
      </c>
      <c r="FT36" s="382">
        <v>-69438</v>
      </c>
      <c r="FU36" s="382">
        <v>-37357</v>
      </c>
    </row>
    <row r="37" spans="1:177" ht="13">
      <c r="A37" s="381" t="s">
        <v>417</v>
      </c>
      <c r="B37" s="380" t="s">
        <v>355</v>
      </c>
      <c r="C37" s="379" t="s">
        <v>40</v>
      </c>
      <c r="D37" s="379" t="s">
        <v>40</v>
      </c>
      <c r="E37" s="379" t="s">
        <v>40</v>
      </c>
      <c r="F37" s="379" t="s">
        <v>40</v>
      </c>
      <c r="G37" s="379" t="s">
        <v>40</v>
      </c>
      <c r="H37" s="379" t="s">
        <v>40</v>
      </c>
      <c r="I37" s="379" t="s">
        <v>40</v>
      </c>
      <c r="J37" s="379" t="s">
        <v>40</v>
      </c>
      <c r="K37" s="379" t="s">
        <v>40</v>
      </c>
      <c r="L37" s="379" t="s">
        <v>40</v>
      </c>
      <c r="M37" s="379" t="s">
        <v>40</v>
      </c>
      <c r="N37" s="379" t="s">
        <v>40</v>
      </c>
      <c r="O37" s="379" t="s">
        <v>40</v>
      </c>
      <c r="P37" s="379" t="s">
        <v>40</v>
      </c>
      <c r="Q37" s="379" t="s">
        <v>40</v>
      </c>
      <c r="R37" s="379" t="s">
        <v>40</v>
      </c>
      <c r="S37" s="379" t="s">
        <v>40</v>
      </c>
      <c r="T37" s="379" t="s">
        <v>40</v>
      </c>
      <c r="U37" s="379" t="s">
        <v>40</v>
      </c>
      <c r="V37" s="379" t="s">
        <v>40</v>
      </c>
      <c r="W37" s="379" t="s">
        <v>40</v>
      </c>
      <c r="X37" s="379" t="s">
        <v>40</v>
      </c>
      <c r="Y37" s="379" t="s">
        <v>40</v>
      </c>
      <c r="Z37" s="379" t="s">
        <v>40</v>
      </c>
      <c r="AA37" s="379" t="s">
        <v>40</v>
      </c>
      <c r="AB37" s="379" t="s">
        <v>40</v>
      </c>
      <c r="AC37" s="379" t="s">
        <v>40</v>
      </c>
      <c r="AD37" s="379" t="s">
        <v>40</v>
      </c>
      <c r="AE37" s="379" t="s">
        <v>40</v>
      </c>
      <c r="AF37" s="379" t="s">
        <v>40</v>
      </c>
      <c r="AG37" s="379" t="s">
        <v>40</v>
      </c>
      <c r="AH37" s="379" t="s">
        <v>40</v>
      </c>
      <c r="AI37" s="379" t="s">
        <v>40</v>
      </c>
      <c r="AJ37" s="379" t="s">
        <v>40</v>
      </c>
      <c r="AK37" s="379" t="s">
        <v>40</v>
      </c>
      <c r="AL37" s="379" t="s">
        <v>40</v>
      </c>
      <c r="AM37" s="379" t="s">
        <v>40</v>
      </c>
      <c r="AN37" s="379" t="s">
        <v>40</v>
      </c>
      <c r="AO37" s="379" t="s">
        <v>40</v>
      </c>
      <c r="AP37" s="379" t="s">
        <v>40</v>
      </c>
      <c r="AQ37" s="379" t="s">
        <v>40</v>
      </c>
      <c r="AR37" s="379" t="s">
        <v>40</v>
      </c>
      <c r="AS37" s="379" t="s">
        <v>40</v>
      </c>
      <c r="AT37" s="379" t="s">
        <v>40</v>
      </c>
      <c r="AU37" s="379" t="s">
        <v>40</v>
      </c>
      <c r="AV37" s="379" t="s">
        <v>40</v>
      </c>
      <c r="AW37" s="379" t="s">
        <v>40</v>
      </c>
      <c r="AX37" s="379" t="s">
        <v>40</v>
      </c>
      <c r="AY37" s="379" t="s">
        <v>40</v>
      </c>
      <c r="AZ37" s="379" t="s">
        <v>40</v>
      </c>
      <c r="BA37" s="379" t="s">
        <v>40</v>
      </c>
      <c r="BB37" s="379" t="s">
        <v>40</v>
      </c>
      <c r="BC37" s="379" t="s">
        <v>40</v>
      </c>
      <c r="BD37" s="379" t="s">
        <v>40</v>
      </c>
      <c r="BE37" s="379" t="s">
        <v>40</v>
      </c>
      <c r="BF37" s="379" t="s">
        <v>40</v>
      </c>
      <c r="BG37" s="379" t="s">
        <v>40</v>
      </c>
      <c r="BH37" s="379" t="s">
        <v>40</v>
      </c>
      <c r="BI37" s="379" t="s">
        <v>40</v>
      </c>
      <c r="BJ37" s="379" t="s">
        <v>40</v>
      </c>
      <c r="BK37" s="379" t="s">
        <v>40</v>
      </c>
      <c r="BL37" s="379" t="s">
        <v>40</v>
      </c>
      <c r="BM37" s="379" t="s">
        <v>40</v>
      </c>
      <c r="BN37" s="379" t="s">
        <v>40</v>
      </c>
      <c r="BO37" s="379" t="s">
        <v>40</v>
      </c>
      <c r="BP37" s="379" t="s">
        <v>40</v>
      </c>
      <c r="BQ37" s="379" t="s">
        <v>40</v>
      </c>
      <c r="BR37" s="379" t="s">
        <v>40</v>
      </c>
      <c r="BS37" s="379" t="s">
        <v>40</v>
      </c>
      <c r="BT37" s="379" t="s">
        <v>40</v>
      </c>
      <c r="BU37" s="379" t="s">
        <v>40</v>
      </c>
      <c r="BV37" s="379" t="s">
        <v>40</v>
      </c>
      <c r="BW37" s="379" t="s">
        <v>40</v>
      </c>
      <c r="BX37" s="379" t="s">
        <v>40</v>
      </c>
      <c r="BY37" s="379" t="s">
        <v>40</v>
      </c>
      <c r="BZ37" s="379" t="s">
        <v>40</v>
      </c>
      <c r="CA37" s="379" t="s">
        <v>40</v>
      </c>
      <c r="CB37" s="379" t="s">
        <v>40</v>
      </c>
      <c r="CC37" s="379" t="s">
        <v>40</v>
      </c>
      <c r="CD37" s="379" t="s">
        <v>40</v>
      </c>
      <c r="CE37" s="379" t="s">
        <v>40</v>
      </c>
      <c r="CF37" s="379" t="s">
        <v>40</v>
      </c>
      <c r="CG37" s="379" t="s">
        <v>40</v>
      </c>
      <c r="CH37" s="379" t="s">
        <v>40</v>
      </c>
      <c r="CI37" s="379" t="s">
        <v>40</v>
      </c>
      <c r="CJ37" s="379" t="s">
        <v>40</v>
      </c>
      <c r="CK37" s="379" t="s">
        <v>40</v>
      </c>
      <c r="CL37" s="379" t="s">
        <v>40</v>
      </c>
      <c r="CM37" s="379" t="s">
        <v>40</v>
      </c>
      <c r="CN37" s="379" t="s">
        <v>40</v>
      </c>
      <c r="CO37" s="379" t="s">
        <v>40</v>
      </c>
      <c r="CP37" s="379" t="s">
        <v>40</v>
      </c>
      <c r="CQ37" s="379" t="s">
        <v>40</v>
      </c>
      <c r="CR37" s="379" t="s">
        <v>40</v>
      </c>
      <c r="CS37" s="379" t="s">
        <v>40</v>
      </c>
      <c r="CT37" s="379" t="s">
        <v>40</v>
      </c>
      <c r="CU37" s="379" t="s">
        <v>40</v>
      </c>
      <c r="CV37" s="379" t="s">
        <v>40</v>
      </c>
      <c r="CW37" s="379" t="s">
        <v>40</v>
      </c>
      <c r="CX37" s="379" t="s">
        <v>40</v>
      </c>
      <c r="CY37" s="379" t="s">
        <v>40</v>
      </c>
      <c r="CZ37" s="379" t="s">
        <v>40</v>
      </c>
      <c r="DA37" s="379" t="s">
        <v>40</v>
      </c>
      <c r="DB37" s="379" t="s">
        <v>40</v>
      </c>
      <c r="DC37" s="379" t="s">
        <v>40</v>
      </c>
      <c r="DD37" s="379" t="s">
        <v>40</v>
      </c>
      <c r="DE37" s="379" t="s">
        <v>40</v>
      </c>
      <c r="DF37" s="379" t="s">
        <v>40</v>
      </c>
      <c r="DG37" s="379" t="s">
        <v>40</v>
      </c>
      <c r="DH37" s="379" t="s">
        <v>40</v>
      </c>
      <c r="DI37" s="379" t="s">
        <v>40</v>
      </c>
      <c r="DJ37" s="379" t="s">
        <v>40</v>
      </c>
      <c r="DK37" s="379" t="s">
        <v>40</v>
      </c>
      <c r="DL37" s="379" t="s">
        <v>40</v>
      </c>
      <c r="DM37" s="379" t="s">
        <v>40</v>
      </c>
      <c r="DN37" s="379" t="s">
        <v>40</v>
      </c>
      <c r="DO37" s="379" t="s">
        <v>40</v>
      </c>
      <c r="DP37" s="379" t="s">
        <v>40</v>
      </c>
      <c r="DQ37" s="379" t="s">
        <v>40</v>
      </c>
      <c r="DR37" s="379" t="s">
        <v>40</v>
      </c>
      <c r="DS37" s="379" t="s">
        <v>40</v>
      </c>
      <c r="DT37" s="379" t="s">
        <v>40</v>
      </c>
      <c r="DU37" s="379" t="s">
        <v>40</v>
      </c>
      <c r="DV37" s="379" t="s">
        <v>40</v>
      </c>
      <c r="DW37" s="379" t="s">
        <v>40</v>
      </c>
      <c r="DX37" s="379" t="s">
        <v>40</v>
      </c>
      <c r="DY37" s="379" t="s">
        <v>40</v>
      </c>
      <c r="DZ37" s="379" t="s">
        <v>40</v>
      </c>
      <c r="EA37" s="379" t="s">
        <v>40</v>
      </c>
      <c r="EB37" s="379" t="s">
        <v>40</v>
      </c>
      <c r="EC37" s="379" t="s">
        <v>40</v>
      </c>
      <c r="ED37" s="379" t="s">
        <v>40</v>
      </c>
      <c r="EE37" s="379" t="s">
        <v>40</v>
      </c>
      <c r="EF37" s="379" t="s">
        <v>40</v>
      </c>
      <c r="EG37" s="379" t="s">
        <v>40</v>
      </c>
      <c r="EH37" s="379" t="s">
        <v>40</v>
      </c>
      <c r="EI37" s="379" t="s">
        <v>40</v>
      </c>
      <c r="EJ37" s="379" t="s">
        <v>40</v>
      </c>
      <c r="EK37" s="379" t="s">
        <v>40</v>
      </c>
      <c r="EL37" s="379" t="s">
        <v>40</v>
      </c>
      <c r="EM37" s="379" t="s">
        <v>40</v>
      </c>
      <c r="EN37" s="379" t="s">
        <v>40</v>
      </c>
      <c r="EO37" s="379" t="s">
        <v>40</v>
      </c>
      <c r="EP37" s="379" t="s">
        <v>40</v>
      </c>
      <c r="EQ37" s="379" t="s">
        <v>40</v>
      </c>
      <c r="ER37" s="379" t="s">
        <v>40</v>
      </c>
      <c r="ES37" s="379" t="s">
        <v>40</v>
      </c>
      <c r="ET37" s="379" t="s">
        <v>40</v>
      </c>
      <c r="EU37" s="379" t="s">
        <v>40</v>
      </c>
      <c r="EV37" s="379" t="s">
        <v>40</v>
      </c>
      <c r="EW37" s="379" t="s">
        <v>40</v>
      </c>
      <c r="EX37" s="379" t="s">
        <v>40</v>
      </c>
      <c r="EY37" s="379" t="s">
        <v>40</v>
      </c>
      <c r="EZ37" s="379" t="s">
        <v>40</v>
      </c>
      <c r="FA37" s="379" t="s">
        <v>40</v>
      </c>
      <c r="FB37" s="379" t="s">
        <v>40</v>
      </c>
      <c r="FC37" s="379" t="s">
        <v>40</v>
      </c>
      <c r="FD37" s="379" t="s">
        <v>40</v>
      </c>
      <c r="FE37" s="379" t="s">
        <v>40</v>
      </c>
      <c r="FF37" s="379" t="s">
        <v>40</v>
      </c>
      <c r="FG37" s="379" t="s">
        <v>40</v>
      </c>
      <c r="FH37" s="379" t="s">
        <v>40</v>
      </c>
      <c r="FI37" s="379" t="s">
        <v>40</v>
      </c>
      <c r="FJ37" s="379" t="s">
        <v>40</v>
      </c>
      <c r="FK37" s="379" t="s">
        <v>40</v>
      </c>
      <c r="FL37" s="379" t="s">
        <v>40</v>
      </c>
      <c r="FM37" s="379" t="s">
        <v>40</v>
      </c>
      <c r="FN37" s="379" t="s">
        <v>40</v>
      </c>
      <c r="FO37" s="379" t="s">
        <v>40</v>
      </c>
      <c r="FP37" s="379" t="s">
        <v>40</v>
      </c>
      <c r="FQ37" s="379" t="s">
        <v>40</v>
      </c>
      <c r="FR37" s="379" t="s">
        <v>40</v>
      </c>
      <c r="FS37" s="379" t="s">
        <v>40</v>
      </c>
      <c r="FT37" s="379" t="s">
        <v>40</v>
      </c>
      <c r="FU37" s="379" t="s">
        <v>40</v>
      </c>
    </row>
    <row r="38" spans="1:177">
      <c r="A38" s="378" t="s">
        <v>605</v>
      </c>
    </row>
    <row r="39" spans="1:177">
      <c r="A39" s="376" t="s">
        <v>353</v>
      </c>
    </row>
    <row r="40" spans="1:177">
      <c r="A40" s="377" t="s">
        <v>415</v>
      </c>
      <c r="B40" s="376" t="s">
        <v>414</v>
      </c>
    </row>
  </sheetData>
  <sheetProtection sheet="1" objects="1" scenarios="1"/>
  <mergeCells count="236">
    <mergeCell ref="DG13:DG14"/>
    <mergeCell ref="DO13:DO14"/>
    <mergeCell ref="DP13:DP14"/>
    <mergeCell ref="DQ13:DQ14"/>
    <mergeCell ref="BG13:BG14"/>
    <mergeCell ref="BH13:BH14"/>
    <mergeCell ref="BI13:BJ13"/>
    <mergeCell ref="BK13:BK14"/>
    <mergeCell ref="BP13:BP14"/>
    <mergeCell ref="CZ11:CZ14"/>
    <mergeCell ref="DA11:DA14"/>
    <mergeCell ref="DB11:DG11"/>
    <mergeCell ref="DH11:DH14"/>
    <mergeCell ref="DJ11:DJ14"/>
    <mergeCell ref="DC12:DC14"/>
    <mergeCell ref="DK11:DL11"/>
    <mergeCell ref="DM11:DM14"/>
    <mergeCell ref="DN11:DR11"/>
    <mergeCell ref="DD12:DD14"/>
    <mergeCell ref="DE12:DE14"/>
    <mergeCell ref="DF12:DF14"/>
    <mergeCell ref="DB12:DB14"/>
    <mergeCell ref="CA11:CA14"/>
    <mergeCell ref="CB11:CI11"/>
    <mergeCell ref="FK11:FK14"/>
    <mergeCell ref="FL11:FL14"/>
    <mergeCell ref="FM11:FM14"/>
    <mergeCell ref="FO11:FO14"/>
    <mergeCell ref="FP11:FR11"/>
    <mergeCell ref="FJ10:FJ14"/>
    <mergeCell ref="FK10:FM10"/>
    <mergeCell ref="FN10:FN14"/>
    <mergeCell ref="FO10:FU10"/>
    <mergeCell ref="FS11:FS14"/>
    <mergeCell ref="FT11:FT14"/>
    <mergeCell ref="FU11:FU14"/>
    <mergeCell ref="FP12:FP14"/>
    <mergeCell ref="FQ12:FQ14"/>
    <mergeCell ref="FR12:FR14"/>
    <mergeCell ref="FA11:FA14"/>
    <mergeCell ref="FC11:FC14"/>
    <mergeCell ref="FD11:FF11"/>
    <mergeCell ref="FG11:FG14"/>
    <mergeCell ref="EX12:EX14"/>
    <mergeCell ref="EY12:EY14"/>
    <mergeCell ref="EZ12:EZ14"/>
    <mergeCell ref="FD12:FD14"/>
    <mergeCell ref="FH11:FH14"/>
    <mergeCell ref="FE12:FE14"/>
    <mergeCell ref="FF12:FF14"/>
    <mergeCell ref="EN11:EN14"/>
    <mergeCell ref="EO11:EO14"/>
    <mergeCell ref="EP11:EP14"/>
    <mergeCell ref="EL12:EL14"/>
    <mergeCell ref="EM12:EM14"/>
    <mergeCell ref="EJ10:EJ14"/>
    <mergeCell ref="EK10:ES10"/>
    <mergeCell ref="EW11:EW14"/>
    <mergeCell ref="EX11:EZ11"/>
    <mergeCell ref="ES11:ES14"/>
    <mergeCell ref="EV11:EV14"/>
    <mergeCell ref="EA11:EA14"/>
    <mergeCell ref="EB11:EB14"/>
    <mergeCell ref="EC11:EC14"/>
    <mergeCell ref="ED11:ED14"/>
    <mergeCell ref="EG11:EG14"/>
    <mergeCell ref="EH11:EH14"/>
    <mergeCell ref="EI11:EI14"/>
    <mergeCell ref="EK11:EK14"/>
    <mergeCell ref="EL11:EM11"/>
    <mergeCell ref="DS11:DS14"/>
    <mergeCell ref="DT11:DT14"/>
    <mergeCell ref="DU11:DZ11"/>
    <mergeCell ref="DK12:DK14"/>
    <mergeCell ref="DL12:DL14"/>
    <mergeCell ref="DN12:DN14"/>
    <mergeCell ref="DO12:DQ12"/>
    <mergeCell ref="DY12:DY14"/>
    <mergeCell ref="DU12:DU14"/>
    <mergeCell ref="DV12:DV14"/>
    <mergeCell ref="DW12:DW14"/>
    <mergeCell ref="DX12:DX14"/>
    <mergeCell ref="DZ13:DZ14"/>
    <mergeCell ref="DR12:DR14"/>
    <mergeCell ref="CJ11:CJ14"/>
    <mergeCell ref="CK11:CK14"/>
    <mergeCell ref="CL11:CL14"/>
    <mergeCell ref="CM11:CM14"/>
    <mergeCell ref="CH12:CH14"/>
    <mergeCell ref="CI12:CI14"/>
    <mergeCell ref="CU11:CY11"/>
    <mergeCell ref="CD12:CF12"/>
    <mergeCell ref="CG12:CG14"/>
    <mergeCell ref="CD13:CD14"/>
    <mergeCell ref="CE13:CE14"/>
    <mergeCell ref="CF13:CF14"/>
    <mergeCell ref="CR12:CR14"/>
    <mergeCell ref="CS12:CS14"/>
    <mergeCell ref="CU12:CU14"/>
    <mergeCell ref="CV12:CX12"/>
    <mergeCell ref="CY12:CY14"/>
    <mergeCell ref="CV13:CV14"/>
    <mergeCell ref="CW13:CW14"/>
    <mergeCell ref="CX13:CX14"/>
    <mergeCell ref="BN11:BU11"/>
    <mergeCell ref="BV11:BV14"/>
    <mergeCell ref="BX11:BX14"/>
    <mergeCell ref="BY11:BZ11"/>
    <mergeCell ref="BF12:BF14"/>
    <mergeCell ref="BG12:BK12"/>
    <mergeCell ref="BL12:BL14"/>
    <mergeCell ref="BN12:BN14"/>
    <mergeCell ref="BU12:BU14"/>
    <mergeCell ref="BO12:BO14"/>
    <mergeCell ref="BP12:BQ12"/>
    <mergeCell ref="BR12:BR14"/>
    <mergeCell ref="BS12:BS14"/>
    <mergeCell ref="BT12:BT14"/>
    <mergeCell ref="BY12:BY14"/>
    <mergeCell ref="BZ12:BZ14"/>
    <mergeCell ref="CB12:CB14"/>
    <mergeCell ref="CC12:CC14"/>
    <mergeCell ref="BQ13:BQ14"/>
    <mergeCell ref="AY11:AY14"/>
    <mergeCell ref="AZ11:AZ14"/>
    <mergeCell ref="BA11:BD11"/>
    <mergeCell ref="BE11:BE14"/>
    <mergeCell ref="AN11:AO11"/>
    <mergeCell ref="AP11:AP14"/>
    <mergeCell ref="AQ11:AQ14"/>
    <mergeCell ref="AR11:AR14"/>
    <mergeCell ref="AS11:AS14"/>
    <mergeCell ref="AT11:AT14"/>
    <mergeCell ref="AN12:AN14"/>
    <mergeCell ref="AO12:AO14"/>
    <mergeCell ref="BA12:BA14"/>
    <mergeCell ref="BB12:BB14"/>
    <mergeCell ref="BC12:BD12"/>
    <mergeCell ref="BD13:BD14"/>
    <mergeCell ref="AU11:AU14"/>
    <mergeCell ref="AX11:AX14"/>
    <mergeCell ref="BC13:BC14"/>
    <mergeCell ref="BF11:BL11"/>
    <mergeCell ref="BM11:BM14"/>
    <mergeCell ref="E11:E14"/>
    <mergeCell ref="F11:H11"/>
    <mergeCell ref="I11:I14"/>
    <mergeCell ref="J11:L11"/>
    <mergeCell ref="M11:M14"/>
    <mergeCell ref="N11:N14"/>
    <mergeCell ref="U11:U14"/>
    <mergeCell ref="V11:V14"/>
    <mergeCell ref="W11:W14"/>
    <mergeCell ref="F12:F14"/>
    <mergeCell ref="G12:G14"/>
    <mergeCell ref="H12:H14"/>
    <mergeCell ref="J12:J14"/>
    <mergeCell ref="K12:K14"/>
    <mergeCell ref="R12:R14"/>
    <mergeCell ref="S12:S14"/>
    <mergeCell ref="L13:L14"/>
    <mergeCell ref="T13:T14"/>
    <mergeCell ref="X11:X14"/>
    <mergeCell ref="Y11:Y14"/>
    <mergeCell ref="AB11:AB14"/>
    <mergeCell ref="AC11:AC14"/>
    <mergeCell ref="AD11:AE11"/>
    <mergeCell ref="AF11:AF14"/>
    <mergeCell ref="AH11:AH14"/>
    <mergeCell ref="AI11:AL11"/>
    <mergeCell ref="AM11:AM14"/>
    <mergeCell ref="AD12:AD14"/>
    <mergeCell ref="AE12:AE14"/>
    <mergeCell ref="AI12:AI14"/>
    <mergeCell ref="AJ12:AJ14"/>
    <mergeCell ref="AK12:AL12"/>
    <mergeCell ref="AK13:AK14"/>
    <mergeCell ref="AL13:AL14"/>
    <mergeCell ref="FJ9:FU9"/>
    <mergeCell ref="D10:D14"/>
    <mergeCell ref="E10:N10"/>
    <mergeCell ref="O10:O14"/>
    <mergeCell ref="P10:Y10"/>
    <mergeCell ref="AA10:AA14"/>
    <mergeCell ref="AB10:AF10"/>
    <mergeCell ref="AG10:AG14"/>
    <mergeCell ref="CO10:CO14"/>
    <mergeCell ref="CP10:DH10"/>
    <mergeCell ref="DI10:DI14"/>
    <mergeCell ref="DJ10:ED10"/>
    <mergeCell ref="EF10:EF14"/>
    <mergeCell ref="EG10:EI10"/>
    <mergeCell ref="CP11:CP14"/>
    <mergeCell ref="CQ11:CQ14"/>
    <mergeCell ref="CR11:CS11"/>
    <mergeCell ref="CT11:CT14"/>
    <mergeCell ref="EU10:EU14"/>
    <mergeCell ref="EV10:FA10"/>
    <mergeCell ref="FB10:FB14"/>
    <mergeCell ref="FC10:FH10"/>
    <mergeCell ref="EQ11:EQ14"/>
    <mergeCell ref="ER11:ER14"/>
    <mergeCell ref="A8:B8"/>
    <mergeCell ref="C8:FU8"/>
    <mergeCell ref="A9:B14"/>
    <mergeCell ref="C9:C14"/>
    <mergeCell ref="D9:Y9"/>
    <mergeCell ref="Z9:Z14"/>
    <mergeCell ref="AA9:AU9"/>
    <mergeCell ref="AV9:AV14"/>
    <mergeCell ref="AH10:AU10"/>
    <mergeCell ref="P11:P14"/>
    <mergeCell ref="Q11:Q14"/>
    <mergeCell ref="R11:T11"/>
    <mergeCell ref="AW9:CM9"/>
    <mergeCell ref="CN9:CN14"/>
    <mergeCell ref="CO9:ED9"/>
    <mergeCell ref="EE9:EE14"/>
    <mergeCell ref="EF9:ES9"/>
    <mergeCell ref="ET9:ET14"/>
    <mergeCell ref="AW10:AW14"/>
    <mergeCell ref="AX10:BV10"/>
    <mergeCell ref="BW10:BW14"/>
    <mergeCell ref="BX10:CM10"/>
    <mergeCell ref="EU9:FH9"/>
    <mergeCell ref="FI9:FI14"/>
    <mergeCell ref="A3:B3"/>
    <mergeCell ref="C3:FU3"/>
    <mergeCell ref="A4:B4"/>
    <mergeCell ref="C4:FU4"/>
    <mergeCell ref="A5:B5"/>
    <mergeCell ref="C5:FU5"/>
    <mergeCell ref="A6:B6"/>
    <mergeCell ref="C6:FU6"/>
    <mergeCell ref="A7:B7"/>
    <mergeCell ref="C7:FU7"/>
  </mergeCells>
  <hyperlinks>
    <hyperlink ref="A2" r:id="rId1" tooltip="Click once to display linked information. Click and hold to select this cell."/>
    <hyperlink ref="C5" r:id="rId2" tooltip="Click once to display linked information. Click and hold to select this cell."/>
    <hyperlink ref="C9" r:id="rId3" tooltip="Click once to display linked information. Click and hold to select this cell."/>
    <hyperlink ref="D9" r:id="rId4" tooltip="Click once to display linked information. Click and hold to select this cell."/>
    <hyperlink ref="Z9" r:id="rId5" tooltip="Click once to display linked information. Click and hold to select this cell."/>
    <hyperlink ref="AA9" r:id="rId6" tooltip="Click once to display linked information. Click and hold to select this cell."/>
    <hyperlink ref="AV9" r:id="rId7" tooltip="Click once to display linked information. Click and hold to select this cell."/>
    <hyperlink ref="AW9" r:id="rId8" tooltip="Click once to display linked information. Click and hold to select this cell."/>
    <hyperlink ref="CN9" r:id="rId9" tooltip="Click once to display linked information. Click and hold to select this cell."/>
    <hyperlink ref="CO9" r:id="rId10" tooltip="Click once to display linked information. Click and hold to select this cell."/>
    <hyperlink ref="EE9" r:id="rId11" tooltip="Click once to display linked information. Click and hold to select this cell."/>
    <hyperlink ref="EF9" r:id="rId12" tooltip="Click once to display linked information. Click and hold to select this cell."/>
    <hyperlink ref="ET9" r:id="rId13" tooltip="Click once to display linked information. Click and hold to select this cell."/>
    <hyperlink ref="EU9" r:id="rId14" tooltip="Click once to display linked information. Click and hold to select this cell."/>
    <hyperlink ref="FI9" r:id="rId15" tooltip="Click once to display linked information. Click and hold to select this cell."/>
    <hyperlink ref="FJ9" r:id="rId16" tooltip="Click once to display linked information. Click and hold to select this cell."/>
    <hyperlink ref="U11" r:id="rId17" tooltip="Click once to display linked information. Click and hold to select this cell."/>
    <hyperlink ref="Y11" r:id="rId18" tooltip="Click once to display linked information. Click and hold to select this cell."/>
    <hyperlink ref="AP11" r:id="rId19" tooltip="Click once to display linked information. Click and hold to select this cell."/>
    <hyperlink ref="AQ11" r:id="rId20" tooltip="Click once to display linked information. Click and hold to select this cell."/>
    <hyperlink ref="AT11" r:id="rId21" tooltip="Click once to display linked information. Click and hold to select this cell."/>
    <hyperlink ref="AU11" r:id="rId22" tooltip="Click once to display linked information. Click and hold to select this cell."/>
    <hyperlink ref="CJ11" r:id="rId23" tooltip="Click once to display linked information. Click and hold to select this cell."/>
    <hyperlink ref="CM11" r:id="rId24" tooltip="Click once to display linked information. Click and hold to select this cell."/>
    <hyperlink ref="EA11" r:id="rId25" tooltip="Click once to display linked information. Click and hold to select this cell."/>
    <hyperlink ref="ED11" r:id="rId26" tooltip="Click once to display linked information. Click and hold to select this cell."/>
    <hyperlink ref="EO11" r:id="rId27" tooltip="Click once to display linked information. Click and hold to select this cell."/>
    <hyperlink ref="ES11" r:id="rId28" tooltip="Click once to display linked information. Click and hold to select this cell."/>
    <hyperlink ref="FT11" r:id="rId29" tooltip="Click once to display linked information. Click and hold to select this cell."/>
    <hyperlink ref="A38" r:id="rId30" tooltip="Click once to display linked information. Click and hold to select this cell."/>
  </hyperlinks>
  <pageMargins left="0.75" right="0.75" top="1" bottom="1" header="0.5" footer="0.5"/>
  <pageSetup orientation="portrait" horizontalDpi="0" verticalDpi="0"/>
  <legacyDrawing r:id="rId3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U40"/>
  <sheetViews>
    <sheetView showGridLines="0" workbookViewId="0">
      <pane xSplit="2" ySplit="15" topLeftCell="FK20" state="frozenSplit"/>
      <selection activeCell="FQ45" sqref="FQ45"/>
      <selection pane="topRight" activeCell="FQ45" sqref="FQ45"/>
      <selection pane="bottomLeft" activeCell="FQ45" sqref="FQ45"/>
      <selection pane="bottomRight" activeCell="FQ45" sqref="FQ45"/>
    </sheetView>
  </sheetViews>
  <sheetFormatPr baseColWidth="10" defaultRowHeight="12" x14ac:dyDescent="0"/>
  <cols>
    <col min="1" max="1" width="24" customWidth="1"/>
    <col min="2" max="2" width="2.1640625" customWidth="1"/>
  </cols>
  <sheetData>
    <row r="1" spans="1:177" hidden="1">
      <c r="A1" s="386" t="e">
        <f ca="1">DotStatQuery(B1)</f>
        <v>#NAME?</v>
      </c>
      <c r="B1" s="386" t="s">
        <v>609</v>
      </c>
    </row>
    <row r="2" spans="1:177" ht="36">
      <c r="A2" s="387" t="s">
        <v>598</v>
      </c>
    </row>
    <row r="3" spans="1:177">
      <c r="A3" s="392" t="s">
        <v>411</v>
      </c>
      <c r="B3" s="393"/>
      <c r="C3" s="394" t="s">
        <v>410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5"/>
      <c r="DR3" s="395"/>
      <c r="DS3" s="395"/>
      <c r="DT3" s="395"/>
      <c r="DU3" s="395"/>
      <c r="DV3" s="395"/>
      <c r="DW3" s="395"/>
      <c r="DX3" s="395"/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5"/>
      <c r="FF3" s="395"/>
      <c r="FG3" s="395"/>
      <c r="FH3" s="395"/>
      <c r="FI3" s="395"/>
      <c r="FJ3" s="395"/>
      <c r="FK3" s="395"/>
      <c r="FL3" s="395"/>
      <c r="FM3" s="395"/>
      <c r="FN3" s="395"/>
      <c r="FO3" s="395"/>
      <c r="FP3" s="395"/>
      <c r="FQ3" s="395"/>
      <c r="FR3" s="395"/>
      <c r="FS3" s="395"/>
      <c r="FT3" s="395"/>
      <c r="FU3" s="396"/>
    </row>
    <row r="4" spans="1:177">
      <c r="A4" s="392" t="s">
        <v>409</v>
      </c>
      <c r="B4" s="393"/>
      <c r="C4" s="394" t="s">
        <v>408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  <c r="CT4" s="395"/>
      <c r="CU4" s="395"/>
      <c r="CV4" s="395"/>
      <c r="CW4" s="395"/>
      <c r="CX4" s="395"/>
      <c r="CY4" s="395"/>
      <c r="CZ4" s="395"/>
      <c r="DA4" s="395"/>
      <c r="DB4" s="395"/>
      <c r="DC4" s="395"/>
      <c r="DD4" s="395"/>
      <c r="DE4" s="395"/>
      <c r="DF4" s="395"/>
      <c r="DG4" s="395"/>
      <c r="DH4" s="395"/>
      <c r="DI4" s="395"/>
      <c r="DJ4" s="395"/>
      <c r="DK4" s="395"/>
      <c r="DL4" s="395"/>
      <c r="DM4" s="395"/>
      <c r="DN4" s="395"/>
      <c r="DO4" s="395"/>
      <c r="DP4" s="395"/>
      <c r="DQ4" s="395"/>
      <c r="DR4" s="395"/>
      <c r="DS4" s="395"/>
      <c r="DT4" s="395"/>
      <c r="DU4" s="395"/>
      <c r="DV4" s="395"/>
      <c r="DW4" s="395"/>
      <c r="DX4" s="395"/>
      <c r="DY4" s="395"/>
      <c r="DZ4" s="395"/>
      <c r="EA4" s="395"/>
      <c r="EB4" s="395"/>
      <c r="EC4" s="395"/>
      <c r="ED4" s="395"/>
      <c r="EE4" s="395"/>
      <c r="EF4" s="395"/>
      <c r="EG4" s="395"/>
      <c r="EH4" s="395"/>
      <c r="EI4" s="395"/>
      <c r="EJ4" s="395"/>
      <c r="EK4" s="395"/>
      <c r="EL4" s="395"/>
      <c r="EM4" s="395"/>
      <c r="EN4" s="395"/>
      <c r="EO4" s="395"/>
      <c r="EP4" s="395"/>
      <c r="EQ4" s="395"/>
      <c r="ER4" s="395"/>
      <c r="ES4" s="395"/>
      <c r="ET4" s="395"/>
      <c r="EU4" s="395"/>
      <c r="EV4" s="395"/>
      <c r="EW4" s="395"/>
      <c r="EX4" s="395"/>
      <c r="EY4" s="395"/>
      <c r="EZ4" s="395"/>
      <c r="FA4" s="395"/>
      <c r="FB4" s="395"/>
      <c r="FC4" s="395"/>
      <c r="FD4" s="395"/>
      <c r="FE4" s="395"/>
      <c r="FF4" s="395"/>
      <c r="FG4" s="395"/>
      <c r="FH4" s="395"/>
      <c r="FI4" s="395"/>
      <c r="FJ4" s="395"/>
      <c r="FK4" s="395"/>
      <c r="FL4" s="395"/>
      <c r="FM4" s="395"/>
      <c r="FN4" s="395"/>
      <c r="FO4" s="395"/>
      <c r="FP4" s="395"/>
      <c r="FQ4" s="395"/>
      <c r="FR4" s="395"/>
      <c r="FS4" s="395"/>
      <c r="FT4" s="395"/>
      <c r="FU4" s="396"/>
    </row>
    <row r="5" spans="1:177">
      <c r="A5" s="392" t="s">
        <v>406</v>
      </c>
      <c r="B5" s="393"/>
      <c r="C5" s="397" t="s">
        <v>597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BT5" s="398"/>
      <c r="BU5" s="398"/>
      <c r="BV5" s="398"/>
      <c r="BW5" s="398"/>
      <c r="BX5" s="398"/>
      <c r="BY5" s="398"/>
      <c r="BZ5" s="398"/>
      <c r="CA5" s="398"/>
      <c r="CB5" s="398"/>
      <c r="CC5" s="398"/>
      <c r="CD5" s="398"/>
      <c r="CE5" s="398"/>
      <c r="CF5" s="398"/>
      <c r="CG5" s="398"/>
      <c r="CH5" s="398"/>
      <c r="CI5" s="398"/>
      <c r="CJ5" s="398"/>
      <c r="CK5" s="398"/>
      <c r="CL5" s="398"/>
      <c r="CM5" s="398"/>
      <c r="CN5" s="398"/>
      <c r="CO5" s="398"/>
      <c r="CP5" s="398"/>
      <c r="CQ5" s="398"/>
      <c r="CR5" s="398"/>
      <c r="CS5" s="398"/>
      <c r="CT5" s="398"/>
      <c r="CU5" s="398"/>
      <c r="CV5" s="398"/>
      <c r="CW5" s="398"/>
      <c r="CX5" s="398"/>
      <c r="CY5" s="398"/>
      <c r="CZ5" s="398"/>
      <c r="DA5" s="398"/>
      <c r="DB5" s="398"/>
      <c r="DC5" s="398"/>
      <c r="DD5" s="398"/>
      <c r="DE5" s="398"/>
      <c r="DF5" s="398"/>
      <c r="DG5" s="398"/>
      <c r="DH5" s="398"/>
      <c r="DI5" s="398"/>
      <c r="DJ5" s="398"/>
      <c r="DK5" s="398"/>
      <c r="DL5" s="398"/>
      <c r="DM5" s="398"/>
      <c r="DN5" s="398"/>
      <c r="DO5" s="398"/>
      <c r="DP5" s="398"/>
      <c r="DQ5" s="398"/>
      <c r="DR5" s="398"/>
      <c r="DS5" s="398"/>
      <c r="DT5" s="398"/>
      <c r="DU5" s="398"/>
      <c r="DV5" s="398"/>
      <c r="DW5" s="398"/>
      <c r="DX5" s="398"/>
      <c r="DY5" s="398"/>
      <c r="DZ5" s="398"/>
      <c r="EA5" s="398"/>
      <c r="EB5" s="398"/>
      <c r="EC5" s="398"/>
      <c r="ED5" s="398"/>
      <c r="EE5" s="398"/>
      <c r="EF5" s="398"/>
      <c r="EG5" s="398"/>
      <c r="EH5" s="398"/>
      <c r="EI5" s="398"/>
      <c r="EJ5" s="398"/>
      <c r="EK5" s="398"/>
      <c r="EL5" s="398"/>
      <c r="EM5" s="398"/>
      <c r="EN5" s="398"/>
      <c r="EO5" s="398"/>
      <c r="EP5" s="398"/>
      <c r="EQ5" s="398"/>
      <c r="ER5" s="398"/>
      <c r="ES5" s="398"/>
      <c r="ET5" s="398"/>
      <c r="EU5" s="398"/>
      <c r="EV5" s="398"/>
      <c r="EW5" s="398"/>
      <c r="EX5" s="398"/>
      <c r="EY5" s="398"/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398"/>
      <c r="FL5" s="398"/>
      <c r="FM5" s="398"/>
      <c r="FN5" s="398"/>
      <c r="FO5" s="398"/>
      <c r="FP5" s="398"/>
      <c r="FQ5" s="398"/>
      <c r="FR5" s="398"/>
      <c r="FS5" s="398"/>
      <c r="FT5" s="398"/>
      <c r="FU5" s="399"/>
    </row>
    <row r="6" spans="1:177">
      <c r="A6" s="392" t="s">
        <v>596</v>
      </c>
      <c r="B6" s="393"/>
      <c r="C6" s="394" t="s">
        <v>401</v>
      </c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5"/>
      <c r="BJ6" s="395"/>
      <c r="BK6" s="395"/>
      <c r="BL6" s="395"/>
      <c r="BM6" s="395"/>
      <c r="BN6" s="395"/>
      <c r="BO6" s="395"/>
      <c r="BP6" s="395"/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5"/>
      <c r="CD6" s="395"/>
      <c r="CE6" s="395"/>
      <c r="CF6" s="395"/>
      <c r="CG6" s="395"/>
      <c r="CH6" s="395"/>
      <c r="CI6" s="395"/>
      <c r="CJ6" s="395"/>
      <c r="CK6" s="395"/>
      <c r="CL6" s="395"/>
      <c r="CM6" s="395"/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  <c r="DO6" s="395"/>
      <c r="DP6" s="395"/>
      <c r="DQ6" s="395"/>
      <c r="DR6" s="395"/>
      <c r="DS6" s="395"/>
      <c r="DT6" s="395"/>
      <c r="DU6" s="395"/>
      <c r="DV6" s="395"/>
      <c r="DW6" s="395"/>
      <c r="DX6" s="395"/>
      <c r="DY6" s="395"/>
      <c r="DZ6" s="395"/>
      <c r="EA6" s="395"/>
      <c r="EB6" s="395"/>
      <c r="EC6" s="395"/>
      <c r="ED6" s="395"/>
      <c r="EE6" s="395"/>
      <c r="EF6" s="395"/>
      <c r="EG6" s="395"/>
      <c r="EH6" s="395"/>
      <c r="EI6" s="395"/>
      <c r="EJ6" s="395"/>
      <c r="EK6" s="395"/>
      <c r="EL6" s="395"/>
      <c r="EM6" s="395"/>
      <c r="EN6" s="395"/>
      <c r="EO6" s="395"/>
      <c r="EP6" s="395"/>
      <c r="EQ6" s="395"/>
      <c r="ER6" s="395"/>
      <c r="ES6" s="395"/>
      <c r="ET6" s="395"/>
      <c r="EU6" s="395"/>
      <c r="EV6" s="395"/>
      <c r="EW6" s="395"/>
      <c r="EX6" s="395"/>
      <c r="EY6" s="395"/>
      <c r="EZ6" s="395"/>
      <c r="FA6" s="395"/>
      <c r="FB6" s="395"/>
      <c r="FC6" s="395"/>
      <c r="FD6" s="395"/>
      <c r="FE6" s="395"/>
      <c r="FF6" s="395"/>
      <c r="FG6" s="395"/>
      <c r="FH6" s="395"/>
      <c r="FI6" s="395"/>
      <c r="FJ6" s="395"/>
      <c r="FK6" s="395"/>
      <c r="FL6" s="395"/>
      <c r="FM6" s="395"/>
      <c r="FN6" s="395"/>
      <c r="FO6" s="395"/>
      <c r="FP6" s="395"/>
      <c r="FQ6" s="395"/>
      <c r="FR6" s="395"/>
      <c r="FS6" s="395"/>
      <c r="FT6" s="395"/>
      <c r="FU6" s="396"/>
    </row>
    <row r="7" spans="1:177">
      <c r="A7" s="392" t="s">
        <v>400</v>
      </c>
      <c r="B7" s="393"/>
      <c r="C7" s="394" t="s">
        <v>595</v>
      </c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5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  <c r="FF7" s="395"/>
      <c r="FG7" s="395"/>
      <c r="FH7" s="395"/>
      <c r="FI7" s="395"/>
      <c r="FJ7" s="395"/>
      <c r="FK7" s="395"/>
      <c r="FL7" s="395"/>
      <c r="FM7" s="395"/>
      <c r="FN7" s="395"/>
      <c r="FO7" s="395"/>
      <c r="FP7" s="395"/>
      <c r="FQ7" s="395"/>
      <c r="FR7" s="395"/>
      <c r="FS7" s="395"/>
      <c r="FT7" s="395"/>
      <c r="FU7" s="396"/>
    </row>
    <row r="8" spans="1:177">
      <c r="A8" s="392" t="s">
        <v>404</v>
      </c>
      <c r="B8" s="393"/>
      <c r="C8" s="394" t="s">
        <v>608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95"/>
      <c r="EG8" s="395"/>
      <c r="EH8" s="395"/>
      <c r="EI8" s="395"/>
      <c r="EJ8" s="395"/>
      <c r="EK8" s="395"/>
      <c r="EL8" s="395"/>
      <c r="EM8" s="395"/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5"/>
      <c r="EZ8" s="395"/>
      <c r="FA8" s="395"/>
      <c r="FB8" s="395"/>
      <c r="FC8" s="395"/>
      <c r="FD8" s="395"/>
      <c r="FE8" s="395"/>
      <c r="FF8" s="395"/>
      <c r="FG8" s="395"/>
      <c r="FH8" s="395"/>
      <c r="FI8" s="395"/>
      <c r="FJ8" s="395"/>
      <c r="FK8" s="395"/>
      <c r="FL8" s="395"/>
      <c r="FM8" s="395"/>
      <c r="FN8" s="395"/>
      <c r="FO8" s="395"/>
      <c r="FP8" s="395"/>
      <c r="FQ8" s="395"/>
      <c r="FR8" s="395"/>
      <c r="FS8" s="395"/>
      <c r="FT8" s="395"/>
      <c r="FU8" s="396"/>
    </row>
    <row r="9" spans="1:177">
      <c r="A9" s="400" t="s">
        <v>398</v>
      </c>
      <c r="B9" s="401"/>
      <c r="C9" s="406" t="s">
        <v>593</v>
      </c>
      <c r="D9" s="409" t="s">
        <v>593</v>
      </c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406" t="s">
        <v>592</v>
      </c>
      <c r="AA9" s="409" t="s">
        <v>592</v>
      </c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1"/>
      <c r="AV9" s="406" t="s">
        <v>591</v>
      </c>
      <c r="AW9" s="409" t="s">
        <v>591</v>
      </c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1"/>
      <c r="CN9" s="406" t="s">
        <v>590</v>
      </c>
      <c r="CO9" s="409" t="s">
        <v>590</v>
      </c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0"/>
      <c r="DW9" s="410"/>
      <c r="DX9" s="410"/>
      <c r="DY9" s="410"/>
      <c r="DZ9" s="410"/>
      <c r="EA9" s="410"/>
      <c r="EB9" s="410"/>
      <c r="EC9" s="410"/>
      <c r="ED9" s="411"/>
      <c r="EE9" s="406" t="s">
        <v>589</v>
      </c>
      <c r="EF9" s="409" t="s">
        <v>589</v>
      </c>
      <c r="EG9" s="410"/>
      <c r="EH9" s="410"/>
      <c r="EI9" s="410"/>
      <c r="EJ9" s="410"/>
      <c r="EK9" s="410"/>
      <c r="EL9" s="410"/>
      <c r="EM9" s="410"/>
      <c r="EN9" s="410"/>
      <c r="EO9" s="410"/>
      <c r="EP9" s="410"/>
      <c r="EQ9" s="410"/>
      <c r="ER9" s="410"/>
      <c r="ES9" s="411"/>
      <c r="ET9" s="406" t="s">
        <v>588</v>
      </c>
      <c r="EU9" s="409" t="s">
        <v>588</v>
      </c>
      <c r="EV9" s="410"/>
      <c r="EW9" s="410"/>
      <c r="EX9" s="410"/>
      <c r="EY9" s="410"/>
      <c r="EZ9" s="410"/>
      <c r="FA9" s="410"/>
      <c r="FB9" s="410"/>
      <c r="FC9" s="410"/>
      <c r="FD9" s="410"/>
      <c r="FE9" s="410"/>
      <c r="FF9" s="410"/>
      <c r="FG9" s="410"/>
      <c r="FH9" s="411"/>
      <c r="FI9" s="406" t="s">
        <v>587</v>
      </c>
      <c r="FJ9" s="409" t="s">
        <v>587</v>
      </c>
      <c r="FK9" s="410"/>
      <c r="FL9" s="410"/>
      <c r="FM9" s="410"/>
      <c r="FN9" s="410"/>
      <c r="FO9" s="410"/>
      <c r="FP9" s="410"/>
      <c r="FQ9" s="410"/>
      <c r="FR9" s="410"/>
      <c r="FS9" s="410"/>
      <c r="FT9" s="410"/>
      <c r="FU9" s="411"/>
    </row>
    <row r="10" spans="1:177">
      <c r="A10" s="402"/>
      <c r="B10" s="403"/>
      <c r="C10" s="407"/>
      <c r="D10" s="415" t="s">
        <v>586</v>
      </c>
      <c r="E10" s="412" t="s">
        <v>586</v>
      </c>
      <c r="F10" s="413"/>
      <c r="G10" s="413"/>
      <c r="H10" s="413"/>
      <c r="I10" s="413"/>
      <c r="J10" s="413"/>
      <c r="K10" s="413"/>
      <c r="L10" s="413"/>
      <c r="M10" s="413"/>
      <c r="N10" s="414"/>
      <c r="O10" s="415" t="s">
        <v>585</v>
      </c>
      <c r="P10" s="412" t="s">
        <v>585</v>
      </c>
      <c r="Q10" s="413"/>
      <c r="R10" s="413"/>
      <c r="S10" s="413"/>
      <c r="T10" s="413"/>
      <c r="U10" s="413"/>
      <c r="V10" s="413"/>
      <c r="W10" s="413"/>
      <c r="X10" s="413"/>
      <c r="Y10" s="414"/>
      <c r="Z10" s="407"/>
      <c r="AA10" s="415" t="s">
        <v>584</v>
      </c>
      <c r="AB10" s="412" t="s">
        <v>584</v>
      </c>
      <c r="AC10" s="413"/>
      <c r="AD10" s="413"/>
      <c r="AE10" s="413"/>
      <c r="AF10" s="414"/>
      <c r="AG10" s="415" t="s">
        <v>583</v>
      </c>
      <c r="AH10" s="412" t="s">
        <v>583</v>
      </c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4"/>
      <c r="AV10" s="407"/>
      <c r="AW10" s="415" t="s">
        <v>582</v>
      </c>
      <c r="AX10" s="412" t="s">
        <v>582</v>
      </c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4"/>
      <c r="BW10" s="415" t="s">
        <v>581</v>
      </c>
      <c r="BX10" s="412" t="s">
        <v>581</v>
      </c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3"/>
      <c r="CL10" s="413"/>
      <c r="CM10" s="414"/>
      <c r="CN10" s="407"/>
      <c r="CO10" s="415" t="s">
        <v>580</v>
      </c>
      <c r="CP10" s="412" t="s">
        <v>580</v>
      </c>
      <c r="CQ10" s="413"/>
      <c r="CR10" s="413"/>
      <c r="CS10" s="413"/>
      <c r="CT10" s="413"/>
      <c r="CU10" s="413"/>
      <c r="CV10" s="413"/>
      <c r="CW10" s="413"/>
      <c r="CX10" s="413"/>
      <c r="CY10" s="413"/>
      <c r="CZ10" s="413"/>
      <c r="DA10" s="413"/>
      <c r="DB10" s="413"/>
      <c r="DC10" s="413"/>
      <c r="DD10" s="413"/>
      <c r="DE10" s="413"/>
      <c r="DF10" s="413"/>
      <c r="DG10" s="413"/>
      <c r="DH10" s="414"/>
      <c r="DI10" s="415" t="s">
        <v>579</v>
      </c>
      <c r="DJ10" s="412" t="s">
        <v>579</v>
      </c>
      <c r="DK10" s="413"/>
      <c r="DL10" s="413"/>
      <c r="DM10" s="413"/>
      <c r="DN10" s="413"/>
      <c r="DO10" s="413"/>
      <c r="DP10" s="413"/>
      <c r="DQ10" s="413"/>
      <c r="DR10" s="413"/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  <c r="EC10" s="413"/>
      <c r="ED10" s="414"/>
      <c r="EE10" s="407"/>
      <c r="EF10" s="415" t="s">
        <v>578</v>
      </c>
      <c r="EG10" s="412" t="s">
        <v>578</v>
      </c>
      <c r="EH10" s="413"/>
      <c r="EI10" s="414"/>
      <c r="EJ10" s="415" t="s">
        <v>577</v>
      </c>
      <c r="EK10" s="412" t="s">
        <v>577</v>
      </c>
      <c r="EL10" s="413"/>
      <c r="EM10" s="413"/>
      <c r="EN10" s="413"/>
      <c r="EO10" s="413"/>
      <c r="EP10" s="413"/>
      <c r="EQ10" s="413"/>
      <c r="ER10" s="413"/>
      <c r="ES10" s="414"/>
      <c r="ET10" s="407"/>
      <c r="EU10" s="415" t="s">
        <v>576</v>
      </c>
      <c r="EV10" s="412" t="s">
        <v>576</v>
      </c>
      <c r="EW10" s="413"/>
      <c r="EX10" s="413"/>
      <c r="EY10" s="413"/>
      <c r="EZ10" s="413"/>
      <c r="FA10" s="414"/>
      <c r="FB10" s="415" t="s">
        <v>575</v>
      </c>
      <c r="FC10" s="412" t="s">
        <v>575</v>
      </c>
      <c r="FD10" s="413"/>
      <c r="FE10" s="413"/>
      <c r="FF10" s="413"/>
      <c r="FG10" s="413"/>
      <c r="FH10" s="414"/>
      <c r="FI10" s="407"/>
      <c r="FJ10" s="415" t="s">
        <v>574</v>
      </c>
      <c r="FK10" s="412" t="s">
        <v>574</v>
      </c>
      <c r="FL10" s="413"/>
      <c r="FM10" s="414"/>
      <c r="FN10" s="415" t="s">
        <v>573</v>
      </c>
      <c r="FO10" s="412" t="s">
        <v>573</v>
      </c>
      <c r="FP10" s="413"/>
      <c r="FQ10" s="413"/>
      <c r="FR10" s="413"/>
      <c r="FS10" s="413"/>
      <c r="FT10" s="413"/>
      <c r="FU10" s="414"/>
    </row>
    <row r="11" spans="1:177">
      <c r="A11" s="402"/>
      <c r="B11" s="403"/>
      <c r="C11" s="407"/>
      <c r="D11" s="416"/>
      <c r="E11" s="415" t="s">
        <v>572</v>
      </c>
      <c r="F11" s="412" t="s">
        <v>572</v>
      </c>
      <c r="G11" s="413"/>
      <c r="H11" s="414"/>
      <c r="I11" s="415" t="s">
        <v>571</v>
      </c>
      <c r="J11" s="412" t="s">
        <v>571</v>
      </c>
      <c r="K11" s="413"/>
      <c r="L11" s="414"/>
      <c r="M11" s="415" t="s">
        <v>570</v>
      </c>
      <c r="N11" s="415" t="s">
        <v>569</v>
      </c>
      <c r="O11" s="416"/>
      <c r="P11" s="415" t="s">
        <v>568</v>
      </c>
      <c r="Q11" s="415" t="s">
        <v>567</v>
      </c>
      <c r="R11" s="412" t="s">
        <v>567</v>
      </c>
      <c r="S11" s="413"/>
      <c r="T11" s="414"/>
      <c r="U11" s="406" t="s">
        <v>566</v>
      </c>
      <c r="V11" s="415" t="s">
        <v>565</v>
      </c>
      <c r="W11" s="415" t="s">
        <v>564</v>
      </c>
      <c r="X11" s="415" t="s">
        <v>563</v>
      </c>
      <c r="Y11" s="406" t="s">
        <v>562</v>
      </c>
      <c r="Z11" s="407"/>
      <c r="AA11" s="416"/>
      <c r="AB11" s="415" t="s">
        <v>561</v>
      </c>
      <c r="AC11" s="415" t="s">
        <v>560</v>
      </c>
      <c r="AD11" s="412" t="s">
        <v>560</v>
      </c>
      <c r="AE11" s="414"/>
      <c r="AF11" s="415" t="s">
        <v>559</v>
      </c>
      <c r="AG11" s="416"/>
      <c r="AH11" s="415" t="s">
        <v>558</v>
      </c>
      <c r="AI11" s="412" t="s">
        <v>558</v>
      </c>
      <c r="AJ11" s="413"/>
      <c r="AK11" s="413"/>
      <c r="AL11" s="414"/>
      <c r="AM11" s="415" t="s">
        <v>557</v>
      </c>
      <c r="AN11" s="412" t="s">
        <v>557</v>
      </c>
      <c r="AO11" s="414"/>
      <c r="AP11" s="406" t="s">
        <v>556</v>
      </c>
      <c r="AQ11" s="406" t="s">
        <v>555</v>
      </c>
      <c r="AR11" s="415" t="s">
        <v>554</v>
      </c>
      <c r="AS11" s="415" t="s">
        <v>553</v>
      </c>
      <c r="AT11" s="406" t="s">
        <v>552</v>
      </c>
      <c r="AU11" s="406" t="s">
        <v>551</v>
      </c>
      <c r="AV11" s="407"/>
      <c r="AW11" s="416"/>
      <c r="AX11" s="415" t="s">
        <v>550</v>
      </c>
      <c r="AY11" s="415" t="s">
        <v>549</v>
      </c>
      <c r="AZ11" s="415" t="s">
        <v>548</v>
      </c>
      <c r="BA11" s="412" t="s">
        <v>548</v>
      </c>
      <c r="BB11" s="413"/>
      <c r="BC11" s="413"/>
      <c r="BD11" s="414"/>
      <c r="BE11" s="415" t="s">
        <v>547</v>
      </c>
      <c r="BF11" s="412" t="s">
        <v>547</v>
      </c>
      <c r="BG11" s="413"/>
      <c r="BH11" s="413"/>
      <c r="BI11" s="413"/>
      <c r="BJ11" s="413"/>
      <c r="BK11" s="413"/>
      <c r="BL11" s="414"/>
      <c r="BM11" s="415" t="s">
        <v>546</v>
      </c>
      <c r="BN11" s="412" t="s">
        <v>546</v>
      </c>
      <c r="BO11" s="413"/>
      <c r="BP11" s="413"/>
      <c r="BQ11" s="413"/>
      <c r="BR11" s="413"/>
      <c r="BS11" s="413"/>
      <c r="BT11" s="413"/>
      <c r="BU11" s="414"/>
      <c r="BV11" s="415" t="s">
        <v>545</v>
      </c>
      <c r="BW11" s="416"/>
      <c r="BX11" s="415" t="s">
        <v>544</v>
      </c>
      <c r="BY11" s="412" t="s">
        <v>544</v>
      </c>
      <c r="BZ11" s="414"/>
      <c r="CA11" s="415" t="s">
        <v>543</v>
      </c>
      <c r="CB11" s="412" t="s">
        <v>543</v>
      </c>
      <c r="CC11" s="413"/>
      <c r="CD11" s="413"/>
      <c r="CE11" s="413"/>
      <c r="CF11" s="413"/>
      <c r="CG11" s="413"/>
      <c r="CH11" s="413"/>
      <c r="CI11" s="414"/>
      <c r="CJ11" s="406" t="s">
        <v>542</v>
      </c>
      <c r="CK11" s="415" t="s">
        <v>541</v>
      </c>
      <c r="CL11" s="415" t="s">
        <v>540</v>
      </c>
      <c r="CM11" s="406" t="s">
        <v>539</v>
      </c>
      <c r="CN11" s="407"/>
      <c r="CO11" s="416"/>
      <c r="CP11" s="415" t="s">
        <v>538</v>
      </c>
      <c r="CQ11" s="415" t="s">
        <v>537</v>
      </c>
      <c r="CR11" s="412" t="s">
        <v>537</v>
      </c>
      <c r="CS11" s="414"/>
      <c r="CT11" s="415" t="s">
        <v>536</v>
      </c>
      <c r="CU11" s="412" t="s">
        <v>536</v>
      </c>
      <c r="CV11" s="413"/>
      <c r="CW11" s="413"/>
      <c r="CX11" s="413"/>
      <c r="CY11" s="414"/>
      <c r="CZ11" s="415" t="s">
        <v>535</v>
      </c>
      <c r="DA11" s="415" t="s">
        <v>534</v>
      </c>
      <c r="DB11" s="412" t="s">
        <v>534</v>
      </c>
      <c r="DC11" s="413"/>
      <c r="DD11" s="413"/>
      <c r="DE11" s="413"/>
      <c r="DF11" s="413"/>
      <c r="DG11" s="414"/>
      <c r="DH11" s="415" t="s">
        <v>533</v>
      </c>
      <c r="DI11" s="416"/>
      <c r="DJ11" s="415" t="s">
        <v>532</v>
      </c>
      <c r="DK11" s="412" t="s">
        <v>532</v>
      </c>
      <c r="DL11" s="414"/>
      <c r="DM11" s="415" t="s">
        <v>531</v>
      </c>
      <c r="DN11" s="412" t="s">
        <v>531</v>
      </c>
      <c r="DO11" s="413"/>
      <c r="DP11" s="413"/>
      <c r="DQ11" s="413"/>
      <c r="DR11" s="414"/>
      <c r="DS11" s="415" t="s">
        <v>530</v>
      </c>
      <c r="DT11" s="415" t="s">
        <v>529</v>
      </c>
      <c r="DU11" s="412" t="s">
        <v>529</v>
      </c>
      <c r="DV11" s="413"/>
      <c r="DW11" s="413"/>
      <c r="DX11" s="413"/>
      <c r="DY11" s="413"/>
      <c r="DZ11" s="414"/>
      <c r="EA11" s="406" t="s">
        <v>528</v>
      </c>
      <c r="EB11" s="415" t="s">
        <v>527</v>
      </c>
      <c r="EC11" s="415" t="s">
        <v>526</v>
      </c>
      <c r="ED11" s="406" t="s">
        <v>525</v>
      </c>
      <c r="EE11" s="407"/>
      <c r="EF11" s="416"/>
      <c r="EG11" s="415" t="s">
        <v>524</v>
      </c>
      <c r="EH11" s="415" t="s">
        <v>523</v>
      </c>
      <c r="EI11" s="415" t="s">
        <v>522</v>
      </c>
      <c r="EJ11" s="416"/>
      <c r="EK11" s="415" t="s">
        <v>521</v>
      </c>
      <c r="EL11" s="412" t="s">
        <v>521</v>
      </c>
      <c r="EM11" s="414"/>
      <c r="EN11" s="415" t="s">
        <v>520</v>
      </c>
      <c r="EO11" s="406" t="s">
        <v>519</v>
      </c>
      <c r="EP11" s="415" t="s">
        <v>518</v>
      </c>
      <c r="EQ11" s="415" t="s">
        <v>517</v>
      </c>
      <c r="ER11" s="415" t="s">
        <v>516</v>
      </c>
      <c r="ES11" s="406" t="s">
        <v>515</v>
      </c>
      <c r="ET11" s="407"/>
      <c r="EU11" s="416"/>
      <c r="EV11" s="415" t="s">
        <v>514</v>
      </c>
      <c r="EW11" s="415" t="s">
        <v>513</v>
      </c>
      <c r="EX11" s="412" t="s">
        <v>513</v>
      </c>
      <c r="EY11" s="413"/>
      <c r="EZ11" s="414"/>
      <c r="FA11" s="415" t="s">
        <v>512</v>
      </c>
      <c r="FB11" s="416"/>
      <c r="FC11" s="415" t="s">
        <v>511</v>
      </c>
      <c r="FD11" s="412" t="s">
        <v>511</v>
      </c>
      <c r="FE11" s="413"/>
      <c r="FF11" s="414"/>
      <c r="FG11" s="415" t="s">
        <v>510</v>
      </c>
      <c r="FH11" s="415" t="s">
        <v>509</v>
      </c>
      <c r="FI11" s="407"/>
      <c r="FJ11" s="416"/>
      <c r="FK11" s="415" t="s">
        <v>508</v>
      </c>
      <c r="FL11" s="415" t="s">
        <v>507</v>
      </c>
      <c r="FM11" s="415" t="s">
        <v>506</v>
      </c>
      <c r="FN11" s="416"/>
      <c r="FO11" s="415" t="s">
        <v>505</v>
      </c>
      <c r="FP11" s="412" t="s">
        <v>505</v>
      </c>
      <c r="FQ11" s="413"/>
      <c r="FR11" s="414"/>
      <c r="FS11" s="415" t="s">
        <v>504</v>
      </c>
      <c r="FT11" s="406" t="s">
        <v>503</v>
      </c>
      <c r="FU11" s="415" t="s">
        <v>502</v>
      </c>
    </row>
    <row r="12" spans="1:177" ht="44">
      <c r="A12" s="402"/>
      <c r="B12" s="403"/>
      <c r="C12" s="407"/>
      <c r="D12" s="416"/>
      <c r="E12" s="416"/>
      <c r="F12" s="415" t="s">
        <v>501</v>
      </c>
      <c r="G12" s="415" t="s">
        <v>500</v>
      </c>
      <c r="H12" s="415" t="s">
        <v>499</v>
      </c>
      <c r="I12" s="416"/>
      <c r="J12" s="415" t="s">
        <v>498</v>
      </c>
      <c r="K12" s="415" t="s">
        <v>497</v>
      </c>
      <c r="L12" s="384" t="s">
        <v>497</v>
      </c>
      <c r="M12" s="416"/>
      <c r="N12" s="416"/>
      <c r="O12" s="416"/>
      <c r="P12" s="416"/>
      <c r="Q12" s="416"/>
      <c r="R12" s="415" t="s">
        <v>496</v>
      </c>
      <c r="S12" s="415" t="s">
        <v>495</v>
      </c>
      <c r="T12" s="384" t="s">
        <v>495</v>
      </c>
      <c r="U12" s="407"/>
      <c r="V12" s="416"/>
      <c r="W12" s="416"/>
      <c r="X12" s="416"/>
      <c r="Y12" s="407"/>
      <c r="Z12" s="407"/>
      <c r="AA12" s="416"/>
      <c r="AB12" s="416"/>
      <c r="AC12" s="416"/>
      <c r="AD12" s="415" t="s">
        <v>494</v>
      </c>
      <c r="AE12" s="415" t="s">
        <v>493</v>
      </c>
      <c r="AF12" s="416"/>
      <c r="AG12" s="416"/>
      <c r="AH12" s="416"/>
      <c r="AI12" s="415" t="s">
        <v>492</v>
      </c>
      <c r="AJ12" s="415" t="s">
        <v>491</v>
      </c>
      <c r="AK12" s="412" t="s">
        <v>491</v>
      </c>
      <c r="AL12" s="414"/>
      <c r="AM12" s="416"/>
      <c r="AN12" s="415" t="s">
        <v>490</v>
      </c>
      <c r="AO12" s="415" t="s">
        <v>489</v>
      </c>
      <c r="AP12" s="407"/>
      <c r="AQ12" s="407"/>
      <c r="AR12" s="416"/>
      <c r="AS12" s="416"/>
      <c r="AT12" s="407"/>
      <c r="AU12" s="407"/>
      <c r="AV12" s="407"/>
      <c r="AW12" s="416"/>
      <c r="AX12" s="416"/>
      <c r="AY12" s="416"/>
      <c r="AZ12" s="416"/>
      <c r="BA12" s="415" t="s">
        <v>488</v>
      </c>
      <c r="BB12" s="415" t="s">
        <v>487</v>
      </c>
      <c r="BC12" s="412" t="s">
        <v>487</v>
      </c>
      <c r="BD12" s="414"/>
      <c r="BE12" s="416"/>
      <c r="BF12" s="415" t="s">
        <v>486</v>
      </c>
      <c r="BG12" s="412" t="s">
        <v>486</v>
      </c>
      <c r="BH12" s="413"/>
      <c r="BI12" s="413"/>
      <c r="BJ12" s="413"/>
      <c r="BK12" s="414"/>
      <c r="BL12" s="415" t="s">
        <v>485</v>
      </c>
      <c r="BM12" s="416"/>
      <c r="BN12" s="415" t="s">
        <v>484</v>
      </c>
      <c r="BO12" s="415" t="s">
        <v>483</v>
      </c>
      <c r="BP12" s="412" t="s">
        <v>483</v>
      </c>
      <c r="BQ12" s="414"/>
      <c r="BR12" s="415" t="s">
        <v>482</v>
      </c>
      <c r="BS12" s="415" t="s">
        <v>481</v>
      </c>
      <c r="BT12" s="415" t="s">
        <v>480</v>
      </c>
      <c r="BU12" s="415" t="s">
        <v>479</v>
      </c>
      <c r="BV12" s="416"/>
      <c r="BW12" s="416"/>
      <c r="BX12" s="416"/>
      <c r="BY12" s="415" t="s">
        <v>478</v>
      </c>
      <c r="BZ12" s="415" t="s">
        <v>477</v>
      </c>
      <c r="CA12" s="416"/>
      <c r="CB12" s="415" t="s">
        <v>476</v>
      </c>
      <c r="CC12" s="415" t="s">
        <v>475</v>
      </c>
      <c r="CD12" s="412" t="s">
        <v>475</v>
      </c>
      <c r="CE12" s="413"/>
      <c r="CF12" s="414"/>
      <c r="CG12" s="415" t="s">
        <v>474</v>
      </c>
      <c r="CH12" s="415" t="s">
        <v>473</v>
      </c>
      <c r="CI12" s="415" t="s">
        <v>472</v>
      </c>
      <c r="CJ12" s="407"/>
      <c r="CK12" s="416"/>
      <c r="CL12" s="416"/>
      <c r="CM12" s="407"/>
      <c r="CN12" s="407"/>
      <c r="CO12" s="416"/>
      <c r="CP12" s="416"/>
      <c r="CQ12" s="416"/>
      <c r="CR12" s="415" t="s">
        <v>471</v>
      </c>
      <c r="CS12" s="415" t="s">
        <v>470</v>
      </c>
      <c r="CT12" s="416"/>
      <c r="CU12" s="415" t="s">
        <v>469</v>
      </c>
      <c r="CV12" s="412" t="s">
        <v>469</v>
      </c>
      <c r="CW12" s="413"/>
      <c r="CX12" s="414"/>
      <c r="CY12" s="415" t="s">
        <v>468</v>
      </c>
      <c r="CZ12" s="416"/>
      <c r="DA12" s="416"/>
      <c r="DB12" s="415" t="s">
        <v>467</v>
      </c>
      <c r="DC12" s="415" t="s">
        <v>466</v>
      </c>
      <c r="DD12" s="415" t="s">
        <v>465</v>
      </c>
      <c r="DE12" s="415" t="s">
        <v>464</v>
      </c>
      <c r="DF12" s="415" t="s">
        <v>463</v>
      </c>
      <c r="DG12" s="384" t="s">
        <v>463</v>
      </c>
      <c r="DH12" s="416"/>
      <c r="DI12" s="416"/>
      <c r="DJ12" s="416"/>
      <c r="DK12" s="415" t="s">
        <v>462</v>
      </c>
      <c r="DL12" s="415" t="s">
        <v>461</v>
      </c>
      <c r="DM12" s="416"/>
      <c r="DN12" s="415" t="s">
        <v>460</v>
      </c>
      <c r="DO12" s="412" t="s">
        <v>460</v>
      </c>
      <c r="DP12" s="413"/>
      <c r="DQ12" s="414"/>
      <c r="DR12" s="415" t="s">
        <v>459</v>
      </c>
      <c r="DS12" s="416"/>
      <c r="DT12" s="416"/>
      <c r="DU12" s="415" t="s">
        <v>458</v>
      </c>
      <c r="DV12" s="415" t="s">
        <v>457</v>
      </c>
      <c r="DW12" s="415" t="s">
        <v>456</v>
      </c>
      <c r="DX12" s="415" t="s">
        <v>455</v>
      </c>
      <c r="DY12" s="415" t="s">
        <v>454</v>
      </c>
      <c r="DZ12" s="384" t="s">
        <v>454</v>
      </c>
      <c r="EA12" s="407"/>
      <c r="EB12" s="416"/>
      <c r="EC12" s="416"/>
      <c r="ED12" s="407"/>
      <c r="EE12" s="407"/>
      <c r="EF12" s="416"/>
      <c r="EG12" s="416"/>
      <c r="EH12" s="416"/>
      <c r="EI12" s="416"/>
      <c r="EJ12" s="416"/>
      <c r="EK12" s="416"/>
      <c r="EL12" s="415" t="s">
        <v>453</v>
      </c>
      <c r="EM12" s="415" t="s">
        <v>452</v>
      </c>
      <c r="EN12" s="416"/>
      <c r="EO12" s="407"/>
      <c r="EP12" s="416"/>
      <c r="EQ12" s="416"/>
      <c r="ER12" s="416"/>
      <c r="ES12" s="407"/>
      <c r="ET12" s="407"/>
      <c r="EU12" s="416"/>
      <c r="EV12" s="416"/>
      <c r="EW12" s="416"/>
      <c r="EX12" s="415" t="s">
        <v>451</v>
      </c>
      <c r="EY12" s="415" t="s">
        <v>450</v>
      </c>
      <c r="EZ12" s="415" t="s">
        <v>449</v>
      </c>
      <c r="FA12" s="416"/>
      <c r="FB12" s="416"/>
      <c r="FC12" s="416"/>
      <c r="FD12" s="415" t="s">
        <v>448</v>
      </c>
      <c r="FE12" s="415" t="s">
        <v>447</v>
      </c>
      <c r="FF12" s="415" t="s">
        <v>446</v>
      </c>
      <c r="FG12" s="416"/>
      <c r="FH12" s="416"/>
      <c r="FI12" s="407"/>
      <c r="FJ12" s="416"/>
      <c r="FK12" s="416"/>
      <c r="FL12" s="416"/>
      <c r="FM12" s="416"/>
      <c r="FN12" s="416"/>
      <c r="FO12" s="416"/>
      <c r="FP12" s="415" t="s">
        <v>445</v>
      </c>
      <c r="FQ12" s="415" t="s">
        <v>444</v>
      </c>
      <c r="FR12" s="415" t="s">
        <v>443</v>
      </c>
      <c r="FS12" s="416"/>
      <c r="FT12" s="407"/>
      <c r="FU12" s="416"/>
    </row>
    <row r="13" spans="1:177">
      <c r="A13" s="402"/>
      <c r="B13" s="403"/>
      <c r="C13" s="407"/>
      <c r="D13" s="416"/>
      <c r="E13" s="416"/>
      <c r="F13" s="416"/>
      <c r="G13" s="416"/>
      <c r="H13" s="416"/>
      <c r="I13" s="416"/>
      <c r="J13" s="416"/>
      <c r="K13" s="416"/>
      <c r="L13" s="415" t="s">
        <v>442</v>
      </c>
      <c r="M13" s="416"/>
      <c r="N13" s="416"/>
      <c r="O13" s="416"/>
      <c r="P13" s="416"/>
      <c r="Q13" s="416"/>
      <c r="R13" s="416"/>
      <c r="S13" s="416"/>
      <c r="T13" s="415" t="s">
        <v>441</v>
      </c>
      <c r="U13" s="407"/>
      <c r="V13" s="416"/>
      <c r="W13" s="416"/>
      <c r="X13" s="416"/>
      <c r="Y13" s="407"/>
      <c r="Z13" s="407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5" t="s">
        <v>440</v>
      </c>
      <c r="AL13" s="415" t="s">
        <v>439</v>
      </c>
      <c r="AM13" s="416"/>
      <c r="AN13" s="416"/>
      <c r="AO13" s="416"/>
      <c r="AP13" s="407"/>
      <c r="AQ13" s="407"/>
      <c r="AR13" s="416"/>
      <c r="AS13" s="416"/>
      <c r="AT13" s="407"/>
      <c r="AU13" s="407"/>
      <c r="AV13" s="407"/>
      <c r="AW13" s="416"/>
      <c r="AX13" s="416"/>
      <c r="AY13" s="416"/>
      <c r="AZ13" s="416"/>
      <c r="BA13" s="416"/>
      <c r="BB13" s="416"/>
      <c r="BC13" s="415" t="s">
        <v>438</v>
      </c>
      <c r="BD13" s="415" t="s">
        <v>437</v>
      </c>
      <c r="BE13" s="416"/>
      <c r="BF13" s="416"/>
      <c r="BG13" s="415" t="s">
        <v>436</v>
      </c>
      <c r="BH13" s="415" t="s">
        <v>435</v>
      </c>
      <c r="BI13" s="412" t="s">
        <v>435</v>
      </c>
      <c r="BJ13" s="414"/>
      <c r="BK13" s="415" t="s">
        <v>434</v>
      </c>
      <c r="BL13" s="416"/>
      <c r="BM13" s="416"/>
      <c r="BN13" s="416"/>
      <c r="BO13" s="416"/>
      <c r="BP13" s="415" t="s">
        <v>433</v>
      </c>
      <c r="BQ13" s="415" t="s">
        <v>432</v>
      </c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5" t="s">
        <v>431</v>
      </c>
      <c r="CE13" s="415" t="s">
        <v>430</v>
      </c>
      <c r="CF13" s="415" t="s">
        <v>429</v>
      </c>
      <c r="CG13" s="416"/>
      <c r="CH13" s="416"/>
      <c r="CI13" s="416"/>
      <c r="CJ13" s="407"/>
      <c r="CK13" s="416"/>
      <c r="CL13" s="416"/>
      <c r="CM13" s="407"/>
      <c r="CN13" s="407"/>
      <c r="CO13" s="416"/>
      <c r="CP13" s="416"/>
      <c r="CQ13" s="416"/>
      <c r="CR13" s="416"/>
      <c r="CS13" s="416"/>
      <c r="CT13" s="416"/>
      <c r="CU13" s="416"/>
      <c r="CV13" s="415" t="s">
        <v>428</v>
      </c>
      <c r="CW13" s="415" t="s">
        <v>427</v>
      </c>
      <c r="CX13" s="415" t="s">
        <v>426</v>
      </c>
      <c r="CY13" s="416"/>
      <c r="CZ13" s="416"/>
      <c r="DA13" s="416"/>
      <c r="DB13" s="416"/>
      <c r="DC13" s="416"/>
      <c r="DD13" s="416"/>
      <c r="DE13" s="416"/>
      <c r="DF13" s="416"/>
      <c r="DG13" s="415" t="s">
        <v>425</v>
      </c>
      <c r="DH13" s="416"/>
      <c r="DI13" s="416"/>
      <c r="DJ13" s="416"/>
      <c r="DK13" s="416"/>
      <c r="DL13" s="416"/>
      <c r="DM13" s="416"/>
      <c r="DN13" s="416"/>
      <c r="DO13" s="415" t="s">
        <v>424</v>
      </c>
      <c r="DP13" s="415" t="s">
        <v>423</v>
      </c>
      <c r="DQ13" s="415" t="s">
        <v>422</v>
      </c>
      <c r="DR13" s="416"/>
      <c r="DS13" s="416"/>
      <c r="DT13" s="416"/>
      <c r="DU13" s="416"/>
      <c r="DV13" s="416"/>
      <c r="DW13" s="416"/>
      <c r="DX13" s="416"/>
      <c r="DY13" s="416"/>
      <c r="DZ13" s="415" t="s">
        <v>421</v>
      </c>
      <c r="EA13" s="407"/>
      <c r="EB13" s="416"/>
      <c r="EC13" s="416"/>
      <c r="ED13" s="407"/>
      <c r="EE13" s="407"/>
      <c r="EF13" s="416"/>
      <c r="EG13" s="416"/>
      <c r="EH13" s="416"/>
      <c r="EI13" s="416"/>
      <c r="EJ13" s="416"/>
      <c r="EK13" s="416"/>
      <c r="EL13" s="416"/>
      <c r="EM13" s="416"/>
      <c r="EN13" s="416"/>
      <c r="EO13" s="407"/>
      <c r="EP13" s="416"/>
      <c r="EQ13" s="416"/>
      <c r="ER13" s="416"/>
      <c r="ES13" s="407"/>
      <c r="ET13" s="407"/>
      <c r="EU13" s="416"/>
      <c r="EV13" s="416"/>
      <c r="EW13" s="416"/>
      <c r="EX13" s="416"/>
      <c r="EY13" s="416"/>
      <c r="EZ13" s="416"/>
      <c r="FA13" s="416"/>
      <c r="FB13" s="416"/>
      <c r="FC13" s="416"/>
      <c r="FD13" s="416"/>
      <c r="FE13" s="416"/>
      <c r="FF13" s="416"/>
      <c r="FG13" s="416"/>
      <c r="FH13" s="416"/>
      <c r="FI13" s="407"/>
      <c r="FJ13" s="416"/>
      <c r="FK13" s="416"/>
      <c r="FL13" s="416"/>
      <c r="FM13" s="416"/>
      <c r="FN13" s="416"/>
      <c r="FO13" s="416"/>
      <c r="FP13" s="416"/>
      <c r="FQ13" s="416"/>
      <c r="FR13" s="416"/>
      <c r="FS13" s="416"/>
      <c r="FT13" s="407"/>
      <c r="FU13" s="416"/>
    </row>
    <row r="14" spans="1:177" ht="66">
      <c r="A14" s="404"/>
      <c r="B14" s="405"/>
      <c r="C14" s="408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08"/>
      <c r="V14" s="417"/>
      <c r="W14" s="417"/>
      <c r="X14" s="417"/>
      <c r="Y14" s="408"/>
      <c r="Z14" s="408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08"/>
      <c r="AQ14" s="408"/>
      <c r="AR14" s="417"/>
      <c r="AS14" s="417"/>
      <c r="AT14" s="408"/>
      <c r="AU14" s="408"/>
      <c r="AV14" s="408"/>
      <c r="AW14" s="417"/>
      <c r="AX14" s="417"/>
      <c r="AY14" s="417"/>
      <c r="AZ14" s="417"/>
      <c r="BA14" s="417"/>
      <c r="BB14" s="417"/>
      <c r="BC14" s="417"/>
      <c r="BD14" s="417"/>
      <c r="BE14" s="417"/>
      <c r="BF14" s="417"/>
      <c r="BG14" s="417"/>
      <c r="BH14" s="417"/>
      <c r="BI14" s="384" t="s">
        <v>420</v>
      </c>
      <c r="BJ14" s="384" t="s">
        <v>419</v>
      </c>
      <c r="BK14" s="417"/>
      <c r="BL14" s="417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08"/>
      <c r="CK14" s="417"/>
      <c r="CL14" s="417"/>
      <c r="CM14" s="408"/>
      <c r="CN14" s="408"/>
      <c r="CO14" s="417"/>
      <c r="CP14" s="417"/>
      <c r="CQ14" s="417"/>
      <c r="CR14" s="417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7"/>
      <c r="DE14" s="417"/>
      <c r="DF14" s="417"/>
      <c r="DG14" s="417"/>
      <c r="DH14" s="417"/>
      <c r="DI14" s="417"/>
      <c r="DJ14" s="417"/>
      <c r="DK14" s="417"/>
      <c r="DL14" s="417"/>
      <c r="DM14" s="417"/>
      <c r="DN14" s="417"/>
      <c r="DO14" s="417"/>
      <c r="DP14" s="417"/>
      <c r="DQ14" s="417"/>
      <c r="DR14" s="417"/>
      <c r="DS14" s="417"/>
      <c r="DT14" s="417"/>
      <c r="DU14" s="417"/>
      <c r="DV14" s="417"/>
      <c r="DW14" s="417"/>
      <c r="DX14" s="417"/>
      <c r="DY14" s="417"/>
      <c r="DZ14" s="417"/>
      <c r="EA14" s="408"/>
      <c r="EB14" s="417"/>
      <c r="EC14" s="417"/>
      <c r="ED14" s="408"/>
      <c r="EE14" s="408"/>
      <c r="EF14" s="417"/>
      <c r="EG14" s="417"/>
      <c r="EH14" s="417"/>
      <c r="EI14" s="417"/>
      <c r="EJ14" s="417"/>
      <c r="EK14" s="417"/>
      <c r="EL14" s="417"/>
      <c r="EM14" s="417"/>
      <c r="EN14" s="417"/>
      <c r="EO14" s="408"/>
      <c r="EP14" s="417"/>
      <c r="EQ14" s="417"/>
      <c r="ER14" s="417"/>
      <c r="ES14" s="408"/>
      <c r="ET14" s="408"/>
      <c r="EU14" s="417"/>
      <c r="EV14" s="417"/>
      <c r="EW14" s="417"/>
      <c r="EX14" s="417"/>
      <c r="EY14" s="417"/>
      <c r="EZ14" s="417"/>
      <c r="FA14" s="417"/>
      <c r="FB14" s="417"/>
      <c r="FC14" s="417"/>
      <c r="FD14" s="417"/>
      <c r="FE14" s="417"/>
      <c r="FF14" s="417"/>
      <c r="FG14" s="417"/>
      <c r="FH14" s="417"/>
      <c r="FI14" s="408"/>
      <c r="FJ14" s="417"/>
      <c r="FK14" s="417"/>
      <c r="FL14" s="417"/>
      <c r="FM14" s="417"/>
      <c r="FN14" s="417"/>
      <c r="FO14" s="417"/>
      <c r="FP14" s="417"/>
      <c r="FQ14" s="417"/>
      <c r="FR14" s="417"/>
      <c r="FS14" s="417"/>
      <c r="FT14" s="408"/>
      <c r="FU14" s="417"/>
    </row>
    <row r="15" spans="1:177" ht="13">
      <c r="A15" s="383" t="s">
        <v>357</v>
      </c>
      <c r="B15" s="380" t="s">
        <v>355</v>
      </c>
      <c r="C15" s="380" t="s">
        <v>355</v>
      </c>
      <c r="D15" s="380" t="s">
        <v>355</v>
      </c>
      <c r="E15" s="380" t="s">
        <v>355</v>
      </c>
      <c r="F15" s="380" t="s">
        <v>355</v>
      </c>
      <c r="G15" s="380" t="s">
        <v>355</v>
      </c>
      <c r="H15" s="380" t="s">
        <v>355</v>
      </c>
      <c r="I15" s="380" t="s">
        <v>355</v>
      </c>
      <c r="J15" s="380" t="s">
        <v>355</v>
      </c>
      <c r="K15" s="380" t="s">
        <v>355</v>
      </c>
      <c r="L15" s="380" t="s">
        <v>355</v>
      </c>
      <c r="M15" s="380" t="s">
        <v>355</v>
      </c>
      <c r="N15" s="380" t="s">
        <v>355</v>
      </c>
      <c r="O15" s="380" t="s">
        <v>355</v>
      </c>
      <c r="P15" s="380" t="s">
        <v>355</v>
      </c>
      <c r="Q15" s="380" t="s">
        <v>355</v>
      </c>
      <c r="R15" s="380" t="s">
        <v>355</v>
      </c>
      <c r="S15" s="380" t="s">
        <v>355</v>
      </c>
      <c r="T15" s="380" t="s">
        <v>355</v>
      </c>
      <c r="U15" s="380" t="s">
        <v>355</v>
      </c>
      <c r="V15" s="380" t="s">
        <v>355</v>
      </c>
      <c r="W15" s="380" t="s">
        <v>355</v>
      </c>
      <c r="X15" s="380" t="s">
        <v>355</v>
      </c>
      <c r="Y15" s="380" t="s">
        <v>355</v>
      </c>
      <c r="Z15" s="380" t="s">
        <v>355</v>
      </c>
      <c r="AA15" s="380" t="s">
        <v>355</v>
      </c>
      <c r="AB15" s="380" t="s">
        <v>355</v>
      </c>
      <c r="AC15" s="380" t="s">
        <v>355</v>
      </c>
      <c r="AD15" s="380" t="s">
        <v>355</v>
      </c>
      <c r="AE15" s="380" t="s">
        <v>355</v>
      </c>
      <c r="AF15" s="380" t="s">
        <v>355</v>
      </c>
      <c r="AG15" s="380" t="s">
        <v>355</v>
      </c>
      <c r="AH15" s="380" t="s">
        <v>355</v>
      </c>
      <c r="AI15" s="380" t="s">
        <v>355</v>
      </c>
      <c r="AJ15" s="380" t="s">
        <v>355</v>
      </c>
      <c r="AK15" s="380" t="s">
        <v>355</v>
      </c>
      <c r="AL15" s="380" t="s">
        <v>355</v>
      </c>
      <c r="AM15" s="380" t="s">
        <v>355</v>
      </c>
      <c r="AN15" s="380" t="s">
        <v>355</v>
      </c>
      <c r="AO15" s="380" t="s">
        <v>355</v>
      </c>
      <c r="AP15" s="380" t="s">
        <v>355</v>
      </c>
      <c r="AQ15" s="380" t="s">
        <v>355</v>
      </c>
      <c r="AR15" s="380" t="s">
        <v>355</v>
      </c>
      <c r="AS15" s="380" t="s">
        <v>355</v>
      </c>
      <c r="AT15" s="380" t="s">
        <v>355</v>
      </c>
      <c r="AU15" s="380" t="s">
        <v>355</v>
      </c>
      <c r="AV15" s="380" t="s">
        <v>355</v>
      </c>
      <c r="AW15" s="380" t="s">
        <v>355</v>
      </c>
      <c r="AX15" s="380" t="s">
        <v>355</v>
      </c>
      <c r="AY15" s="380" t="s">
        <v>355</v>
      </c>
      <c r="AZ15" s="380" t="s">
        <v>355</v>
      </c>
      <c r="BA15" s="380" t="s">
        <v>355</v>
      </c>
      <c r="BB15" s="380" t="s">
        <v>355</v>
      </c>
      <c r="BC15" s="380" t="s">
        <v>355</v>
      </c>
      <c r="BD15" s="380" t="s">
        <v>355</v>
      </c>
      <c r="BE15" s="380" t="s">
        <v>355</v>
      </c>
      <c r="BF15" s="380" t="s">
        <v>355</v>
      </c>
      <c r="BG15" s="380" t="s">
        <v>355</v>
      </c>
      <c r="BH15" s="380" t="s">
        <v>355</v>
      </c>
      <c r="BI15" s="380" t="s">
        <v>355</v>
      </c>
      <c r="BJ15" s="380" t="s">
        <v>355</v>
      </c>
      <c r="BK15" s="380" t="s">
        <v>355</v>
      </c>
      <c r="BL15" s="380" t="s">
        <v>355</v>
      </c>
      <c r="BM15" s="380" t="s">
        <v>355</v>
      </c>
      <c r="BN15" s="380" t="s">
        <v>355</v>
      </c>
      <c r="BO15" s="380" t="s">
        <v>355</v>
      </c>
      <c r="BP15" s="380" t="s">
        <v>355</v>
      </c>
      <c r="BQ15" s="380" t="s">
        <v>355</v>
      </c>
      <c r="BR15" s="380" t="s">
        <v>355</v>
      </c>
      <c r="BS15" s="380" t="s">
        <v>355</v>
      </c>
      <c r="BT15" s="380" t="s">
        <v>355</v>
      </c>
      <c r="BU15" s="380" t="s">
        <v>355</v>
      </c>
      <c r="BV15" s="380" t="s">
        <v>355</v>
      </c>
      <c r="BW15" s="380" t="s">
        <v>355</v>
      </c>
      <c r="BX15" s="380" t="s">
        <v>355</v>
      </c>
      <c r="BY15" s="380" t="s">
        <v>355</v>
      </c>
      <c r="BZ15" s="380" t="s">
        <v>355</v>
      </c>
      <c r="CA15" s="380" t="s">
        <v>355</v>
      </c>
      <c r="CB15" s="380" t="s">
        <v>355</v>
      </c>
      <c r="CC15" s="380" t="s">
        <v>355</v>
      </c>
      <c r="CD15" s="380" t="s">
        <v>355</v>
      </c>
      <c r="CE15" s="380" t="s">
        <v>355</v>
      </c>
      <c r="CF15" s="380" t="s">
        <v>355</v>
      </c>
      <c r="CG15" s="380" t="s">
        <v>355</v>
      </c>
      <c r="CH15" s="380" t="s">
        <v>355</v>
      </c>
      <c r="CI15" s="380" t="s">
        <v>355</v>
      </c>
      <c r="CJ15" s="380" t="s">
        <v>355</v>
      </c>
      <c r="CK15" s="380" t="s">
        <v>355</v>
      </c>
      <c r="CL15" s="380" t="s">
        <v>355</v>
      </c>
      <c r="CM15" s="380" t="s">
        <v>355</v>
      </c>
      <c r="CN15" s="380" t="s">
        <v>355</v>
      </c>
      <c r="CO15" s="380" t="s">
        <v>355</v>
      </c>
      <c r="CP15" s="380" t="s">
        <v>355</v>
      </c>
      <c r="CQ15" s="380" t="s">
        <v>355</v>
      </c>
      <c r="CR15" s="380" t="s">
        <v>355</v>
      </c>
      <c r="CS15" s="380" t="s">
        <v>355</v>
      </c>
      <c r="CT15" s="380" t="s">
        <v>355</v>
      </c>
      <c r="CU15" s="380" t="s">
        <v>355</v>
      </c>
      <c r="CV15" s="380" t="s">
        <v>355</v>
      </c>
      <c r="CW15" s="380" t="s">
        <v>355</v>
      </c>
      <c r="CX15" s="380" t="s">
        <v>355</v>
      </c>
      <c r="CY15" s="380" t="s">
        <v>355</v>
      </c>
      <c r="CZ15" s="380" t="s">
        <v>355</v>
      </c>
      <c r="DA15" s="380" t="s">
        <v>355</v>
      </c>
      <c r="DB15" s="380" t="s">
        <v>355</v>
      </c>
      <c r="DC15" s="380" t="s">
        <v>355</v>
      </c>
      <c r="DD15" s="380" t="s">
        <v>355</v>
      </c>
      <c r="DE15" s="380" t="s">
        <v>355</v>
      </c>
      <c r="DF15" s="380" t="s">
        <v>355</v>
      </c>
      <c r="DG15" s="380" t="s">
        <v>355</v>
      </c>
      <c r="DH15" s="380" t="s">
        <v>355</v>
      </c>
      <c r="DI15" s="380" t="s">
        <v>355</v>
      </c>
      <c r="DJ15" s="380" t="s">
        <v>355</v>
      </c>
      <c r="DK15" s="380" t="s">
        <v>355</v>
      </c>
      <c r="DL15" s="380" t="s">
        <v>355</v>
      </c>
      <c r="DM15" s="380" t="s">
        <v>355</v>
      </c>
      <c r="DN15" s="380" t="s">
        <v>355</v>
      </c>
      <c r="DO15" s="380" t="s">
        <v>355</v>
      </c>
      <c r="DP15" s="380" t="s">
        <v>355</v>
      </c>
      <c r="DQ15" s="380" t="s">
        <v>355</v>
      </c>
      <c r="DR15" s="380" t="s">
        <v>355</v>
      </c>
      <c r="DS15" s="380" t="s">
        <v>355</v>
      </c>
      <c r="DT15" s="380" t="s">
        <v>355</v>
      </c>
      <c r="DU15" s="380" t="s">
        <v>355</v>
      </c>
      <c r="DV15" s="380" t="s">
        <v>355</v>
      </c>
      <c r="DW15" s="380" t="s">
        <v>355</v>
      </c>
      <c r="DX15" s="380" t="s">
        <v>355</v>
      </c>
      <c r="DY15" s="380" t="s">
        <v>355</v>
      </c>
      <c r="DZ15" s="380" t="s">
        <v>355</v>
      </c>
      <c r="EA15" s="380" t="s">
        <v>355</v>
      </c>
      <c r="EB15" s="380" t="s">
        <v>355</v>
      </c>
      <c r="EC15" s="380" t="s">
        <v>355</v>
      </c>
      <c r="ED15" s="380" t="s">
        <v>355</v>
      </c>
      <c r="EE15" s="380" t="s">
        <v>355</v>
      </c>
      <c r="EF15" s="380" t="s">
        <v>355</v>
      </c>
      <c r="EG15" s="380" t="s">
        <v>355</v>
      </c>
      <c r="EH15" s="380" t="s">
        <v>355</v>
      </c>
      <c r="EI15" s="380" t="s">
        <v>355</v>
      </c>
      <c r="EJ15" s="380" t="s">
        <v>355</v>
      </c>
      <c r="EK15" s="380" t="s">
        <v>355</v>
      </c>
      <c r="EL15" s="380" t="s">
        <v>355</v>
      </c>
      <c r="EM15" s="380" t="s">
        <v>355</v>
      </c>
      <c r="EN15" s="380" t="s">
        <v>355</v>
      </c>
      <c r="EO15" s="380" t="s">
        <v>355</v>
      </c>
      <c r="EP15" s="380" t="s">
        <v>355</v>
      </c>
      <c r="EQ15" s="380" t="s">
        <v>355</v>
      </c>
      <c r="ER15" s="380" t="s">
        <v>355</v>
      </c>
      <c r="ES15" s="380" t="s">
        <v>355</v>
      </c>
      <c r="ET15" s="380" t="s">
        <v>355</v>
      </c>
      <c r="EU15" s="380" t="s">
        <v>355</v>
      </c>
      <c r="EV15" s="380" t="s">
        <v>355</v>
      </c>
      <c r="EW15" s="380" t="s">
        <v>355</v>
      </c>
      <c r="EX15" s="380" t="s">
        <v>355</v>
      </c>
      <c r="EY15" s="380" t="s">
        <v>355</v>
      </c>
      <c r="EZ15" s="380" t="s">
        <v>355</v>
      </c>
      <c r="FA15" s="380" t="s">
        <v>355</v>
      </c>
      <c r="FB15" s="380" t="s">
        <v>355</v>
      </c>
      <c r="FC15" s="380" t="s">
        <v>355</v>
      </c>
      <c r="FD15" s="380" t="s">
        <v>355</v>
      </c>
      <c r="FE15" s="380" t="s">
        <v>355</v>
      </c>
      <c r="FF15" s="380" t="s">
        <v>355</v>
      </c>
      <c r="FG15" s="380" t="s">
        <v>355</v>
      </c>
      <c r="FH15" s="380" t="s">
        <v>355</v>
      </c>
      <c r="FI15" s="380" t="s">
        <v>355</v>
      </c>
      <c r="FJ15" s="380" t="s">
        <v>355</v>
      </c>
      <c r="FK15" s="380" t="s">
        <v>355</v>
      </c>
      <c r="FL15" s="380" t="s">
        <v>355</v>
      </c>
      <c r="FM15" s="380" t="s">
        <v>355</v>
      </c>
      <c r="FN15" s="380" t="s">
        <v>355</v>
      </c>
      <c r="FO15" s="380" t="s">
        <v>355</v>
      </c>
      <c r="FP15" s="380" t="s">
        <v>355</v>
      </c>
      <c r="FQ15" s="380" t="s">
        <v>355</v>
      </c>
      <c r="FR15" s="380" t="s">
        <v>355</v>
      </c>
      <c r="FS15" s="380" t="s">
        <v>355</v>
      </c>
      <c r="FT15" s="380" t="s">
        <v>355</v>
      </c>
      <c r="FU15" s="380" t="s">
        <v>355</v>
      </c>
    </row>
    <row r="16" spans="1:177" ht="13">
      <c r="A16" s="381" t="s">
        <v>32</v>
      </c>
      <c r="B16" s="380" t="s">
        <v>355</v>
      </c>
      <c r="C16" s="382" t="s">
        <v>40</v>
      </c>
      <c r="D16" s="382" t="s">
        <v>40</v>
      </c>
      <c r="E16" s="382">
        <v>269866.2</v>
      </c>
      <c r="F16" s="382">
        <v>228741.6</v>
      </c>
      <c r="G16" s="382">
        <v>38264.699999999997</v>
      </c>
      <c r="H16" s="382">
        <v>2859.9</v>
      </c>
      <c r="I16" s="382">
        <v>0</v>
      </c>
      <c r="J16" s="382">
        <v>0</v>
      </c>
      <c r="K16" s="382">
        <v>0</v>
      </c>
      <c r="L16" s="382">
        <v>0</v>
      </c>
      <c r="M16" s="382">
        <v>0</v>
      </c>
      <c r="N16" s="382">
        <v>269866.2</v>
      </c>
      <c r="O16" s="382" t="s">
        <v>40</v>
      </c>
      <c r="P16" s="382">
        <v>86884.800000000003</v>
      </c>
      <c r="Q16" s="382">
        <v>0</v>
      </c>
      <c r="R16" s="382">
        <v>0</v>
      </c>
      <c r="S16" s="382">
        <v>0</v>
      </c>
      <c r="T16" s="382">
        <v>0</v>
      </c>
      <c r="U16" s="382">
        <v>182981.4</v>
      </c>
      <c r="V16" s="382">
        <v>0</v>
      </c>
      <c r="W16" s="382">
        <v>269866.2</v>
      </c>
      <c r="X16" s="382">
        <v>29787.599999999999</v>
      </c>
      <c r="Y16" s="382">
        <v>153193.79999999999</v>
      </c>
      <c r="Z16" s="382" t="s">
        <v>40</v>
      </c>
      <c r="AA16" s="382" t="s">
        <v>40</v>
      </c>
      <c r="AB16" s="382">
        <v>182981.4</v>
      </c>
      <c r="AC16" s="382">
        <v>1110.5999999999999</v>
      </c>
      <c r="AD16" s="382">
        <v>0</v>
      </c>
      <c r="AE16" s="382">
        <v>1110.5999999999999</v>
      </c>
      <c r="AF16" s="382">
        <v>184092</v>
      </c>
      <c r="AG16" s="382" t="s">
        <v>40</v>
      </c>
      <c r="AH16" s="382">
        <v>26402.799999999999</v>
      </c>
      <c r="AI16" s="382">
        <v>21253</v>
      </c>
      <c r="AJ16" s="382">
        <v>5149.3</v>
      </c>
      <c r="AK16" s="382">
        <v>4869.5</v>
      </c>
      <c r="AL16" s="382">
        <v>279.89999999999998</v>
      </c>
      <c r="AM16" s="382">
        <v>883.6</v>
      </c>
      <c r="AN16" s="382">
        <v>0</v>
      </c>
      <c r="AO16" s="382">
        <v>883.6</v>
      </c>
      <c r="AP16" s="382">
        <v>156805.6</v>
      </c>
      <c r="AQ16" s="382">
        <v>124984.4</v>
      </c>
      <c r="AR16" s="382">
        <v>184092</v>
      </c>
      <c r="AS16" s="382">
        <v>29787.599999999999</v>
      </c>
      <c r="AT16" s="382">
        <v>127018</v>
      </c>
      <c r="AU16" s="382">
        <v>111793.4</v>
      </c>
      <c r="AV16" s="382" t="s">
        <v>40</v>
      </c>
      <c r="AW16" s="382" t="s">
        <v>40</v>
      </c>
      <c r="AX16" s="382">
        <v>156805.6</v>
      </c>
      <c r="AY16" s="382">
        <v>124984.4</v>
      </c>
      <c r="AZ16" s="382">
        <v>313846.3</v>
      </c>
      <c r="BA16" s="382">
        <v>222698.1</v>
      </c>
      <c r="BB16" s="382">
        <v>91148.2</v>
      </c>
      <c r="BC16" s="382">
        <v>74386.2</v>
      </c>
      <c r="BD16" s="382">
        <v>16762</v>
      </c>
      <c r="BE16" s="382">
        <v>0</v>
      </c>
      <c r="BF16" s="382">
        <v>0</v>
      </c>
      <c r="BG16" s="382">
        <v>0</v>
      </c>
      <c r="BH16" s="382">
        <v>0</v>
      </c>
      <c r="BI16" s="382">
        <v>0</v>
      </c>
      <c r="BJ16" s="382">
        <v>0</v>
      </c>
      <c r="BK16" s="382">
        <v>0</v>
      </c>
      <c r="BL16" s="382">
        <v>0</v>
      </c>
      <c r="BM16" s="382">
        <v>257721.7</v>
      </c>
      <c r="BN16" s="382">
        <v>79922</v>
      </c>
      <c r="BO16" s="382">
        <v>70645.600000000006</v>
      </c>
      <c r="BP16" s="382">
        <v>6756.7</v>
      </c>
      <c r="BQ16" s="382">
        <v>34508.300000000003</v>
      </c>
      <c r="BR16" s="382">
        <v>29380.6</v>
      </c>
      <c r="BS16" s="382">
        <v>0</v>
      </c>
      <c r="BT16" s="382">
        <v>2092.8000000000002</v>
      </c>
      <c r="BU16" s="382">
        <v>722</v>
      </c>
      <c r="BV16" s="382">
        <v>728373.6</v>
      </c>
      <c r="BW16" s="382" t="s">
        <v>40</v>
      </c>
      <c r="BX16" s="382">
        <v>0</v>
      </c>
      <c r="BY16" s="382">
        <v>0</v>
      </c>
      <c r="BZ16" s="382">
        <v>0</v>
      </c>
      <c r="CA16" s="382">
        <v>115680.6</v>
      </c>
      <c r="CB16" s="382">
        <v>10274.299999999999</v>
      </c>
      <c r="CC16" s="382">
        <v>0</v>
      </c>
      <c r="CD16" s="382">
        <v>0</v>
      </c>
      <c r="CE16" s="382">
        <v>0</v>
      </c>
      <c r="CF16" s="382">
        <v>0</v>
      </c>
      <c r="CG16" s="382">
        <v>0</v>
      </c>
      <c r="CH16" s="382">
        <v>0</v>
      </c>
      <c r="CI16" s="382">
        <v>1067</v>
      </c>
      <c r="CJ16" s="382">
        <v>612693</v>
      </c>
      <c r="CK16" s="382">
        <v>728373.6</v>
      </c>
      <c r="CL16" s="382">
        <v>29787.599999999999</v>
      </c>
      <c r="CM16" s="382">
        <v>582905.4</v>
      </c>
      <c r="CN16" s="382" t="s">
        <v>40</v>
      </c>
      <c r="CO16" s="382" t="s">
        <v>40</v>
      </c>
      <c r="CP16" s="382">
        <v>612693</v>
      </c>
      <c r="CQ16" s="382">
        <v>0</v>
      </c>
      <c r="CR16" s="382">
        <v>0</v>
      </c>
      <c r="CS16" s="382">
        <v>0</v>
      </c>
      <c r="CT16" s="382">
        <v>1177.3</v>
      </c>
      <c r="CU16" s="382">
        <v>897.5</v>
      </c>
      <c r="CV16" s="382">
        <v>897.5</v>
      </c>
      <c r="CW16" s="382">
        <v>0</v>
      </c>
      <c r="CX16" s="382">
        <v>0</v>
      </c>
      <c r="CY16" s="382">
        <v>279.89999999999998</v>
      </c>
      <c r="CZ16" s="382">
        <v>119209.3</v>
      </c>
      <c r="DA16" s="382">
        <v>13004.3</v>
      </c>
      <c r="DB16" s="382">
        <v>0</v>
      </c>
      <c r="DC16" s="382">
        <v>5314.1</v>
      </c>
      <c r="DD16" s="382">
        <v>0</v>
      </c>
      <c r="DE16" s="382">
        <v>0</v>
      </c>
      <c r="DF16" s="382">
        <v>7690.3</v>
      </c>
      <c r="DG16" s="382">
        <v>0</v>
      </c>
      <c r="DH16" s="382">
        <v>746084</v>
      </c>
      <c r="DI16" s="382" t="s">
        <v>40</v>
      </c>
      <c r="DJ16" s="382">
        <v>75570.3</v>
      </c>
      <c r="DK16" s="382">
        <v>73114.3</v>
      </c>
      <c r="DL16" s="382">
        <v>2456</v>
      </c>
      <c r="DM16" s="382">
        <v>117437.2</v>
      </c>
      <c r="DN16" s="382">
        <v>100674.2</v>
      </c>
      <c r="DO16" s="382">
        <v>74415</v>
      </c>
      <c r="DP16" s="382">
        <v>17246.2</v>
      </c>
      <c r="DQ16" s="382">
        <v>9013</v>
      </c>
      <c r="DR16" s="382">
        <v>16763</v>
      </c>
      <c r="DS16" s="382">
        <v>928.9</v>
      </c>
      <c r="DT16" s="382">
        <v>14073.2</v>
      </c>
      <c r="DU16" s="382">
        <v>6393.3</v>
      </c>
      <c r="DV16" s="382">
        <v>0</v>
      </c>
      <c r="DW16" s="382">
        <v>0</v>
      </c>
      <c r="DX16" s="382">
        <v>0</v>
      </c>
      <c r="DY16" s="382">
        <v>7680</v>
      </c>
      <c r="DZ16" s="382">
        <v>0</v>
      </c>
      <c r="EA16" s="382">
        <v>538074.4</v>
      </c>
      <c r="EB16" s="382">
        <v>746084</v>
      </c>
      <c r="EC16" s="382">
        <v>29787.599999999999</v>
      </c>
      <c r="ED16" s="382">
        <v>508286.8</v>
      </c>
      <c r="EE16" s="382" t="s">
        <v>40</v>
      </c>
      <c r="EF16" s="382" t="s">
        <v>40</v>
      </c>
      <c r="EG16" s="382">
        <v>538074.4</v>
      </c>
      <c r="EH16" s="382">
        <v>5076.8</v>
      </c>
      <c r="EI16" s="382">
        <v>543151.1</v>
      </c>
      <c r="EJ16" s="382" t="s">
        <v>40</v>
      </c>
      <c r="EK16" s="382">
        <v>402051.4</v>
      </c>
      <c r="EL16" s="382">
        <v>402051.4</v>
      </c>
      <c r="EM16" s="382">
        <v>0</v>
      </c>
      <c r="EN16" s="382">
        <v>248</v>
      </c>
      <c r="EO16" s="382">
        <v>140851.79999999999</v>
      </c>
      <c r="EP16" s="382">
        <v>0</v>
      </c>
      <c r="EQ16" s="382">
        <v>543151.1</v>
      </c>
      <c r="ER16" s="382">
        <v>29787.599999999999</v>
      </c>
      <c r="ES16" s="382">
        <v>111064.2</v>
      </c>
      <c r="ET16" s="382" t="s">
        <v>40</v>
      </c>
      <c r="EU16" s="382" t="s">
        <v>40</v>
      </c>
      <c r="EV16" s="382">
        <v>111064.2</v>
      </c>
      <c r="EW16" s="382">
        <v>2097.1</v>
      </c>
      <c r="EX16" s="382">
        <v>0</v>
      </c>
      <c r="EY16" s="382">
        <v>1886.3</v>
      </c>
      <c r="EZ16" s="382">
        <v>210.8</v>
      </c>
      <c r="FA16" s="382">
        <v>113161.3</v>
      </c>
      <c r="FB16" s="382" t="s">
        <v>40</v>
      </c>
      <c r="FC16" s="382">
        <v>818.2</v>
      </c>
      <c r="FD16" s="382">
        <v>527</v>
      </c>
      <c r="FE16" s="382">
        <v>0</v>
      </c>
      <c r="FF16" s="382">
        <v>291.2</v>
      </c>
      <c r="FG16" s="382">
        <v>112343.1</v>
      </c>
      <c r="FH16" s="382">
        <v>113161.3</v>
      </c>
      <c r="FI16" s="382" t="s">
        <v>40</v>
      </c>
      <c r="FJ16" s="382" t="s">
        <v>40</v>
      </c>
      <c r="FK16" s="382">
        <v>112343.1</v>
      </c>
      <c r="FL16" s="382">
        <v>29787.599999999999</v>
      </c>
      <c r="FM16" s="382">
        <v>142130.70000000001</v>
      </c>
      <c r="FN16" s="382" t="s">
        <v>40</v>
      </c>
      <c r="FO16" s="382">
        <v>49407.5</v>
      </c>
      <c r="FP16" s="382">
        <v>48162.8</v>
      </c>
      <c r="FQ16" s="382">
        <v>303.2</v>
      </c>
      <c r="FR16" s="382">
        <v>941.5</v>
      </c>
      <c r="FS16" s="382">
        <v>-826</v>
      </c>
      <c r="FT16" s="382">
        <v>93549.2</v>
      </c>
      <c r="FU16" s="382">
        <v>142130.70000000001</v>
      </c>
    </row>
    <row r="17" spans="1:177" ht="13">
      <c r="A17" s="381" t="s">
        <v>33</v>
      </c>
      <c r="B17" s="380" t="s">
        <v>355</v>
      </c>
      <c r="C17" s="379" t="s">
        <v>40</v>
      </c>
      <c r="D17" s="379" t="s">
        <v>40</v>
      </c>
      <c r="E17" s="379">
        <v>296242.90000000002</v>
      </c>
      <c r="F17" s="379">
        <v>249108.9</v>
      </c>
      <c r="G17" s="379">
        <v>43881.5</v>
      </c>
      <c r="H17" s="379">
        <v>3252.5</v>
      </c>
      <c r="I17" s="379">
        <v>0</v>
      </c>
      <c r="J17" s="379">
        <v>0</v>
      </c>
      <c r="K17" s="379">
        <v>0</v>
      </c>
      <c r="L17" s="379">
        <v>0</v>
      </c>
      <c r="M17" s="379">
        <v>0</v>
      </c>
      <c r="N17" s="379">
        <v>296242.90000000002</v>
      </c>
      <c r="O17" s="379" t="s">
        <v>40</v>
      </c>
      <c r="P17" s="379">
        <v>94331.5</v>
      </c>
      <c r="Q17" s="379">
        <v>0</v>
      </c>
      <c r="R17" s="379">
        <v>0</v>
      </c>
      <c r="S17" s="379">
        <v>0</v>
      </c>
      <c r="T17" s="379">
        <v>0</v>
      </c>
      <c r="U17" s="379">
        <v>201911.4</v>
      </c>
      <c r="V17" s="379">
        <v>0</v>
      </c>
      <c r="W17" s="379">
        <v>296242.90000000002</v>
      </c>
      <c r="X17" s="379">
        <v>32563.4</v>
      </c>
      <c r="Y17" s="379">
        <v>169348</v>
      </c>
      <c r="Z17" s="379" t="s">
        <v>40</v>
      </c>
      <c r="AA17" s="379" t="s">
        <v>40</v>
      </c>
      <c r="AB17" s="379">
        <v>201911.4</v>
      </c>
      <c r="AC17" s="379">
        <v>1313.9</v>
      </c>
      <c r="AD17" s="379">
        <v>0</v>
      </c>
      <c r="AE17" s="379">
        <v>1313.9</v>
      </c>
      <c r="AF17" s="379">
        <v>203225.3</v>
      </c>
      <c r="AG17" s="379" t="s">
        <v>40</v>
      </c>
      <c r="AH17" s="379">
        <v>29070.799999999999</v>
      </c>
      <c r="AI17" s="379">
        <v>23474.5</v>
      </c>
      <c r="AJ17" s="379">
        <v>5596.4</v>
      </c>
      <c r="AK17" s="379">
        <v>5300.4</v>
      </c>
      <c r="AL17" s="379">
        <v>296.10000000000002</v>
      </c>
      <c r="AM17" s="379">
        <v>1073.0999999999999</v>
      </c>
      <c r="AN17" s="379">
        <v>0</v>
      </c>
      <c r="AO17" s="379">
        <v>1073.0999999999999</v>
      </c>
      <c r="AP17" s="379">
        <v>173081.4</v>
      </c>
      <c r="AQ17" s="379">
        <v>136464</v>
      </c>
      <c r="AR17" s="379">
        <v>203225.3</v>
      </c>
      <c r="AS17" s="379">
        <v>32563.4</v>
      </c>
      <c r="AT17" s="379">
        <v>140518</v>
      </c>
      <c r="AU17" s="379">
        <v>122245</v>
      </c>
      <c r="AV17" s="379" t="s">
        <v>40</v>
      </c>
      <c r="AW17" s="379" t="s">
        <v>40</v>
      </c>
      <c r="AX17" s="379">
        <v>173081.4</v>
      </c>
      <c r="AY17" s="379">
        <v>136464</v>
      </c>
      <c r="AZ17" s="379">
        <v>343946.5</v>
      </c>
      <c r="BA17" s="379">
        <v>244727.7</v>
      </c>
      <c r="BB17" s="379">
        <v>99218.8</v>
      </c>
      <c r="BC17" s="379">
        <v>81449.8</v>
      </c>
      <c r="BD17" s="379">
        <v>17769</v>
      </c>
      <c r="BE17" s="379">
        <v>0</v>
      </c>
      <c r="BF17" s="379">
        <v>0</v>
      </c>
      <c r="BG17" s="379">
        <v>0</v>
      </c>
      <c r="BH17" s="379">
        <v>0</v>
      </c>
      <c r="BI17" s="379">
        <v>0</v>
      </c>
      <c r="BJ17" s="379">
        <v>0</v>
      </c>
      <c r="BK17" s="379">
        <v>0</v>
      </c>
      <c r="BL17" s="379">
        <v>0</v>
      </c>
      <c r="BM17" s="379">
        <v>284788.8</v>
      </c>
      <c r="BN17" s="379">
        <v>92672</v>
      </c>
      <c r="BO17" s="379">
        <v>73168.399999999994</v>
      </c>
      <c r="BP17" s="379">
        <v>6697.7</v>
      </c>
      <c r="BQ17" s="379">
        <v>36122.400000000001</v>
      </c>
      <c r="BR17" s="379">
        <v>30348.3</v>
      </c>
      <c r="BS17" s="379">
        <v>0</v>
      </c>
      <c r="BT17" s="379">
        <v>2543.3000000000002</v>
      </c>
      <c r="BU17" s="379">
        <v>782</v>
      </c>
      <c r="BV17" s="379">
        <v>801816.7</v>
      </c>
      <c r="BW17" s="379" t="s">
        <v>40</v>
      </c>
      <c r="BX17" s="379">
        <v>0</v>
      </c>
      <c r="BY17" s="379">
        <v>0</v>
      </c>
      <c r="BZ17" s="379">
        <v>0</v>
      </c>
      <c r="CA17" s="379">
        <v>126796.6</v>
      </c>
      <c r="CB17" s="379">
        <v>9979.7999999999993</v>
      </c>
      <c r="CC17" s="379">
        <v>0</v>
      </c>
      <c r="CD17" s="379">
        <v>0</v>
      </c>
      <c r="CE17" s="379">
        <v>0</v>
      </c>
      <c r="CF17" s="379">
        <v>0</v>
      </c>
      <c r="CG17" s="379">
        <v>0</v>
      </c>
      <c r="CH17" s="379">
        <v>0</v>
      </c>
      <c r="CI17" s="379">
        <v>1193.7</v>
      </c>
      <c r="CJ17" s="379">
        <v>675020.1</v>
      </c>
      <c r="CK17" s="379">
        <v>801816.7</v>
      </c>
      <c r="CL17" s="379">
        <v>32563.4</v>
      </c>
      <c r="CM17" s="379">
        <v>642456.69999999995</v>
      </c>
      <c r="CN17" s="379" t="s">
        <v>40</v>
      </c>
      <c r="CO17" s="379" t="s">
        <v>40</v>
      </c>
      <c r="CP17" s="379">
        <v>675020.1</v>
      </c>
      <c r="CQ17" s="379">
        <v>0</v>
      </c>
      <c r="CR17" s="379">
        <v>0</v>
      </c>
      <c r="CS17" s="379">
        <v>0</v>
      </c>
      <c r="CT17" s="379">
        <v>1270.2</v>
      </c>
      <c r="CU17" s="379">
        <v>974.2</v>
      </c>
      <c r="CV17" s="379">
        <v>974.2</v>
      </c>
      <c r="CW17" s="379">
        <v>0</v>
      </c>
      <c r="CX17" s="379">
        <v>0</v>
      </c>
      <c r="CY17" s="379">
        <v>296.10000000000002</v>
      </c>
      <c r="CZ17" s="379">
        <v>130949.6</v>
      </c>
      <c r="DA17" s="379">
        <v>14882.5</v>
      </c>
      <c r="DB17" s="379">
        <v>0</v>
      </c>
      <c r="DC17" s="379">
        <v>6987.6</v>
      </c>
      <c r="DD17" s="379">
        <v>0</v>
      </c>
      <c r="DE17" s="379">
        <v>0</v>
      </c>
      <c r="DF17" s="379">
        <v>7894.9</v>
      </c>
      <c r="DG17" s="379">
        <v>0</v>
      </c>
      <c r="DH17" s="379">
        <v>822122.4</v>
      </c>
      <c r="DI17" s="379" t="s">
        <v>40</v>
      </c>
      <c r="DJ17" s="379">
        <v>83114.600000000006</v>
      </c>
      <c r="DK17" s="379">
        <v>80029.600000000006</v>
      </c>
      <c r="DL17" s="379">
        <v>3085</v>
      </c>
      <c r="DM17" s="379">
        <v>130155.8</v>
      </c>
      <c r="DN17" s="379">
        <v>112412.8</v>
      </c>
      <c r="DO17" s="379">
        <v>81464</v>
      </c>
      <c r="DP17" s="379">
        <v>19925.8</v>
      </c>
      <c r="DQ17" s="379">
        <v>11023</v>
      </c>
      <c r="DR17" s="379">
        <v>17743</v>
      </c>
      <c r="DS17" s="379">
        <v>1101.9000000000001</v>
      </c>
      <c r="DT17" s="379">
        <v>17107.400000000001</v>
      </c>
      <c r="DU17" s="379">
        <v>7752.7</v>
      </c>
      <c r="DV17" s="379">
        <v>0</v>
      </c>
      <c r="DW17" s="379">
        <v>0</v>
      </c>
      <c r="DX17" s="379">
        <v>0</v>
      </c>
      <c r="DY17" s="379">
        <v>9354.7000000000007</v>
      </c>
      <c r="DZ17" s="379">
        <v>0</v>
      </c>
      <c r="EA17" s="379">
        <v>590642.69999999995</v>
      </c>
      <c r="EB17" s="379">
        <v>822122.4</v>
      </c>
      <c r="EC17" s="379">
        <v>32563.4</v>
      </c>
      <c r="ED17" s="379">
        <v>558079.30000000005</v>
      </c>
      <c r="EE17" s="379" t="s">
        <v>40</v>
      </c>
      <c r="EF17" s="379" t="s">
        <v>40</v>
      </c>
      <c r="EG17" s="379">
        <v>590642.69999999995</v>
      </c>
      <c r="EH17" s="379">
        <v>4114.1000000000004</v>
      </c>
      <c r="EI17" s="379">
        <v>594756.80000000005</v>
      </c>
      <c r="EJ17" s="379" t="s">
        <v>40</v>
      </c>
      <c r="EK17" s="379">
        <v>441527.4</v>
      </c>
      <c r="EL17" s="379">
        <v>441527.4</v>
      </c>
      <c r="EM17" s="379">
        <v>0</v>
      </c>
      <c r="EN17" s="379">
        <v>168</v>
      </c>
      <c r="EO17" s="379">
        <v>153061.4</v>
      </c>
      <c r="EP17" s="379">
        <v>0</v>
      </c>
      <c r="EQ17" s="379">
        <v>594756.80000000005</v>
      </c>
      <c r="ER17" s="379">
        <v>32563.4</v>
      </c>
      <c r="ES17" s="379">
        <v>120498</v>
      </c>
      <c r="ET17" s="379" t="s">
        <v>40</v>
      </c>
      <c r="EU17" s="379" t="s">
        <v>40</v>
      </c>
      <c r="EV17" s="379">
        <v>120498</v>
      </c>
      <c r="EW17" s="379">
        <v>1203.9000000000001</v>
      </c>
      <c r="EX17" s="379">
        <v>0</v>
      </c>
      <c r="EY17" s="379">
        <v>972</v>
      </c>
      <c r="EZ17" s="379">
        <v>231.9</v>
      </c>
      <c r="FA17" s="379">
        <v>121701.9</v>
      </c>
      <c r="FB17" s="379" t="s">
        <v>40</v>
      </c>
      <c r="FC17" s="379">
        <v>1107.9000000000001</v>
      </c>
      <c r="FD17" s="379">
        <v>769</v>
      </c>
      <c r="FE17" s="379">
        <v>0</v>
      </c>
      <c r="FF17" s="379">
        <v>338.9</v>
      </c>
      <c r="FG17" s="379">
        <v>120594</v>
      </c>
      <c r="FH17" s="379">
        <v>121701.9</v>
      </c>
      <c r="FI17" s="379" t="s">
        <v>40</v>
      </c>
      <c r="FJ17" s="379" t="s">
        <v>40</v>
      </c>
      <c r="FK17" s="379">
        <v>120594</v>
      </c>
      <c r="FL17" s="379">
        <v>32563.4</v>
      </c>
      <c r="FM17" s="379">
        <v>153157.4</v>
      </c>
      <c r="FN17" s="379" t="s">
        <v>40</v>
      </c>
      <c r="FO17" s="379">
        <v>53401.2</v>
      </c>
      <c r="FP17" s="379">
        <v>51952.800000000003</v>
      </c>
      <c r="FQ17" s="379">
        <v>534.29999999999995</v>
      </c>
      <c r="FR17" s="379">
        <v>914</v>
      </c>
      <c r="FS17" s="379">
        <v>-748</v>
      </c>
      <c r="FT17" s="379">
        <v>100504.2</v>
      </c>
      <c r="FU17" s="379">
        <v>153157.4</v>
      </c>
    </row>
    <row r="18" spans="1:177" ht="13">
      <c r="A18" s="381" t="s">
        <v>0</v>
      </c>
      <c r="B18" s="380" t="s">
        <v>355</v>
      </c>
      <c r="C18" s="382" t="s">
        <v>40</v>
      </c>
      <c r="D18" s="382" t="s">
        <v>40</v>
      </c>
      <c r="E18" s="382">
        <v>311686.2</v>
      </c>
      <c r="F18" s="382">
        <v>259263.3</v>
      </c>
      <c r="G18" s="382">
        <v>49106.400000000001</v>
      </c>
      <c r="H18" s="382">
        <v>3316.5</v>
      </c>
      <c r="I18" s="382">
        <v>0</v>
      </c>
      <c r="J18" s="382">
        <v>0</v>
      </c>
      <c r="K18" s="382">
        <v>0</v>
      </c>
      <c r="L18" s="382">
        <v>0</v>
      </c>
      <c r="M18" s="382">
        <v>0</v>
      </c>
      <c r="N18" s="382">
        <v>311686.2</v>
      </c>
      <c r="O18" s="382" t="s">
        <v>40</v>
      </c>
      <c r="P18" s="382">
        <v>99265.9</v>
      </c>
      <c r="Q18" s="382">
        <v>0</v>
      </c>
      <c r="R18" s="382">
        <v>0</v>
      </c>
      <c r="S18" s="382">
        <v>0</v>
      </c>
      <c r="T18" s="382">
        <v>0</v>
      </c>
      <c r="U18" s="382">
        <v>212420.3</v>
      </c>
      <c r="V18" s="382">
        <v>0</v>
      </c>
      <c r="W18" s="382">
        <v>311686.2</v>
      </c>
      <c r="X18" s="382">
        <v>34778.199999999997</v>
      </c>
      <c r="Y18" s="382">
        <v>177642.1</v>
      </c>
      <c r="Z18" s="382" t="s">
        <v>40</v>
      </c>
      <c r="AA18" s="382" t="s">
        <v>40</v>
      </c>
      <c r="AB18" s="382">
        <v>212420.3</v>
      </c>
      <c r="AC18" s="382">
        <v>1497.3</v>
      </c>
      <c r="AD18" s="382">
        <v>0</v>
      </c>
      <c r="AE18" s="382">
        <v>1497.3</v>
      </c>
      <c r="AF18" s="382">
        <v>213917.6</v>
      </c>
      <c r="AG18" s="382" t="s">
        <v>40</v>
      </c>
      <c r="AH18" s="382">
        <v>30576.1</v>
      </c>
      <c r="AI18" s="382">
        <v>24827.5</v>
      </c>
      <c r="AJ18" s="382">
        <v>5748.1</v>
      </c>
      <c r="AK18" s="382">
        <v>5460.1</v>
      </c>
      <c r="AL18" s="382">
        <v>288</v>
      </c>
      <c r="AM18" s="382">
        <v>1074.2</v>
      </c>
      <c r="AN18" s="382">
        <v>0</v>
      </c>
      <c r="AO18" s="382">
        <v>1074.2</v>
      </c>
      <c r="AP18" s="382">
        <v>182267.3</v>
      </c>
      <c r="AQ18" s="382">
        <v>141208.70000000001</v>
      </c>
      <c r="AR18" s="382">
        <v>213917.6</v>
      </c>
      <c r="AS18" s="382">
        <v>34778.199999999997</v>
      </c>
      <c r="AT18" s="382">
        <v>147489.1</v>
      </c>
      <c r="AU18" s="382">
        <v>126210.7</v>
      </c>
      <c r="AV18" s="382" t="s">
        <v>40</v>
      </c>
      <c r="AW18" s="382" t="s">
        <v>40</v>
      </c>
      <c r="AX18" s="382">
        <v>182267.3</v>
      </c>
      <c r="AY18" s="382">
        <v>141208.70000000001</v>
      </c>
      <c r="AZ18" s="382">
        <v>360230.8</v>
      </c>
      <c r="BA18" s="382">
        <v>255013.5</v>
      </c>
      <c r="BB18" s="382">
        <v>105217.3</v>
      </c>
      <c r="BC18" s="382">
        <v>85967.3</v>
      </c>
      <c r="BD18" s="382">
        <v>19250</v>
      </c>
      <c r="BE18" s="382">
        <v>0</v>
      </c>
      <c r="BF18" s="382">
        <v>0</v>
      </c>
      <c r="BG18" s="382">
        <v>0</v>
      </c>
      <c r="BH18" s="382">
        <v>0</v>
      </c>
      <c r="BI18" s="382">
        <v>0</v>
      </c>
      <c r="BJ18" s="382">
        <v>0</v>
      </c>
      <c r="BK18" s="382">
        <v>0</v>
      </c>
      <c r="BL18" s="382">
        <v>0</v>
      </c>
      <c r="BM18" s="382">
        <v>300180.90000000002</v>
      </c>
      <c r="BN18" s="382">
        <v>100648</v>
      </c>
      <c r="BO18" s="382">
        <v>76152.399999999994</v>
      </c>
      <c r="BP18" s="382">
        <v>5978</v>
      </c>
      <c r="BQ18" s="382">
        <v>38049.800000000003</v>
      </c>
      <c r="BR18" s="382">
        <v>32124.6</v>
      </c>
      <c r="BS18" s="382">
        <v>0</v>
      </c>
      <c r="BT18" s="382">
        <v>3944.7</v>
      </c>
      <c r="BU18" s="382">
        <v>825</v>
      </c>
      <c r="BV18" s="382">
        <v>842679</v>
      </c>
      <c r="BW18" s="382" t="s">
        <v>40</v>
      </c>
      <c r="BX18" s="382">
        <v>0</v>
      </c>
      <c r="BY18" s="382">
        <v>0</v>
      </c>
      <c r="BZ18" s="382">
        <v>0</v>
      </c>
      <c r="CA18" s="382">
        <v>132120.4</v>
      </c>
      <c r="CB18" s="382">
        <v>12187.6</v>
      </c>
      <c r="CC18" s="382">
        <v>0</v>
      </c>
      <c r="CD18" s="382">
        <v>0</v>
      </c>
      <c r="CE18" s="382">
        <v>0</v>
      </c>
      <c r="CF18" s="382">
        <v>0</v>
      </c>
      <c r="CG18" s="382">
        <v>0</v>
      </c>
      <c r="CH18" s="382">
        <v>0</v>
      </c>
      <c r="CI18" s="382">
        <v>1322</v>
      </c>
      <c r="CJ18" s="382">
        <v>710558.6</v>
      </c>
      <c r="CK18" s="382">
        <v>842679</v>
      </c>
      <c r="CL18" s="382">
        <v>34778.199999999997</v>
      </c>
      <c r="CM18" s="382">
        <v>675780.4</v>
      </c>
      <c r="CN18" s="382" t="s">
        <v>40</v>
      </c>
      <c r="CO18" s="382" t="s">
        <v>40</v>
      </c>
      <c r="CP18" s="382">
        <v>710558.6</v>
      </c>
      <c r="CQ18" s="382">
        <v>0</v>
      </c>
      <c r="CR18" s="382">
        <v>0</v>
      </c>
      <c r="CS18" s="382">
        <v>0</v>
      </c>
      <c r="CT18" s="382">
        <v>1294.2</v>
      </c>
      <c r="CU18" s="382">
        <v>1006.2</v>
      </c>
      <c r="CV18" s="382">
        <v>1006.2</v>
      </c>
      <c r="CW18" s="382">
        <v>0</v>
      </c>
      <c r="CX18" s="382">
        <v>0</v>
      </c>
      <c r="CY18" s="382">
        <v>288</v>
      </c>
      <c r="CZ18" s="382">
        <v>146749.20000000001</v>
      </c>
      <c r="DA18" s="382">
        <v>14835.2</v>
      </c>
      <c r="DB18" s="382">
        <v>0</v>
      </c>
      <c r="DC18" s="382">
        <v>6892.5</v>
      </c>
      <c r="DD18" s="382">
        <v>0</v>
      </c>
      <c r="DE18" s="382">
        <v>0</v>
      </c>
      <c r="DF18" s="382">
        <v>7942.7</v>
      </c>
      <c r="DG18" s="382">
        <v>0</v>
      </c>
      <c r="DH18" s="382">
        <v>873437.2</v>
      </c>
      <c r="DI18" s="382" t="s">
        <v>40</v>
      </c>
      <c r="DJ18" s="382">
        <v>93192.8</v>
      </c>
      <c r="DK18" s="382">
        <v>89386.8</v>
      </c>
      <c r="DL18" s="382">
        <v>3806</v>
      </c>
      <c r="DM18" s="382">
        <v>138664.29999999999</v>
      </c>
      <c r="DN18" s="382">
        <v>119414.3</v>
      </c>
      <c r="DO18" s="382">
        <v>85996</v>
      </c>
      <c r="DP18" s="382">
        <v>20516.3</v>
      </c>
      <c r="DQ18" s="382">
        <v>12902</v>
      </c>
      <c r="DR18" s="382">
        <v>19250</v>
      </c>
      <c r="DS18" s="382">
        <v>1238.5</v>
      </c>
      <c r="DT18" s="382">
        <v>16417.099999999999</v>
      </c>
      <c r="DU18" s="382">
        <v>8307.6</v>
      </c>
      <c r="DV18" s="382">
        <v>0</v>
      </c>
      <c r="DW18" s="382">
        <v>0</v>
      </c>
      <c r="DX18" s="382">
        <v>0</v>
      </c>
      <c r="DY18" s="382">
        <v>8109.5</v>
      </c>
      <c r="DZ18" s="382">
        <v>0</v>
      </c>
      <c r="EA18" s="382">
        <v>623924.5</v>
      </c>
      <c r="EB18" s="382">
        <v>873437.2</v>
      </c>
      <c r="EC18" s="382">
        <v>34778.199999999997</v>
      </c>
      <c r="ED18" s="382">
        <v>589146.30000000005</v>
      </c>
      <c r="EE18" s="382" t="s">
        <v>40</v>
      </c>
      <c r="EF18" s="382" t="s">
        <v>40</v>
      </c>
      <c r="EG18" s="382">
        <v>623924.5</v>
      </c>
      <c r="EH18" s="382">
        <v>2524.1</v>
      </c>
      <c r="EI18" s="382">
        <v>626448.6</v>
      </c>
      <c r="EJ18" s="382" t="s">
        <v>40</v>
      </c>
      <c r="EK18" s="382">
        <v>471887</v>
      </c>
      <c r="EL18" s="382">
        <v>471887</v>
      </c>
      <c r="EM18" s="382">
        <v>0</v>
      </c>
      <c r="EN18" s="382">
        <v>55</v>
      </c>
      <c r="EO18" s="382">
        <v>154506.6</v>
      </c>
      <c r="EP18" s="382">
        <v>0</v>
      </c>
      <c r="EQ18" s="382">
        <v>626448.6</v>
      </c>
      <c r="ER18" s="382">
        <v>34778.199999999997</v>
      </c>
      <c r="ES18" s="382">
        <v>119728.4</v>
      </c>
      <c r="ET18" s="382" t="s">
        <v>40</v>
      </c>
      <c r="EU18" s="382" t="s">
        <v>40</v>
      </c>
      <c r="EV18" s="382">
        <v>119728.4</v>
      </c>
      <c r="EW18" s="382">
        <v>1261</v>
      </c>
      <c r="EX18" s="382">
        <v>0</v>
      </c>
      <c r="EY18" s="382">
        <v>1013</v>
      </c>
      <c r="EZ18" s="382">
        <v>248</v>
      </c>
      <c r="FA18" s="382">
        <v>120989.4</v>
      </c>
      <c r="FB18" s="382" t="s">
        <v>40</v>
      </c>
      <c r="FC18" s="382">
        <v>8291.2999999999993</v>
      </c>
      <c r="FD18" s="382">
        <v>7970</v>
      </c>
      <c r="FE18" s="382">
        <v>0</v>
      </c>
      <c r="FF18" s="382">
        <v>321.3</v>
      </c>
      <c r="FG18" s="382">
        <v>112698.1</v>
      </c>
      <c r="FH18" s="382">
        <v>120989.4</v>
      </c>
      <c r="FI18" s="382" t="s">
        <v>40</v>
      </c>
      <c r="FJ18" s="382" t="s">
        <v>40</v>
      </c>
      <c r="FK18" s="382">
        <v>112698.1</v>
      </c>
      <c r="FL18" s="382">
        <v>34778.199999999997</v>
      </c>
      <c r="FM18" s="382">
        <v>147476.29999999999</v>
      </c>
      <c r="FN18" s="382" t="s">
        <v>40</v>
      </c>
      <c r="FO18" s="382">
        <v>55693.4</v>
      </c>
      <c r="FP18" s="382">
        <v>54259.1</v>
      </c>
      <c r="FQ18" s="382">
        <v>588.4</v>
      </c>
      <c r="FR18" s="382">
        <v>845.9</v>
      </c>
      <c r="FS18" s="382">
        <v>-604</v>
      </c>
      <c r="FT18" s="382">
        <v>92386.9</v>
      </c>
      <c r="FU18" s="382">
        <v>147476.29999999999</v>
      </c>
    </row>
    <row r="19" spans="1:177" ht="13">
      <c r="A19" s="381" t="s">
        <v>1</v>
      </c>
      <c r="B19" s="380" t="s">
        <v>355</v>
      </c>
      <c r="C19" s="379" t="s">
        <v>40</v>
      </c>
      <c r="D19" s="379" t="s">
        <v>40</v>
      </c>
      <c r="E19" s="379">
        <v>318629.09999999998</v>
      </c>
      <c r="F19" s="379">
        <v>261455.9</v>
      </c>
      <c r="G19" s="379">
        <v>53849</v>
      </c>
      <c r="H19" s="379">
        <v>3324.2</v>
      </c>
      <c r="I19" s="379">
        <v>0</v>
      </c>
      <c r="J19" s="379">
        <v>0</v>
      </c>
      <c r="K19" s="379">
        <v>0</v>
      </c>
      <c r="L19" s="379">
        <v>0</v>
      </c>
      <c r="M19" s="379">
        <v>0</v>
      </c>
      <c r="N19" s="379">
        <v>318629.09999999998</v>
      </c>
      <c r="O19" s="379" t="s">
        <v>40</v>
      </c>
      <c r="P19" s="379">
        <v>99731.6</v>
      </c>
      <c r="Q19" s="379">
        <v>0</v>
      </c>
      <c r="R19" s="379">
        <v>0</v>
      </c>
      <c r="S19" s="379">
        <v>0</v>
      </c>
      <c r="T19" s="379">
        <v>0</v>
      </c>
      <c r="U19" s="379">
        <v>218897.5</v>
      </c>
      <c r="V19" s="379">
        <v>0</v>
      </c>
      <c r="W19" s="379">
        <v>318629.09999999998</v>
      </c>
      <c r="X19" s="379">
        <v>36700.5</v>
      </c>
      <c r="Y19" s="379">
        <v>182197</v>
      </c>
      <c r="Z19" s="379" t="s">
        <v>40</v>
      </c>
      <c r="AA19" s="379" t="s">
        <v>40</v>
      </c>
      <c r="AB19" s="379">
        <v>218897.5</v>
      </c>
      <c r="AC19" s="379">
        <v>1632.4</v>
      </c>
      <c r="AD19" s="379">
        <v>0</v>
      </c>
      <c r="AE19" s="379">
        <v>1632.4</v>
      </c>
      <c r="AF19" s="379">
        <v>220529.9</v>
      </c>
      <c r="AG19" s="379" t="s">
        <v>40</v>
      </c>
      <c r="AH19" s="379">
        <v>31326.400000000001</v>
      </c>
      <c r="AI19" s="379">
        <v>25263.3</v>
      </c>
      <c r="AJ19" s="379">
        <v>6062.9</v>
      </c>
      <c r="AK19" s="379">
        <v>5767.8</v>
      </c>
      <c r="AL19" s="379">
        <v>295.10000000000002</v>
      </c>
      <c r="AM19" s="379">
        <v>5436.1</v>
      </c>
      <c r="AN19" s="379">
        <v>0</v>
      </c>
      <c r="AO19" s="379">
        <v>5436.1</v>
      </c>
      <c r="AP19" s="379">
        <v>183767.4</v>
      </c>
      <c r="AQ19" s="379">
        <v>141836.5</v>
      </c>
      <c r="AR19" s="379">
        <v>220529.9</v>
      </c>
      <c r="AS19" s="379">
        <v>36700.5</v>
      </c>
      <c r="AT19" s="379">
        <v>147066.9</v>
      </c>
      <c r="AU19" s="379">
        <v>126174.5</v>
      </c>
      <c r="AV19" s="379" t="s">
        <v>40</v>
      </c>
      <c r="AW19" s="379" t="s">
        <v>40</v>
      </c>
      <c r="AX19" s="379">
        <v>183767.4</v>
      </c>
      <c r="AY19" s="379">
        <v>141836.5</v>
      </c>
      <c r="AZ19" s="379">
        <v>367290.2</v>
      </c>
      <c r="BA19" s="379">
        <v>259552.1</v>
      </c>
      <c r="BB19" s="379">
        <v>107738.1</v>
      </c>
      <c r="BC19" s="379">
        <v>87272.1</v>
      </c>
      <c r="BD19" s="379">
        <v>20466</v>
      </c>
      <c r="BE19" s="379">
        <v>0</v>
      </c>
      <c r="BF19" s="379">
        <v>0</v>
      </c>
      <c r="BG19" s="379">
        <v>0</v>
      </c>
      <c r="BH19" s="379">
        <v>0</v>
      </c>
      <c r="BI19" s="379">
        <v>0</v>
      </c>
      <c r="BJ19" s="379">
        <v>0</v>
      </c>
      <c r="BK19" s="379">
        <v>0</v>
      </c>
      <c r="BL19" s="379">
        <v>0</v>
      </c>
      <c r="BM19" s="379">
        <v>304601.59999999998</v>
      </c>
      <c r="BN19" s="379">
        <v>103482</v>
      </c>
      <c r="BO19" s="379">
        <v>76588.800000000003</v>
      </c>
      <c r="BP19" s="379">
        <v>5039.2</v>
      </c>
      <c r="BQ19" s="379">
        <v>38376.199999999997</v>
      </c>
      <c r="BR19" s="379">
        <v>33173.4</v>
      </c>
      <c r="BS19" s="379">
        <v>0</v>
      </c>
      <c r="BT19" s="379">
        <v>4324</v>
      </c>
      <c r="BU19" s="379">
        <v>956</v>
      </c>
      <c r="BV19" s="379">
        <v>855659.2</v>
      </c>
      <c r="BW19" s="379" t="s">
        <v>40</v>
      </c>
      <c r="BX19" s="379">
        <v>0</v>
      </c>
      <c r="BY19" s="379">
        <v>0</v>
      </c>
      <c r="BZ19" s="379">
        <v>0</v>
      </c>
      <c r="CA19" s="379">
        <v>130686.6</v>
      </c>
      <c r="CB19" s="379">
        <v>9958.1</v>
      </c>
      <c r="CC19" s="379">
        <v>0</v>
      </c>
      <c r="CD19" s="379">
        <v>0</v>
      </c>
      <c r="CE19" s="379">
        <v>0</v>
      </c>
      <c r="CF19" s="379">
        <v>0</v>
      </c>
      <c r="CG19" s="379">
        <v>0</v>
      </c>
      <c r="CH19" s="379">
        <v>0</v>
      </c>
      <c r="CI19" s="379">
        <v>1477.7</v>
      </c>
      <c r="CJ19" s="379">
        <v>724972.6</v>
      </c>
      <c r="CK19" s="379">
        <v>855659.2</v>
      </c>
      <c r="CL19" s="379">
        <v>36700.5</v>
      </c>
      <c r="CM19" s="379">
        <v>688272.1</v>
      </c>
      <c r="CN19" s="379" t="s">
        <v>40</v>
      </c>
      <c r="CO19" s="379" t="s">
        <v>40</v>
      </c>
      <c r="CP19" s="379">
        <v>724972.6</v>
      </c>
      <c r="CQ19" s="379">
        <v>0</v>
      </c>
      <c r="CR19" s="379">
        <v>0</v>
      </c>
      <c r="CS19" s="379">
        <v>0</v>
      </c>
      <c r="CT19" s="379">
        <v>1384.9</v>
      </c>
      <c r="CU19" s="379">
        <v>1089.8</v>
      </c>
      <c r="CV19" s="379">
        <v>1089.8</v>
      </c>
      <c r="CW19" s="379">
        <v>0</v>
      </c>
      <c r="CX19" s="379">
        <v>0</v>
      </c>
      <c r="CY19" s="379">
        <v>295.10000000000002</v>
      </c>
      <c r="CZ19" s="379">
        <v>154325.5</v>
      </c>
      <c r="DA19" s="379">
        <v>14804.6</v>
      </c>
      <c r="DB19" s="379">
        <v>0</v>
      </c>
      <c r="DC19" s="379">
        <v>6128.8</v>
      </c>
      <c r="DD19" s="379">
        <v>0</v>
      </c>
      <c r="DE19" s="379">
        <v>0</v>
      </c>
      <c r="DF19" s="379">
        <v>8675.7999999999993</v>
      </c>
      <c r="DG19" s="379">
        <v>0</v>
      </c>
      <c r="DH19" s="379">
        <v>895487.6</v>
      </c>
      <c r="DI19" s="379" t="s">
        <v>40</v>
      </c>
      <c r="DJ19" s="379">
        <v>100738.7</v>
      </c>
      <c r="DK19" s="379">
        <v>96502.7</v>
      </c>
      <c r="DL19" s="379">
        <v>4236</v>
      </c>
      <c r="DM19" s="379">
        <v>144381.1</v>
      </c>
      <c r="DN19" s="379">
        <v>123917.1</v>
      </c>
      <c r="DO19" s="379">
        <v>87317</v>
      </c>
      <c r="DP19" s="379">
        <v>21685.1</v>
      </c>
      <c r="DQ19" s="379">
        <v>14915</v>
      </c>
      <c r="DR19" s="379">
        <v>20464</v>
      </c>
      <c r="DS19" s="379">
        <v>1215</v>
      </c>
      <c r="DT19" s="379">
        <v>17558.7</v>
      </c>
      <c r="DU19" s="379">
        <v>8000.6</v>
      </c>
      <c r="DV19" s="379">
        <v>0</v>
      </c>
      <c r="DW19" s="379">
        <v>0</v>
      </c>
      <c r="DX19" s="379">
        <v>0</v>
      </c>
      <c r="DY19" s="379">
        <v>9558.1</v>
      </c>
      <c r="DZ19" s="379">
        <v>0</v>
      </c>
      <c r="EA19" s="379">
        <v>631594.1</v>
      </c>
      <c r="EB19" s="379">
        <v>895487.6</v>
      </c>
      <c r="EC19" s="379">
        <v>36700.5</v>
      </c>
      <c r="ED19" s="379">
        <v>594893.6</v>
      </c>
      <c r="EE19" s="379" t="s">
        <v>40</v>
      </c>
      <c r="EF19" s="379" t="s">
        <v>40</v>
      </c>
      <c r="EG19" s="379">
        <v>631594.1</v>
      </c>
      <c r="EH19" s="379">
        <v>4065.3</v>
      </c>
      <c r="EI19" s="379">
        <v>635659.4</v>
      </c>
      <c r="EJ19" s="379" t="s">
        <v>40</v>
      </c>
      <c r="EK19" s="379">
        <v>481889.6</v>
      </c>
      <c r="EL19" s="379">
        <v>481889.6</v>
      </c>
      <c r="EM19" s="379">
        <v>0</v>
      </c>
      <c r="EN19" s="379">
        <v>170</v>
      </c>
      <c r="EO19" s="379">
        <v>153599.79999999999</v>
      </c>
      <c r="EP19" s="379">
        <v>0</v>
      </c>
      <c r="EQ19" s="379">
        <v>635659.4</v>
      </c>
      <c r="ER19" s="379">
        <v>36700.5</v>
      </c>
      <c r="ES19" s="379">
        <v>116899.3</v>
      </c>
      <c r="ET19" s="379" t="s">
        <v>40</v>
      </c>
      <c r="EU19" s="379" t="s">
        <v>40</v>
      </c>
      <c r="EV19" s="379">
        <v>116899.3</v>
      </c>
      <c r="EW19" s="379">
        <v>1582.5</v>
      </c>
      <c r="EX19" s="379">
        <v>0</v>
      </c>
      <c r="EY19" s="379">
        <v>1310</v>
      </c>
      <c r="EZ19" s="379">
        <v>272.5</v>
      </c>
      <c r="FA19" s="379">
        <v>118481.8</v>
      </c>
      <c r="FB19" s="379" t="s">
        <v>40</v>
      </c>
      <c r="FC19" s="379">
        <v>2837.5</v>
      </c>
      <c r="FD19" s="379">
        <v>2475</v>
      </c>
      <c r="FE19" s="379">
        <v>0</v>
      </c>
      <c r="FF19" s="379">
        <v>362.5</v>
      </c>
      <c r="FG19" s="379">
        <v>115644.3</v>
      </c>
      <c r="FH19" s="379">
        <v>118481.8</v>
      </c>
      <c r="FI19" s="379" t="s">
        <v>40</v>
      </c>
      <c r="FJ19" s="379" t="s">
        <v>40</v>
      </c>
      <c r="FK19" s="379">
        <v>115644.3</v>
      </c>
      <c r="FL19" s="379">
        <v>36700.5</v>
      </c>
      <c r="FM19" s="379">
        <v>152344.79999999999</v>
      </c>
      <c r="FN19" s="379" t="s">
        <v>40</v>
      </c>
      <c r="FO19" s="379">
        <v>53824.4</v>
      </c>
      <c r="FP19" s="379">
        <v>53215.3</v>
      </c>
      <c r="FQ19" s="379">
        <v>-172.9</v>
      </c>
      <c r="FR19" s="379">
        <v>782</v>
      </c>
      <c r="FS19" s="379">
        <v>-549</v>
      </c>
      <c r="FT19" s="379">
        <v>99069.4</v>
      </c>
      <c r="FU19" s="379">
        <v>152344.79999999999</v>
      </c>
    </row>
    <row r="20" spans="1:177" ht="13">
      <c r="A20" s="381" t="s">
        <v>2</v>
      </c>
      <c r="B20" s="380" t="s">
        <v>355</v>
      </c>
      <c r="C20" s="382" t="s">
        <v>40</v>
      </c>
      <c r="D20" s="382" t="s">
        <v>40</v>
      </c>
      <c r="E20" s="382">
        <v>332497.8</v>
      </c>
      <c r="F20" s="382">
        <v>269608</v>
      </c>
      <c r="G20" s="382">
        <v>59437.7</v>
      </c>
      <c r="H20" s="382">
        <v>3452.1</v>
      </c>
      <c r="I20" s="382">
        <v>0</v>
      </c>
      <c r="J20" s="382">
        <v>0</v>
      </c>
      <c r="K20" s="382">
        <v>0</v>
      </c>
      <c r="L20" s="382">
        <v>0</v>
      </c>
      <c r="M20" s="382">
        <v>0</v>
      </c>
      <c r="N20" s="382">
        <v>332497.8</v>
      </c>
      <c r="O20" s="382" t="s">
        <v>40</v>
      </c>
      <c r="P20" s="382">
        <v>100816.4</v>
      </c>
      <c r="Q20" s="382">
        <v>0</v>
      </c>
      <c r="R20" s="382">
        <v>0</v>
      </c>
      <c r="S20" s="382">
        <v>0</v>
      </c>
      <c r="T20" s="382">
        <v>0</v>
      </c>
      <c r="U20" s="382">
        <v>231681.4</v>
      </c>
      <c r="V20" s="382">
        <v>0</v>
      </c>
      <c r="W20" s="382">
        <v>332497.8</v>
      </c>
      <c r="X20" s="382">
        <v>39042.5</v>
      </c>
      <c r="Y20" s="382">
        <v>192638.9</v>
      </c>
      <c r="Z20" s="382" t="s">
        <v>40</v>
      </c>
      <c r="AA20" s="382" t="s">
        <v>40</v>
      </c>
      <c r="AB20" s="382">
        <v>231681.4</v>
      </c>
      <c r="AC20" s="382">
        <v>1545.9</v>
      </c>
      <c r="AD20" s="382">
        <v>0</v>
      </c>
      <c r="AE20" s="382">
        <v>1545.9</v>
      </c>
      <c r="AF20" s="382">
        <v>233227.3</v>
      </c>
      <c r="AG20" s="382" t="s">
        <v>40</v>
      </c>
      <c r="AH20" s="382">
        <v>31095.7</v>
      </c>
      <c r="AI20" s="382">
        <v>25051.8</v>
      </c>
      <c r="AJ20" s="382">
        <v>6044.6</v>
      </c>
      <c r="AK20" s="382">
        <v>5763.1</v>
      </c>
      <c r="AL20" s="382">
        <v>281.5</v>
      </c>
      <c r="AM20" s="382">
        <v>5240.8</v>
      </c>
      <c r="AN20" s="382">
        <v>0</v>
      </c>
      <c r="AO20" s="382">
        <v>5240.8</v>
      </c>
      <c r="AP20" s="382">
        <v>196890.8</v>
      </c>
      <c r="AQ20" s="382">
        <v>149610.1</v>
      </c>
      <c r="AR20" s="382">
        <v>233227.3</v>
      </c>
      <c r="AS20" s="382">
        <v>39042.5</v>
      </c>
      <c r="AT20" s="382">
        <v>157848.29999999999</v>
      </c>
      <c r="AU20" s="382">
        <v>133107.1</v>
      </c>
      <c r="AV20" s="382" t="s">
        <v>40</v>
      </c>
      <c r="AW20" s="382" t="s">
        <v>40</v>
      </c>
      <c r="AX20" s="382">
        <v>196890.8</v>
      </c>
      <c r="AY20" s="382">
        <v>149610.1</v>
      </c>
      <c r="AZ20" s="382">
        <v>375808.8</v>
      </c>
      <c r="BA20" s="382">
        <v>265004.90000000002</v>
      </c>
      <c r="BB20" s="382">
        <v>110803.9</v>
      </c>
      <c r="BC20" s="382">
        <v>89239.9</v>
      </c>
      <c r="BD20" s="382">
        <v>21564</v>
      </c>
      <c r="BE20" s="382">
        <v>0</v>
      </c>
      <c r="BF20" s="382">
        <v>0</v>
      </c>
      <c r="BG20" s="382">
        <v>0</v>
      </c>
      <c r="BH20" s="382">
        <v>0</v>
      </c>
      <c r="BI20" s="382">
        <v>0</v>
      </c>
      <c r="BJ20" s="382">
        <v>0</v>
      </c>
      <c r="BK20" s="382">
        <v>0</v>
      </c>
      <c r="BL20" s="382">
        <v>0</v>
      </c>
      <c r="BM20" s="382">
        <v>311663.3</v>
      </c>
      <c r="BN20" s="382">
        <v>98040</v>
      </c>
      <c r="BO20" s="382">
        <v>82788.2</v>
      </c>
      <c r="BP20" s="382">
        <v>4689.6000000000004</v>
      </c>
      <c r="BQ20" s="382">
        <v>42771.3</v>
      </c>
      <c r="BR20" s="382">
        <v>35327.300000000003</v>
      </c>
      <c r="BS20" s="382">
        <v>0</v>
      </c>
      <c r="BT20" s="382">
        <v>4310.3</v>
      </c>
      <c r="BU20" s="382">
        <v>1051</v>
      </c>
      <c r="BV20" s="382">
        <v>884362.9</v>
      </c>
      <c r="BW20" s="382" t="s">
        <v>40</v>
      </c>
      <c r="BX20" s="382">
        <v>0</v>
      </c>
      <c r="BY20" s="382">
        <v>0</v>
      </c>
      <c r="BZ20" s="382">
        <v>0</v>
      </c>
      <c r="CA20" s="382">
        <v>137393.29999999999</v>
      </c>
      <c r="CB20" s="382">
        <v>10277.1</v>
      </c>
      <c r="CC20" s="382">
        <v>0</v>
      </c>
      <c r="CD20" s="382">
        <v>0</v>
      </c>
      <c r="CE20" s="382">
        <v>0</v>
      </c>
      <c r="CF20" s="382">
        <v>0</v>
      </c>
      <c r="CG20" s="382">
        <v>0</v>
      </c>
      <c r="CH20" s="382">
        <v>0</v>
      </c>
      <c r="CI20" s="382">
        <v>1642.4</v>
      </c>
      <c r="CJ20" s="382">
        <v>746969.59999999998</v>
      </c>
      <c r="CK20" s="382">
        <v>884362.9</v>
      </c>
      <c r="CL20" s="382">
        <v>39042.5</v>
      </c>
      <c r="CM20" s="382">
        <v>707927.1</v>
      </c>
      <c r="CN20" s="382" t="s">
        <v>40</v>
      </c>
      <c r="CO20" s="382" t="s">
        <v>40</v>
      </c>
      <c r="CP20" s="382">
        <v>746969.59999999998</v>
      </c>
      <c r="CQ20" s="382">
        <v>0</v>
      </c>
      <c r="CR20" s="382">
        <v>0</v>
      </c>
      <c r="CS20" s="382">
        <v>0</v>
      </c>
      <c r="CT20" s="382">
        <v>1372.3</v>
      </c>
      <c r="CU20" s="382">
        <v>1090.8</v>
      </c>
      <c r="CV20" s="382">
        <v>1090.8</v>
      </c>
      <c r="CW20" s="382">
        <v>0</v>
      </c>
      <c r="CX20" s="382">
        <v>0</v>
      </c>
      <c r="CY20" s="382">
        <v>281.5</v>
      </c>
      <c r="CZ20" s="382">
        <v>163818.70000000001</v>
      </c>
      <c r="DA20" s="382">
        <v>15985.8</v>
      </c>
      <c r="DB20" s="382">
        <v>0</v>
      </c>
      <c r="DC20" s="382">
        <v>6843.1</v>
      </c>
      <c r="DD20" s="382">
        <v>0</v>
      </c>
      <c r="DE20" s="382">
        <v>0</v>
      </c>
      <c r="DF20" s="382">
        <v>9142.7000000000007</v>
      </c>
      <c r="DG20" s="382">
        <v>0</v>
      </c>
      <c r="DH20" s="382">
        <v>928146.4</v>
      </c>
      <c r="DI20" s="382" t="s">
        <v>40</v>
      </c>
      <c r="DJ20" s="382">
        <v>96913.7</v>
      </c>
      <c r="DK20" s="382">
        <v>92798.7</v>
      </c>
      <c r="DL20" s="382">
        <v>4115</v>
      </c>
      <c r="DM20" s="382">
        <v>149245.9</v>
      </c>
      <c r="DN20" s="382">
        <v>127681.9</v>
      </c>
      <c r="DO20" s="382">
        <v>89276</v>
      </c>
      <c r="DP20" s="382">
        <v>22721.9</v>
      </c>
      <c r="DQ20" s="382">
        <v>15684</v>
      </c>
      <c r="DR20" s="382">
        <v>21564</v>
      </c>
      <c r="DS20" s="382">
        <v>1142.5</v>
      </c>
      <c r="DT20" s="382">
        <v>18263.2</v>
      </c>
      <c r="DU20" s="382">
        <v>8486.6</v>
      </c>
      <c r="DV20" s="382">
        <v>0</v>
      </c>
      <c r="DW20" s="382">
        <v>0</v>
      </c>
      <c r="DX20" s="382">
        <v>0</v>
      </c>
      <c r="DY20" s="382">
        <v>9776.6</v>
      </c>
      <c r="DZ20" s="382">
        <v>0</v>
      </c>
      <c r="EA20" s="382">
        <v>662581.1</v>
      </c>
      <c r="EB20" s="382">
        <v>928146.4</v>
      </c>
      <c r="EC20" s="382">
        <v>39042.5</v>
      </c>
      <c r="ED20" s="382">
        <v>623538.6</v>
      </c>
      <c r="EE20" s="382" t="s">
        <v>40</v>
      </c>
      <c r="EF20" s="382" t="s">
        <v>40</v>
      </c>
      <c r="EG20" s="382">
        <v>662581.1</v>
      </c>
      <c r="EH20" s="382">
        <v>5020.8</v>
      </c>
      <c r="EI20" s="382">
        <v>667601.9</v>
      </c>
      <c r="EJ20" s="382" t="s">
        <v>40</v>
      </c>
      <c r="EK20" s="382">
        <v>514382.7</v>
      </c>
      <c r="EL20" s="382">
        <v>514382.7</v>
      </c>
      <c r="EM20" s="382">
        <v>0</v>
      </c>
      <c r="EN20" s="382">
        <v>231</v>
      </c>
      <c r="EO20" s="382">
        <v>152988.20000000001</v>
      </c>
      <c r="EP20" s="382">
        <v>0</v>
      </c>
      <c r="EQ20" s="382">
        <v>667601.9</v>
      </c>
      <c r="ER20" s="382">
        <v>39042.5</v>
      </c>
      <c r="ES20" s="382">
        <v>113945.7</v>
      </c>
      <c r="ET20" s="382" t="s">
        <v>40</v>
      </c>
      <c r="EU20" s="382" t="s">
        <v>40</v>
      </c>
      <c r="EV20" s="382">
        <v>113945.7</v>
      </c>
      <c r="EW20" s="382">
        <v>1360.7</v>
      </c>
      <c r="EX20" s="382">
        <v>0</v>
      </c>
      <c r="EY20" s="382">
        <v>1069</v>
      </c>
      <c r="EZ20" s="382">
        <v>291.7</v>
      </c>
      <c r="FA20" s="382">
        <v>115306.4</v>
      </c>
      <c r="FB20" s="382" t="s">
        <v>40</v>
      </c>
      <c r="FC20" s="382">
        <v>2836.2</v>
      </c>
      <c r="FD20" s="382">
        <v>763</v>
      </c>
      <c r="FE20" s="382">
        <v>0</v>
      </c>
      <c r="FF20" s="382">
        <v>2073.1999999999998</v>
      </c>
      <c r="FG20" s="382">
        <v>112470.2</v>
      </c>
      <c r="FH20" s="382">
        <v>115306.4</v>
      </c>
      <c r="FI20" s="382" t="s">
        <v>40</v>
      </c>
      <c r="FJ20" s="382" t="s">
        <v>40</v>
      </c>
      <c r="FK20" s="382">
        <v>112470.2</v>
      </c>
      <c r="FL20" s="382">
        <v>39042.5</v>
      </c>
      <c r="FM20" s="382">
        <v>151512.70000000001</v>
      </c>
      <c r="FN20" s="382" t="s">
        <v>40</v>
      </c>
      <c r="FO20" s="382">
        <v>57800.6</v>
      </c>
      <c r="FP20" s="382">
        <v>56604</v>
      </c>
      <c r="FQ20" s="382">
        <v>115.7</v>
      </c>
      <c r="FR20" s="382">
        <v>1081</v>
      </c>
      <c r="FS20" s="382">
        <v>-475</v>
      </c>
      <c r="FT20" s="382">
        <v>94187.1</v>
      </c>
      <c r="FU20" s="382">
        <v>151512.70000000001</v>
      </c>
    </row>
    <row r="21" spans="1:177" ht="13">
      <c r="A21" s="381" t="s">
        <v>3</v>
      </c>
      <c r="B21" s="380" t="s">
        <v>355</v>
      </c>
      <c r="C21" s="379" t="s">
        <v>40</v>
      </c>
      <c r="D21" s="379" t="s">
        <v>40</v>
      </c>
      <c r="E21" s="379">
        <v>365130.2</v>
      </c>
      <c r="F21" s="379">
        <v>296693.7</v>
      </c>
      <c r="G21" s="379">
        <v>64814</v>
      </c>
      <c r="H21" s="379">
        <v>3622.5</v>
      </c>
      <c r="I21" s="379">
        <v>0</v>
      </c>
      <c r="J21" s="379">
        <v>0</v>
      </c>
      <c r="K21" s="379">
        <v>0</v>
      </c>
      <c r="L21" s="379">
        <v>0</v>
      </c>
      <c r="M21" s="379">
        <v>0</v>
      </c>
      <c r="N21" s="379">
        <v>365130.2</v>
      </c>
      <c r="O21" s="379" t="s">
        <v>40</v>
      </c>
      <c r="P21" s="379">
        <v>115262.39999999999</v>
      </c>
      <c r="Q21" s="379">
        <v>0</v>
      </c>
      <c r="R21" s="379">
        <v>0</v>
      </c>
      <c r="S21" s="379">
        <v>0</v>
      </c>
      <c r="T21" s="379">
        <v>0</v>
      </c>
      <c r="U21" s="379">
        <v>249867.8</v>
      </c>
      <c r="V21" s="379">
        <v>0</v>
      </c>
      <c r="W21" s="379">
        <v>365130.2</v>
      </c>
      <c r="X21" s="379">
        <v>41462.1</v>
      </c>
      <c r="Y21" s="379">
        <v>208405.7</v>
      </c>
      <c r="Z21" s="379" t="s">
        <v>40</v>
      </c>
      <c r="AA21" s="379" t="s">
        <v>40</v>
      </c>
      <c r="AB21" s="379">
        <v>249867.8</v>
      </c>
      <c r="AC21" s="379">
        <v>1460</v>
      </c>
      <c r="AD21" s="379">
        <v>0</v>
      </c>
      <c r="AE21" s="379">
        <v>1460</v>
      </c>
      <c r="AF21" s="379">
        <v>251327.8</v>
      </c>
      <c r="AG21" s="379" t="s">
        <v>40</v>
      </c>
      <c r="AH21" s="379">
        <v>31495.5</v>
      </c>
      <c r="AI21" s="379">
        <v>25533.8</v>
      </c>
      <c r="AJ21" s="379">
        <v>5962.1</v>
      </c>
      <c r="AK21" s="379">
        <v>5687.2</v>
      </c>
      <c r="AL21" s="379">
        <v>275</v>
      </c>
      <c r="AM21" s="379">
        <v>5204</v>
      </c>
      <c r="AN21" s="379">
        <v>0</v>
      </c>
      <c r="AO21" s="379">
        <v>5204</v>
      </c>
      <c r="AP21" s="379">
        <v>214628.3</v>
      </c>
      <c r="AQ21" s="379">
        <v>162715.29999999999</v>
      </c>
      <c r="AR21" s="379">
        <v>251327.8</v>
      </c>
      <c r="AS21" s="379">
        <v>41462.1</v>
      </c>
      <c r="AT21" s="379">
        <v>173166.2</v>
      </c>
      <c r="AU21" s="379">
        <v>145089.29999999999</v>
      </c>
      <c r="AV21" s="379" t="s">
        <v>40</v>
      </c>
      <c r="AW21" s="379" t="s">
        <v>40</v>
      </c>
      <c r="AX21" s="379">
        <v>214628.3</v>
      </c>
      <c r="AY21" s="379">
        <v>162715.29999999999</v>
      </c>
      <c r="AZ21" s="379">
        <v>391665.3</v>
      </c>
      <c r="BA21" s="379">
        <v>274047.09999999998</v>
      </c>
      <c r="BB21" s="379">
        <v>117618.2</v>
      </c>
      <c r="BC21" s="379">
        <v>95929.2</v>
      </c>
      <c r="BD21" s="379">
        <v>21689</v>
      </c>
      <c r="BE21" s="379">
        <v>0</v>
      </c>
      <c r="BF21" s="379">
        <v>0</v>
      </c>
      <c r="BG21" s="379">
        <v>0</v>
      </c>
      <c r="BH21" s="379">
        <v>0</v>
      </c>
      <c r="BI21" s="379">
        <v>0</v>
      </c>
      <c r="BJ21" s="379">
        <v>0</v>
      </c>
      <c r="BK21" s="379">
        <v>0</v>
      </c>
      <c r="BL21" s="379">
        <v>0</v>
      </c>
      <c r="BM21" s="379">
        <v>344354.4</v>
      </c>
      <c r="BN21" s="379">
        <v>110671</v>
      </c>
      <c r="BO21" s="379">
        <v>90798.8</v>
      </c>
      <c r="BP21" s="379">
        <v>6706.3</v>
      </c>
      <c r="BQ21" s="379">
        <v>46020.7</v>
      </c>
      <c r="BR21" s="379">
        <v>38071.800000000003</v>
      </c>
      <c r="BS21" s="379">
        <v>0</v>
      </c>
      <c r="BT21" s="379">
        <v>5349.3</v>
      </c>
      <c r="BU21" s="379">
        <v>1142</v>
      </c>
      <c r="BV21" s="379">
        <v>950648</v>
      </c>
      <c r="BW21" s="379" t="s">
        <v>40</v>
      </c>
      <c r="BX21" s="379">
        <v>0</v>
      </c>
      <c r="BY21" s="379">
        <v>0</v>
      </c>
      <c r="BZ21" s="379">
        <v>0</v>
      </c>
      <c r="CA21" s="379">
        <v>153462.29999999999</v>
      </c>
      <c r="CB21" s="379">
        <v>15203.5</v>
      </c>
      <c r="CC21" s="379">
        <v>0</v>
      </c>
      <c r="CD21" s="379">
        <v>0</v>
      </c>
      <c r="CE21" s="379">
        <v>0</v>
      </c>
      <c r="CF21" s="379">
        <v>0</v>
      </c>
      <c r="CG21" s="379">
        <v>0</v>
      </c>
      <c r="CH21" s="379">
        <v>0</v>
      </c>
      <c r="CI21" s="379">
        <v>1865.5</v>
      </c>
      <c r="CJ21" s="379">
        <v>797185.7</v>
      </c>
      <c r="CK21" s="379">
        <v>950648</v>
      </c>
      <c r="CL21" s="379">
        <v>41462.1</v>
      </c>
      <c r="CM21" s="379">
        <v>755723.6</v>
      </c>
      <c r="CN21" s="379" t="s">
        <v>40</v>
      </c>
      <c r="CO21" s="379" t="s">
        <v>40</v>
      </c>
      <c r="CP21" s="379">
        <v>797185.7</v>
      </c>
      <c r="CQ21" s="379">
        <v>0</v>
      </c>
      <c r="CR21" s="379">
        <v>0</v>
      </c>
      <c r="CS21" s="379">
        <v>0</v>
      </c>
      <c r="CT21" s="379">
        <v>1390.9</v>
      </c>
      <c r="CU21" s="379">
        <v>1115.9000000000001</v>
      </c>
      <c r="CV21" s="379">
        <v>1115.9000000000001</v>
      </c>
      <c r="CW21" s="379">
        <v>0</v>
      </c>
      <c r="CX21" s="379">
        <v>0</v>
      </c>
      <c r="CY21" s="379">
        <v>275</v>
      </c>
      <c r="CZ21" s="379">
        <v>173658.8</v>
      </c>
      <c r="DA21" s="379">
        <v>16608.8</v>
      </c>
      <c r="DB21" s="379">
        <v>0</v>
      </c>
      <c r="DC21" s="379">
        <v>7311.4</v>
      </c>
      <c r="DD21" s="379">
        <v>0</v>
      </c>
      <c r="DE21" s="379">
        <v>0</v>
      </c>
      <c r="DF21" s="379">
        <v>9297.4</v>
      </c>
      <c r="DG21" s="379">
        <v>0</v>
      </c>
      <c r="DH21" s="379">
        <v>988844.1</v>
      </c>
      <c r="DI21" s="379" t="s">
        <v>40</v>
      </c>
      <c r="DJ21" s="379">
        <v>104259.9</v>
      </c>
      <c r="DK21" s="379">
        <v>99498.9</v>
      </c>
      <c r="DL21" s="379">
        <v>4761</v>
      </c>
      <c r="DM21" s="379">
        <v>158822.20000000001</v>
      </c>
      <c r="DN21" s="379">
        <v>137137.20000000001</v>
      </c>
      <c r="DO21" s="379">
        <v>95943</v>
      </c>
      <c r="DP21" s="379">
        <v>23731.200000000001</v>
      </c>
      <c r="DQ21" s="379">
        <v>17463</v>
      </c>
      <c r="DR21" s="379">
        <v>21685</v>
      </c>
      <c r="DS21" s="379">
        <v>1286.5999999999999</v>
      </c>
      <c r="DT21" s="379">
        <v>20083.2</v>
      </c>
      <c r="DU21" s="379">
        <v>9154.7999999999993</v>
      </c>
      <c r="DV21" s="379">
        <v>0</v>
      </c>
      <c r="DW21" s="379">
        <v>0</v>
      </c>
      <c r="DX21" s="379">
        <v>0</v>
      </c>
      <c r="DY21" s="379">
        <v>10928.4</v>
      </c>
      <c r="DZ21" s="379">
        <v>0</v>
      </c>
      <c r="EA21" s="379">
        <v>704392.3</v>
      </c>
      <c r="EB21" s="379">
        <v>988844.2</v>
      </c>
      <c r="EC21" s="379">
        <v>41462.1</v>
      </c>
      <c r="ED21" s="379">
        <v>662930.19999999995</v>
      </c>
      <c r="EE21" s="379" t="s">
        <v>40</v>
      </c>
      <c r="EF21" s="379" t="s">
        <v>40</v>
      </c>
      <c r="EG21" s="379">
        <v>704392.3</v>
      </c>
      <c r="EH21" s="379">
        <v>3904</v>
      </c>
      <c r="EI21" s="379">
        <v>708296.3</v>
      </c>
      <c r="EJ21" s="379" t="s">
        <v>40</v>
      </c>
      <c r="EK21" s="379">
        <v>553298.69999999995</v>
      </c>
      <c r="EL21" s="379">
        <v>553298.69999999995</v>
      </c>
      <c r="EM21" s="379">
        <v>0</v>
      </c>
      <c r="EN21" s="379">
        <v>163</v>
      </c>
      <c r="EO21" s="379">
        <v>154834.6</v>
      </c>
      <c r="EP21" s="379">
        <v>0</v>
      </c>
      <c r="EQ21" s="379">
        <v>708296.3</v>
      </c>
      <c r="ER21" s="379">
        <v>41462.1</v>
      </c>
      <c r="ES21" s="379">
        <v>113372.5</v>
      </c>
      <c r="ET21" s="379" t="s">
        <v>40</v>
      </c>
      <c r="EU21" s="379" t="s">
        <v>40</v>
      </c>
      <c r="EV21" s="379">
        <v>113372.5</v>
      </c>
      <c r="EW21" s="379">
        <v>10459.5</v>
      </c>
      <c r="EX21" s="379">
        <v>0</v>
      </c>
      <c r="EY21" s="379">
        <v>1096.8</v>
      </c>
      <c r="EZ21" s="379">
        <v>9362.7000000000007</v>
      </c>
      <c r="FA21" s="379">
        <v>123832</v>
      </c>
      <c r="FB21" s="379" t="s">
        <v>40</v>
      </c>
      <c r="FC21" s="379">
        <v>4929.1000000000004</v>
      </c>
      <c r="FD21" s="379">
        <v>3330</v>
      </c>
      <c r="FE21" s="379">
        <v>0</v>
      </c>
      <c r="FF21" s="379">
        <v>1599.1</v>
      </c>
      <c r="FG21" s="379">
        <v>118902.9</v>
      </c>
      <c r="FH21" s="379">
        <v>123832</v>
      </c>
      <c r="FI21" s="379" t="s">
        <v>40</v>
      </c>
      <c r="FJ21" s="379" t="s">
        <v>40</v>
      </c>
      <c r="FK21" s="379">
        <v>118902.9</v>
      </c>
      <c r="FL21" s="379">
        <v>41462.1</v>
      </c>
      <c r="FM21" s="379">
        <v>160365</v>
      </c>
      <c r="FN21" s="379" t="s">
        <v>40</v>
      </c>
      <c r="FO21" s="379">
        <v>63249.8</v>
      </c>
      <c r="FP21" s="379">
        <v>60382.2</v>
      </c>
      <c r="FQ21" s="379">
        <v>1927.9</v>
      </c>
      <c r="FR21" s="379">
        <v>939.7</v>
      </c>
      <c r="FS21" s="379">
        <v>-498</v>
      </c>
      <c r="FT21" s="379">
        <v>97613.2</v>
      </c>
      <c r="FU21" s="379">
        <v>160365</v>
      </c>
    </row>
    <row r="22" spans="1:177" ht="13">
      <c r="A22" s="381" t="s">
        <v>4</v>
      </c>
      <c r="B22" s="380" t="s">
        <v>355</v>
      </c>
      <c r="C22" s="382" t="s">
        <v>40</v>
      </c>
      <c r="D22" s="382" t="s">
        <v>40</v>
      </c>
      <c r="E22" s="382">
        <v>377389.6</v>
      </c>
      <c r="F22" s="382">
        <v>304606.40000000002</v>
      </c>
      <c r="G22" s="382">
        <v>69039.8</v>
      </c>
      <c r="H22" s="382">
        <v>3743.4</v>
      </c>
      <c r="I22" s="382">
        <v>0</v>
      </c>
      <c r="J22" s="382">
        <v>0</v>
      </c>
      <c r="K22" s="382">
        <v>0</v>
      </c>
      <c r="L22" s="382">
        <v>0</v>
      </c>
      <c r="M22" s="382">
        <v>0</v>
      </c>
      <c r="N22" s="382">
        <v>377389.6</v>
      </c>
      <c r="O22" s="382" t="s">
        <v>40</v>
      </c>
      <c r="P22" s="382">
        <v>113916.7</v>
      </c>
      <c r="Q22" s="382">
        <v>0</v>
      </c>
      <c r="R22" s="382">
        <v>0</v>
      </c>
      <c r="S22" s="382">
        <v>0</v>
      </c>
      <c r="T22" s="382">
        <v>0</v>
      </c>
      <c r="U22" s="382">
        <v>263472.90000000002</v>
      </c>
      <c r="V22" s="382">
        <v>0</v>
      </c>
      <c r="W22" s="382">
        <v>377389.6</v>
      </c>
      <c r="X22" s="382">
        <v>43700.4</v>
      </c>
      <c r="Y22" s="382">
        <v>219772.5</v>
      </c>
      <c r="Z22" s="382" t="s">
        <v>40</v>
      </c>
      <c r="AA22" s="382" t="s">
        <v>40</v>
      </c>
      <c r="AB22" s="382">
        <v>263472.90000000002</v>
      </c>
      <c r="AC22" s="382">
        <v>1649.8</v>
      </c>
      <c r="AD22" s="382">
        <v>0</v>
      </c>
      <c r="AE22" s="382">
        <v>1649.8</v>
      </c>
      <c r="AF22" s="382">
        <v>265122.7</v>
      </c>
      <c r="AG22" s="382" t="s">
        <v>40</v>
      </c>
      <c r="AH22" s="382">
        <v>32356</v>
      </c>
      <c r="AI22" s="382">
        <v>26183.9</v>
      </c>
      <c r="AJ22" s="382">
        <v>6172</v>
      </c>
      <c r="AK22" s="382">
        <v>5900.1</v>
      </c>
      <c r="AL22" s="382">
        <v>271.89999999999998</v>
      </c>
      <c r="AM22" s="382">
        <v>5594.2</v>
      </c>
      <c r="AN22" s="382">
        <v>0</v>
      </c>
      <c r="AO22" s="382">
        <v>5594.2</v>
      </c>
      <c r="AP22" s="382">
        <v>227172.5</v>
      </c>
      <c r="AQ22" s="382">
        <v>172178.4</v>
      </c>
      <c r="AR22" s="382">
        <v>265122.7</v>
      </c>
      <c r="AS22" s="382">
        <v>43700.4</v>
      </c>
      <c r="AT22" s="382">
        <v>183472.1</v>
      </c>
      <c r="AU22" s="382">
        <v>153549.4</v>
      </c>
      <c r="AV22" s="382" t="s">
        <v>40</v>
      </c>
      <c r="AW22" s="382" t="s">
        <v>40</v>
      </c>
      <c r="AX22" s="382">
        <v>227172.5</v>
      </c>
      <c r="AY22" s="382">
        <v>172178.4</v>
      </c>
      <c r="AZ22" s="382">
        <v>415867.2</v>
      </c>
      <c r="BA22" s="382">
        <v>289222.3</v>
      </c>
      <c r="BB22" s="382">
        <v>126644.9</v>
      </c>
      <c r="BC22" s="382">
        <v>116430.9</v>
      </c>
      <c r="BD22" s="382">
        <v>10214</v>
      </c>
      <c r="BE22" s="382">
        <v>0</v>
      </c>
      <c r="BF22" s="382">
        <v>0</v>
      </c>
      <c r="BG22" s="382">
        <v>0</v>
      </c>
      <c r="BH22" s="382">
        <v>0</v>
      </c>
      <c r="BI22" s="382">
        <v>0</v>
      </c>
      <c r="BJ22" s="382">
        <v>0</v>
      </c>
      <c r="BK22" s="382">
        <v>0</v>
      </c>
      <c r="BL22" s="382">
        <v>0</v>
      </c>
      <c r="BM22" s="382">
        <v>366731.2</v>
      </c>
      <c r="BN22" s="382">
        <v>113859</v>
      </c>
      <c r="BO22" s="382">
        <v>100806.2</v>
      </c>
      <c r="BP22" s="382">
        <v>9230.2999999999993</v>
      </c>
      <c r="BQ22" s="382">
        <v>50369.7</v>
      </c>
      <c r="BR22" s="382">
        <v>41206.199999999997</v>
      </c>
      <c r="BS22" s="382">
        <v>0</v>
      </c>
      <c r="BT22" s="382">
        <v>6152.3</v>
      </c>
      <c r="BU22" s="382">
        <v>1182</v>
      </c>
      <c r="BV22" s="382">
        <v>1009770.9</v>
      </c>
      <c r="BW22" s="382" t="s">
        <v>40</v>
      </c>
      <c r="BX22" s="382">
        <v>0</v>
      </c>
      <c r="BY22" s="382">
        <v>0</v>
      </c>
      <c r="BZ22" s="382">
        <v>0</v>
      </c>
      <c r="CA22" s="382">
        <v>160994.1</v>
      </c>
      <c r="CB22" s="382">
        <v>14378.2</v>
      </c>
      <c r="CC22" s="382">
        <v>0</v>
      </c>
      <c r="CD22" s="382">
        <v>0</v>
      </c>
      <c r="CE22" s="382">
        <v>0</v>
      </c>
      <c r="CF22" s="382">
        <v>0</v>
      </c>
      <c r="CG22" s="382">
        <v>0</v>
      </c>
      <c r="CH22" s="382">
        <v>0</v>
      </c>
      <c r="CI22" s="382">
        <v>1884.2</v>
      </c>
      <c r="CJ22" s="382">
        <v>848776.8</v>
      </c>
      <c r="CK22" s="382">
        <v>1009770.9</v>
      </c>
      <c r="CL22" s="382">
        <v>43700.4</v>
      </c>
      <c r="CM22" s="382">
        <v>805076.4</v>
      </c>
      <c r="CN22" s="382" t="s">
        <v>40</v>
      </c>
      <c r="CO22" s="382" t="s">
        <v>40</v>
      </c>
      <c r="CP22" s="382">
        <v>848776.8</v>
      </c>
      <c r="CQ22" s="382">
        <v>0</v>
      </c>
      <c r="CR22" s="382">
        <v>0</v>
      </c>
      <c r="CS22" s="382">
        <v>0</v>
      </c>
      <c r="CT22" s="382">
        <v>1342.3</v>
      </c>
      <c r="CU22" s="382">
        <v>1070.5</v>
      </c>
      <c r="CV22" s="382">
        <v>1070.5</v>
      </c>
      <c r="CW22" s="382">
        <v>0</v>
      </c>
      <c r="CX22" s="382">
        <v>0</v>
      </c>
      <c r="CY22" s="382">
        <v>271.89999999999998</v>
      </c>
      <c r="CZ22" s="382">
        <v>183927.9</v>
      </c>
      <c r="DA22" s="382">
        <v>19135.3</v>
      </c>
      <c r="DB22" s="382">
        <v>0</v>
      </c>
      <c r="DC22" s="382">
        <v>9253.1</v>
      </c>
      <c r="DD22" s="382">
        <v>0</v>
      </c>
      <c r="DE22" s="382">
        <v>0</v>
      </c>
      <c r="DF22" s="382">
        <v>9882.2000000000007</v>
      </c>
      <c r="DG22" s="382">
        <v>0</v>
      </c>
      <c r="DH22" s="382">
        <v>1053182.3</v>
      </c>
      <c r="DI22" s="382" t="s">
        <v>40</v>
      </c>
      <c r="DJ22" s="382">
        <v>113043.5</v>
      </c>
      <c r="DK22" s="382">
        <v>108449.5</v>
      </c>
      <c r="DL22" s="382">
        <v>4594</v>
      </c>
      <c r="DM22" s="382">
        <v>170731.9</v>
      </c>
      <c r="DN22" s="382">
        <v>160518.9</v>
      </c>
      <c r="DO22" s="382">
        <v>116463</v>
      </c>
      <c r="DP22" s="382">
        <v>26356.9</v>
      </c>
      <c r="DQ22" s="382">
        <v>17699</v>
      </c>
      <c r="DR22" s="382">
        <v>10213</v>
      </c>
      <c r="DS22" s="382">
        <v>1129.9000000000001</v>
      </c>
      <c r="DT22" s="382">
        <v>21992.7</v>
      </c>
      <c r="DU22" s="382">
        <v>10378</v>
      </c>
      <c r="DV22" s="382">
        <v>0</v>
      </c>
      <c r="DW22" s="382">
        <v>0</v>
      </c>
      <c r="DX22" s="382">
        <v>0</v>
      </c>
      <c r="DY22" s="382">
        <v>11614.7</v>
      </c>
      <c r="DZ22" s="382">
        <v>0</v>
      </c>
      <c r="EA22" s="382">
        <v>746284.3</v>
      </c>
      <c r="EB22" s="382">
        <v>1053182.3</v>
      </c>
      <c r="EC22" s="382">
        <v>43700.4</v>
      </c>
      <c r="ED22" s="382">
        <v>702583.9</v>
      </c>
      <c r="EE22" s="382" t="s">
        <v>40</v>
      </c>
      <c r="EF22" s="382" t="s">
        <v>40</v>
      </c>
      <c r="EG22" s="382">
        <v>746284.3</v>
      </c>
      <c r="EH22" s="382">
        <v>5516.1</v>
      </c>
      <c r="EI22" s="382">
        <v>751800.4</v>
      </c>
      <c r="EJ22" s="382" t="s">
        <v>40</v>
      </c>
      <c r="EK22" s="382">
        <v>581256.30000000005</v>
      </c>
      <c r="EL22" s="382">
        <v>581256.30000000005</v>
      </c>
      <c r="EM22" s="382">
        <v>0</v>
      </c>
      <c r="EN22" s="382">
        <v>218</v>
      </c>
      <c r="EO22" s="382">
        <v>170326.1</v>
      </c>
      <c r="EP22" s="382">
        <v>0</v>
      </c>
      <c r="EQ22" s="382">
        <v>751800.4</v>
      </c>
      <c r="ER22" s="382">
        <v>43700.4</v>
      </c>
      <c r="ES22" s="382">
        <v>126625.7</v>
      </c>
      <c r="ET22" s="382" t="s">
        <v>40</v>
      </c>
      <c r="EU22" s="382" t="s">
        <v>40</v>
      </c>
      <c r="EV22" s="382">
        <v>126625.7</v>
      </c>
      <c r="EW22" s="382">
        <v>1605.7</v>
      </c>
      <c r="EX22" s="382">
        <v>0</v>
      </c>
      <c r="EY22" s="382">
        <v>1185.8</v>
      </c>
      <c r="EZ22" s="382">
        <v>419.9</v>
      </c>
      <c r="FA22" s="382">
        <v>128231.4</v>
      </c>
      <c r="FB22" s="382" t="s">
        <v>40</v>
      </c>
      <c r="FC22" s="382">
        <v>2981.1</v>
      </c>
      <c r="FD22" s="382">
        <v>2084</v>
      </c>
      <c r="FE22" s="382">
        <v>0</v>
      </c>
      <c r="FF22" s="382">
        <v>897.1</v>
      </c>
      <c r="FG22" s="382">
        <v>125250.3</v>
      </c>
      <c r="FH22" s="382">
        <v>128231.4</v>
      </c>
      <c r="FI22" s="382" t="s">
        <v>40</v>
      </c>
      <c r="FJ22" s="382" t="s">
        <v>40</v>
      </c>
      <c r="FK22" s="382">
        <v>125250.3</v>
      </c>
      <c r="FL22" s="382">
        <v>43700.4</v>
      </c>
      <c r="FM22" s="382">
        <v>168950.7</v>
      </c>
      <c r="FN22" s="382" t="s">
        <v>40</v>
      </c>
      <c r="FO22" s="382">
        <v>63731.6</v>
      </c>
      <c r="FP22" s="382">
        <v>62339.6</v>
      </c>
      <c r="FQ22" s="382">
        <v>133.9</v>
      </c>
      <c r="FR22" s="382">
        <v>1258.0999999999999</v>
      </c>
      <c r="FS22" s="382">
        <v>-499</v>
      </c>
      <c r="FT22" s="382">
        <v>105718.1</v>
      </c>
      <c r="FU22" s="382">
        <v>168950.7</v>
      </c>
    </row>
    <row r="23" spans="1:177" ht="13">
      <c r="A23" s="381" t="s">
        <v>5</v>
      </c>
      <c r="B23" s="380" t="s">
        <v>355</v>
      </c>
      <c r="C23" s="379" t="s">
        <v>40</v>
      </c>
      <c r="D23" s="379" t="s">
        <v>40</v>
      </c>
      <c r="E23" s="379">
        <v>388647.2</v>
      </c>
      <c r="F23" s="379">
        <v>312298.40000000002</v>
      </c>
      <c r="G23" s="379">
        <v>72452.600000000006</v>
      </c>
      <c r="H23" s="379">
        <v>3896.2</v>
      </c>
      <c r="I23" s="379">
        <v>0</v>
      </c>
      <c r="J23" s="379">
        <v>0</v>
      </c>
      <c r="K23" s="379">
        <v>0</v>
      </c>
      <c r="L23" s="379">
        <v>0</v>
      </c>
      <c r="M23" s="379">
        <v>0</v>
      </c>
      <c r="N23" s="379">
        <v>388647.2</v>
      </c>
      <c r="O23" s="379" t="s">
        <v>40</v>
      </c>
      <c r="P23" s="379">
        <v>113941.5</v>
      </c>
      <c r="Q23" s="379">
        <v>0</v>
      </c>
      <c r="R23" s="379">
        <v>0</v>
      </c>
      <c r="S23" s="379">
        <v>0</v>
      </c>
      <c r="T23" s="379">
        <v>0</v>
      </c>
      <c r="U23" s="379">
        <v>274705.7</v>
      </c>
      <c r="V23" s="379">
        <v>0</v>
      </c>
      <c r="W23" s="379">
        <v>388647.2</v>
      </c>
      <c r="X23" s="379">
        <v>45850.1</v>
      </c>
      <c r="Y23" s="379">
        <v>228855.6</v>
      </c>
      <c r="Z23" s="379" t="s">
        <v>40</v>
      </c>
      <c r="AA23" s="379" t="s">
        <v>40</v>
      </c>
      <c r="AB23" s="379">
        <v>274705.7</v>
      </c>
      <c r="AC23" s="379">
        <v>1686.5</v>
      </c>
      <c r="AD23" s="379">
        <v>0</v>
      </c>
      <c r="AE23" s="379">
        <v>1686.5</v>
      </c>
      <c r="AF23" s="379">
        <v>276392.2</v>
      </c>
      <c r="AG23" s="379" t="s">
        <v>40</v>
      </c>
      <c r="AH23" s="379">
        <v>33483.800000000003</v>
      </c>
      <c r="AI23" s="379">
        <v>26967.7</v>
      </c>
      <c r="AJ23" s="379">
        <v>6515.8</v>
      </c>
      <c r="AK23" s="379">
        <v>6230.8</v>
      </c>
      <c r="AL23" s="379">
        <v>285</v>
      </c>
      <c r="AM23" s="379">
        <v>6500.9</v>
      </c>
      <c r="AN23" s="379">
        <v>0</v>
      </c>
      <c r="AO23" s="379">
        <v>6500.9</v>
      </c>
      <c r="AP23" s="379">
        <v>236407.5</v>
      </c>
      <c r="AQ23" s="379">
        <v>178269.4</v>
      </c>
      <c r="AR23" s="379">
        <v>276392.2</v>
      </c>
      <c r="AS23" s="379">
        <v>45850.1</v>
      </c>
      <c r="AT23" s="379">
        <v>190557.4</v>
      </c>
      <c r="AU23" s="379">
        <v>158717.4</v>
      </c>
      <c r="AV23" s="379" t="s">
        <v>40</v>
      </c>
      <c r="AW23" s="379" t="s">
        <v>40</v>
      </c>
      <c r="AX23" s="379">
        <v>236407.5</v>
      </c>
      <c r="AY23" s="379">
        <v>178269.4</v>
      </c>
      <c r="AZ23" s="379">
        <v>436140</v>
      </c>
      <c r="BA23" s="379">
        <v>301610.3</v>
      </c>
      <c r="BB23" s="379">
        <v>134529.70000000001</v>
      </c>
      <c r="BC23" s="379">
        <v>124349.7</v>
      </c>
      <c r="BD23" s="379">
        <v>10180</v>
      </c>
      <c r="BE23" s="379">
        <v>0</v>
      </c>
      <c r="BF23" s="379">
        <v>0</v>
      </c>
      <c r="BG23" s="379">
        <v>0</v>
      </c>
      <c r="BH23" s="379">
        <v>0</v>
      </c>
      <c r="BI23" s="379">
        <v>0</v>
      </c>
      <c r="BJ23" s="379">
        <v>0</v>
      </c>
      <c r="BK23" s="379">
        <v>0</v>
      </c>
      <c r="BL23" s="379">
        <v>0</v>
      </c>
      <c r="BM23" s="379">
        <v>365135.7</v>
      </c>
      <c r="BN23" s="379">
        <v>101280</v>
      </c>
      <c r="BO23" s="379">
        <v>106482.6</v>
      </c>
      <c r="BP23" s="379">
        <v>10189.200000000001</v>
      </c>
      <c r="BQ23" s="379">
        <v>52932.7</v>
      </c>
      <c r="BR23" s="379">
        <v>43360.7</v>
      </c>
      <c r="BS23" s="379">
        <v>0</v>
      </c>
      <c r="BT23" s="379">
        <v>6213.3</v>
      </c>
      <c r="BU23" s="379">
        <v>1264</v>
      </c>
      <c r="BV23" s="379">
        <v>1037683.2</v>
      </c>
      <c r="BW23" s="379" t="s">
        <v>40</v>
      </c>
      <c r="BX23" s="379">
        <v>0</v>
      </c>
      <c r="BY23" s="379">
        <v>0</v>
      </c>
      <c r="BZ23" s="379">
        <v>0</v>
      </c>
      <c r="CA23" s="379">
        <v>165026.20000000001</v>
      </c>
      <c r="CB23" s="379">
        <v>12908</v>
      </c>
      <c r="CC23" s="379">
        <v>0</v>
      </c>
      <c r="CD23" s="379">
        <v>0</v>
      </c>
      <c r="CE23" s="379">
        <v>0</v>
      </c>
      <c r="CF23" s="379">
        <v>0</v>
      </c>
      <c r="CG23" s="379">
        <v>0</v>
      </c>
      <c r="CH23" s="379">
        <v>0</v>
      </c>
      <c r="CI23" s="379">
        <v>2222.3000000000002</v>
      </c>
      <c r="CJ23" s="379">
        <v>872657</v>
      </c>
      <c r="CK23" s="379">
        <v>1037683.2</v>
      </c>
      <c r="CL23" s="379">
        <v>45850.1</v>
      </c>
      <c r="CM23" s="379">
        <v>826806.9</v>
      </c>
      <c r="CN23" s="379" t="s">
        <v>40</v>
      </c>
      <c r="CO23" s="379" t="s">
        <v>40</v>
      </c>
      <c r="CP23" s="379">
        <v>872657</v>
      </c>
      <c r="CQ23" s="379">
        <v>0</v>
      </c>
      <c r="CR23" s="379">
        <v>0</v>
      </c>
      <c r="CS23" s="379">
        <v>0</v>
      </c>
      <c r="CT23" s="379">
        <v>1390.7</v>
      </c>
      <c r="CU23" s="379">
        <v>1105.7</v>
      </c>
      <c r="CV23" s="379">
        <v>1105.7</v>
      </c>
      <c r="CW23" s="379">
        <v>0</v>
      </c>
      <c r="CX23" s="379">
        <v>0</v>
      </c>
      <c r="CY23" s="379">
        <v>285</v>
      </c>
      <c r="CZ23" s="379">
        <v>197253.4</v>
      </c>
      <c r="DA23" s="379">
        <v>20618.3</v>
      </c>
      <c r="DB23" s="379">
        <v>0</v>
      </c>
      <c r="DC23" s="379">
        <v>10239.6</v>
      </c>
      <c r="DD23" s="379">
        <v>0</v>
      </c>
      <c r="DE23" s="379">
        <v>0</v>
      </c>
      <c r="DF23" s="379">
        <v>10378.799999999999</v>
      </c>
      <c r="DG23" s="379">
        <v>0</v>
      </c>
      <c r="DH23" s="379">
        <v>1091919.3999999999</v>
      </c>
      <c r="DI23" s="379" t="s">
        <v>40</v>
      </c>
      <c r="DJ23" s="379">
        <v>121934.3</v>
      </c>
      <c r="DK23" s="379">
        <v>117115.3</v>
      </c>
      <c r="DL23" s="379">
        <v>4819</v>
      </c>
      <c r="DM23" s="379">
        <v>180393.7</v>
      </c>
      <c r="DN23" s="379">
        <v>170218.7</v>
      </c>
      <c r="DO23" s="379">
        <v>124391</v>
      </c>
      <c r="DP23" s="379">
        <v>28198.7</v>
      </c>
      <c r="DQ23" s="379">
        <v>17629</v>
      </c>
      <c r="DR23" s="379">
        <v>10175</v>
      </c>
      <c r="DS23" s="379">
        <v>1211.9000000000001</v>
      </c>
      <c r="DT23" s="379">
        <v>24209.1</v>
      </c>
      <c r="DU23" s="379">
        <v>11761.8</v>
      </c>
      <c r="DV23" s="379">
        <v>0</v>
      </c>
      <c r="DW23" s="379">
        <v>0</v>
      </c>
      <c r="DX23" s="379">
        <v>0</v>
      </c>
      <c r="DY23" s="379">
        <v>12447.3</v>
      </c>
      <c r="DZ23" s="379">
        <v>0</v>
      </c>
      <c r="EA23" s="379">
        <v>764170.4</v>
      </c>
      <c r="EB23" s="379">
        <v>1091919.3999999999</v>
      </c>
      <c r="EC23" s="379">
        <v>45850.1</v>
      </c>
      <c r="ED23" s="379">
        <v>718320.3</v>
      </c>
      <c r="EE23" s="379" t="s">
        <v>40</v>
      </c>
      <c r="EF23" s="379" t="s">
        <v>40</v>
      </c>
      <c r="EG23" s="379">
        <v>764170.4</v>
      </c>
      <c r="EH23" s="379">
        <v>4345.7</v>
      </c>
      <c r="EI23" s="379">
        <v>768516.1</v>
      </c>
      <c r="EJ23" s="379" t="s">
        <v>40</v>
      </c>
      <c r="EK23" s="379">
        <v>613226</v>
      </c>
      <c r="EL23" s="379">
        <v>613226</v>
      </c>
      <c r="EM23" s="379">
        <v>0</v>
      </c>
      <c r="EN23" s="379">
        <v>184</v>
      </c>
      <c r="EO23" s="379">
        <v>155106.1</v>
      </c>
      <c r="EP23" s="379">
        <v>0</v>
      </c>
      <c r="EQ23" s="379">
        <v>768516.1</v>
      </c>
      <c r="ER23" s="379">
        <v>45850.1</v>
      </c>
      <c r="ES23" s="379">
        <v>109256</v>
      </c>
      <c r="ET23" s="379" t="s">
        <v>40</v>
      </c>
      <c r="EU23" s="379" t="s">
        <v>40</v>
      </c>
      <c r="EV23" s="379">
        <v>109256</v>
      </c>
      <c r="EW23" s="379">
        <v>1749.3</v>
      </c>
      <c r="EX23" s="379">
        <v>0</v>
      </c>
      <c r="EY23" s="379">
        <v>1381.8</v>
      </c>
      <c r="EZ23" s="379">
        <v>367.5</v>
      </c>
      <c r="FA23" s="379">
        <v>111005.3</v>
      </c>
      <c r="FB23" s="379" t="s">
        <v>40</v>
      </c>
      <c r="FC23" s="379">
        <v>7660.4</v>
      </c>
      <c r="FD23" s="379">
        <v>7039</v>
      </c>
      <c r="FE23" s="379">
        <v>0</v>
      </c>
      <c r="FF23" s="379">
        <v>621.4</v>
      </c>
      <c r="FG23" s="379">
        <v>103344.9</v>
      </c>
      <c r="FH23" s="379">
        <v>111005.3</v>
      </c>
      <c r="FI23" s="379" t="s">
        <v>40</v>
      </c>
      <c r="FJ23" s="379" t="s">
        <v>40</v>
      </c>
      <c r="FK23" s="379">
        <v>103344.9</v>
      </c>
      <c r="FL23" s="379">
        <v>45850.1</v>
      </c>
      <c r="FM23" s="379">
        <v>149195</v>
      </c>
      <c r="FN23" s="379" t="s">
        <v>40</v>
      </c>
      <c r="FO23" s="379">
        <v>64940</v>
      </c>
      <c r="FP23" s="379">
        <v>63370.1</v>
      </c>
      <c r="FQ23" s="379">
        <v>325</v>
      </c>
      <c r="FR23" s="379">
        <v>1245</v>
      </c>
      <c r="FS23" s="379">
        <v>-209</v>
      </c>
      <c r="FT23" s="379">
        <v>84464</v>
      </c>
      <c r="FU23" s="379">
        <v>149195</v>
      </c>
    </row>
    <row r="24" spans="1:177" ht="13">
      <c r="A24" s="381" t="s">
        <v>6</v>
      </c>
      <c r="B24" s="380" t="s">
        <v>355</v>
      </c>
      <c r="C24" s="382" t="s">
        <v>40</v>
      </c>
      <c r="D24" s="382" t="s">
        <v>40</v>
      </c>
      <c r="E24" s="382">
        <v>399137.9</v>
      </c>
      <c r="F24" s="382">
        <v>318142.2</v>
      </c>
      <c r="G24" s="382">
        <v>76971.8</v>
      </c>
      <c r="H24" s="382">
        <v>4023.9</v>
      </c>
      <c r="I24" s="382">
        <v>0</v>
      </c>
      <c r="J24" s="382">
        <v>0</v>
      </c>
      <c r="K24" s="382">
        <v>0</v>
      </c>
      <c r="L24" s="382">
        <v>0</v>
      </c>
      <c r="M24" s="382">
        <v>0</v>
      </c>
      <c r="N24" s="382">
        <v>399137.9</v>
      </c>
      <c r="O24" s="382" t="s">
        <v>40</v>
      </c>
      <c r="P24" s="382">
        <v>118626.5</v>
      </c>
      <c r="Q24" s="382">
        <v>0</v>
      </c>
      <c r="R24" s="382">
        <v>0</v>
      </c>
      <c r="S24" s="382">
        <v>0</v>
      </c>
      <c r="T24" s="382">
        <v>0</v>
      </c>
      <c r="U24" s="382">
        <v>280511.40000000002</v>
      </c>
      <c r="V24" s="382">
        <v>0</v>
      </c>
      <c r="W24" s="382">
        <v>399137.9</v>
      </c>
      <c r="X24" s="382">
        <v>47803.5</v>
      </c>
      <c r="Y24" s="382">
        <v>232707.9</v>
      </c>
      <c r="Z24" s="382" t="s">
        <v>40</v>
      </c>
      <c r="AA24" s="382" t="s">
        <v>40</v>
      </c>
      <c r="AB24" s="382">
        <v>280511.40000000002</v>
      </c>
      <c r="AC24" s="382">
        <v>1516.1</v>
      </c>
      <c r="AD24" s="382">
        <v>0</v>
      </c>
      <c r="AE24" s="382">
        <v>1516.1</v>
      </c>
      <c r="AF24" s="382">
        <v>282027.5</v>
      </c>
      <c r="AG24" s="382" t="s">
        <v>40</v>
      </c>
      <c r="AH24" s="382">
        <v>33632.199999999997</v>
      </c>
      <c r="AI24" s="382">
        <v>27804.7</v>
      </c>
      <c r="AJ24" s="382">
        <v>5827.3</v>
      </c>
      <c r="AK24" s="382">
        <v>5496.2</v>
      </c>
      <c r="AL24" s="382">
        <v>331.2</v>
      </c>
      <c r="AM24" s="382">
        <v>10215.200000000001</v>
      </c>
      <c r="AN24" s="382">
        <v>0</v>
      </c>
      <c r="AO24" s="382">
        <v>10215.200000000001</v>
      </c>
      <c r="AP24" s="382">
        <v>238180.1</v>
      </c>
      <c r="AQ24" s="382">
        <v>176336.9</v>
      </c>
      <c r="AR24" s="382">
        <v>282027.5</v>
      </c>
      <c r="AS24" s="382">
        <v>47803.5</v>
      </c>
      <c r="AT24" s="382">
        <v>190376.6</v>
      </c>
      <c r="AU24" s="382">
        <v>155907.9</v>
      </c>
      <c r="AV24" s="382" t="s">
        <v>40</v>
      </c>
      <c r="AW24" s="382" t="s">
        <v>40</v>
      </c>
      <c r="AX24" s="382">
        <v>238180.1</v>
      </c>
      <c r="AY24" s="382">
        <v>176336.9</v>
      </c>
      <c r="AZ24" s="382">
        <v>432853.9</v>
      </c>
      <c r="BA24" s="382">
        <v>311809.5</v>
      </c>
      <c r="BB24" s="382">
        <v>121044.4</v>
      </c>
      <c r="BC24" s="382">
        <v>110416.4</v>
      </c>
      <c r="BD24" s="382">
        <v>10628</v>
      </c>
      <c r="BE24" s="382">
        <v>0</v>
      </c>
      <c r="BF24" s="382">
        <v>0</v>
      </c>
      <c r="BG24" s="382">
        <v>0</v>
      </c>
      <c r="BH24" s="382">
        <v>0</v>
      </c>
      <c r="BI24" s="382">
        <v>0</v>
      </c>
      <c r="BJ24" s="382">
        <v>0</v>
      </c>
      <c r="BK24" s="382">
        <v>0</v>
      </c>
      <c r="BL24" s="382">
        <v>0</v>
      </c>
      <c r="BM24" s="382">
        <v>352534.4</v>
      </c>
      <c r="BN24" s="382">
        <v>82151</v>
      </c>
      <c r="BO24" s="382">
        <v>110937.5</v>
      </c>
      <c r="BP24" s="382">
        <v>12053.9</v>
      </c>
      <c r="BQ24" s="382">
        <v>54310.400000000001</v>
      </c>
      <c r="BR24" s="382">
        <v>44573.2</v>
      </c>
      <c r="BS24" s="382">
        <v>0</v>
      </c>
      <c r="BT24" s="382">
        <v>8463.7000000000007</v>
      </c>
      <c r="BU24" s="382">
        <v>1356</v>
      </c>
      <c r="BV24" s="382">
        <v>1023568.4</v>
      </c>
      <c r="BW24" s="382" t="s">
        <v>40</v>
      </c>
      <c r="BX24" s="382">
        <v>0</v>
      </c>
      <c r="BY24" s="382">
        <v>0</v>
      </c>
      <c r="BZ24" s="382">
        <v>0</v>
      </c>
      <c r="CA24" s="382">
        <v>161704.29999999999</v>
      </c>
      <c r="CB24" s="382">
        <v>9759.7000000000007</v>
      </c>
      <c r="CC24" s="382">
        <v>0</v>
      </c>
      <c r="CD24" s="382">
        <v>0</v>
      </c>
      <c r="CE24" s="382">
        <v>0</v>
      </c>
      <c r="CF24" s="382">
        <v>0</v>
      </c>
      <c r="CG24" s="382">
        <v>0</v>
      </c>
      <c r="CH24" s="382">
        <v>0</v>
      </c>
      <c r="CI24" s="382">
        <v>2318.4</v>
      </c>
      <c r="CJ24" s="382">
        <v>861864.1</v>
      </c>
      <c r="CK24" s="382">
        <v>1023568.4</v>
      </c>
      <c r="CL24" s="382">
        <v>47803.5</v>
      </c>
      <c r="CM24" s="382">
        <v>814060.6</v>
      </c>
      <c r="CN24" s="382" t="s">
        <v>40</v>
      </c>
      <c r="CO24" s="382" t="s">
        <v>40</v>
      </c>
      <c r="CP24" s="382">
        <v>861864.1</v>
      </c>
      <c r="CQ24" s="382">
        <v>0</v>
      </c>
      <c r="CR24" s="382">
        <v>0</v>
      </c>
      <c r="CS24" s="382">
        <v>0</v>
      </c>
      <c r="CT24" s="382">
        <v>1477.7</v>
      </c>
      <c r="CU24" s="382">
        <v>1146.5</v>
      </c>
      <c r="CV24" s="382">
        <v>1146.5</v>
      </c>
      <c r="CW24" s="382">
        <v>0</v>
      </c>
      <c r="CX24" s="382">
        <v>0</v>
      </c>
      <c r="CY24" s="382">
        <v>331.2</v>
      </c>
      <c r="CZ24" s="382">
        <v>202359.6</v>
      </c>
      <c r="DA24" s="382">
        <v>22025.3</v>
      </c>
      <c r="DB24" s="382">
        <v>0</v>
      </c>
      <c r="DC24" s="382">
        <v>12611</v>
      </c>
      <c r="DD24" s="382">
        <v>0</v>
      </c>
      <c r="DE24" s="382">
        <v>0</v>
      </c>
      <c r="DF24" s="382">
        <v>9414.4</v>
      </c>
      <c r="DG24" s="382">
        <v>0</v>
      </c>
      <c r="DH24" s="382">
        <v>1087726.7</v>
      </c>
      <c r="DI24" s="382" t="s">
        <v>40</v>
      </c>
      <c r="DJ24" s="382">
        <v>127718.6</v>
      </c>
      <c r="DK24" s="382">
        <v>123308.6</v>
      </c>
      <c r="DL24" s="382">
        <v>4410</v>
      </c>
      <c r="DM24" s="382">
        <v>162756.4</v>
      </c>
      <c r="DN24" s="382">
        <v>152132.4</v>
      </c>
      <c r="DO24" s="382">
        <v>110489</v>
      </c>
      <c r="DP24" s="382">
        <v>27697.4</v>
      </c>
      <c r="DQ24" s="382">
        <v>13946</v>
      </c>
      <c r="DR24" s="382">
        <v>10624</v>
      </c>
      <c r="DS24" s="382">
        <v>1233.5</v>
      </c>
      <c r="DT24" s="382">
        <v>25186.1</v>
      </c>
      <c r="DU24" s="382">
        <v>12852.2</v>
      </c>
      <c r="DV24" s="382">
        <v>0</v>
      </c>
      <c r="DW24" s="382">
        <v>0</v>
      </c>
      <c r="DX24" s="382">
        <v>0</v>
      </c>
      <c r="DY24" s="382">
        <v>12333.9</v>
      </c>
      <c r="DZ24" s="382">
        <v>0</v>
      </c>
      <c r="EA24" s="382">
        <v>770832.1</v>
      </c>
      <c r="EB24" s="382">
        <v>1087726.7</v>
      </c>
      <c r="EC24" s="382">
        <v>47803.5</v>
      </c>
      <c r="ED24" s="382">
        <v>723028.6</v>
      </c>
      <c r="EE24" s="382" t="s">
        <v>40</v>
      </c>
      <c r="EF24" s="382" t="s">
        <v>40</v>
      </c>
      <c r="EG24" s="382">
        <v>770832.1</v>
      </c>
      <c r="EH24" s="382">
        <v>6005.4</v>
      </c>
      <c r="EI24" s="382">
        <v>776837.5</v>
      </c>
      <c r="EJ24" s="382" t="s">
        <v>40</v>
      </c>
      <c r="EK24" s="382">
        <v>645976.5</v>
      </c>
      <c r="EL24" s="382">
        <v>645976.5</v>
      </c>
      <c r="EM24" s="382">
        <v>0</v>
      </c>
      <c r="EN24" s="382">
        <v>259</v>
      </c>
      <c r="EO24" s="382">
        <v>130602</v>
      </c>
      <c r="EP24" s="382">
        <v>0</v>
      </c>
      <c r="EQ24" s="382">
        <v>776837.5</v>
      </c>
      <c r="ER24" s="382">
        <v>47803.5</v>
      </c>
      <c r="ES24" s="382">
        <v>82798.5</v>
      </c>
      <c r="ET24" s="382" t="s">
        <v>40</v>
      </c>
      <c r="EU24" s="382" t="s">
        <v>40</v>
      </c>
      <c r="EV24" s="382">
        <v>82798.5</v>
      </c>
      <c r="EW24" s="382">
        <v>2748.7</v>
      </c>
      <c r="EX24" s="382">
        <v>0</v>
      </c>
      <c r="EY24" s="382">
        <v>1439</v>
      </c>
      <c r="EZ24" s="382">
        <v>1309.7</v>
      </c>
      <c r="FA24" s="382">
        <v>85547.199999999997</v>
      </c>
      <c r="FB24" s="382" t="s">
        <v>40</v>
      </c>
      <c r="FC24" s="382">
        <v>4306.6000000000004</v>
      </c>
      <c r="FD24" s="382">
        <v>3545</v>
      </c>
      <c r="FE24" s="382">
        <v>0</v>
      </c>
      <c r="FF24" s="382">
        <v>761.6</v>
      </c>
      <c r="FG24" s="382">
        <v>81240.600000000006</v>
      </c>
      <c r="FH24" s="382">
        <v>85547.199999999997</v>
      </c>
      <c r="FI24" s="382" t="s">
        <v>40</v>
      </c>
      <c r="FJ24" s="382" t="s">
        <v>40</v>
      </c>
      <c r="FK24" s="382">
        <v>81240.600000000006</v>
      </c>
      <c r="FL24" s="382">
        <v>47803.5</v>
      </c>
      <c r="FM24" s="382">
        <v>129044.1</v>
      </c>
      <c r="FN24" s="382" t="s">
        <v>40</v>
      </c>
      <c r="FO24" s="382">
        <v>67588.399999999994</v>
      </c>
      <c r="FP24" s="382">
        <v>65870</v>
      </c>
      <c r="FQ24" s="382">
        <v>171.5</v>
      </c>
      <c r="FR24" s="382">
        <v>1547</v>
      </c>
      <c r="FS24" s="382">
        <v>-172</v>
      </c>
      <c r="FT24" s="382">
        <v>61627.7</v>
      </c>
      <c r="FU24" s="382">
        <v>129044.1</v>
      </c>
    </row>
    <row r="25" spans="1:177" ht="13">
      <c r="A25" s="381" t="s">
        <v>7</v>
      </c>
      <c r="B25" s="380" t="s">
        <v>355</v>
      </c>
      <c r="C25" s="379" t="s">
        <v>40</v>
      </c>
      <c r="D25" s="379" t="s">
        <v>40</v>
      </c>
      <c r="E25" s="379">
        <v>415698.8</v>
      </c>
      <c r="F25" s="379">
        <v>328511</v>
      </c>
      <c r="G25" s="379">
        <v>82951.899999999994</v>
      </c>
      <c r="H25" s="379">
        <v>4235.8999999999996</v>
      </c>
      <c r="I25" s="379">
        <v>0</v>
      </c>
      <c r="J25" s="379">
        <v>0</v>
      </c>
      <c r="K25" s="379">
        <v>0</v>
      </c>
      <c r="L25" s="379">
        <v>0</v>
      </c>
      <c r="M25" s="379">
        <v>0</v>
      </c>
      <c r="N25" s="379">
        <v>415698.8</v>
      </c>
      <c r="O25" s="379" t="s">
        <v>40</v>
      </c>
      <c r="P25" s="379">
        <v>126287</v>
      </c>
      <c r="Q25" s="379">
        <v>0</v>
      </c>
      <c r="R25" s="379">
        <v>0</v>
      </c>
      <c r="S25" s="379">
        <v>0</v>
      </c>
      <c r="T25" s="379">
        <v>0</v>
      </c>
      <c r="U25" s="379">
        <v>289411.8</v>
      </c>
      <c r="V25" s="379">
        <v>0</v>
      </c>
      <c r="W25" s="379">
        <v>415698.8</v>
      </c>
      <c r="X25" s="379">
        <v>49404.1</v>
      </c>
      <c r="Y25" s="379">
        <v>240007.7</v>
      </c>
      <c r="Z25" s="379" t="s">
        <v>40</v>
      </c>
      <c r="AA25" s="379" t="s">
        <v>40</v>
      </c>
      <c r="AB25" s="379">
        <v>289411.8</v>
      </c>
      <c r="AC25" s="379">
        <v>1870.3</v>
      </c>
      <c r="AD25" s="379">
        <v>0</v>
      </c>
      <c r="AE25" s="379">
        <v>1870.3</v>
      </c>
      <c r="AF25" s="379">
        <v>291282.09999999998</v>
      </c>
      <c r="AG25" s="379" t="s">
        <v>40</v>
      </c>
      <c r="AH25" s="379">
        <v>33771.9</v>
      </c>
      <c r="AI25" s="379">
        <v>27874.799999999999</v>
      </c>
      <c r="AJ25" s="379">
        <v>5897.6</v>
      </c>
      <c r="AK25" s="379">
        <v>5549.2</v>
      </c>
      <c r="AL25" s="379">
        <v>348.4</v>
      </c>
      <c r="AM25" s="379">
        <v>9594.1</v>
      </c>
      <c r="AN25" s="379">
        <v>0</v>
      </c>
      <c r="AO25" s="379">
        <v>9594.1</v>
      </c>
      <c r="AP25" s="379">
        <v>247916.1</v>
      </c>
      <c r="AQ25" s="379">
        <v>181098.5</v>
      </c>
      <c r="AR25" s="379">
        <v>291282.09999999998</v>
      </c>
      <c r="AS25" s="379">
        <v>49404.1</v>
      </c>
      <c r="AT25" s="379">
        <v>198512</v>
      </c>
      <c r="AU25" s="379">
        <v>159869.5</v>
      </c>
      <c r="AV25" s="379" t="s">
        <v>40</v>
      </c>
      <c r="AW25" s="379" t="s">
        <v>40</v>
      </c>
      <c r="AX25" s="379">
        <v>247916.1</v>
      </c>
      <c r="AY25" s="379">
        <v>181098.5</v>
      </c>
      <c r="AZ25" s="379">
        <v>448025</v>
      </c>
      <c r="BA25" s="379">
        <v>323644</v>
      </c>
      <c r="BB25" s="379">
        <v>124381</v>
      </c>
      <c r="BC25" s="379">
        <v>113569.3</v>
      </c>
      <c r="BD25" s="379">
        <v>10811.7</v>
      </c>
      <c r="BE25" s="379">
        <v>0</v>
      </c>
      <c r="BF25" s="379">
        <v>0</v>
      </c>
      <c r="BG25" s="379">
        <v>0</v>
      </c>
      <c r="BH25" s="379">
        <v>0</v>
      </c>
      <c r="BI25" s="379">
        <v>0</v>
      </c>
      <c r="BJ25" s="379">
        <v>0</v>
      </c>
      <c r="BK25" s="379">
        <v>0</v>
      </c>
      <c r="BL25" s="379">
        <v>0</v>
      </c>
      <c r="BM25" s="379">
        <v>352748.4</v>
      </c>
      <c r="BN25" s="379">
        <v>67138</v>
      </c>
      <c r="BO25" s="379">
        <v>119921.9</v>
      </c>
      <c r="BP25" s="379">
        <v>16485.8</v>
      </c>
      <c r="BQ25" s="379">
        <v>57761.1</v>
      </c>
      <c r="BR25" s="379">
        <v>45675</v>
      </c>
      <c r="BS25" s="379">
        <v>0</v>
      </c>
      <c r="BT25" s="379">
        <v>9642.7000000000007</v>
      </c>
      <c r="BU25" s="379">
        <v>1455</v>
      </c>
      <c r="BV25" s="379">
        <v>1048689.5</v>
      </c>
      <c r="BW25" s="379" t="s">
        <v>40</v>
      </c>
      <c r="BX25" s="379">
        <v>0</v>
      </c>
      <c r="BY25" s="379">
        <v>0</v>
      </c>
      <c r="BZ25" s="379">
        <v>0</v>
      </c>
      <c r="CA25" s="379">
        <v>160910.39999999999</v>
      </c>
      <c r="CB25" s="379">
        <v>3753.8</v>
      </c>
      <c r="CC25" s="379">
        <v>0</v>
      </c>
      <c r="CD25" s="379">
        <v>0</v>
      </c>
      <c r="CE25" s="379">
        <v>0</v>
      </c>
      <c r="CF25" s="379">
        <v>0</v>
      </c>
      <c r="CG25" s="379">
        <v>0</v>
      </c>
      <c r="CH25" s="379">
        <v>0</v>
      </c>
      <c r="CI25" s="379">
        <v>2565.8000000000002</v>
      </c>
      <c r="CJ25" s="379">
        <v>887779.1</v>
      </c>
      <c r="CK25" s="379">
        <v>1048689.5</v>
      </c>
      <c r="CL25" s="379">
        <v>49404.1</v>
      </c>
      <c r="CM25" s="379">
        <v>838375</v>
      </c>
      <c r="CN25" s="379" t="s">
        <v>40</v>
      </c>
      <c r="CO25" s="379" t="s">
        <v>40</v>
      </c>
      <c r="CP25" s="379">
        <v>887779.1</v>
      </c>
      <c r="CQ25" s="379">
        <v>0</v>
      </c>
      <c r="CR25" s="379">
        <v>0</v>
      </c>
      <c r="CS25" s="379">
        <v>0</v>
      </c>
      <c r="CT25" s="379">
        <v>1514.1</v>
      </c>
      <c r="CU25" s="379">
        <v>1165.7</v>
      </c>
      <c r="CV25" s="379">
        <v>1165.7</v>
      </c>
      <c r="CW25" s="379">
        <v>0</v>
      </c>
      <c r="CX25" s="379">
        <v>0</v>
      </c>
      <c r="CY25" s="379">
        <v>348.4</v>
      </c>
      <c r="CZ25" s="379">
        <v>211175.8</v>
      </c>
      <c r="DA25" s="379">
        <v>24536.5</v>
      </c>
      <c r="DB25" s="379">
        <v>0</v>
      </c>
      <c r="DC25" s="379">
        <v>14638.4</v>
      </c>
      <c r="DD25" s="379">
        <v>0</v>
      </c>
      <c r="DE25" s="379">
        <v>0</v>
      </c>
      <c r="DF25" s="379">
        <v>9898.1</v>
      </c>
      <c r="DG25" s="379">
        <v>0</v>
      </c>
      <c r="DH25" s="379">
        <v>1125005.5</v>
      </c>
      <c r="DI25" s="379" t="s">
        <v>40</v>
      </c>
      <c r="DJ25" s="379">
        <v>135220.9</v>
      </c>
      <c r="DK25" s="379">
        <v>130856.9</v>
      </c>
      <c r="DL25" s="379">
        <v>4364</v>
      </c>
      <c r="DM25" s="379">
        <v>168981.7</v>
      </c>
      <c r="DN25" s="379">
        <v>158171</v>
      </c>
      <c r="DO25" s="379">
        <v>113623</v>
      </c>
      <c r="DP25" s="379">
        <v>28592</v>
      </c>
      <c r="DQ25" s="379">
        <v>15956</v>
      </c>
      <c r="DR25" s="379">
        <v>10810.7</v>
      </c>
      <c r="DS25" s="379">
        <v>1203.5999999999999</v>
      </c>
      <c r="DT25" s="379">
        <v>26752.400000000001</v>
      </c>
      <c r="DU25" s="379">
        <v>14020.7</v>
      </c>
      <c r="DV25" s="379">
        <v>0</v>
      </c>
      <c r="DW25" s="379">
        <v>0</v>
      </c>
      <c r="DX25" s="379">
        <v>0</v>
      </c>
      <c r="DY25" s="379">
        <v>12731.7</v>
      </c>
      <c r="DZ25" s="379">
        <v>0</v>
      </c>
      <c r="EA25" s="379">
        <v>792846.8</v>
      </c>
      <c r="EB25" s="379">
        <v>1125005.3999999999</v>
      </c>
      <c r="EC25" s="379">
        <v>49404.1</v>
      </c>
      <c r="ED25" s="379">
        <v>743442.7</v>
      </c>
      <c r="EE25" s="379" t="s">
        <v>40</v>
      </c>
      <c r="EF25" s="379" t="s">
        <v>40</v>
      </c>
      <c r="EG25" s="379">
        <v>792846.8</v>
      </c>
      <c r="EH25" s="379">
        <v>8367.1</v>
      </c>
      <c r="EI25" s="379">
        <v>801213.9</v>
      </c>
      <c r="EJ25" s="379" t="s">
        <v>40</v>
      </c>
      <c r="EK25" s="379">
        <v>674559.3</v>
      </c>
      <c r="EL25" s="379">
        <v>674559.3</v>
      </c>
      <c r="EM25" s="379">
        <v>0</v>
      </c>
      <c r="EN25" s="379">
        <v>331</v>
      </c>
      <c r="EO25" s="379">
        <v>126323.6</v>
      </c>
      <c r="EP25" s="379">
        <v>0</v>
      </c>
      <c r="EQ25" s="379">
        <v>801213.9</v>
      </c>
      <c r="ER25" s="379">
        <v>49404.1</v>
      </c>
      <c r="ES25" s="379">
        <v>76919.5</v>
      </c>
      <c r="ET25" s="379" t="s">
        <v>40</v>
      </c>
      <c r="EU25" s="379" t="s">
        <v>40</v>
      </c>
      <c r="EV25" s="379">
        <v>76919.5</v>
      </c>
      <c r="EW25" s="379">
        <v>4085.4</v>
      </c>
      <c r="EX25" s="379">
        <v>0</v>
      </c>
      <c r="EY25" s="379">
        <v>2302</v>
      </c>
      <c r="EZ25" s="379">
        <v>1783.4</v>
      </c>
      <c r="FA25" s="379">
        <v>81004.899999999994</v>
      </c>
      <c r="FB25" s="379" t="s">
        <v>40</v>
      </c>
      <c r="FC25" s="379">
        <v>2159.9</v>
      </c>
      <c r="FD25" s="379">
        <v>1163</v>
      </c>
      <c r="FE25" s="379">
        <v>0</v>
      </c>
      <c r="FF25" s="379">
        <v>996.9</v>
      </c>
      <c r="FG25" s="379">
        <v>78845</v>
      </c>
      <c r="FH25" s="379">
        <v>81004.899999999994</v>
      </c>
      <c r="FI25" s="379" t="s">
        <v>40</v>
      </c>
      <c r="FJ25" s="379" t="s">
        <v>40</v>
      </c>
      <c r="FK25" s="379">
        <v>78845</v>
      </c>
      <c r="FL25" s="379">
        <v>49404.1</v>
      </c>
      <c r="FM25" s="379">
        <v>128249.1</v>
      </c>
      <c r="FN25" s="379" t="s">
        <v>40</v>
      </c>
      <c r="FO25" s="379">
        <v>70659</v>
      </c>
      <c r="FP25" s="379">
        <v>68607.3</v>
      </c>
      <c r="FQ25" s="379">
        <v>359.1</v>
      </c>
      <c r="FR25" s="379">
        <v>1692.7</v>
      </c>
      <c r="FS25" s="379">
        <v>-171</v>
      </c>
      <c r="FT25" s="379">
        <v>57761.1</v>
      </c>
      <c r="FU25" s="379">
        <v>128249.1</v>
      </c>
    </row>
    <row r="26" spans="1:177" ht="13">
      <c r="A26" s="381" t="s">
        <v>8</v>
      </c>
      <c r="B26" s="380" t="s">
        <v>355</v>
      </c>
      <c r="C26" s="382" t="s">
        <v>40</v>
      </c>
      <c r="D26" s="382" t="s">
        <v>40</v>
      </c>
      <c r="E26" s="382">
        <v>437369.7</v>
      </c>
      <c r="F26" s="382">
        <v>345093.9</v>
      </c>
      <c r="G26" s="382">
        <v>87946</v>
      </c>
      <c r="H26" s="382">
        <v>4329.8</v>
      </c>
      <c r="I26" s="382">
        <v>0</v>
      </c>
      <c r="J26" s="382">
        <v>0</v>
      </c>
      <c r="K26" s="382">
        <v>0</v>
      </c>
      <c r="L26" s="382">
        <v>0</v>
      </c>
      <c r="M26" s="382">
        <v>0</v>
      </c>
      <c r="N26" s="382">
        <v>437369.7</v>
      </c>
      <c r="O26" s="382" t="s">
        <v>40</v>
      </c>
      <c r="P26" s="382">
        <v>133524.79999999999</v>
      </c>
      <c r="Q26" s="382">
        <v>0</v>
      </c>
      <c r="R26" s="382">
        <v>0</v>
      </c>
      <c r="S26" s="382">
        <v>0</v>
      </c>
      <c r="T26" s="382">
        <v>0</v>
      </c>
      <c r="U26" s="382">
        <v>303844.90000000002</v>
      </c>
      <c r="V26" s="382">
        <v>0</v>
      </c>
      <c r="W26" s="382">
        <v>437369.7</v>
      </c>
      <c r="X26" s="382">
        <v>52127.6</v>
      </c>
      <c r="Y26" s="382">
        <v>251717.3</v>
      </c>
      <c r="Z26" s="382" t="s">
        <v>40</v>
      </c>
      <c r="AA26" s="382" t="s">
        <v>40</v>
      </c>
      <c r="AB26" s="382">
        <v>303844.90000000002</v>
      </c>
      <c r="AC26" s="382">
        <v>2128.6</v>
      </c>
      <c r="AD26" s="382">
        <v>0</v>
      </c>
      <c r="AE26" s="382">
        <v>2128.6</v>
      </c>
      <c r="AF26" s="382">
        <v>305973.5</v>
      </c>
      <c r="AG26" s="382" t="s">
        <v>40</v>
      </c>
      <c r="AH26" s="382">
        <v>34446.800000000003</v>
      </c>
      <c r="AI26" s="382">
        <v>28534.3</v>
      </c>
      <c r="AJ26" s="382">
        <v>5912.5</v>
      </c>
      <c r="AK26" s="382">
        <v>5638.4</v>
      </c>
      <c r="AL26" s="382">
        <v>274.2</v>
      </c>
      <c r="AM26" s="382">
        <v>9866.7000000000007</v>
      </c>
      <c r="AN26" s="382">
        <v>0</v>
      </c>
      <c r="AO26" s="382">
        <v>9866.7000000000007</v>
      </c>
      <c r="AP26" s="382">
        <v>261660</v>
      </c>
      <c r="AQ26" s="382">
        <v>190091.2</v>
      </c>
      <c r="AR26" s="382">
        <v>305973.5</v>
      </c>
      <c r="AS26" s="382">
        <v>52127.6</v>
      </c>
      <c r="AT26" s="382">
        <v>209532.4</v>
      </c>
      <c r="AU26" s="382">
        <v>167617.20000000001</v>
      </c>
      <c r="AV26" s="382" t="s">
        <v>40</v>
      </c>
      <c r="AW26" s="382" t="s">
        <v>40</v>
      </c>
      <c r="AX26" s="382">
        <v>261660</v>
      </c>
      <c r="AY26" s="382">
        <v>190091.2</v>
      </c>
      <c r="AZ26" s="382">
        <v>466920</v>
      </c>
      <c r="BA26" s="382">
        <v>339443</v>
      </c>
      <c r="BB26" s="382">
        <v>127477</v>
      </c>
      <c r="BC26" s="382">
        <v>118120.7</v>
      </c>
      <c r="BD26" s="382">
        <v>9356.2999999999993</v>
      </c>
      <c r="BE26" s="382">
        <v>0</v>
      </c>
      <c r="BF26" s="382">
        <v>0</v>
      </c>
      <c r="BG26" s="382">
        <v>0</v>
      </c>
      <c r="BH26" s="382">
        <v>0</v>
      </c>
      <c r="BI26" s="382">
        <v>0</v>
      </c>
      <c r="BJ26" s="382">
        <v>0</v>
      </c>
      <c r="BK26" s="382">
        <v>0</v>
      </c>
      <c r="BL26" s="382">
        <v>0</v>
      </c>
      <c r="BM26" s="382">
        <v>370609</v>
      </c>
      <c r="BN26" s="382">
        <v>72467</v>
      </c>
      <c r="BO26" s="382">
        <v>124745.9</v>
      </c>
      <c r="BP26" s="382">
        <v>18898.900000000001</v>
      </c>
      <c r="BQ26" s="382">
        <v>58797.1</v>
      </c>
      <c r="BR26" s="382">
        <v>47050</v>
      </c>
      <c r="BS26" s="382">
        <v>0</v>
      </c>
      <c r="BT26" s="382">
        <v>10541.8</v>
      </c>
      <c r="BU26" s="382">
        <v>1522</v>
      </c>
      <c r="BV26" s="382">
        <v>1099189</v>
      </c>
      <c r="BW26" s="382" t="s">
        <v>40</v>
      </c>
      <c r="BX26" s="382">
        <v>0</v>
      </c>
      <c r="BY26" s="382">
        <v>0</v>
      </c>
      <c r="BZ26" s="382">
        <v>0</v>
      </c>
      <c r="CA26" s="382">
        <v>172737.8</v>
      </c>
      <c r="CB26" s="382">
        <v>8738.6</v>
      </c>
      <c r="CC26" s="382">
        <v>0</v>
      </c>
      <c r="CD26" s="382">
        <v>0</v>
      </c>
      <c r="CE26" s="382">
        <v>0</v>
      </c>
      <c r="CF26" s="382">
        <v>0</v>
      </c>
      <c r="CG26" s="382">
        <v>0</v>
      </c>
      <c r="CH26" s="382">
        <v>0</v>
      </c>
      <c r="CI26" s="382">
        <v>2666.9</v>
      </c>
      <c r="CJ26" s="382">
        <v>926451.19999999995</v>
      </c>
      <c r="CK26" s="382">
        <v>1099189</v>
      </c>
      <c r="CL26" s="382">
        <v>52127.6</v>
      </c>
      <c r="CM26" s="382">
        <v>874323.6</v>
      </c>
      <c r="CN26" s="382" t="s">
        <v>40</v>
      </c>
      <c r="CO26" s="382" t="s">
        <v>40</v>
      </c>
      <c r="CP26" s="382">
        <v>926451.19999999995</v>
      </c>
      <c r="CQ26" s="382">
        <v>0</v>
      </c>
      <c r="CR26" s="382">
        <v>0</v>
      </c>
      <c r="CS26" s="382">
        <v>0</v>
      </c>
      <c r="CT26" s="382">
        <v>1414.2</v>
      </c>
      <c r="CU26" s="382">
        <v>1140.0999999999999</v>
      </c>
      <c r="CV26" s="382">
        <v>1140.0999999999999</v>
      </c>
      <c r="CW26" s="382">
        <v>0</v>
      </c>
      <c r="CX26" s="382">
        <v>0</v>
      </c>
      <c r="CY26" s="382">
        <v>274.2</v>
      </c>
      <c r="CZ26" s="382">
        <v>215208.8</v>
      </c>
      <c r="DA26" s="382">
        <v>26083.1</v>
      </c>
      <c r="DB26" s="382">
        <v>0</v>
      </c>
      <c r="DC26" s="382">
        <v>16028.9</v>
      </c>
      <c r="DD26" s="382">
        <v>0</v>
      </c>
      <c r="DE26" s="382">
        <v>0</v>
      </c>
      <c r="DF26" s="382">
        <v>10054.200000000001</v>
      </c>
      <c r="DG26" s="382">
        <v>0</v>
      </c>
      <c r="DH26" s="382">
        <v>1169157.3</v>
      </c>
      <c r="DI26" s="382" t="s">
        <v>40</v>
      </c>
      <c r="DJ26" s="382">
        <v>141352.4</v>
      </c>
      <c r="DK26" s="382">
        <v>137174.39999999999</v>
      </c>
      <c r="DL26" s="382">
        <v>4178</v>
      </c>
      <c r="DM26" s="382">
        <v>174604</v>
      </c>
      <c r="DN26" s="382">
        <v>165247.6</v>
      </c>
      <c r="DO26" s="382">
        <v>118186.9</v>
      </c>
      <c r="DP26" s="382">
        <v>29506.7</v>
      </c>
      <c r="DQ26" s="382">
        <v>17554</v>
      </c>
      <c r="DR26" s="382">
        <v>9356.2999999999993</v>
      </c>
      <c r="DS26" s="382">
        <v>1099.9000000000001</v>
      </c>
      <c r="DT26" s="382">
        <v>28977.599999999999</v>
      </c>
      <c r="DU26" s="382">
        <v>15154.3</v>
      </c>
      <c r="DV26" s="382">
        <v>0</v>
      </c>
      <c r="DW26" s="382">
        <v>0</v>
      </c>
      <c r="DX26" s="382">
        <v>0</v>
      </c>
      <c r="DY26" s="382">
        <v>13823.3</v>
      </c>
      <c r="DZ26" s="382">
        <v>0</v>
      </c>
      <c r="EA26" s="382">
        <v>823123.5</v>
      </c>
      <c r="EB26" s="382">
        <v>1169157.3999999999</v>
      </c>
      <c r="EC26" s="382">
        <v>52127.6</v>
      </c>
      <c r="ED26" s="382">
        <v>770995.9</v>
      </c>
      <c r="EE26" s="382" t="s">
        <v>40</v>
      </c>
      <c r="EF26" s="382" t="s">
        <v>40</v>
      </c>
      <c r="EG26" s="382">
        <v>823123.5</v>
      </c>
      <c r="EH26" s="382">
        <v>8630.6</v>
      </c>
      <c r="EI26" s="382">
        <v>831754.1</v>
      </c>
      <c r="EJ26" s="382" t="s">
        <v>40</v>
      </c>
      <c r="EK26" s="382">
        <v>713698.6</v>
      </c>
      <c r="EL26" s="382">
        <v>713698.6</v>
      </c>
      <c r="EM26" s="382">
        <v>0</v>
      </c>
      <c r="EN26" s="382">
        <v>319</v>
      </c>
      <c r="EO26" s="382">
        <v>117736.5</v>
      </c>
      <c r="EP26" s="382">
        <v>0</v>
      </c>
      <c r="EQ26" s="382">
        <v>831754.1</v>
      </c>
      <c r="ER26" s="382">
        <v>52127.6</v>
      </c>
      <c r="ES26" s="382">
        <v>65608.899999999994</v>
      </c>
      <c r="ET26" s="382" t="s">
        <v>40</v>
      </c>
      <c r="EU26" s="382" t="s">
        <v>40</v>
      </c>
      <c r="EV26" s="382">
        <v>65608.899999999994</v>
      </c>
      <c r="EW26" s="382">
        <v>3240</v>
      </c>
      <c r="EX26" s="382">
        <v>0</v>
      </c>
      <c r="EY26" s="382">
        <v>2507.6</v>
      </c>
      <c r="EZ26" s="382">
        <v>732.4</v>
      </c>
      <c r="FA26" s="382">
        <v>68848.899999999994</v>
      </c>
      <c r="FB26" s="382" t="s">
        <v>40</v>
      </c>
      <c r="FC26" s="382">
        <v>1953.4</v>
      </c>
      <c r="FD26" s="382">
        <v>1051</v>
      </c>
      <c r="FE26" s="382">
        <v>0</v>
      </c>
      <c r="FF26" s="382">
        <v>902.4</v>
      </c>
      <c r="FG26" s="382">
        <v>66895.5</v>
      </c>
      <c r="FH26" s="382">
        <v>68848.899999999994</v>
      </c>
      <c r="FI26" s="382" t="s">
        <v>40</v>
      </c>
      <c r="FJ26" s="382" t="s">
        <v>40</v>
      </c>
      <c r="FK26" s="382">
        <v>66895.5</v>
      </c>
      <c r="FL26" s="382">
        <v>52127.6</v>
      </c>
      <c r="FM26" s="382">
        <v>119023.1</v>
      </c>
      <c r="FN26" s="382" t="s">
        <v>40</v>
      </c>
      <c r="FO26" s="382">
        <v>77290</v>
      </c>
      <c r="FP26" s="382">
        <v>75309.600000000006</v>
      </c>
      <c r="FQ26" s="382">
        <v>199.8</v>
      </c>
      <c r="FR26" s="382">
        <v>1780.6</v>
      </c>
      <c r="FS26" s="382">
        <v>45</v>
      </c>
      <c r="FT26" s="382">
        <v>41688.1</v>
      </c>
      <c r="FU26" s="382">
        <v>119023.1</v>
      </c>
    </row>
    <row r="27" spans="1:177" ht="13">
      <c r="A27" s="381" t="s">
        <v>9</v>
      </c>
      <c r="B27" s="380" t="s">
        <v>355</v>
      </c>
      <c r="C27" s="379" t="s">
        <v>40</v>
      </c>
      <c r="D27" s="379" t="s">
        <v>40</v>
      </c>
      <c r="E27" s="379">
        <v>453748.7</v>
      </c>
      <c r="F27" s="379">
        <v>356445.2</v>
      </c>
      <c r="G27" s="379">
        <v>92694</v>
      </c>
      <c r="H27" s="379">
        <v>4609.5</v>
      </c>
      <c r="I27" s="379">
        <v>0</v>
      </c>
      <c r="J27" s="379">
        <v>0</v>
      </c>
      <c r="K27" s="379">
        <v>0</v>
      </c>
      <c r="L27" s="379">
        <v>0</v>
      </c>
      <c r="M27" s="379">
        <v>0</v>
      </c>
      <c r="N27" s="379">
        <v>453748.7</v>
      </c>
      <c r="O27" s="379" t="s">
        <v>40</v>
      </c>
      <c r="P27" s="379">
        <v>136979.9</v>
      </c>
      <c r="Q27" s="379">
        <v>0</v>
      </c>
      <c r="R27" s="379">
        <v>0</v>
      </c>
      <c r="S27" s="379">
        <v>0</v>
      </c>
      <c r="T27" s="379">
        <v>0</v>
      </c>
      <c r="U27" s="379">
        <v>316768.8</v>
      </c>
      <c r="V27" s="379">
        <v>0</v>
      </c>
      <c r="W27" s="379">
        <v>453748.7</v>
      </c>
      <c r="X27" s="379">
        <v>54390.3</v>
      </c>
      <c r="Y27" s="379">
        <v>262378.5</v>
      </c>
      <c r="Z27" s="379" t="s">
        <v>40</v>
      </c>
      <c r="AA27" s="379" t="s">
        <v>40</v>
      </c>
      <c r="AB27" s="379">
        <v>316768.8</v>
      </c>
      <c r="AC27" s="379">
        <v>2162</v>
      </c>
      <c r="AD27" s="379">
        <v>0</v>
      </c>
      <c r="AE27" s="379">
        <v>2162</v>
      </c>
      <c r="AF27" s="379">
        <v>318930.7</v>
      </c>
      <c r="AG27" s="379" t="s">
        <v>40</v>
      </c>
      <c r="AH27" s="379">
        <v>36200.6</v>
      </c>
      <c r="AI27" s="379">
        <v>30163.5</v>
      </c>
      <c r="AJ27" s="379">
        <v>6036.1</v>
      </c>
      <c r="AK27" s="379">
        <v>5743.5</v>
      </c>
      <c r="AL27" s="379">
        <v>292.60000000000002</v>
      </c>
      <c r="AM27" s="379">
        <v>10065.700000000001</v>
      </c>
      <c r="AN27" s="379">
        <v>0</v>
      </c>
      <c r="AO27" s="379">
        <v>10065.700000000001</v>
      </c>
      <c r="AP27" s="379">
        <v>272664.40000000002</v>
      </c>
      <c r="AQ27" s="379">
        <v>197402.1</v>
      </c>
      <c r="AR27" s="379">
        <v>318930.7</v>
      </c>
      <c r="AS27" s="379">
        <v>54390.3</v>
      </c>
      <c r="AT27" s="379">
        <v>218274.1</v>
      </c>
      <c r="AU27" s="379">
        <v>173795.1</v>
      </c>
      <c r="AV27" s="379" t="s">
        <v>40</v>
      </c>
      <c r="AW27" s="379" t="s">
        <v>40</v>
      </c>
      <c r="AX27" s="379">
        <v>272664.40000000002</v>
      </c>
      <c r="AY27" s="379">
        <v>197402.1</v>
      </c>
      <c r="AZ27" s="379">
        <v>493227</v>
      </c>
      <c r="BA27" s="379">
        <v>359705.8</v>
      </c>
      <c r="BB27" s="379">
        <v>133521.20000000001</v>
      </c>
      <c r="BC27" s="379">
        <v>123596.5</v>
      </c>
      <c r="BD27" s="379">
        <v>9924.7000000000007</v>
      </c>
      <c r="BE27" s="379">
        <v>0</v>
      </c>
      <c r="BF27" s="379">
        <v>0</v>
      </c>
      <c r="BG27" s="379">
        <v>0</v>
      </c>
      <c r="BH27" s="379">
        <v>0</v>
      </c>
      <c r="BI27" s="379">
        <v>0</v>
      </c>
      <c r="BJ27" s="379">
        <v>0</v>
      </c>
      <c r="BK27" s="379">
        <v>0</v>
      </c>
      <c r="BL27" s="379">
        <v>0</v>
      </c>
      <c r="BM27" s="379">
        <v>388367.1</v>
      </c>
      <c r="BN27" s="379">
        <v>75134</v>
      </c>
      <c r="BO27" s="379">
        <v>133432.79999999999</v>
      </c>
      <c r="BP27" s="379">
        <v>21077.599999999999</v>
      </c>
      <c r="BQ27" s="379">
        <v>61809.2</v>
      </c>
      <c r="BR27" s="379">
        <v>50546</v>
      </c>
      <c r="BS27" s="379">
        <v>0</v>
      </c>
      <c r="BT27" s="379">
        <v>10937.2</v>
      </c>
      <c r="BU27" s="379">
        <v>1583</v>
      </c>
      <c r="BV27" s="379">
        <v>1154258.5</v>
      </c>
      <c r="BW27" s="379" t="s">
        <v>40</v>
      </c>
      <c r="BX27" s="379">
        <v>0</v>
      </c>
      <c r="BY27" s="379">
        <v>0</v>
      </c>
      <c r="BZ27" s="379">
        <v>0</v>
      </c>
      <c r="CA27" s="379">
        <v>179444.4</v>
      </c>
      <c r="CB27" s="379">
        <v>9136.5</v>
      </c>
      <c r="CC27" s="379">
        <v>0</v>
      </c>
      <c r="CD27" s="379">
        <v>0</v>
      </c>
      <c r="CE27" s="379">
        <v>0</v>
      </c>
      <c r="CF27" s="379">
        <v>0</v>
      </c>
      <c r="CG27" s="379">
        <v>0</v>
      </c>
      <c r="CH27" s="379">
        <v>0</v>
      </c>
      <c r="CI27" s="379">
        <v>3027.8</v>
      </c>
      <c r="CJ27" s="379">
        <v>974814.1</v>
      </c>
      <c r="CK27" s="379">
        <v>1154258.5</v>
      </c>
      <c r="CL27" s="379">
        <v>54390.3</v>
      </c>
      <c r="CM27" s="379">
        <v>920423.8</v>
      </c>
      <c r="CN27" s="379" t="s">
        <v>40</v>
      </c>
      <c r="CO27" s="379" t="s">
        <v>40</v>
      </c>
      <c r="CP27" s="379">
        <v>974814.1</v>
      </c>
      <c r="CQ27" s="379">
        <v>0</v>
      </c>
      <c r="CR27" s="379">
        <v>0</v>
      </c>
      <c r="CS27" s="379">
        <v>0</v>
      </c>
      <c r="CT27" s="379">
        <v>1470</v>
      </c>
      <c r="CU27" s="379">
        <v>1177.4000000000001</v>
      </c>
      <c r="CV27" s="379">
        <v>1177.4000000000001</v>
      </c>
      <c r="CW27" s="379">
        <v>0</v>
      </c>
      <c r="CX27" s="379">
        <v>0</v>
      </c>
      <c r="CY27" s="379">
        <v>292.60000000000002</v>
      </c>
      <c r="CZ27" s="379">
        <v>223377.1</v>
      </c>
      <c r="DA27" s="379">
        <v>27607.3</v>
      </c>
      <c r="DB27" s="379">
        <v>0</v>
      </c>
      <c r="DC27" s="379">
        <v>16225.2</v>
      </c>
      <c r="DD27" s="379">
        <v>0</v>
      </c>
      <c r="DE27" s="379">
        <v>0</v>
      </c>
      <c r="DF27" s="379">
        <v>11382.1</v>
      </c>
      <c r="DG27" s="379">
        <v>0</v>
      </c>
      <c r="DH27" s="379">
        <v>1227268.5</v>
      </c>
      <c r="DI27" s="379" t="s">
        <v>40</v>
      </c>
      <c r="DJ27" s="379">
        <v>143421.1</v>
      </c>
      <c r="DK27" s="379">
        <v>138914.1</v>
      </c>
      <c r="DL27" s="379">
        <v>4507</v>
      </c>
      <c r="DM27" s="379">
        <v>183092.2</v>
      </c>
      <c r="DN27" s="379">
        <v>173167.5</v>
      </c>
      <c r="DO27" s="379">
        <v>123637</v>
      </c>
      <c r="DP27" s="379">
        <v>31482.5</v>
      </c>
      <c r="DQ27" s="379">
        <v>18048</v>
      </c>
      <c r="DR27" s="379">
        <v>9924.7000000000007</v>
      </c>
      <c r="DS27" s="379">
        <v>1089.5999999999999</v>
      </c>
      <c r="DT27" s="379">
        <v>30115.5</v>
      </c>
      <c r="DU27" s="379">
        <v>15255.5</v>
      </c>
      <c r="DV27" s="379">
        <v>0</v>
      </c>
      <c r="DW27" s="379">
        <v>0</v>
      </c>
      <c r="DX27" s="379">
        <v>0</v>
      </c>
      <c r="DY27" s="379">
        <v>14860</v>
      </c>
      <c r="DZ27" s="379">
        <v>0</v>
      </c>
      <c r="EA27" s="379">
        <v>869550.1</v>
      </c>
      <c r="EB27" s="379">
        <v>1227268.5</v>
      </c>
      <c r="EC27" s="379">
        <v>54390.3</v>
      </c>
      <c r="ED27" s="379">
        <v>815159.8</v>
      </c>
      <c r="EE27" s="379" t="s">
        <v>40</v>
      </c>
      <c r="EF27" s="379" t="s">
        <v>40</v>
      </c>
      <c r="EG27" s="379">
        <v>869550.1</v>
      </c>
      <c r="EH27" s="379">
        <v>9244.6</v>
      </c>
      <c r="EI27" s="379">
        <v>878794.7</v>
      </c>
      <c r="EJ27" s="379" t="s">
        <v>40</v>
      </c>
      <c r="EK27" s="379">
        <v>737679.7</v>
      </c>
      <c r="EL27" s="379">
        <v>737679.7</v>
      </c>
      <c r="EM27" s="379">
        <v>0</v>
      </c>
      <c r="EN27" s="379">
        <v>331</v>
      </c>
      <c r="EO27" s="379">
        <v>140784</v>
      </c>
      <c r="EP27" s="379">
        <v>0</v>
      </c>
      <c r="EQ27" s="379">
        <v>878794.7</v>
      </c>
      <c r="ER27" s="379">
        <v>54390.3</v>
      </c>
      <c r="ES27" s="379">
        <v>86393.7</v>
      </c>
      <c r="ET27" s="379" t="s">
        <v>40</v>
      </c>
      <c r="EU27" s="379" t="s">
        <v>40</v>
      </c>
      <c r="EV27" s="379">
        <v>86393.7</v>
      </c>
      <c r="EW27" s="379">
        <v>3198.5</v>
      </c>
      <c r="EX27" s="379">
        <v>0</v>
      </c>
      <c r="EY27" s="379">
        <v>2503</v>
      </c>
      <c r="EZ27" s="379">
        <v>695.5</v>
      </c>
      <c r="FA27" s="379">
        <v>89592.2</v>
      </c>
      <c r="FB27" s="379" t="s">
        <v>40</v>
      </c>
      <c r="FC27" s="379">
        <v>1982.3</v>
      </c>
      <c r="FD27" s="379">
        <v>997</v>
      </c>
      <c r="FE27" s="379">
        <v>0</v>
      </c>
      <c r="FF27" s="379">
        <v>985.3</v>
      </c>
      <c r="FG27" s="379">
        <v>87609.9</v>
      </c>
      <c r="FH27" s="379">
        <v>89592.2</v>
      </c>
      <c r="FI27" s="379" t="s">
        <v>40</v>
      </c>
      <c r="FJ27" s="379" t="s">
        <v>40</v>
      </c>
      <c r="FK27" s="379">
        <v>87609.9</v>
      </c>
      <c r="FL27" s="379">
        <v>54390.3</v>
      </c>
      <c r="FM27" s="379">
        <v>142000.20000000001</v>
      </c>
      <c r="FN27" s="379" t="s">
        <v>40</v>
      </c>
      <c r="FO27" s="379">
        <v>79142.2</v>
      </c>
      <c r="FP27" s="379">
        <v>77014.8</v>
      </c>
      <c r="FQ27" s="379">
        <v>444.8</v>
      </c>
      <c r="FR27" s="379">
        <v>1682.6</v>
      </c>
      <c r="FS27" s="379">
        <v>46</v>
      </c>
      <c r="FT27" s="379">
        <v>62812</v>
      </c>
      <c r="FU27" s="379">
        <v>142000.20000000001</v>
      </c>
    </row>
    <row r="28" spans="1:177" ht="13">
      <c r="A28" s="381" t="s">
        <v>10</v>
      </c>
      <c r="B28" s="380" t="s">
        <v>355</v>
      </c>
      <c r="C28" s="382" t="s">
        <v>40</v>
      </c>
      <c r="D28" s="382" t="s">
        <v>40</v>
      </c>
      <c r="E28" s="382">
        <v>481201.6</v>
      </c>
      <c r="F28" s="382">
        <v>376317.8</v>
      </c>
      <c r="G28" s="382">
        <v>99888.1</v>
      </c>
      <c r="H28" s="382">
        <v>4995.7</v>
      </c>
      <c r="I28" s="382">
        <v>0</v>
      </c>
      <c r="J28" s="382">
        <v>0</v>
      </c>
      <c r="K28" s="382">
        <v>0</v>
      </c>
      <c r="L28" s="382">
        <v>0</v>
      </c>
      <c r="M28" s="382">
        <v>0</v>
      </c>
      <c r="N28" s="382">
        <v>481201.6</v>
      </c>
      <c r="O28" s="382" t="s">
        <v>40</v>
      </c>
      <c r="P28" s="382">
        <v>147299.1</v>
      </c>
      <c r="Q28" s="382">
        <v>0</v>
      </c>
      <c r="R28" s="382">
        <v>0</v>
      </c>
      <c r="S28" s="382">
        <v>0</v>
      </c>
      <c r="T28" s="382">
        <v>0</v>
      </c>
      <c r="U28" s="382">
        <v>333902.5</v>
      </c>
      <c r="V28" s="382">
        <v>0</v>
      </c>
      <c r="W28" s="382">
        <v>481201.6</v>
      </c>
      <c r="X28" s="382">
        <v>57435.5</v>
      </c>
      <c r="Y28" s="382">
        <v>276467</v>
      </c>
      <c r="Z28" s="382" t="s">
        <v>40</v>
      </c>
      <c r="AA28" s="382" t="s">
        <v>40</v>
      </c>
      <c r="AB28" s="382">
        <v>333902.5</v>
      </c>
      <c r="AC28" s="382">
        <v>2412.3000000000002</v>
      </c>
      <c r="AD28" s="382">
        <v>0</v>
      </c>
      <c r="AE28" s="382">
        <v>2412.3000000000002</v>
      </c>
      <c r="AF28" s="382">
        <v>336314.8</v>
      </c>
      <c r="AG28" s="382" t="s">
        <v>40</v>
      </c>
      <c r="AH28" s="382">
        <v>40249.4</v>
      </c>
      <c r="AI28" s="382">
        <v>33005.4</v>
      </c>
      <c r="AJ28" s="382">
        <v>7244</v>
      </c>
      <c r="AK28" s="382">
        <v>6864.2</v>
      </c>
      <c r="AL28" s="382">
        <v>379.8</v>
      </c>
      <c r="AM28" s="382">
        <v>11403.1</v>
      </c>
      <c r="AN28" s="382">
        <v>0</v>
      </c>
      <c r="AO28" s="382">
        <v>11403.1</v>
      </c>
      <c r="AP28" s="382">
        <v>284662.3</v>
      </c>
      <c r="AQ28" s="382">
        <v>203208.3</v>
      </c>
      <c r="AR28" s="382">
        <v>336314.8</v>
      </c>
      <c r="AS28" s="382">
        <v>57435.5</v>
      </c>
      <c r="AT28" s="382">
        <v>227226.8</v>
      </c>
      <c r="AU28" s="382">
        <v>178186.3</v>
      </c>
      <c r="AV28" s="382" t="s">
        <v>40</v>
      </c>
      <c r="AW28" s="382" t="s">
        <v>40</v>
      </c>
      <c r="AX28" s="382">
        <v>284662.3</v>
      </c>
      <c r="AY28" s="382">
        <v>203208.3</v>
      </c>
      <c r="AZ28" s="382">
        <v>515110.7</v>
      </c>
      <c r="BA28" s="382">
        <v>375185.5</v>
      </c>
      <c r="BB28" s="382">
        <v>139925.20000000001</v>
      </c>
      <c r="BC28" s="382">
        <v>129806</v>
      </c>
      <c r="BD28" s="382">
        <v>10119.200000000001</v>
      </c>
      <c r="BE28" s="382">
        <v>0</v>
      </c>
      <c r="BF28" s="382">
        <v>0</v>
      </c>
      <c r="BG28" s="382">
        <v>0</v>
      </c>
      <c r="BH28" s="382">
        <v>0</v>
      </c>
      <c r="BI28" s="382">
        <v>0</v>
      </c>
      <c r="BJ28" s="382">
        <v>0</v>
      </c>
      <c r="BK28" s="382">
        <v>0</v>
      </c>
      <c r="BL28" s="382">
        <v>0</v>
      </c>
      <c r="BM28" s="382">
        <v>388884.2</v>
      </c>
      <c r="BN28" s="382">
        <v>63868</v>
      </c>
      <c r="BO28" s="382">
        <v>140080.9</v>
      </c>
      <c r="BP28" s="382">
        <v>28970.799999999999</v>
      </c>
      <c r="BQ28" s="382">
        <v>58356.1</v>
      </c>
      <c r="BR28" s="382">
        <v>52754</v>
      </c>
      <c r="BS28" s="382">
        <v>0</v>
      </c>
      <c r="BT28" s="382">
        <v>11371.6</v>
      </c>
      <c r="BU28" s="382">
        <v>1688</v>
      </c>
      <c r="BV28" s="382">
        <v>1188657.2</v>
      </c>
      <c r="BW28" s="382" t="s">
        <v>40</v>
      </c>
      <c r="BX28" s="382">
        <v>0</v>
      </c>
      <c r="BY28" s="382">
        <v>0</v>
      </c>
      <c r="BZ28" s="382">
        <v>0</v>
      </c>
      <c r="CA28" s="382">
        <v>182909.6</v>
      </c>
      <c r="CB28" s="382">
        <v>7722.9</v>
      </c>
      <c r="CC28" s="382">
        <v>0</v>
      </c>
      <c r="CD28" s="382">
        <v>0</v>
      </c>
      <c r="CE28" s="382">
        <v>0</v>
      </c>
      <c r="CF28" s="382">
        <v>0</v>
      </c>
      <c r="CG28" s="382">
        <v>0</v>
      </c>
      <c r="CH28" s="382">
        <v>0</v>
      </c>
      <c r="CI28" s="382">
        <v>3311</v>
      </c>
      <c r="CJ28" s="382">
        <v>1005747.6</v>
      </c>
      <c r="CK28" s="382">
        <v>1188657.2</v>
      </c>
      <c r="CL28" s="382">
        <v>57435.5</v>
      </c>
      <c r="CM28" s="382">
        <v>948312.1</v>
      </c>
      <c r="CN28" s="382" t="s">
        <v>40</v>
      </c>
      <c r="CO28" s="382" t="s">
        <v>40</v>
      </c>
      <c r="CP28" s="382">
        <v>1005747.6</v>
      </c>
      <c r="CQ28" s="382">
        <v>0</v>
      </c>
      <c r="CR28" s="382">
        <v>0</v>
      </c>
      <c r="CS28" s="382">
        <v>0</v>
      </c>
      <c r="CT28" s="382">
        <v>1859.7</v>
      </c>
      <c r="CU28" s="382">
        <v>1479.9</v>
      </c>
      <c r="CV28" s="382">
        <v>1479.9</v>
      </c>
      <c r="CW28" s="382">
        <v>0</v>
      </c>
      <c r="CX28" s="382">
        <v>0</v>
      </c>
      <c r="CY28" s="382">
        <v>379.8</v>
      </c>
      <c r="CZ28" s="382">
        <v>236756.3</v>
      </c>
      <c r="DA28" s="382">
        <v>29337.9</v>
      </c>
      <c r="DB28" s="382">
        <v>0</v>
      </c>
      <c r="DC28" s="382">
        <v>16800.8</v>
      </c>
      <c r="DD28" s="382">
        <v>0</v>
      </c>
      <c r="DE28" s="382">
        <v>0</v>
      </c>
      <c r="DF28" s="382">
        <v>12537.1</v>
      </c>
      <c r="DG28" s="382">
        <v>0</v>
      </c>
      <c r="DH28" s="382">
        <v>1273701.5</v>
      </c>
      <c r="DI28" s="382" t="s">
        <v>40</v>
      </c>
      <c r="DJ28" s="382">
        <v>144539.4</v>
      </c>
      <c r="DK28" s="382">
        <v>139723.4</v>
      </c>
      <c r="DL28" s="382">
        <v>4816</v>
      </c>
      <c r="DM28" s="382">
        <v>190880.2</v>
      </c>
      <c r="DN28" s="382">
        <v>180761</v>
      </c>
      <c r="DO28" s="382">
        <v>129914</v>
      </c>
      <c r="DP28" s="382">
        <v>31841</v>
      </c>
      <c r="DQ28" s="382">
        <v>19006</v>
      </c>
      <c r="DR28" s="382">
        <v>10119.200000000001</v>
      </c>
      <c r="DS28" s="382">
        <v>1394.4</v>
      </c>
      <c r="DT28" s="382">
        <v>31288.2</v>
      </c>
      <c r="DU28" s="382">
        <v>15838</v>
      </c>
      <c r="DV28" s="382">
        <v>0</v>
      </c>
      <c r="DW28" s="382">
        <v>0</v>
      </c>
      <c r="DX28" s="382">
        <v>0</v>
      </c>
      <c r="DY28" s="382">
        <v>15450.2</v>
      </c>
      <c r="DZ28" s="382">
        <v>0</v>
      </c>
      <c r="EA28" s="382">
        <v>905599.3</v>
      </c>
      <c r="EB28" s="382">
        <v>1273701.5</v>
      </c>
      <c r="EC28" s="382">
        <v>57435.5</v>
      </c>
      <c r="ED28" s="382">
        <v>848163.8</v>
      </c>
      <c r="EE28" s="382" t="s">
        <v>40</v>
      </c>
      <c r="EF28" s="382" t="s">
        <v>40</v>
      </c>
      <c r="EG28" s="382">
        <v>905599.3</v>
      </c>
      <c r="EH28" s="382">
        <v>8922.7999999999993</v>
      </c>
      <c r="EI28" s="382">
        <v>914522.1</v>
      </c>
      <c r="EJ28" s="382" t="s">
        <v>40</v>
      </c>
      <c r="EK28" s="382">
        <v>760322.7</v>
      </c>
      <c r="EL28" s="382">
        <v>760322.7</v>
      </c>
      <c r="EM28" s="382">
        <v>0</v>
      </c>
      <c r="EN28" s="382">
        <v>399</v>
      </c>
      <c r="EO28" s="382">
        <v>153800.4</v>
      </c>
      <c r="EP28" s="382">
        <v>0</v>
      </c>
      <c r="EQ28" s="382">
        <v>914522.1</v>
      </c>
      <c r="ER28" s="382">
        <v>57435.5</v>
      </c>
      <c r="ES28" s="382">
        <v>96364.9</v>
      </c>
      <c r="ET28" s="382" t="s">
        <v>40</v>
      </c>
      <c r="EU28" s="382" t="s">
        <v>40</v>
      </c>
      <c r="EV28" s="382">
        <v>96364.9</v>
      </c>
      <c r="EW28" s="382">
        <v>4113.2</v>
      </c>
      <c r="EX28" s="382">
        <v>0</v>
      </c>
      <c r="EY28" s="382">
        <v>3330</v>
      </c>
      <c r="EZ28" s="382">
        <v>783.2</v>
      </c>
      <c r="FA28" s="382">
        <v>100478.1</v>
      </c>
      <c r="FB28" s="382" t="s">
        <v>40</v>
      </c>
      <c r="FC28" s="382">
        <v>3024.2</v>
      </c>
      <c r="FD28" s="382">
        <v>2208</v>
      </c>
      <c r="FE28" s="382">
        <v>0</v>
      </c>
      <c r="FF28" s="382">
        <v>816.2</v>
      </c>
      <c r="FG28" s="382">
        <v>97453.9</v>
      </c>
      <c r="FH28" s="382">
        <v>100478.1</v>
      </c>
      <c r="FI28" s="382" t="s">
        <v>40</v>
      </c>
      <c r="FJ28" s="382" t="s">
        <v>40</v>
      </c>
      <c r="FK28" s="382">
        <v>97453.9</v>
      </c>
      <c r="FL28" s="382">
        <v>57435.5</v>
      </c>
      <c r="FM28" s="382">
        <v>154889.4</v>
      </c>
      <c r="FN28" s="382" t="s">
        <v>40</v>
      </c>
      <c r="FO28" s="382">
        <v>85759.8</v>
      </c>
      <c r="FP28" s="382">
        <v>83726.3</v>
      </c>
      <c r="FQ28" s="382">
        <v>334.9</v>
      </c>
      <c r="FR28" s="382">
        <v>1698.6</v>
      </c>
      <c r="FS28" s="382">
        <v>58</v>
      </c>
      <c r="FT28" s="382">
        <v>69071.600000000006</v>
      </c>
      <c r="FU28" s="382">
        <v>154889.4</v>
      </c>
    </row>
    <row r="29" spans="1:177" ht="13">
      <c r="A29" s="381" t="s">
        <v>34</v>
      </c>
      <c r="B29" s="380" t="s">
        <v>355</v>
      </c>
      <c r="C29" s="379" t="s">
        <v>40</v>
      </c>
      <c r="D29" s="379" t="s">
        <v>40</v>
      </c>
      <c r="E29" s="379">
        <v>495336.8</v>
      </c>
      <c r="F29" s="379">
        <v>384332.4</v>
      </c>
      <c r="G29" s="379">
        <v>105754.4</v>
      </c>
      <c r="H29" s="379">
        <v>5250</v>
      </c>
      <c r="I29" s="379">
        <v>0</v>
      </c>
      <c r="J29" s="379">
        <v>0</v>
      </c>
      <c r="K29" s="379">
        <v>0</v>
      </c>
      <c r="L29" s="379">
        <v>0</v>
      </c>
      <c r="M29" s="379">
        <v>0</v>
      </c>
      <c r="N29" s="379">
        <v>495336.8</v>
      </c>
      <c r="O29" s="379" t="s">
        <v>40</v>
      </c>
      <c r="P29" s="379">
        <v>147937.9</v>
      </c>
      <c r="Q29" s="379">
        <v>0</v>
      </c>
      <c r="R29" s="379">
        <v>0</v>
      </c>
      <c r="S29" s="379">
        <v>0</v>
      </c>
      <c r="T29" s="379">
        <v>0</v>
      </c>
      <c r="U29" s="379">
        <v>347398.9</v>
      </c>
      <c r="V29" s="379">
        <v>0</v>
      </c>
      <c r="W29" s="379">
        <v>495336.8</v>
      </c>
      <c r="X29" s="379">
        <v>59734.2</v>
      </c>
      <c r="Y29" s="379">
        <v>287664.7</v>
      </c>
      <c r="Z29" s="379" t="s">
        <v>40</v>
      </c>
      <c r="AA29" s="379" t="s">
        <v>40</v>
      </c>
      <c r="AB29" s="379">
        <v>347398.9</v>
      </c>
      <c r="AC29" s="379">
        <v>2446.9</v>
      </c>
      <c r="AD29" s="379">
        <v>0</v>
      </c>
      <c r="AE29" s="379">
        <v>2446.9</v>
      </c>
      <c r="AF29" s="379">
        <v>349845.8</v>
      </c>
      <c r="AG29" s="379" t="s">
        <v>40</v>
      </c>
      <c r="AH29" s="379">
        <v>40597.4</v>
      </c>
      <c r="AI29" s="379">
        <v>32874.1</v>
      </c>
      <c r="AJ29" s="379">
        <v>7723.3</v>
      </c>
      <c r="AK29" s="379">
        <v>7336.6</v>
      </c>
      <c r="AL29" s="379">
        <v>386.7</v>
      </c>
      <c r="AM29" s="379">
        <v>11490.1</v>
      </c>
      <c r="AN29" s="379">
        <v>0</v>
      </c>
      <c r="AO29" s="379">
        <v>11490.1</v>
      </c>
      <c r="AP29" s="379">
        <v>297758.3</v>
      </c>
      <c r="AQ29" s="379">
        <v>211474.1</v>
      </c>
      <c r="AR29" s="379">
        <v>349845.8</v>
      </c>
      <c r="AS29" s="379">
        <v>59734.2</v>
      </c>
      <c r="AT29" s="379">
        <v>238024.1</v>
      </c>
      <c r="AU29" s="379">
        <v>185555.1</v>
      </c>
      <c r="AV29" s="379" t="s">
        <v>40</v>
      </c>
      <c r="AW29" s="379" t="s">
        <v>40</v>
      </c>
      <c r="AX29" s="379">
        <v>297758.3</v>
      </c>
      <c r="AY29" s="379">
        <v>211474.1</v>
      </c>
      <c r="AZ29" s="379">
        <v>535102.69999999995</v>
      </c>
      <c r="BA29" s="379">
        <v>387717.4</v>
      </c>
      <c r="BB29" s="379">
        <v>147385.29999999999</v>
      </c>
      <c r="BC29" s="379">
        <v>136898.29999999999</v>
      </c>
      <c r="BD29" s="379">
        <v>10487</v>
      </c>
      <c r="BE29" s="379">
        <v>0</v>
      </c>
      <c r="BF29" s="379">
        <v>0</v>
      </c>
      <c r="BG29" s="379">
        <v>0</v>
      </c>
      <c r="BH29" s="379">
        <v>0</v>
      </c>
      <c r="BI29" s="379">
        <v>0</v>
      </c>
      <c r="BJ29" s="379">
        <v>0</v>
      </c>
      <c r="BK29" s="379">
        <v>0</v>
      </c>
      <c r="BL29" s="379">
        <v>0</v>
      </c>
      <c r="BM29" s="379">
        <v>385459.3</v>
      </c>
      <c r="BN29" s="379">
        <v>59571</v>
      </c>
      <c r="BO29" s="379">
        <v>132521.5</v>
      </c>
      <c r="BP29" s="379">
        <v>20535</v>
      </c>
      <c r="BQ29" s="379">
        <v>57806.5</v>
      </c>
      <c r="BR29" s="379">
        <v>54180</v>
      </c>
      <c r="BS29" s="379">
        <v>0</v>
      </c>
      <c r="BT29" s="379">
        <v>11914.3</v>
      </c>
      <c r="BU29" s="379">
        <v>1788</v>
      </c>
      <c r="BV29" s="379">
        <v>1218320.3</v>
      </c>
      <c r="BW29" s="379" t="s">
        <v>40</v>
      </c>
      <c r="BX29" s="379">
        <v>0</v>
      </c>
      <c r="BY29" s="379">
        <v>0</v>
      </c>
      <c r="BZ29" s="379">
        <v>0</v>
      </c>
      <c r="CA29" s="379">
        <v>189194.4</v>
      </c>
      <c r="CB29" s="379">
        <v>6169</v>
      </c>
      <c r="CC29" s="379">
        <v>0</v>
      </c>
      <c r="CD29" s="379">
        <v>0</v>
      </c>
      <c r="CE29" s="379">
        <v>0</v>
      </c>
      <c r="CF29" s="379">
        <v>0</v>
      </c>
      <c r="CG29" s="379">
        <v>0</v>
      </c>
      <c r="CH29" s="379">
        <v>0</v>
      </c>
      <c r="CI29" s="379">
        <v>3360.9</v>
      </c>
      <c r="CJ29" s="379">
        <v>1029125.9</v>
      </c>
      <c r="CK29" s="379">
        <v>1218320.3</v>
      </c>
      <c r="CL29" s="379">
        <v>59734.2</v>
      </c>
      <c r="CM29" s="379">
        <v>969391.7</v>
      </c>
      <c r="CN29" s="379" t="s">
        <v>40</v>
      </c>
      <c r="CO29" s="379" t="s">
        <v>40</v>
      </c>
      <c r="CP29" s="379">
        <v>1029125.9</v>
      </c>
      <c r="CQ29" s="379">
        <v>0</v>
      </c>
      <c r="CR29" s="379">
        <v>0</v>
      </c>
      <c r="CS29" s="379">
        <v>0</v>
      </c>
      <c r="CT29" s="379">
        <v>1976.8</v>
      </c>
      <c r="CU29" s="379">
        <v>1590.1</v>
      </c>
      <c r="CV29" s="379">
        <v>1590.1</v>
      </c>
      <c r="CW29" s="379">
        <v>0</v>
      </c>
      <c r="CX29" s="379">
        <v>0</v>
      </c>
      <c r="CY29" s="379">
        <v>386.7</v>
      </c>
      <c r="CZ29" s="379">
        <v>250041.7</v>
      </c>
      <c r="DA29" s="379">
        <v>32195.3</v>
      </c>
      <c r="DB29" s="379">
        <v>0</v>
      </c>
      <c r="DC29" s="379">
        <v>19082.400000000001</v>
      </c>
      <c r="DD29" s="379">
        <v>0</v>
      </c>
      <c r="DE29" s="379">
        <v>0</v>
      </c>
      <c r="DF29" s="379">
        <v>13112.9</v>
      </c>
      <c r="DG29" s="379">
        <v>0</v>
      </c>
      <c r="DH29" s="379">
        <v>1313339.7</v>
      </c>
      <c r="DI29" s="379" t="s">
        <v>40</v>
      </c>
      <c r="DJ29" s="379">
        <v>146190.6</v>
      </c>
      <c r="DK29" s="379">
        <v>141188.6</v>
      </c>
      <c r="DL29" s="379">
        <v>5002</v>
      </c>
      <c r="DM29" s="379">
        <v>199496.3</v>
      </c>
      <c r="DN29" s="379">
        <v>189009.3</v>
      </c>
      <c r="DO29" s="379">
        <v>136994</v>
      </c>
      <c r="DP29" s="379">
        <v>32355.3</v>
      </c>
      <c r="DQ29" s="379">
        <v>19660</v>
      </c>
      <c r="DR29" s="379">
        <v>10487</v>
      </c>
      <c r="DS29" s="379">
        <v>1621.9</v>
      </c>
      <c r="DT29" s="379">
        <v>33939.5</v>
      </c>
      <c r="DU29" s="379">
        <v>18142.5</v>
      </c>
      <c r="DV29" s="379">
        <v>0</v>
      </c>
      <c r="DW29" s="379">
        <v>0</v>
      </c>
      <c r="DX29" s="379">
        <v>0</v>
      </c>
      <c r="DY29" s="379">
        <v>15797</v>
      </c>
      <c r="DZ29" s="379">
        <v>0</v>
      </c>
      <c r="EA29" s="379">
        <v>932091.4</v>
      </c>
      <c r="EB29" s="379">
        <v>1313339.7</v>
      </c>
      <c r="EC29" s="379">
        <v>59734.2</v>
      </c>
      <c r="ED29" s="379">
        <v>872357.2</v>
      </c>
      <c r="EE29" s="379" t="s">
        <v>40</v>
      </c>
      <c r="EF29" s="379" t="s">
        <v>40</v>
      </c>
      <c r="EG29" s="379">
        <v>932091.4</v>
      </c>
      <c r="EH29" s="379">
        <v>7217.5</v>
      </c>
      <c r="EI29" s="379">
        <v>939308.9</v>
      </c>
      <c r="EJ29" s="379" t="s">
        <v>40</v>
      </c>
      <c r="EK29" s="379">
        <v>789025.8</v>
      </c>
      <c r="EL29" s="379">
        <v>789025.8</v>
      </c>
      <c r="EM29" s="379">
        <v>0</v>
      </c>
      <c r="EN29" s="379">
        <v>345</v>
      </c>
      <c r="EO29" s="379">
        <v>149938.1</v>
      </c>
      <c r="EP29" s="379">
        <v>0</v>
      </c>
      <c r="EQ29" s="379">
        <v>939308.9</v>
      </c>
      <c r="ER29" s="379">
        <v>59734.2</v>
      </c>
      <c r="ES29" s="379">
        <v>90203.9</v>
      </c>
      <c r="ET29" s="379" t="s">
        <v>40</v>
      </c>
      <c r="EU29" s="379" t="s">
        <v>40</v>
      </c>
      <c r="EV29" s="379">
        <v>90203.9</v>
      </c>
      <c r="EW29" s="379">
        <v>3636.4</v>
      </c>
      <c r="EX29" s="379">
        <v>0</v>
      </c>
      <c r="EY29" s="379">
        <v>2840</v>
      </c>
      <c r="EZ29" s="379">
        <v>796.4</v>
      </c>
      <c r="FA29" s="379">
        <v>93840.3</v>
      </c>
      <c r="FB29" s="379" t="s">
        <v>40</v>
      </c>
      <c r="FC29" s="379">
        <v>11141</v>
      </c>
      <c r="FD29" s="379">
        <v>10294</v>
      </c>
      <c r="FE29" s="379">
        <v>0</v>
      </c>
      <c r="FF29" s="379">
        <v>847</v>
      </c>
      <c r="FG29" s="379">
        <v>82699.3</v>
      </c>
      <c r="FH29" s="379">
        <v>93840.3</v>
      </c>
      <c r="FI29" s="379" t="s">
        <v>40</v>
      </c>
      <c r="FJ29" s="379" t="s">
        <v>40</v>
      </c>
      <c r="FK29" s="379">
        <v>82699.3</v>
      </c>
      <c r="FL29" s="379">
        <v>59734.2</v>
      </c>
      <c r="FM29" s="379">
        <v>142433.5</v>
      </c>
      <c r="FN29" s="379" t="s">
        <v>40</v>
      </c>
      <c r="FO29" s="379">
        <v>85255.9</v>
      </c>
      <c r="FP29" s="379">
        <v>82730.3</v>
      </c>
      <c r="FQ29" s="379">
        <v>767.9</v>
      </c>
      <c r="FR29" s="379">
        <v>1757.7</v>
      </c>
      <c r="FS29" s="379">
        <v>354</v>
      </c>
      <c r="FT29" s="379">
        <v>56823.6</v>
      </c>
      <c r="FU29" s="379">
        <v>142433.5</v>
      </c>
    </row>
    <row r="30" spans="1:177" ht="13">
      <c r="A30" s="381" t="s">
        <v>35</v>
      </c>
      <c r="B30" s="380" t="s">
        <v>355</v>
      </c>
      <c r="C30" s="382" t="s">
        <v>40</v>
      </c>
      <c r="D30" s="382" t="s">
        <v>40</v>
      </c>
      <c r="E30" s="382">
        <v>521637.1</v>
      </c>
      <c r="F30" s="382">
        <v>402509.6</v>
      </c>
      <c r="G30" s="382">
        <v>113463.3</v>
      </c>
      <c r="H30" s="382">
        <v>5664.3</v>
      </c>
      <c r="I30" s="382">
        <v>0</v>
      </c>
      <c r="J30" s="382">
        <v>0</v>
      </c>
      <c r="K30" s="382">
        <v>0</v>
      </c>
      <c r="L30" s="382">
        <v>0</v>
      </c>
      <c r="M30" s="382">
        <v>0</v>
      </c>
      <c r="N30" s="382">
        <v>521637.1</v>
      </c>
      <c r="O30" s="382" t="s">
        <v>40</v>
      </c>
      <c r="P30" s="382">
        <v>157763.29999999999</v>
      </c>
      <c r="Q30" s="382">
        <v>0</v>
      </c>
      <c r="R30" s="382">
        <v>0</v>
      </c>
      <c r="S30" s="382">
        <v>0</v>
      </c>
      <c r="T30" s="382">
        <v>0</v>
      </c>
      <c r="U30" s="382">
        <v>363873.8</v>
      </c>
      <c r="V30" s="382">
        <v>0</v>
      </c>
      <c r="W30" s="382">
        <v>521637.1</v>
      </c>
      <c r="X30" s="382">
        <v>62828.7</v>
      </c>
      <c r="Y30" s="382">
        <v>301045.09999999998</v>
      </c>
      <c r="Z30" s="382" t="s">
        <v>40</v>
      </c>
      <c r="AA30" s="382" t="s">
        <v>40</v>
      </c>
      <c r="AB30" s="382">
        <v>363873.8</v>
      </c>
      <c r="AC30" s="382">
        <v>2156.9</v>
      </c>
      <c r="AD30" s="382">
        <v>0</v>
      </c>
      <c r="AE30" s="382">
        <v>2156.9</v>
      </c>
      <c r="AF30" s="382">
        <v>366030.7</v>
      </c>
      <c r="AG30" s="382" t="s">
        <v>40</v>
      </c>
      <c r="AH30" s="382">
        <v>41354.300000000003</v>
      </c>
      <c r="AI30" s="382">
        <v>33705.699999999997</v>
      </c>
      <c r="AJ30" s="382">
        <v>7647.9</v>
      </c>
      <c r="AK30" s="382">
        <v>7283.8</v>
      </c>
      <c r="AL30" s="382">
        <v>364.1</v>
      </c>
      <c r="AM30" s="382">
        <v>11714.9</v>
      </c>
      <c r="AN30" s="382">
        <v>0</v>
      </c>
      <c r="AO30" s="382">
        <v>11714.9</v>
      </c>
      <c r="AP30" s="382">
        <v>312961.5</v>
      </c>
      <c r="AQ30" s="382">
        <v>220494.6</v>
      </c>
      <c r="AR30" s="382">
        <v>366030.7</v>
      </c>
      <c r="AS30" s="382">
        <v>62828.7</v>
      </c>
      <c r="AT30" s="382">
        <v>250132.8</v>
      </c>
      <c r="AU30" s="382">
        <v>193474.6</v>
      </c>
      <c r="AV30" s="382" t="s">
        <v>40</v>
      </c>
      <c r="AW30" s="382" t="s">
        <v>40</v>
      </c>
      <c r="AX30" s="382">
        <v>312961.5</v>
      </c>
      <c r="AY30" s="382">
        <v>220494.6</v>
      </c>
      <c r="AZ30" s="382">
        <v>555272.19999999995</v>
      </c>
      <c r="BA30" s="382">
        <v>402910.2</v>
      </c>
      <c r="BB30" s="382">
        <v>152362</v>
      </c>
      <c r="BC30" s="382">
        <v>141866</v>
      </c>
      <c r="BD30" s="382">
        <v>10496</v>
      </c>
      <c r="BE30" s="382">
        <v>0</v>
      </c>
      <c r="BF30" s="382">
        <v>0</v>
      </c>
      <c r="BG30" s="382">
        <v>0</v>
      </c>
      <c r="BH30" s="382">
        <v>0</v>
      </c>
      <c r="BI30" s="382">
        <v>0</v>
      </c>
      <c r="BJ30" s="382">
        <v>0</v>
      </c>
      <c r="BK30" s="382">
        <v>0</v>
      </c>
      <c r="BL30" s="382">
        <v>0</v>
      </c>
      <c r="BM30" s="382">
        <v>396955.9</v>
      </c>
      <c r="BN30" s="382">
        <v>58033</v>
      </c>
      <c r="BO30" s="382">
        <v>136328.79999999999</v>
      </c>
      <c r="BP30" s="382">
        <v>25991.4</v>
      </c>
      <c r="BQ30" s="382">
        <v>58795.4</v>
      </c>
      <c r="BR30" s="382">
        <v>51542</v>
      </c>
      <c r="BS30" s="382">
        <v>0</v>
      </c>
      <c r="BT30" s="382">
        <v>13032.2</v>
      </c>
      <c r="BU30" s="382">
        <v>1850</v>
      </c>
      <c r="BV30" s="382">
        <v>1265189.6000000001</v>
      </c>
      <c r="BW30" s="382" t="s">
        <v>40</v>
      </c>
      <c r="BX30" s="382">
        <v>0</v>
      </c>
      <c r="BY30" s="382">
        <v>0</v>
      </c>
      <c r="BZ30" s="382">
        <v>0</v>
      </c>
      <c r="CA30" s="382">
        <v>199608.9</v>
      </c>
      <c r="CB30" s="382">
        <v>8464</v>
      </c>
      <c r="CC30" s="382">
        <v>0</v>
      </c>
      <c r="CD30" s="382">
        <v>0</v>
      </c>
      <c r="CE30" s="382">
        <v>0</v>
      </c>
      <c r="CF30" s="382">
        <v>0</v>
      </c>
      <c r="CG30" s="382">
        <v>0</v>
      </c>
      <c r="CH30" s="382">
        <v>0</v>
      </c>
      <c r="CI30" s="382">
        <v>3433</v>
      </c>
      <c r="CJ30" s="382">
        <v>1065580.7</v>
      </c>
      <c r="CK30" s="382">
        <v>1265189.6000000001</v>
      </c>
      <c r="CL30" s="382">
        <v>62828.7</v>
      </c>
      <c r="CM30" s="382">
        <v>1002752</v>
      </c>
      <c r="CN30" s="382" t="s">
        <v>40</v>
      </c>
      <c r="CO30" s="382" t="s">
        <v>40</v>
      </c>
      <c r="CP30" s="382">
        <v>1065580.7</v>
      </c>
      <c r="CQ30" s="382">
        <v>0</v>
      </c>
      <c r="CR30" s="382">
        <v>0</v>
      </c>
      <c r="CS30" s="382">
        <v>0</v>
      </c>
      <c r="CT30" s="382">
        <v>1911.5</v>
      </c>
      <c r="CU30" s="382">
        <v>1547.4</v>
      </c>
      <c r="CV30" s="382">
        <v>1547.4</v>
      </c>
      <c r="CW30" s="382">
        <v>0</v>
      </c>
      <c r="CX30" s="382">
        <v>0</v>
      </c>
      <c r="CY30" s="382">
        <v>364.1</v>
      </c>
      <c r="CZ30" s="382">
        <v>258923.7</v>
      </c>
      <c r="DA30" s="382">
        <v>33716.400000000001</v>
      </c>
      <c r="DB30" s="382">
        <v>0</v>
      </c>
      <c r="DC30" s="382">
        <v>20012.400000000001</v>
      </c>
      <c r="DD30" s="382">
        <v>0</v>
      </c>
      <c r="DE30" s="382">
        <v>0</v>
      </c>
      <c r="DF30" s="382">
        <v>13704</v>
      </c>
      <c r="DG30" s="382">
        <v>0</v>
      </c>
      <c r="DH30" s="382">
        <v>1360132.3</v>
      </c>
      <c r="DI30" s="382" t="s">
        <v>40</v>
      </c>
      <c r="DJ30" s="382">
        <v>150552.79999999999</v>
      </c>
      <c r="DK30" s="382">
        <v>145623.79999999999</v>
      </c>
      <c r="DL30" s="382">
        <v>4929</v>
      </c>
      <c r="DM30" s="382">
        <v>207213</v>
      </c>
      <c r="DN30" s="382">
        <v>196717</v>
      </c>
      <c r="DO30" s="382">
        <v>141871</v>
      </c>
      <c r="DP30" s="382">
        <v>32903</v>
      </c>
      <c r="DQ30" s="382">
        <v>21943</v>
      </c>
      <c r="DR30" s="382">
        <v>10496</v>
      </c>
      <c r="DS30" s="382">
        <v>1512</v>
      </c>
      <c r="DT30" s="382">
        <v>37681.599999999999</v>
      </c>
      <c r="DU30" s="382">
        <v>18459</v>
      </c>
      <c r="DV30" s="382">
        <v>0</v>
      </c>
      <c r="DW30" s="382">
        <v>0</v>
      </c>
      <c r="DX30" s="382">
        <v>0</v>
      </c>
      <c r="DY30" s="382">
        <v>19222.599999999999</v>
      </c>
      <c r="DZ30" s="382">
        <v>0</v>
      </c>
      <c r="EA30" s="382">
        <v>963172.9</v>
      </c>
      <c r="EB30" s="382">
        <v>1360132.3</v>
      </c>
      <c r="EC30" s="382">
        <v>62828.7</v>
      </c>
      <c r="ED30" s="382">
        <v>900344.2</v>
      </c>
      <c r="EE30" s="382" t="s">
        <v>40</v>
      </c>
      <c r="EF30" s="382" t="s">
        <v>40</v>
      </c>
      <c r="EG30" s="382">
        <v>963172.9</v>
      </c>
      <c r="EH30" s="382">
        <v>8564.7999999999993</v>
      </c>
      <c r="EI30" s="382">
        <v>971737.7</v>
      </c>
      <c r="EJ30" s="382" t="s">
        <v>40</v>
      </c>
      <c r="EK30" s="382">
        <v>815813.7</v>
      </c>
      <c r="EL30" s="382">
        <v>815813.7</v>
      </c>
      <c r="EM30" s="382">
        <v>0</v>
      </c>
      <c r="EN30" s="382">
        <v>398</v>
      </c>
      <c r="EO30" s="382">
        <v>155526</v>
      </c>
      <c r="EP30" s="382">
        <v>0</v>
      </c>
      <c r="EQ30" s="382">
        <v>971737.7</v>
      </c>
      <c r="ER30" s="382">
        <v>62828.7</v>
      </c>
      <c r="ES30" s="382">
        <v>92697.3</v>
      </c>
      <c r="ET30" s="382" t="s">
        <v>40</v>
      </c>
      <c r="EU30" s="382" t="s">
        <v>40</v>
      </c>
      <c r="EV30" s="382">
        <v>92697.3</v>
      </c>
      <c r="EW30" s="382">
        <v>3743.3</v>
      </c>
      <c r="EX30" s="382">
        <v>0</v>
      </c>
      <c r="EY30" s="382">
        <v>2962</v>
      </c>
      <c r="EZ30" s="382">
        <v>781.3</v>
      </c>
      <c r="FA30" s="382">
        <v>96440.6</v>
      </c>
      <c r="FB30" s="382" t="s">
        <v>40</v>
      </c>
      <c r="FC30" s="382">
        <v>7101.6</v>
      </c>
      <c r="FD30" s="382">
        <v>6177</v>
      </c>
      <c r="FE30" s="382">
        <v>0</v>
      </c>
      <c r="FF30" s="382">
        <v>924.6</v>
      </c>
      <c r="FG30" s="382">
        <v>89339</v>
      </c>
      <c r="FH30" s="382">
        <v>96440.6</v>
      </c>
      <c r="FI30" s="382" t="s">
        <v>40</v>
      </c>
      <c r="FJ30" s="382" t="s">
        <v>40</v>
      </c>
      <c r="FK30" s="382">
        <v>89339</v>
      </c>
      <c r="FL30" s="382">
        <v>62828.7</v>
      </c>
      <c r="FM30" s="382">
        <v>152167.70000000001</v>
      </c>
      <c r="FN30" s="382" t="s">
        <v>40</v>
      </c>
      <c r="FO30" s="382">
        <v>89252.2</v>
      </c>
      <c r="FP30" s="382">
        <v>86763.1</v>
      </c>
      <c r="FQ30" s="382">
        <v>513.4</v>
      </c>
      <c r="FR30" s="382">
        <v>1975.7</v>
      </c>
      <c r="FS30" s="382">
        <v>56</v>
      </c>
      <c r="FT30" s="382">
        <v>62859.5</v>
      </c>
      <c r="FU30" s="382">
        <v>152167.70000000001</v>
      </c>
    </row>
    <row r="31" spans="1:177" ht="13">
      <c r="A31" s="381" t="s">
        <v>37</v>
      </c>
      <c r="B31" s="380" t="s">
        <v>355</v>
      </c>
      <c r="C31" s="379" t="s">
        <v>40</v>
      </c>
      <c r="D31" s="379" t="s">
        <v>40</v>
      </c>
      <c r="E31" s="379">
        <v>524601.19999999995</v>
      </c>
      <c r="F31" s="379">
        <v>400560</v>
      </c>
      <c r="G31" s="379">
        <v>118050.1</v>
      </c>
      <c r="H31" s="379">
        <v>5991.1</v>
      </c>
      <c r="I31" s="379">
        <v>0</v>
      </c>
      <c r="J31" s="379">
        <v>0</v>
      </c>
      <c r="K31" s="379">
        <v>0</v>
      </c>
      <c r="L31" s="379">
        <v>0</v>
      </c>
      <c r="M31" s="379">
        <v>0</v>
      </c>
      <c r="N31" s="379">
        <v>524601.19999999995</v>
      </c>
      <c r="O31" s="379" t="s">
        <v>40</v>
      </c>
      <c r="P31" s="379">
        <v>157679</v>
      </c>
      <c r="Q31" s="379">
        <v>0</v>
      </c>
      <c r="R31" s="379">
        <v>0</v>
      </c>
      <c r="S31" s="379">
        <v>0</v>
      </c>
      <c r="T31" s="379">
        <v>0</v>
      </c>
      <c r="U31" s="379">
        <v>366922.2</v>
      </c>
      <c r="V31" s="379">
        <v>0</v>
      </c>
      <c r="W31" s="379">
        <v>524601.19999999995</v>
      </c>
      <c r="X31" s="379">
        <v>66452.3</v>
      </c>
      <c r="Y31" s="379">
        <v>300469.90000000002</v>
      </c>
      <c r="Z31" s="379" t="s">
        <v>40</v>
      </c>
      <c r="AA31" s="379" t="s">
        <v>40</v>
      </c>
      <c r="AB31" s="379">
        <v>366922.2</v>
      </c>
      <c r="AC31" s="379">
        <v>2851.9</v>
      </c>
      <c r="AD31" s="379">
        <v>0</v>
      </c>
      <c r="AE31" s="379">
        <v>2851.9</v>
      </c>
      <c r="AF31" s="379">
        <v>369774.1</v>
      </c>
      <c r="AG31" s="379" t="s">
        <v>40</v>
      </c>
      <c r="AH31" s="379">
        <v>43262.8</v>
      </c>
      <c r="AI31" s="379">
        <v>35235.5</v>
      </c>
      <c r="AJ31" s="379">
        <v>8027.3</v>
      </c>
      <c r="AK31" s="379">
        <v>7636.7</v>
      </c>
      <c r="AL31" s="379">
        <v>390.6</v>
      </c>
      <c r="AM31" s="379">
        <v>11093.5</v>
      </c>
      <c r="AN31" s="379">
        <v>0</v>
      </c>
      <c r="AO31" s="379">
        <v>11093.5</v>
      </c>
      <c r="AP31" s="379">
        <v>315417.8</v>
      </c>
      <c r="AQ31" s="379">
        <v>218130.8</v>
      </c>
      <c r="AR31" s="379">
        <v>369774.1</v>
      </c>
      <c r="AS31" s="379">
        <v>66452.3</v>
      </c>
      <c r="AT31" s="379">
        <v>248965.5</v>
      </c>
      <c r="AU31" s="379">
        <v>189841.8</v>
      </c>
      <c r="AV31" s="379" t="s">
        <v>40</v>
      </c>
      <c r="AW31" s="379" t="s">
        <v>40</v>
      </c>
      <c r="AX31" s="379">
        <v>315417.8</v>
      </c>
      <c r="AY31" s="379">
        <v>218130.8</v>
      </c>
      <c r="AZ31" s="379">
        <v>581441</v>
      </c>
      <c r="BA31" s="379">
        <v>422906.8</v>
      </c>
      <c r="BB31" s="379">
        <v>158534.20000000001</v>
      </c>
      <c r="BC31" s="379">
        <v>147885.20000000001</v>
      </c>
      <c r="BD31" s="379">
        <v>10649</v>
      </c>
      <c r="BE31" s="379">
        <v>0</v>
      </c>
      <c r="BF31" s="379">
        <v>0</v>
      </c>
      <c r="BG31" s="379">
        <v>0</v>
      </c>
      <c r="BH31" s="379">
        <v>0</v>
      </c>
      <c r="BI31" s="379">
        <v>0</v>
      </c>
      <c r="BJ31" s="379">
        <v>0</v>
      </c>
      <c r="BK31" s="379">
        <v>0</v>
      </c>
      <c r="BL31" s="379">
        <v>0</v>
      </c>
      <c r="BM31" s="379">
        <v>401679.2</v>
      </c>
      <c r="BN31" s="379">
        <v>59540</v>
      </c>
      <c r="BO31" s="379">
        <v>140337.1</v>
      </c>
      <c r="BP31" s="379">
        <v>28717</v>
      </c>
      <c r="BQ31" s="379">
        <v>57881.1</v>
      </c>
      <c r="BR31" s="379">
        <v>53739</v>
      </c>
      <c r="BS31" s="379">
        <v>0</v>
      </c>
      <c r="BT31" s="379">
        <v>16048.7</v>
      </c>
      <c r="BU31" s="379">
        <v>1925</v>
      </c>
      <c r="BV31" s="379">
        <v>1298538</v>
      </c>
      <c r="BW31" s="379" t="s">
        <v>40</v>
      </c>
      <c r="BX31" s="379">
        <v>0</v>
      </c>
      <c r="BY31" s="379">
        <v>0</v>
      </c>
      <c r="BZ31" s="379">
        <v>0</v>
      </c>
      <c r="CA31" s="379">
        <v>196989.4</v>
      </c>
      <c r="CB31" s="379">
        <v>9582</v>
      </c>
      <c r="CC31" s="379">
        <v>0</v>
      </c>
      <c r="CD31" s="379">
        <v>0</v>
      </c>
      <c r="CE31" s="379">
        <v>0</v>
      </c>
      <c r="CF31" s="379">
        <v>0</v>
      </c>
      <c r="CG31" s="379">
        <v>0</v>
      </c>
      <c r="CH31" s="379">
        <v>0</v>
      </c>
      <c r="CI31" s="379">
        <v>3579</v>
      </c>
      <c r="CJ31" s="379">
        <v>1101548.6000000001</v>
      </c>
      <c r="CK31" s="379">
        <v>1298538</v>
      </c>
      <c r="CL31" s="379">
        <v>66452.3</v>
      </c>
      <c r="CM31" s="379">
        <v>1035096.3</v>
      </c>
      <c r="CN31" s="379" t="s">
        <v>40</v>
      </c>
      <c r="CO31" s="379" t="s">
        <v>40</v>
      </c>
      <c r="CP31" s="379">
        <v>1101548.6000000001</v>
      </c>
      <c r="CQ31" s="379">
        <v>0</v>
      </c>
      <c r="CR31" s="379">
        <v>0</v>
      </c>
      <c r="CS31" s="379">
        <v>0</v>
      </c>
      <c r="CT31" s="379">
        <v>2034.5</v>
      </c>
      <c r="CU31" s="379">
        <v>1643.9</v>
      </c>
      <c r="CV31" s="379">
        <v>1643.9</v>
      </c>
      <c r="CW31" s="379">
        <v>0</v>
      </c>
      <c r="CX31" s="379">
        <v>0</v>
      </c>
      <c r="CY31" s="379">
        <v>390.6</v>
      </c>
      <c r="CZ31" s="379">
        <v>267118.2</v>
      </c>
      <c r="DA31" s="379">
        <v>33276</v>
      </c>
      <c r="DB31" s="379">
        <v>0</v>
      </c>
      <c r="DC31" s="379">
        <v>19066.5</v>
      </c>
      <c r="DD31" s="379">
        <v>0</v>
      </c>
      <c r="DE31" s="379">
        <v>0</v>
      </c>
      <c r="DF31" s="379">
        <v>14209.5</v>
      </c>
      <c r="DG31" s="379">
        <v>0</v>
      </c>
      <c r="DH31" s="379">
        <v>1403977.3</v>
      </c>
      <c r="DI31" s="379" t="s">
        <v>40</v>
      </c>
      <c r="DJ31" s="379">
        <v>154987</v>
      </c>
      <c r="DK31" s="379">
        <v>150188</v>
      </c>
      <c r="DL31" s="379">
        <v>4799</v>
      </c>
      <c r="DM31" s="379">
        <v>217449.5</v>
      </c>
      <c r="DN31" s="379">
        <v>206800.5</v>
      </c>
      <c r="DO31" s="379">
        <v>147941</v>
      </c>
      <c r="DP31" s="379">
        <v>35031.5</v>
      </c>
      <c r="DQ31" s="379">
        <v>23828</v>
      </c>
      <c r="DR31" s="379">
        <v>10649</v>
      </c>
      <c r="DS31" s="379">
        <v>1619.3</v>
      </c>
      <c r="DT31" s="379">
        <v>38017</v>
      </c>
      <c r="DU31" s="379">
        <v>17301.099999999999</v>
      </c>
      <c r="DV31" s="379">
        <v>0</v>
      </c>
      <c r="DW31" s="379">
        <v>0</v>
      </c>
      <c r="DX31" s="379">
        <v>0</v>
      </c>
      <c r="DY31" s="379">
        <v>20715.900000000001</v>
      </c>
      <c r="DZ31" s="379">
        <v>0</v>
      </c>
      <c r="EA31" s="379">
        <v>991904.5</v>
      </c>
      <c r="EB31" s="379">
        <v>1403977.3</v>
      </c>
      <c r="EC31" s="379">
        <v>66452.3</v>
      </c>
      <c r="ED31" s="379">
        <v>925452.2</v>
      </c>
      <c r="EE31" s="379" t="s">
        <v>40</v>
      </c>
      <c r="EF31" s="379" t="s">
        <v>40</v>
      </c>
      <c r="EG31" s="379">
        <v>991904.5</v>
      </c>
      <c r="EH31" s="379">
        <v>11160.9</v>
      </c>
      <c r="EI31" s="379">
        <v>1003065.4</v>
      </c>
      <c r="EJ31" s="379" t="s">
        <v>40</v>
      </c>
      <c r="EK31" s="379">
        <v>843977.5</v>
      </c>
      <c r="EL31" s="379">
        <v>843977.5</v>
      </c>
      <c r="EM31" s="379">
        <v>0</v>
      </c>
      <c r="EN31" s="379">
        <v>413</v>
      </c>
      <c r="EO31" s="379">
        <v>158674.9</v>
      </c>
      <c r="EP31" s="379">
        <v>0</v>
      </c>
      <c r="EQ31" s="379">
        <v>1003065.4</v>
      </c>
      <c r="ER31" s="379">
        <v>66452.3</v>
      </c>
      <c r="ES31" s="379">
        <v>92222.6</v>
      </c>
      <c r="ET31" s="379" t="s">
        <v>40</v>
      </c>
      <c r="EU31" s="379" t="s">
        <v>40</v>
      </c>
      <c r="EV31" s="379">
        <v>92222.6</v>
      </c>
      <c r="EW31" s="379">
        <v>3658.8</v>
      </c>
      <c r="EX31" s="379">
        <v>0</v>
      </c>
      <c r="EY31" s="379">
        <v>2866</v>
      </c>
      <c r="EZ31" s="379">
        <v>792.8</v>
      </c>
      <c r="FA31" s="379">
        <v>95881.4</v>
      </c>
      <c r="FB31" s="379" t="s">
        <v>40</v>
      </c>
      <c r="FC31" s="379">
        <v>2762.2</v>
      </c>
      <c r="FD31" s="379">
        <v>1767</v>
      </c>
      <c r="FE31" s="379">
        <v>0</v>
      </c>
      <c r="FF31" s="379">
        <v>995.2</v>
      </c>
      <c r="FG31" s="379">
        <v>93119.2</v>
      </c>
      <c r="FH31" s="379">
        <v>95881.4</v>
      </c>
      <c r="FI31" s="379" t="s">
        <v>40</v>
      </c>
      <c r="FJ31" s="379" t="s">
        <v>40</v>
      </c>
      <c r="FK31" s="379">
        <v>93119.2</v>
      </c>
      <c r="FL31" s="379">
        <v>66452.3</v>
      </c>
      <c r="FM31" s="379">
        <v>159571.5</v>
      </c>
      <c r="FN31" s="379" t="s">
        <v>40</v>
      </c>
      <c r="FO31" s="379">
        <v>94316.6</v>
      </c>
      <c r="FP31" s="379">
        <v>92977.3</v>
      </c>
      <c r="FQ31" s="379">
        <v>-594.5</v>
      </c>
      <c r="FR31" s="379">
        <v>1933.8</v>
      </c>
      <c r="FS31" s="379">
        <v>33</v>
      </c>
      <c r="FT31" s="379">
        <v>65221.9</v>
      </c>
      <c r="FU31" s="379">
        <v>159571.5</v>
      </c>
    </row>
    <row r="32" spans="1:177" ht="13">
      <c r="A32" s="381" t="s">
        <v>38</v>
      </c>
      <c r="B32" s="380" t="s">
        <v>355</v>
      </c>
      <c r="C32" s="382" t="s">
        <v>40</v>
      </c>
      <c r="D32" s="382" t="s">
        <v>40</v>
      </c>
      <c r="E32" s="382">
        <v>550093.19999999995</v>
      </c>
      <c r="F32" s="382">
        <v>421159.4</v>
      </c>
      <c r="G32" s="382">
        <v>122597.1</v>
      </c>
      <c r="H32" s="382">
        <v>6336.7</v>
      </c>
      <c r="I32" s="382">
        <v>0</v>
      </c>
      <c r="J32" s="382">
        <v>0</v>
      </c>
      <c r="K32" s="382">
        <v>0</v>
      </c>
      <c r="L32" s="382">
        <v>0</v>
      </c>
      <c r="M32" s="382">
        <v>0</v>
      </c>
      <c r="N32" s="382">
        <v>550093.19999999995</v>
      </c>
      <c r="O32" s="382" t="s">
        <v>40</v>
      </c>
      <c r="P32" s="382">
        <v>171769.3</v>
      </c>
      <c r="Q32" s="382">
        <v>0</v>
      </c>
      <c r="R32" s="382">
        <v>0</v>
      </c>
      <c r="S32" s="382">
        <v>0</v>
      </c>
      <c r="T32" s="382">
        <v>0</v>
      </c>
      <c r="U32" s="382">
        <v>378323.9</v>
      </c>
      <c r="V32" s="382">
        <v>0</v>
      </c>
      <c r="W32" s="382">
        <v>550093.19999999995</v>
      </c>
      <c r="X32" s="382">
        <v>69723.199999999997</v>
      </c>
      <c r="Y32" s="382">
        <v>308600.7</v>
      </c>
      <c r="Z32" s="382" t="s">
        <v>40</v>
      </c>
      <c r="AA32" s="382" t="s">
        <v>40</v>
      </c>
      <c r="AB32" s="382">
        <v>378323.9</v>
      </c>
      <c r="AC32" s="382">
        <v>3621.3</v>
      </c>
      <c r="AD32" s="382">
        <v>0</v>
      </c>
      <c r="AE32" s="382">
        <v>3621.3</v>
      </c>
      <c r="AF32" s="382">
        <v>381945.2</v>
      </c>
      <c r="AG32" s="382" t="s">
        <v>40</v>
      </c>
      <c r="AH32" s="382">
        <v>45199.4</v>
      </c>
      <c r="AI32" s="382">
        <v>36859.800000000003</v>
      </c>
      <c r="AJ32" s="382">
        <v>8339.6</v>
      </c>
      <c r="AK32" s="382">
        <v>7929.3</v>
      </c>
      <c r="AL32" s="382">
        <v>410.3</v>
      </c>
      <c r="AM32" s="382">
        <v>10805.8</v>
      </c>
      <c r="AN32" s="382">
        <v>0</v>
      </c>
      <c r="AO32" s="382">
        <v>10805.8</v>
      </c>
      <c r="AP32" s="382">
        <v>325940</v>
      </c>
      <c r="AQ32" s="382">
        <v>223414.3</v>
      </c>
      <c r="AR32" s="382">
        <v>381945.2</v>
      </c>
      <c r="AS32" s="382">
        <v>69723.199999999997</v>
      </c>
      <c r="AT32" s="382">
        <v>256216.8</v>
      </c>
      <c r="AU32" s="382">
        <v>193874.3</v>
      </c>
      <c r="AV32" s="382" t="s">
        <v>40</v>
      </c>
      <c r="AW32" s="382" t="s">
        <v>40</v>
      </c>
      <c r="AX32" s="382">
        <v>325940</v>
      </c>
      <c r="AY32" s="382">
        <v>223414.3</v>
      </c>
      <c r="AZ32" s="382">
        <v>608547.5</v>
      </c>
      <c r="BA32" s="382">
        <v>444766.3</v>
      </c>
      <c r="BB32" s="382">
        <v>163781.20000000001</v>
      </c>
      <c r="BC32" s="382">
        <v>152351.20000000001</v>
      </c>
      <c r="BD32" s="382">
        <v>11430</v>
      </c>
      <c r="BE32" s="382">
        <v>0</v>
      </c>
      <c r="BF32" s="382">
        <v>0</v>
      </c>
      <c r="BG32" s="382">
        <v>0</v>
      </c>
      <c r="BH32" s="382">
        <v>0</v>
      </c>
      <c r="BI32" s="382">
        <v>0</v>
      </c>
      <c r="BJ32" s="382">
        <v>0</v>
      </c>
      <c r="BK32" s="382">
        <v>0</v>
      </c>
      <c r="BL32" s="382">
        <v>0</v>
      </c>
      <c r="BM32" s="382">
        <v>418174.3</v>
      </c>
      <c r="BN32" s="382">
        <v>70775</v>
      </c>
      <c r="BO32" s="382">
        <v>143197.70000000001</v>
      </c>
      <c r="BP32" s="382">
        <v>31833.200000000001</v>
      </c>
      <c r="BQ32" s="382">
        <v>58873.5</v>
      </c>
      <c r="BR32" s="382">
        <v>52491</v>
      </c>
      <c r="BS32" s="382">
        <v>0</v>
      </c>
      <c r="BT32" s="382">
        <v>15920.9</v>
      </c>
      <c r="BU32" s="382">
        <v>1958</v>
      </c>
      <c r="BV32" s="382">
        <v>1352661.8</v>
      </c>
      <c r="BW32" s="382" t="s">
        <v>40</v>
      </c>
      <c r="BX32" s="382">
        <v>0</v>
      </c>
      <c r="BY32" s="382">
        <v>0</v>
      </c>
      <c r="BZ32" s="382">
        <v>0</v>
      </c>
      <c r="CA32" s="382">
        <v>206104.3</v>
      </c>
      <c r="CB32" s="382">
        <v>16082</v>
      </c>
      <c r="CC32" s="382">
        <v>0</v>
      </c>
      <c r="CD32" s="382">
        <v>0</v>
      </c>
      <c r="CE32" s="382">
        <v>0</v>
      </c>
      <c r="CF32" s="382">
        <v>0</v>
      </c>
      <c r="CG32" s="382">
        <v>0</v>
      </c>
      <c r="CH32" s="382">
        <v>0</v>
      </c>
      <c r="CI32" s="382">
        <v>3699.6</v>
      </c>
      <c r="CJ32" s="382">
        <v>1146557.5</v>
      </c>
      <c r="CK32" s="382">
        <v>1352661.8</v>
      </c>
      <c r="CL32" s="382">
        <v>69723.199999999997</v>
      </c>
      <c r="CM32" s="382">
        <v>1076834.3</v>
      </c>
      <c r="CN32" s="382" t="s">
        <v>40</v>
      </c>
      <c r="CO32" s="382" t="s">
        <v>40</v>
      </c>
      <c r="CP32" s="382">
        <v>1146557.5</v>
      </c>
      <c r="CQ32" s="382">
        <v>0</v>
      </c>
      <c r="CR32" s="382">
        <v>0</v>
      </c>
      <c r="CS32" s="382">
        <v>0</v>
      </c>
      <c r="CT32" s="382">
        <v>2144.8000000000002</v>
      </c>
      <c r="CU32" s="382">
        <v>1734.5</v>
      </c>
      <c r="CV32" s="382">
        <v>1734.5</v>
      </c>
      <c r="CW32" s="382">
        <v>0</v>
      </c>
      <c r="CX32" s="382">
        <v>0</v>
      </c>
      <c r="CY32" s="382">
        <v>410.3</v>
      </c>
      <c r="CZ32" s="382">
        <v>279234.40000000002</v>
      </c>
      <c r="DA32" s="382">
        <v>34247.1</v>
      </c>
      <c r="DB32" s="382">
        <v>0</v>
      </c>
      <c r="DC32" s="382">
        <v>19183.7</v>
      </c>
      <c r="DD32" s="382">
        <v>0</v>
      </c>
      <c r="DE32" s="382">
        <v>0</v>
      </c>
      <c r="DF32" s="382">
        <v>15063.4</v>
      </c>
      <c r="DG32" s="382">
        <v>0</v>
      </c>
      <c r="DH32" s="382">
        <v>1462183.8</v>
      </c>
      <c r="DI32" s="382" t="s">
        <v>40</v>
      </c>
      <c r="DJ32" s="382">
        <v>168865.1</v>
      </c>
      <c r="DK32" s="382">
        <v>163609.1</v>
      </c>
      <c r="DL32" s="382">
        <v>5256</v>
      </c>
      <c r="DM32" s="382">
        <v>223862</v>
      </c>
      <c r="DN32" s="382">
        <v>212432</v>
      </c>
      <c r="DO32" s="382">
        <v>152410</v>
      </c>
      <c r="DP32" s="382">
        <v>35270</v>
      </c>
      <c r="DQ32" s="382">
        <v>24752</v>
      </c>
      <c r="DR32" s="382">
        <v>11430</v>
      </c>
      <c r="DS32" s="382">
        <v>1744.1</v>
      </c>
      <c r="DT32" s="382">
        <v>41105.9</v>
      </c>
      <c r="DU32" s="382">
        <v>18047.5</v>
      </c>
      <c r="DV32" s="382">
        <v>0</v>
      </c>
      <c r="DW32" s="382">
        <v>0</v>
      </c>
      <c r="DX32" s="382">
        <v>0</v>
      </c>
      <c r="DY32" s="382">
        <v>23058.400000000001</v>
      </c>
      <c r="DZ32" s="382">
        <v>0</v>
      </c>
      <c r="EA32" s="382">
        <v>1026606.7</v>
      </c>
      <c r="EB32" s="382">
        <v>1462183.8</v>
      </c>
      <c r="EC32" s="382">
        <v>69723.199999999997</v>
      </c>
      <c r="ED32" s="382">
        <v>956883.5</v>
      </c>
      <c r="EE32" s="382" t="s">
        <v>40</v>
      </c>
      <c r="EF32" s="382" t="s">
        <v>40</v>
      </c>
      <c r="EG32" s="382">
        <v>1026606.7</v>
      </c>
      <c r="EH32" s="382">
        <v>9069</v>
      </c>
      <c r="EI32" s="382">
        <v>1035675.7</v>
      </c>
      <c r="EJ32" s="382" t="s">
        <v>40</v>
      </c>
      <c r="EK32" s="382">
        <v>877444</v>
      </c>
      <c r="EL32" s="382">
        <v>877444</v>
      </c>
      <c r="EM32" s="382">
        <v>0</v>
      </c>
      <c r="EN32" s="382">
        <v>399</v>
      </c>
      <c r="EO32" s="382">
        <v>157832.79999999999</v>
      </c>
      <c r="EP32" s="382">
        <v>0</v>
      </c>
      <c r="EQ32" s="382">
        <v>1035675.7</v>
      </c>
      <c r="ER32" s="382">
        <v>69723.199999999997</v>
      </c>
      <c r="ES32" s="382">
        <v>88109.6</v>
      </c>
      <c r="ET32" s="382" t="s">
        <v>40</v>
      </c>
      <c r="EU32" s="382" t="s">
        <v>40</v>
      </c>
      <c r="EV32" s="382">
        <v>88109.6</v>
      </c>
      <c r="EW32" s="382">
        <v>3732.3</v>
      </c>
      <c r="EX32" s="382">
        <v>0</v>
      </c>
      <c r="EY32" s="382">
        <v>2821</v>
      </c>
      <c r="EZ32" s="382">
        <v>911.3</v>
      </c>
      <c r="FA32" s="382">
        <v>91841.9</v>
      </c>
      <c r="FB32" s="382" t="s">
        <v>40</v>
      </c>
      <c r="FC32" s="382">
        <v>1277.2</v>
      </c>
      <c r="FD32" s="382">
        <v>213</v>
      </c>
      <c r="FE32" s="382">
        <v>0</v>
      </c>
      <c r="FF32" s="382">
        <v>1064.2</v>
      </c>
      <c r="FG32" s="382">
        <v>90564.7</v>
      </c>
      <c r="FH32" s="382">
        <v>91841.9</v>
      </c>
      <c r="FI32" s="382" t="s">
        <v>40</v>
      </c>
      <c r="FJ32" s="382" t="s">
        <v>40</v>
      </c>
      <c r="FK32" s="382">
        <v>90564.7</v>
      </c>
      <c r="FL32" s="382">
        <v>69723.199999999997</v>
      </c>
      <c r="FM32" s="382">
        <v>160287.9</v>
      </c>
      <c r="FN32" s="382" t="s">
        <v>40</v>
      </c>
      <c r="FO32" s="382">
        <v>102560.1</v>
      </c>
      <c r="FP32" s="382">
        <v>99573.4</v>
      </c>
      <c r="FQ32" s="382">
        <v>778.9</v>
      </c>
      <c r="FR32" s="382">
        <v>2207.8000000000002</v>
      </c>
      <c r="FS32" s="382">
        <v>70</v>
      </c>
      <c r="FT32" s="382">
        <v>57657.8</v>
      </c>
      <c r="FU32" s="382">
        <v>160287.9</v>
      </c>
    </row>
    <row r="33" spans="1:177" ht="13">
      <c r="A33" s="381" t="s">
        <v>39</v>
      </c>
      <c r="B33" s="380" t="s">
        <v>355</v>
      </c>
      <c r="C33" s="379" t="s">
        <v>40</v>
      </c>
      <c r="D33" s="379" t="s">
        <v>40</v>
      </c>
      <c r="E33" s="379">
        <v>567520.6</v>
      </c>
      <c r="F33" s="379">
        <v>430959.3</v>
      </c>
      <c r="G33" s="379">
        <v>129960.6</v>
      </c>
      <c r="H33" s="379">
        <v>6600.7</v>
      </c>
      <c r="I33" s="379">
        <v>0</v>
      </c>
      <c r="J33" s="379">
        <v>0</v>
      </c>
      <c r="K33" s="379">
        <v>0</v>
      </c>
      <c r="L33" s="379">
        <v>0</v>
      </c>
      <c r="M33" s="379">
        <v>0</v>
      </c>
      <c r="N33" s="379">
        <v>567520.6</v>
      </c>
      <c r="O33" s="379" t="s">
        <v>40</v>
      </c>
      <c r="P33" s="379">
        <v>176148.4</v>
      </c>
      <c r="Q33" s="379">
        <v>0</v>
      </c>
      <c r="R33" s="379">
        <v>0</v>
      </c>
      <c r="S33" s="379">
        <v>0</v>
      </c>
      <c r="T33" s="379">
        <v>0</v>
      </c>
      <c r="U33" s="379">
        <v>391372.2</v>
      </c>
      <c r="V33" s="379">
        <v>0</v>
      </c>
      <c r="W33" s="379">
        <v>567520.6</v>
      </c>
      <c r="X33" s="379">
        <v>73575.100000000006</v>
      </c>
      <c r="Y33" s="379">
        <v>317797.09999999998</v>
      </c>
      <c r="Z33" s="379" t="s">
        <v>40</v>
      </c>
      <c r="AA33" s="379" t="s">
        <v>40</v>
      </c>
      <c r="AB33" s="379">
        <v>391372.2</v>
      </c>
      <c r="AC33" s="379">
        <v>3503.7</v>
      </c>
      <c r="AD33" s="379">
        <v>0</v>
      </c>
      <c r="AE33" s="379">
        <v>3503.7</v>
      </c>
      <c r="AF33" s="379">
        <v>394875.9</v>
      </c>
      <c r="AG33" s="379" t="s">
        <v>40</v>
      </c>
      <c r="AH33" s="379">
        <v>47484.6</v>
      </c>
      <c r="AI33" s="379">
        <v>38589.9</v>
      </c>
      <c r="AJ33" s="379">
        <v>8894.7000000000007</v>
      </c>
      <c r="AK33" s="379">
        <v>8463.1</v>
      </c>
      <c r="AL33" s="379">
        <v>431.6</v>
      </c>
      <c r="AM33" s="379">
        <v>11286.7</v>
      </c>
      <c r="AN33" s="379">
        <v>0</v>
      </c>
      <c r="AO33" s="379">
        <v>11286.7</v>
      </c>
      <c r="AP33" s="379">
        <v>336104.6</v>
      </c>
      <c r="AQ33" s="379">
        <v>227642.1</v>
      </c>
      <c r="AR33" s="379">
        <v>394875.9</v>
      </c>
      <c r="AS33" s="379">
        <v>73575.100000000006</v>
      </c>
      <c r="AT33" s="379">
        <v>262529.5</v>
      </c>
      <c r="AU33" s="379">
        <v>196634.9</v>
      </c>
      <c r="AV33" s="379" t="s">
        <v>40</v>
      </c>
      <c r="AW33" s="379" t="s">
        <v>40</v>
      </c>
      <c r="AX33" s="379">
        <v>336104.6</v>
      </c>
      <c r="AY33" s="379">
        <v>227642.1</v>
      </c>
      <c r="AZ33" s="379">
        <v>632548.6</v>
      </c>
      <c r="BA33" s="379">
        <v>462094.4</v>
      </c>
      <c r="BB33" s="379">
        <v>170454.2</v>
      </c>
      <c r="BC33" s="379">
        <v>157966.20000000001</v>
      </c>
      <c r="BD33" s="379">
        <v>12488</v>
      </c>
      <c r="BE33" s="379">
        <v>0</v>
      </c>
      <c r="BF33" s="379">
        <v>0</v>
      </c>
      <c r="BG33" s="379">
        <v>0</v>
      </c>
      <c r="BH33" s="379">
        <v>0</v>
      </c>
      <c r="BI33" s="379">
        <v>0</v>
      </c>
      <c r="BJ33" s="379">
        <v>0</v>
      </c>
      <c r="BK33" s="379">
        <v>0</v>
      </c>
      <c r="BL33" s="379">
        <v>0</v>
      </c>
      <c r="BM33" s="379">
        <v>436135.4</v>
      </c>
      <c r="BN33" s="379">
        <v>79552</v>
      </c>
      <c r="BO33" s="379">
        <v>149097.29999999999</v>
      </c>
      <c r="BP33" s="379">
        <v>35065.5</v>
      </c>
      <c r="BQ33" s="379">
        <v>60705.8</v>
      </c>
      <c r="BR33" s="379">
        <v>53326</v>
      </c>
      <c r="BS33" s="379">
        <v>0</v>
      </c>
      <c r="BT33" s="379">
        <v>17711.900000000001</v>
      </c>
      <c r="BU33" s="379">
        <v>1960</v>
      </c>
      <c r="BV33" s="379">
        <v>1404788.6</v>
      </c>
      <c r="BW33" s="379" t="s">
        <v>40</v>
      </c>
      <c r="BX33" s="379">
        <v>0</v>
      </c>
      <c r="BY33" s="379">
        <v>0</v>
      </c>
      <c r="BZ33" s="379">
        <v>0</v>
      </c>
      <c r="CA33" s="379">
        <v>213102.5</v>
      </c>
      <c r="CB33" s="379">
        <v>21441</v>
      </c>
      <c r="CC33" s="379">
        <v>0</v>
      </c>
      <c r="CD33" s="379">
        <v>0</v>
      </c>
      <c r="CE33" s="379">
        <v>0</v>
      </c>
      <c r="CF33" s="379">
        <v>0</v>
      </c>
      <c r="CG33" s="379">
        <v>0</v>
      </c>
      <c r="CH33" s="379">
        <v>0</v>
      </c>
      <c r="CI33" s="379">
        <v>3847.2</v>
      </c>
      <c r="CJ33" s="379">
        <v>1191686.1000000001</v>
      </c>
      <c r="CK33" s="379">
        <v>1404788.6</v>
      </c>
      <c r="CL33" s="379">
        <v>73575.100000000006</v>
      </c>
      <c r="CM33" s="379">
        <v>1118111</v>
      </c>
      <c r="CN33" s="379" t="s">
        <v>40</v>
      </c>
      <c r="CO33" s="379" t="s">
        <v>40</v>
      </c>
      <c r="CP33" s="379">
        <v>1191686.1000000001</v>
      </c>
      <c r="CQ33" s="379">
        <v>0</v>
      </c>
      <c r="CR33" s="379">
        <v>0</v>
      </c>
      <c r="CS33" s="379">
        <v>0</v>
      </c>
      <c r="CT33" s="379">
        <v>2237.6999999999998</v>
      </c>
      <c r="CU33" s="379">
        <v>1806.1</v>
      </c>
      <c r="CV33" s="379">
        <v>1806.1</v>
      </c>
      <c r="CW33" s="379">
        <v>0</v>
      </c>
      <c r="CX33" s="379">
        <v>0</v>
      </c>
      <c r="CY33" s="379">
        <v>431.6</v>
      </c>
      <c r="CZ33" s="379">
        <v>292682.90000000002</v>
      </c>
      <c r="DA33" s="379">
        <v>34896.1</v>
      </c>
      <c r="DB33" s="379">
        <v>0</v>
      </c>
      <c r="DC33" s="379">
        <v>18227.7</v>
      </c>
      <c r="DD33" s="379">
        <v>0</v>
      </c>
      <c r="DE33" s="379">
        <v>0</v>
      </c>
      <c r="DF33" s="379">
        <v>16668.400000000001</v>
      </c>
      <c r="DG33" s="379">
        <v>0</v>
      </c>
      <c r="DH33" s="379">
        <v>1521502.8</v>
      </c>
      <c r="DI33" s="379" t="s">
        <v>40</v>
      </c>
      <c r="DJ33" s="379">
        <v>181369.3</v>
      </c>
      <c r="DK33" s="379">
        <v>175715.3</v>
      </c>
      <c r="DL33" s="379">
        <v>5654</v>
      </c>
      <c r="DM33" s="379">
        <v>236186</v>
      </c>
      <c r="DN33" s="379">
        <v>223698</v>
      </c>
      <c r="DO33" s="379">
        <v>157984</v>
      </c>
      <c r="DP33" s="379">
        <v>37959</v>
      </c>
      <c r="DQ33" s="379">
        <v>27755</v>
      </c>
      <c r="DR33" s="379">
        <v>12488</v>
      </c>
      <c r="DS33" s="379">
        <v>1799.1</v>
      </c>
      <c r="DT33" s="379">
        <v>41212.5</v>
      </c>
      <c r="DU33" s="379">
        <v>16515.900000000001</v>
      </c>
      <c r="DV33" s="379">
        <v>0</v>
      </c>
      <c r="DW33" s="379">
        <v>0</v>
      </c>
      <c r="DX33" s="379">
        <v>0</v>
      </c>
      <c r="DY33" s="379">
        <v>24696.6</v>
      </c>
      <c r="DZ33" s="379">
        <v>0</v>
      </c>
      <c r="EA33" s="379">
        <v>1060935.8999999999</v>
      </c>
      <c r="EB33" s="379">
        <v>1521502.8</v>
      </c>
      <c r="EC33" s="379">
        <v>73575.100000000006</v>
      </c>
      <c r="ED33" s="379">
        <v>987360.8</v>
      </c>
      <c r="EE33" s="379" t="s">
        <v>40</v>
      </c>
      <c r="EF33" s="379" t="s">
        <v>40</v>
      </c>
      <c r="EG33" s="379">
        <v>1060935.8999999999</v>
      </c>
      <c r="EH33" s="379">
        <v>4033</v>
      </c>
      <c r="EI33" s="379">
        <v>1064968.8999999999</v>
      </c>
      <c r="EJ33" s="379" t="s">
        <v>40</v>
      </c>
      <c r="EK33" s="379">
        <v>907545.8</v>
      </c>
      <c r="EL33" s="379">
        <v>907545.8</v>
      </c>
      <c r="EM33" s="379">
        <v>0</v>
      </c>
      <c r="EN33" s="379">
        <v>421</v>
      </c>
      <c r="EO33" s="379">
        <v>157002.1</v>
      </c>
      <c r="EP33" s="379">
        <v>0</v>
      </c>
      <c r="EQ33" s="379">
        <v>1064968.8999999999</v>
      </c>
      <c r="ER33" s="379">
        <v>73575.100000000006</v>
      </c>
      <c r="ES33" s="379">
        <v>83427</v>
      </c>
      <c r="ET33" s="379" t="s">
        <v>40</v>
      </c>
      <c r="EU33" s="379" t="s">
        <v>40</v>
      </c>
      <c r="EV33" s="379">
        <v>83427</v>
      </c>
      <c r="EW33" s="379">
        <v>4083.9</v>
      </c>
      <c r="EX33" s="379">
        <v>0</v>
      </c>
      <c r="EY33" s="379">
        <v>3144</v>
      </c>
      <c r="EZ33" s="379">
        <v>939.9</v>
      </c>
      <c r="FA33" s="379">
        <v>87510.9</v>
      </c>
      <c r="FB33" s="379" t="s">
        <v>40</v>
      </c>
      <c r="FC33" s="379">
        <v>1324.6</v>
      </c>
      <c r="FD33" s="379">
        <v>290</v>
      </c>
      <c r="FE33" s="379">
        <v>0</v>
      </c>
      <c r="FF33" s="379">
        <v>1034.5999999999999</v>
      </c>
      <c r="FG33" s="379">
        <v>86186.3</v>
      </c>
      <c r="FH33" s="379">
        <v>87510.9</v>
      </c>
      <c r="FI33" s="379" t="s">
        <v>40</v>
      </c>
      <c r="FJ33" s="379" t="s">
        <v>40</v>
      </c>
      <c r="FK33" s="379">
        <v>86186.3</v>
      </c>
      <c r="FL33" s="379">
        <v>73575.100000000006</v>
      </c>
      <c r="FM33" s="379">
        <v>159761.4</v>
      </c>
      <c r="FN33" s="379" t="s">
        <v>40</v>
      </c>
      <c r="FO33" s="379">
        <v>106792.4</v>
      </c>
      <c r="FP33" s="379">
        <v>103579.9</v>
      </c>
      <c r="FQ33" s="379">
        <v>1130.2</v>
      </c>
      <c r="FR33" s="379">
        <v>2082.3000000000002</v>
      </c>
      <c r="FS33" s="379">
        <v>130</v>
      </c>
      <c r="FT33" s="379">
        <v>52839</v>
      </c>
      <c r="FU33" s="379">
        <v>159761.4</v>
      </c>
    </row>
    <row r="34" spans="1:177" ht="13">
      <c r="A34" s="381" t="s">
        <v>180</v>
      </c>
      <c r="B34" s="380" t="s">
        <v>355</v>
      </c>
      <c r="C34" s="382" t="s">
        <v>40</v>
      </c>
      <c r="D34" s="382" t="s">
        <v>40</v>
      </c>
      <c r="E34" s="382">
        <v>574925.69999999995</v>
      </c>
      <c r="F34" s="382">
        <v>431805.6</v>
      </c>
      <c r="G34" s="382">
        <v>136371.20000000001</v>
      </c>
      <c r="H34" s="382">
        <v>6748.9</v>
      </c>
      <c r="I34" s="382">
        <v>0</v>
      </c>
      <c r="J34" s="382">
        <v>0</v>
      </c>
      <c r="K34" s="382">
        <v>0</v>
      </c>
      <c r="L34" s="382">
        <v>0</v>
      </c>
      <c r="M34" s="382">
        <v>0</v>
      </c>
      <c r="N34" s="382">
        <v>574925.69999999995</v>
      </c>
      <c r="O34" s="382" t="s">
        <v>40</v>
      </c>
      <c r="P34" s="382">
        <v>176059.5</v>
      </c>
      <c r="Q34" s="382">
        <v>0</v>
      </c>
      <c r="R34" s="382">
        <v>0</v>
      </c>
      <c r="S34" s="382">
        <v>0</v>
      </c>
      <c r="T34" s="382">
        <v>0</v>
      </c>
      <c r="U34" s="382">
        <v>398866.2</v>
      </c>
      <c r="V34" s="382">
        <v>0</v>
      </c>
      <c r="W34" s="382">
        <v>574925.69999999995</v>
      </c>
      <c r="X34" s="382">
        <v>77031</v>
      </c>
      <c r="Y34" s="382">
        <v>321835.2</v>
      </c>
      <c r="Z34" s="382" t="s">
        <v>40</v>
      </c>
      <c r="AA34" s="382" t="s">
        <v>40</v>
      </c>
      <c r="AB34" s="382">
        <v>398866.2</v>
      </c>
      <c r="AC34" s="382">
        <v>3651.5</v>
      </c>
      <c r="AD34" s="382">
        <v>0</v>
      </c>
      <c r="AE34" s="382">
        <v>3651.5</v>
      </c>
      <c r="AF34" s="382">
        <v>402517.7</v>
      </c>
      <c r="AG34" s="382" t="s">
        <v>40</v>
      </c>
      <c r="AH34" s="382">
        <v>50147.7</v>
      </c>
      <c r="AI34" s="382">
        <v>40655.199999999997</v>
      </c>
      <c r="AJ34" s="382">
        <v>9492.5</v>
      </c>
      <c r="AK34" s="382">
        <v>9008</v>
      </c>
      <c r="AL34" s="382">
        <v>484.5</v>
      </c>
      <c r="AM34" s="382">
        <v>8475.7999999999993</v>
      </c>
      <c r="AN34" s="382">
        <v>0</v>
      </c>
      <c r="AO34" s="382">
        <v>8475.7999999999993</v>
      </c>
      <c r="AP34" s="382">
        <v>343894.2</v>
      </c>
      <c r="AQ34" s="382">
        <v>227742.4</v>
      </c>
      <c r="AR34" s="382">
        <v>402517.7</v>
      </c>
      <c r="AS34" s="382">
        <v>77031</v>
      </c>
      <c r="AT34" s="382">
        <v>266863.2</v>
      </c>
      <c r="AU34" s="382">
        <v>195392.7</v>
      </c>
      <c r="AV34" s="382" t="s">
        <v>40</v>
      </c>
      <c r="AW34" s="382" t="s">
        <v>40</v>
      </c>
      <c r="AX34" s="382">
        <v>343894.2</v>
      </c>
      <c r="AY34" s="382">
        <v>227742.4</v>
      </c>
      <c r="AZ34" s="382">
        <v>656879.9</v>
      </c>
      <c r="BA34" s="382">
        <v>479603.7</v>
      </c>
      <c r="BB34" s="382">
        <v>177276</v>
      </c>
      <c r="BC34" s="382">
        <v>164504</v>
      </c>
      <c r="BD34" s="382">
        <v>12772</v>
      </c>
      <c r="BE34" s="382">
        <v>0</v>
      </c>
      <c r="BF34" s="382">
        <v>0</v>
      </c>
      <c r="BG34" s="382">
        <v>0</v>
      </c>
      <c r="BH34" s="382">
        <v>0</v>
      </c>
      <c r="BI34" s="382">
        <v>0</v>
      </c>
      <c r="BJ34" s="382">
        <v>0</v>
      </c>
      <c r="BK34" s="382">
        <v>0</v>
      </c>
      <c r="BL34" s="382">
        <v>0</v>
      </c>
      <c r="BM34" s="382">
        <v>434992.1</v>
      </c>
      <c r="BN34" s="382">
        <v>88759</v>
      </c>
      <c r="BO34" s="382">
        <v>140605.9</v>
      </c>
      <c r="BP34" s="382">
        <v>29241.7</v>
      </c>
      <c r="BQ34" s="382">
        <v>57266.2</v>
      </c>
      <c r="BR34" s="382">
        <v>54098</v>
      </c>
      <c r="BS34" s="382">
        <v>0</v>
      </c>
      <c r="BT34" s="382">
        <v>17753.599999999999</v>
      </c>
      <c r="BU34" s="382">
        <v>1929</v>
      </c>
      <c r="BV34" s="382">
        <v>1435766.2</v>
      </c>
      <c r="BW34" s="382" t="s">
        <v>40</v>
      </c>
      <c r="BX34" s="382">
        <v>0</v>
      </c>
      <c r="BY34" s="382">
        <v>0</v>
      </c>
      <c r="BZ34" s="382">
        <v>0</v>
      </c>
      <c r="CA34" s="382">
        <v>214756.9</v>
      </c>
      <c r="CB34" s="382">
        <v>24923</v>
      </c>
      <c r="CC34" s="382">
        <v>0</v>
      </c>
      <c r="CD34" s="382">
        <v>0</v>
      </c>
      <c r="CE34" s="382">
        <v>0</v>
      </c>
      <c r="CF34" s="382">
        <v>0</v>
      </c>
      <c r="CG34" s="382">
        <v>0</v>
      </c>
      <c r="CH34" s="382">
        <v>0</v>
      </c>
      <c r="CI34" s="382">
        <v>3889.2</v>
      </c>
      <c r="CJ34" s="382">
        <v>1221009.3</v>
      </c>
      <c r="CK34" s="382">
        <v>1435766.2</v>
      </c>
      <c r="CL34" s="382">
        <v>77031</v>
      </c>
      <c r="CM34" s="382">
        <v>1143978.3</v>
      </c>
      <c r="CN34" s="382" t="s">
        <v>40</v>
      </c>
      <c r="CO34" s="382" t="s">
        <v>40</v>
      </c>
      <c r="CP34" s="382">
        <v>1221009.3</v>
      </c>
      <c r="CQ34" s="382">
        <v>0</v>
      </c>
      <c r="CR34" s="382">
        <v>0</v>
      </c>
      <c r="CS34" s="382">
        <v>0</v>
      </c>
      <c r="CT34" s="382">
        <v>2386</v>
      </c>
      <c r="CU34" s="382">
        <v>1901.5</v>
      </c>
      <c r="CV34" s="382">
        <v>1901.5</v>
      </c>
      <c r="CW34" s="382">
        <v>0</v>
      </c>
      <c r="CX34" s="382">
        <v>0</v>
      </c>
      <c r="CY34" s="382">
        <v>484.5</v>
      </c>
      <c r="CZ34" s="382">
        <v>307074</v>
      </c>
      <c r="DA34" s="382">
        <v>37216.6</v>
      </c>
      <c r="DB34" s="382">
        <v>0</v>
      </c>
      <c r="DC34" s="382">
        <v>19291.5</v>
      </c>
      <c r="DD34" s="382">
        <v>0</v>
      </c>
      <c r="DE34" s="382">
        <v>0</v>
      </c>
      <c r="DF34" s="382">
        <v>17925.099999999999</v>
      </c>
      <c r="DG34" s="382">
        <v>0</v>
      </c>
      <c r="DH34" s="382">
        <v>1567685.9</v>
      </c>
      <c r="DI34" s="382" t="s">
        <v>40</v>
      </c>
      <c r="DJ34" s="382">
        <v>190495.9</v>
      </c>
      <c r="DK34" s="382">
        <v>184853.9</v>
      </c>
      <c r="DL34" s="382">
        <v>5642</v>
      </c>
      <c r="DM34" s="382">
        <v>247753</v>
      </c>
      <c r="DN34" s="382">
        <v>234981</v>
      </c>
      <c r="DO34" s="382">
        <v>164577</v>
      </c>
      <c r="DP34" s="382">
        <v>41377</v>
      </c>
      <c r="DQ34" s="382">
        <v>29027</v>
      </c>
      <c r="DR34" s="382">
        <v>12772</v>
      </c>
      <c r="DS34" s="382">
        <v>1887.2</v>
      </c>
      <c r="DT34" s="382">
        <v>43920.2</v>
      </c>
      <c r="DU34" s="382">
        <v>17806.599999999999</v>
      </c>
      <c r="DV34" s="382">
        <v>0</v>
      </c>
      <c r="DW34" s="382">
        <v>0</v>
      </c>
      <c r="DX34" s="382">
        <v>0</v>
      </c>
      <c r="DY34" s="382">
        <v>26113.599999999999</v>
      </c>
      <c r="DZ34" s="382">
        <v>0</v>
      </c>
      <c r="EA34" s="382">
        <v>1083629.6000000001</v>
      </c>
      <c r="EB34" s="382">
        <v>1567685.9</v>
      </c>
      <c r="EC34" s="382">
        <v>77031</v>
      </c>
      <c r="ED34" s="382">
        <v>1006598.6</v>
      </c>
      <c r="EE34" s="382" t="s">
        <v>40</v>
      </c>
      <c r="EF34" s="382" t="s">
        <v>40</v>
      </c>
      <c r="EG34" s="382">
        <v>1083629.6000000001</v>
      </c>
      <c r="EH34" s="382">
        <v>3957</v>
      </c>
      <c r="EI34" s="382">
        <v>1087586.6000000001</v>
      </c>
      <c r="EJ34" s="382" t="s">
        <v>40</v>
      </c>
      <c r="EK34" s="382">
        <v>928956.5</v>
      </c>
      <c r="EL34" s="382">
        <v>928956.5</v>
      </c>
      <c r="EM34" s="382">
        <v>0</v>
      </c>
      <c r="EN34" s="382">
        <v>376</v>
      </c>
      <c r="EO34" s="382">
        <v>158254.1</v>
      </c>
      <c r="EP34" s="382">
        <v>0</v>
      </c>
      <c r="EQ34" s="382">
        <v>1087586.6000000001</v>
      </c>
      <c r="ER34" s="382">
        <v>77031</v>
      </c>
      <c r="ES34" s="382">
        <v>81223.100000000006</v>
      </c>
      <c r="ET34" s="382" t="s">
        <v>40</v>
      </c>
      <c r="EU34" s="382" t="s">
        <v>40</v>
      </c>
      <c r="EV34" s="382">
        <v>81223.100000000006</v>
      </c>
      <c r="EW34" s="382">
        <v>3623.2</v>
      </c>
      <c r="EX34" s="382">
        <v>0</v>
      </c>
      <c r="EY34" s="382">
        <v>2652</v>
      </c>
      <c r="EZ34" s="382">
        <v>971.2</v>
      </c>
      <c r="FA34" s="382">
        <v>84846.3</v>
      </c>
      <c r="FB34" s="382" t="s">
        <v>40</v>
      </c>
      <c r="FC34" s="382">
        <v>1792</v>
      </c>
      <c r="FD34" s="382">
        <v>479</v>
      </c>
      <c r="FE34" s="382">
        <v>0</v>
      </c>
      <c r="FF34" s="382">
        <v>1313</v>
      </c>
      <c r="FG34" s="382">
        <v>83054.3</v>
      </c>
      <c r="FH34" s="382">
        <v>84846.3</v>
      </c>
      <c r="FI34" s="382" t="s">
        <v>40</v>
      </c>
      <c r="FJ34" s="382" t="s">
        <v>40</v>
      </c>
      <c r="FK34" s="382">
        <v>83054.3</v>
      </c>
      <c r="FL34" s="382">
        <v>77031</v>
      </c>
      <c r="FM34" s="382">
        <v>160085.29999999999</v>
      </c>
      <c r="FN34" s="382" t="s">
        <v>40</v>
      </c>
      <c r="FO34" s="382">
        <v>106870.7</v>
      </c>
      <c r="FP34" s="382">
        <v>104172.1</v>
      </c>
      <c r="FQ34" s="382">
        <v>769.7</v>
      </c>
      <c r="FR34" s="382">
        <v>1928.9</v>
      </c>
      <c r="FS34" s="382">
        <v>171</v>
      </c>
      <c r="FT34" s="382">
        <v>53043.7</v>
      </c>
      <c r="FU34" s="382">
        <v>160085.29999999999</v>
      </c>
    </row>
    <row r="35" spans="1:177" ht="13">
      <c r="A35" s="381" t="s">
        <v>356</v>
      </c>
      <c r="B35" s="380" t="s">
        <v>355</v>
      </c>
      <c r="C35" s="379" t="s">
        <v>40</v>
      </c>
      <c r="D35" s="379" t="s">
        <v>40</v>
      </c>
      <c r="E35" s="379">
        <v>556172.19999999995</v>
      </c>
      <c r="F35" s="379">
        <v>408248.9</v>
      </c>
      <c r="G35" s="379">
        <v>140930.70000000001</v>
      </c>
      <c r="H35" s="379">
        <v>6992.6</v>
      </c>
      <c r="I35" s="379">
        <v>0</v>
      </c>
      <c r="J35" s="379">
        <v>0</v>
      </c>
      <c r="K35" s="379">
        <v>0</v>
      </c>
      <c r="L35" s="379">
        <v>0</v>
      </c>
      <c r="M35" s="379">
        <v>0</v>
      </c>
      <c r="N35" s="379">
        <v>556172.19999999995</v>
      </c>
      <c r="O35" s="379" t="s">
        <v>40</v>
      </c>
      <c r="P35" s="379">
        <v>159574.20000000001</v>
      </c>
      <c r="Q35" s="379">
        <v>0</v>
      </c>
      <c r="R35" s="379">
        <v>0</v>
      </c>
      <c r="S35" s="379">
        <v>0</v>
      </c>
      <c r="T35" s="379">
        <v>0</v>
      </c>
      <c r="U35" s="379">
        <v>396598</v>
      </c>
      <c r="V35" s="379">
        <v>0</v>
      </c>
      <c r="W35" s="379">
        <v>556172.19999999995</v>
      </c>
      <c r="X35" s="379">
        <v>78355.899999999994</v>
      </c>
      <c r="Y35" s="379">
        <v>318242.09999999998</v>
      </c>
      <c r="Z35" s="379" t="s">
        <v>40</v>
      </c>
      <c r="AA35" s="379" t="s">
        <v>40</v>
      </c>
      <c r="AB35" s="379">
        <v>396598</v>
      </c>
      <c r="AC35" s="379">
        <v>5062.5</v>
      </c>
      <c r="AD35" s="379">
        <v>0</v>
      </c>
      <c r="AE35" s="379">
        <v>5062.5</v>
      </c>
      <c r="AF35" s="379">
        <v>401660.5</v>
      </c>
      <c r="AG35" s="379" t="s">
        <v>40</v>
      </c>
      <c r="AH35" s="379">
        <v>51839.6</v>
      </c>
      <c r="AI35" s="379">
        <v>41978.2</v>
      </c>
      <c r="AJ35" s="379">
        <v>9861.4</v>
      </c>
      <c r="AK35" s="379">
        <v>9356.2000000000007</v>
      </c>
      <c r="AL35" s="379">
        <v>505.2</v>
      </c>
      <c r="AM35" s="379">
        <v>7617.7</v>
      </c>
      <c r="AN35" s="379">
        <v>0</v>
      </c>
      <c r="AO35" s="379">
        <v>7617.7</v>
      </c>
      <c r="AP35" s="379">
        <v>342203.2</v>
      </c>
      <c r="AQ35" s="379">
        <v>225183.6</v>
      </c>
      <c r="AR35" s="379">
        <v>401660.5</v>
      </c>
      <c r="AS35" s="379">
        <v>78355.899999999994</v>
      </c>
      <c r="AT35" s="379">
        <v>263847.3</v>
      </c>
      <c r="AU35" s="379">
        <v>192532.5</v>
      </c>
      <c r="AV35" s="379" t="s">
        <v>40</v>
      </c>
      <c r="AW35" s="379" t="s">
        <v>40</v>
      </c>
      <c r="AX35" s="379">
        <v>342203.2</v>
      </c>
      <c r="AY35" s="379">
        <v>225183.6</v>
      </c>
      <c r="AZ35" s="379">
        <v>648545.5</v>
      </c>
      <c r="BA35" s="379">
        <v>474103.8</v>
      </c>
      <c r="BB35" s="379">
        <v>174441</v>
      </c>
      <c r="BC35" s="379">
        <v>161384</v>
      </c>
      <c r="BD35" s="379">
        <v>13057</v>
      </c>
      <c r="BE35" s="379">
        <v>0</v>
      </c>
      <c r="BF35" s="379">
        <v>0</v>
      </c>
      <c r="BG35" s="379">
        <v>0</v>
      </c>
      <c r="BH35" s="379">
        <v>0</v>
      </c>
      <c r="BI35" s="379">
        <v>0</v>
      </c>
      <c r="BJ35" s="379">
        <v>0</v>
      </c>
      <c r="BK35" s="379">
        <v>0</v>
      </c>
      <c r="BL35" s="379">
        <v>0</v>
      </c>
      <c r="BM35" s="379">
        <v>375230</v>
      </c>
      <c r="BN35" s="379">
        <v>48683.3</v>
      </c>
      <c r="BO35" s="379">
        <v>122653</v>
      </c>
      <c r="BP35" s="379">
        <v>19343.2</v>
      </c>
      <c r="BQ35" s="379">
        <v>52862.8</v>
      </c>
      <c r="BR35" s="379">
        <v>50447</v>
      </c>
      <c r="BS35" s="379">
        <v>0</v>
      </c>
      <c r="BT35" s="379">
        <v>16340.7</v>
      </c>
      <c r="BU35" s="379">
        <v>1947</v>
      </c>
      <c r="BV35" s="379">
        <v>1365978.7</v>
      </c>
      <c r="BW35" s="379" t="s">
        <v>40</v>
      </c>
      <c r="BX35" s="379">
        <v>0</v>
      </c>
      <c r="BY35" s="379">
        <v>0</v>
      </c>
      <c r="BZ35" s="379">
        <v>0</v>
      </c>
      <c r="CA35" s="379">
        <v>201813.2</v>
      </c>
      <c r="CB35" s="379">
        <v>12230</v>
      </c>
      <c r="CC35" s="379">
        <v>0</v>
      </c>
      <c r="CD35" s="379">
        <v>0</v>
      </c>
      <c r="CE35" s="379">
        <v>0</v>
      </c>
      <c r="CF35" s="379">
        <v>0</v>
      </c>
      <c r="CG35" s="379">
        <v>0</v>
      </c>
      <c r="CH35" s="379">
        <v>0</v>
      </c>
      <c r="CI35" s="379">
        <v>3977.2</v>
      </c>
      <c r="CJ35" s="379">
        <v>1164165.5</v>
      </c>
      <c r="CK35" s="379">
        <v>1365978.7</v>
      </c>
      <c r="CL35" s="379">
        <v>78355.899999999994</v>
      </c>
      <c r="CM35" s="379">
        <v>1085809.6000000001</v>
      </c>
      <c r="CN35" s="379" t="s">
        <v>40</v>
      </c>
      <c r="CO35" s="379" t="s">
        <v>40</v>
      </c>
      <c r="CP35" s="379">
        <v>1164165.5</v>
      </c>
      <c r="CQ35" s="379">
        <v>0</v>
      </c>
      <c r="CR35" s="379">
        <v>0</v>
      </c>
      <c r="CS35" s="379">
        <v>0</v>
      </c>
      <c r="CT35" s="379">
        <v>2508.4</v>
      </c>
      <c r="CU35" s="379">
        <v>2003.2</v>
      </c>
      <c r="CV35" s="379">
        <v>2003.2</v>
      </c>
      <c r="CW35" s="379">
        <v>0</v>
      </c>
      <c r="CX35" s="379">
        <v>0</v>
      </c>
      <c r="CY35" s="379">
        <v>505.2</v>
      </c>
      <c r="CZ35" s="379">
        <v>321444.8</v>
      </c>
      <c r="DA35" s="379">
        <v>40294.800000000003</v>
      </c>
      <c r="DB35" s="379">
        <v>0</v>
      </c>
      <c r="DC35" s="379">
        <v>20347.400000000001</v>
      </c>
      <c r="DD35" s="379">
        <v>0</v>
      </c>
      <c r="DE35" s="379">
        <v>0</v>
      </c>
      <c r="DF35" s="379">
        <v>19947.400000000001</v>
      </c>
      <c r="DG35" s="379">
        <v>0</v>
      </c>
      <c r="DH35" s="379">
        <v>1528413.5</v>
      </c>
      <c r="DI35" s="379" t="s">
        <v>40</v>
      </c>
      <c r="DJ35" s="379">
        <v>184525.2</v>
      </c>
      <c r="DK35" s="379">
        <v>178854.2</v>
      </c>
      <c r="DL35" s="379">
        <v>5671</v>
      </c>
      <c r="DM35" s="379">
        <v>244608</v>
      </c>
      <c r="DN35" s="379">
        <v>231551</v>
      </c>
      <c r="DO35" s="379">
        <v>161475</v>
      </c>
      <c r="DP35" s="379">
        <v>40230</v>
      </c>
      <c r="DQ35" s="379">
        <v>29846</v>
      </c>
      <c r="DR35" s="379">
        <v>13057</v>
      </c>
      <c r="DS35" s="379">
        <v>2001.1</v>
      </c>
      <c r="DT35" s="379">
        <v>46806.5</v>
      </c>
      <c r="DU35" s="379">
        <v>19064.400000000001</v>
      </c>
      <c r="DV35" s="379">
        <v>0</v>
      </c>
      <c r="DW35" s="379">
        <v>0</v>
      </c>
      <c r="DX35" s="379">
        <v>0</v>
      </c>
      <c r="DY35" s="379">
        <v>27742.1</v>
      </c>
      <c r="DZ35" s="379">
        <v>0</v>
      </c>
      <c r="EA35" s="379">
        <v>1050472.7</v>
      </c>
      <c r="EB35" s="379">
        <v>1528413.5</v>
      </c>
      <c r="EC35" s="379">
        <v>78355.899999999994</v>
      </c>
      <c r="ED35" s="379">
        <v>972116.8</v>
      </c>
      <c r="EE35" s="379" t="s">
        <v>40</v>
      </c>
      <c r="EF35" s="379" t="s">
        <v>40</v>
      </c>
      <c r="EG35" s="379">
        <v>1050472.7</v>
      </c>
      <c r="EH35" s="379">
        <v>3730</v>
      </c>
      <c r="EI35" s="379">
        <v>1054202.7</v>
      </c>
      <c r="EJ35" s="379" t="s">
        <v>40</v>
      </c>
      <c r="EK35" s="379">
        <v>912300.4</v>
      </c>
      <c r="EL35" s="379">
        <v>912300.4</v>
      </c>
      <c r="EM35" s="379">
        <v>0</v>
      </c>
      <c r="EN35" s="379">
        <v>283</v>
      </c>
      <c r="EO35" s="379">
        <v>141619.29999999999</v>
      </c>
      <c r="EP35" s="379">
        <v>0</v>
      </c>
      <c r="EQ35" s="379">
        <v>1054202.7</v>
      </c>
      <c r="ER35" s="379">
        <v>78355.899999999994</v>
      </c>
      <c r="ES35" s="379">
        <v>63263.4</v>
      </c>
      <c r="ET35" s="379" t="s">
        <v>40</v>
      </c>
      <c r="EU35" s="379" t="s">
        <v>40</v>
      </c>
      <c r="EV35" s="379">
        <v>63263.4</v>
      </c>
      <c r="EW35" s="379">
        <v>4355.6000000000004</v>
      </c>
      <c r="EX35" s="379">
        <v>0</v>
      </c>
      <c r="EY35" s="379">
        <v>2560</v>
      </c>
      <c r="EZ35" s="379">
        <v>1795.6</v>
      </c>
      <c r="FA35" s="379">
        <v>67619</v>
      </c>
      <c r="FB35" s="379" t="s">
        <v>40</v>
      </c>
      <c r="FC35" s="379">
        <v>7110.5</v>
      </c>
      <c r="FD35" s="379">
        <v>5630</v>
      </c>
      <c r="FE35" s="379">
        <v>0</v>
      </c>
      <c r="FF35" s="379">
        <v>1480.5</v>
      </c>
      <c r="FG35" s="379">
        <v>60508.5</v>
      </c>
      <c r="FH35" s="379">
        <v>67619</v>
      </c>
      <c r="FI35" s="379" t="s">
        <v>40</v>
      </c>
      <c r="FJ35" s="379" t="s">
        <v>40</v>
      </c>
      <c r="FK35" s="379">
        <v>60508.5</v>
      </c>
      <c r="FL35" s="379">
        <v>78355.899999999994</v>
      </c>
      <c r="FM35" s="379">
        <v>138864.4</v>
      </c>
      <c r="FN35" s="379" t="s">
        <v>40</v>
      </c>
      <c r="FO35" s="379">
        <v>92617.3</v>
      </c>
      <c r="FP35" s="379">
        <v>91530.2</v>
      </c>
      <c r="FQ35" s="379">
        <v>-669.5</v>
      </c>
      <c r="FR35" s="379">
        <v>1756.6</v>
      </c>
      <c r="FS35" s="379">
        <v>58.5</v>
      </c>
      <c r="FT35" s="379">
        <v>46188.6</v>
      </c>
      <c r="FU35" s="379">
        <v>138864.4</v>
      </c>
    </row>
    <row r="36" spans="1:177" ht="13">
      <c r="A36" s="381" t="s">
        <v>418</v>
      </c>
      <c r="B36" s="380" t="s">
        <v>355</v>
      </c>
      <c r="C36" s="382" t="s">
        <v>40</v>
      </c>
      <c r="D36" s="382" t="s">
        <v>40</v>
      </c>
      <c r="E36" s="382">
        <v>567167</v>
      </c>
      <c r="F36" s="382">
        <v>414885.9</v>
      </c>
      <c r="G36" s="382">
        <v>145092.79999999999</v>
      </c>
      <c r="H36" s="382">
        <v>7188.3</v>
      </c>
      <c r="I36" s="382">
        <v>0</v>
      </c>
      <c r="J36" s="382">
        <v>0</v>
      </c>
      <c r="K36" s="382">
        <v>0</v>
      </c>
      <c r="L36" s="382">
        <v>0</v>
      </c>
      <c r="M36" s="382">
        <v>0</v>
      </c>
      <c r="N36" s="382">
        <v>567167</v>
      </c>
      <c r="O36" s="382" t="s">
        <v>40</v>
      </c>
      <c r="P36" s="382">
        <v>166053</v>
      </c>
      <c r="Q36" s="382">
        <v>0</v>
      </c>
      <c r="R36" s="382">
        <v>0</v>
      </c>
      <c r="S36" s="382">
        <v>0</v>
      </c>
      <c r="T36" s="382">
        <v>0</v>
      </c>
      <c r="U36" s="382">
        <v>401114</v>
      </c>
      <c r="V36" s="382">
        <v>0</v>
      </c>
      <c r="W36" s="382">
        <v>567167</v>
      </c>
      <c r="X36" s="382">
        <v>79406</v>
      </c>
      <c r="Y36" s="382">
        <v>321708</v>
      </c>
      <c r="Z36" s="382" t="s">
        <v>40</v>
      </c>
      <c r="AA36" s="382" t="s">
        <v>40</v>
      </c>
      <c r="AB36" s="382">
        <v>401114</v>
      </c>
      <c r="AC36" s="382">
        <v>3906.2</v>
      </c>
      <c r="AD36" s="382">
        <v>0</v>
      </c>
      <c r="AE36" s="382">
        <v>3906.2</v>
      </c>
      <c r="AF36" s="382">
        <v>405020.2</v>
      </c>
      <c r="AG36" s="382" t="s">
        <v>40</v>
      </c>
      <c r="AH36" s="382">
        <v>53546.2</v>
      </c>
      <c r="AI36" s="382">
        <v>43279.1</v>
      </c>
      <c r="AJ36" s="382">
        <v>10267.1</v>
      </c>
      <c r="AK36" s="382">
        <v>9742.7999999999993</v>
      </c>
      <c r="AL36" s="382">
        <v>524.29999999999995</v>
      </c>
      <c r="AM36" s="382">
        <v>7651.3</v>
      </c>
      <c r="AN36" s="382">
        <v>0</v>
      </c>
      <c r="AO36" s="382">
        <v>7651.3</v>
      </c>
      <c r="AP36" s="382">
        <v>343822.8</v>
      </c>
      <c r="AQ36" s="382">
        <v>223783.1</v>
      </c>
      <c r="AR36" s="382">
        <v>405020.3</v>
      </c>
      <c r="AS36" s="382">
        <v>79406</v>
      </c>
      <c r="AT36" s="382">
        <v>264416.8</v>
      </c>
      <c r="AU36" s="382">
        <v>190314.8</v>
      </c>
      <c r="AV36" s="382" t="s">
        <v>40</v>
      </c>
      <c r="AW36" s="382" t="s">
        <v>40</v>
      </c>
      <c r="AX36" s="382">
        <v>343822.8</v>
      </c>
      <c r="AY36" s="382">
        <v>223783.1</v>
      </c>
      <c r="AZ36" s="382">
        <v>654989.5</v>
      </c>
      <c r="BA36" s="382">
        <v>479463.6</v>
      </c>
      <c r="BB36" s="382">
        <v>175525.1</v>
      </c>
      <c r="BC36" s="382">
        <v>162759.1</v>
      </c>
      <c r="BD36" s="382">
        <v>12766</v>
      </c>
      <c r="BE36" s="382">
        <v>0</v>
      </c>
      <c r="BF36" s="382">
        <v>0</v>
      </c>
      <c r="BG36" s="382">
        <v>0</v>
      </c>
      <c r="BH36" s="382">
        <v>0</v>
      </c>
      <c r="BI36" s="382">
        <v>0</v>
      </c>
      <c r="BJ36" s="382">
        <v>0</v>
      </c>
      <c r="BK36" s="382">
        <v>0</v>
      </c>
      <c r="BL36" s="382">
        <v>0</v>
      </c>
      <c r="BM36" s="382">
        <v>369365.5</v>
      </c>
      <c r="BN36" s="382">
        <v>40949.9</v>
      </c>
      <c r="BO36" s="382">
        <v>124997.1</v>
      </c>
      <c r="BP36" s="382">
        <v>18371.3</v>
      </c>
      <c r="BQ36" s="382">
        <v>54246.8</v>
      </c>
      <c r="BR36" s="382">
        <v>52379</v>
      </c>
      <c r="BS36" s="382">
        <v>0</v>
      </c>
      <c r="BT36" s="382">
        <v>17074.3</v>
      </c>
      <c r="BU36" s="382">
        <v>1952</v>
      </c>
      <c r="BV36" s="382">
        <v>1368177.8</v>
      </c>
      <c r="BW36" s="382" t="s">
        <v>40</v>
      </c>
      <c r="BX36" s="382">
        <v>0</v>
      </c>
      <c r="BY36" s="382">
        <v>0</v>
      </c>
      <c r="BZ36" s="382">
        <v>0</v>
      </c>
      <c r="CA36" s="382">
        <v>196965.4</v>
      </c>
      <c r="CB36" s="382">
        <v>8656</v>
      </c>
      <c r="CC36" s="382">
        <v>0</v>
      </c>
      <c r="CD36" s="382">
        <v>0</v>
      </c>
      <c r="CE36" s="382">
        <v>0</v>
      </c>
      <c r="CF36" s="382">
        <v>0</v>
      </c>
      <c r="CG36" s="382">
        <v>0</v>
      </c>
      <c r="CH36" s="382">
        <v>0</v>
      </c>
      <c r="CI36" s="382">
        <v>3917.2</v>
      </c>
      <c r="CJ36" s="382">
        <v>1171212.3999999999</v>
      </c>
      <c r="CK36" s="382">
        <v>1368177.8</v>
      </c>
      <c r="CL36" s="382">
        <v>79406</v>
      </c>
      <c r="CM36" s="382">
        <v>1091806.3999999999</v>
      </c>
      <c r="CN36" s="382" t="s">
        <v>40</v>
      </c>
      <c r="CO36" s="382" t="s">
        <v>40</v>
      </c>
      <c r="CP36" s="382">
        <v>1171212.3999999999</v>
      </c>
      <c r="CQ36" s="382">
        <v>0</v>
      </c>
      <c r="CR36" s="382">
        <v>0</v>
      </c>
      <c r="CS36" s="382">
        <v>0</v>
      </c>
      <c r="CT36" s="382">
        <v>2628.9</v>
      </c>
      <c r="CU36" s="382">
        <v>2104.6</v>
      </c>
      <c r="CV36" s="382">
        <v>2104.6</v>
      </c>
      <c r="CW36" s="382">
        <v>0</v>
      </c>
      <c r="CX36" s="382">
        <v>0</v>
      </c>
      <c r="CY36" s="382">
        <v>524.29999999999995</v>
      </c>
      <c r="CZ36" s="382">
        <v>329025.59999999998</v>
      </c>
      <c r="DA36" s="382">
        <v>37751.1</v>
      </c>
      <c r="DB36" s="382">
        <v>0</v>
      </c>
      <c r="DC36" s="382">
        <v>18732.400000000001</v>
      </c>
      <c r="DD36" s="382">
        <v>0</v>
      </c>
      <c r="DE36" s="382">
        <v>0</v>
      </c>
      <c r="DF36" s="382">
        <v>19018.7</v>
      </c>
      <c r="DG36" s="382">
        <v>0</v>
      </c>
      <c r="DH36" s="382">
        <v>1540618.1</v>
      </c>
      <c r="DI36" s="382" t="s">
        <v>40</v>
      </c>
      <c r="DJ36" s="382">
        <v>188383.3</v>
      </c>
      <c r="DK36" s="382">
        <v>182834.3</v>
      </c>
      <c r="DL36" s="382">
        <v>5549</v>
      </c>
      <c r="DM36" s="382">
        <v>245912.1</v>
      </c>
      <c r="DN36" s="382">
        <v>233146.1</v>
      </c>
      <c r="DO36" s="382">
        <v>162788</v>
      </c>
      <c r="DP36" s="382">
        <v>40327.1</v>
      </c>
      <c r="DQ36" s="382">
        <v>30031</v>
      </c>
      <c r="DR36" s="382">
        <v>12766</v>
      </c>
      <c r="DS36" s="382">
        <v>2108.9</v>
      </c>
      <c r="DT36" s="382">
        <v>43777.1</v>
      </c>
      <c r="DU36" s="382">
        <v>17308.2</v>
      </c>
      <c r="DV36" s="382">
        <v>0</v>
      </c>
      <c r="DW36" s="382">
        <v>0</v>
      </c>
      <c r="DX36" s="382">
        <v>0</v>
      </c>
      <c r="DY36" s="382">
        <v>26468.9</v>
      </c>
      <c r="DZ36" s="382">
        <v>0</v>
      </c>
      <c r="EA36" s="382">
        <v>1060436.7</v>
      </c>
      <c r="EB36" s="382">
        <v>1540618.1</v>
      </c>
      <c r="EC36" s="382">
        <v>79406</v>
      </c>
      <c r="ED36" s="382">
        <v>981030.7</v>
      </c>
      <c r="EE36" s="382" t="s">
        <v>40</v>
      </c>
      <c r="EF36" s="382" t="s">
        <v>40</v>
      </c>
      <c r="EG36" s="382">
        <v>1060436.7</v>
      </c>
      <c r="EH36" s="382">
        <v>2915</v>
      </c>
      <c r="EI36" s="382">
        <v>1063351.7</v>
      </c>
      <c r="EJ36" s="382" t="s">
        <v>40</v>
      </c>
      <c r="EK36" s="382">
        <v>934902.1</v>
      </c>
      <c r="EL36" s="382">
        <v>934902.1</v>
      </c>
      <c r="EM36" s="382">
        <v>0</v>
      </c>
      <c r="EN36" s="382">
        <v>294</v>
      </c>
      <c r="EO36" s="382">
        <v>128155.7</v>
      </c>
      <c r="EP36" s="382">
        <v>0</v>
      </c>
      <c r="EQ36" s="382">
        <v>1063351.7</v>
      </c>
      <c r="ER36" s="382">
        <v>79406</v>
      </c>
      <c r="ES36" s="382">
        <v>48749.7</v>
      </c>
      <c r="ET36" s="382" t="s">
        <v>40</v>
      </c>
      <c r="EU36" s="382" t="s">
        <v>40</v>
      </c>
      <c r="EV36" s="382">
        <v>48749.7</v>
      </c>
      <c r="EW36" s="382">
        <v>3751.6</v>
      </c>
      <c r="EX36" s="382">
        <v>0</v>
      </c>
      <c r="EY36" s="382">
        <v>2687</v>
      </c>
      <c r="EZ36" s="382">
        <v>1064.5999999999999</v>
      </c>
      <c r="FA36" s="382">
        <v>52501.3</v>
      </c>
      <c r="FB36" s="382" t="s">
        <v>40</v>
      </c>
      <c r="FC36" s="382">
        <v>2802</v>
      </c>
      <c r="FD36" s="382">
        <v>1249</v>
      </c>
      <c r="FE36" s="382">
        <v>0</v>
      </c>
      <c r="FF36" s="382">
        <v>1553</v>
      </c>
      <c r="FG36" s="382">
        <v>49699.3</v>
      </c>
      <c r="FH36" s="382">
        <v>52501.3</v>
      </c>
      <c r="FI36" s="382" t="s">
        <v>40</v>
      </c>
      <c r="FJ36" s="382" t="s">
        <v>40</v>
      </c>
      <c r="FK36" s="382">
        <v>49699.3</v>
      </c>
      <c r="FL36" s="382">
        <v>79406</v>
      </c>
      <c r="FM36" s="382">
        <v>129105.3</v>
      </c>
      <c r="FN36" s="382" t="s">
        <v>40</v>
      </c>
      <c r="FO36" s="382">
        <v>98395.7</v>
      </c>
      <c r="FP36" s="382">
        <v>94965.7</v>
      </c>
      <c r="FQ36" s="382">
        <v>1338.5</v>
      </c>
      <c r="FR36" s="382">
        <v>2091.4</v>
      </c>
      <c r="FS36" s="382">
        <v>123</v>
      </c>
      <c r="FT36" s="382">
        <v>30586.6</v>
      </c>
      <c r="FU36" s="382">
        <v>129105.3</v>
      </c>
    </row>
    <row r="37" spans="1:177" ht="13">
      <c r="A37" s="381" t="s">
        <v>417</v>
      </c>
      <c r="B37" s="380" t="s">
        <v>355</v>
      </c>
      <c r="C37" s="379" t="s">
        <v>40</v>
      </c>
      <c r="D37" s="379" t="s">
        <v>40</v>
      </c>
      <c r="E37" s="379" t="s">
        <v>40</v>
      </c>
      <c r="F37" s="379" t="s">
        <v>40</v>
      </c>
      <c r="G37" s="379" t="s">
        <v>40</v>
      </c>
      <c r="H37" s="379" t="s">
        <v>40</v>
      </c>
      <c r="I37" s="379" t="s">
        <v>40</v>
      </c>
      <c r="J37" s="379" t="s">
        <v>40</v>
      </c>
      <c r="K37" s="379" t="s">
        <v>40</v>
      </c>
      <c r="L37" s="379" t="s">
        <v>40</v>
      </c>
      <c r="M37" s="379" t="s">
        <v>40</v>
      </c>
      <c r="N37" s="379" t="s">
        <v>40</v>
      </c>
      <c r="O37" s="379" t="s">
        <v>40</v>
      </c>
      <c r="P37" s="379" t="s">
        <v>40</v>
      </c>
      <c r="Q37" s="379" t="s">
        <v>40</v>
      </c>
      <c r="R37" s="379" t="s">
        <v>40</v>
      </c>
      <c r="S37" s="379" t="s">
        <v>40</v>
      </c>
      <c r="T37" s="379" t="s">
        <v>40</v>
      </c>
      <c r="U37" s="379" t="s">
        <v>40</v>
      </c>
      <c r="V37" s="379" t="s">
        <v>40</v>
      </c>
      <c r="W37" s="379" t="s">
        <v>40</v>
      </c>
      <c r="X37" s="379" t="s">
        <v>40</v>
      </c>
      <c r="Y37" s="379" t="s">
        <v>40</v>
      </c>
      <c r="Z37" s="379" t="s">
        <v>40</v>
      </c>
      <c r="AA37" s="379" t="s">
        <v>40</v>
      </c>
      <c r="AB37" s="379" t="s">
        <v>40</v>
      </c>
      <c r="AC37" s="379" t="s">
        <v>40</v>
      </c>
      <c r="AD37" s="379" t="s">
        <v>40</v>
      </c>
      <c r="AE37" s="379" t="s">
        <v>40</v>
      </c>
      <c r="AF37" s="379" t="s">
        <v>40</v>
      </c>
      <c r="AG37" s="379" t="s">
        <v>40</v>
      </c>
      <c r="AH37" s="379" t="s">
        <v>40</v>
      </c>
      <c r="AI37" s="379" t="s">
        <v>40</v>
      </c>
      <c r="AJ37" s="379" t="s">
        <v>40</v>
      </c>
      <c r="AK37" s="379" t="s">
        <v>40</v>
      </c>
      <c r="AL37" s="379" t="s">
        <v>40</v>
      </c>
      <c r="AM37" s="379" t="s">
        <v>40</v>
      </c>
      <c r="AN37" s="379" t="s">
        <v>40</v>
      </c>
      <c r="AO37" s="379" t="s">
        <v>40</v>
      </c>
      <c r="AP37" s="379" t="s">
        <v>40</v>
      </c>
      <c r="AQ37" s="379" t="s">
        <v>40</v>
      </c>
      <c r="AR37" s="379" t="s">
        <v>40</v>
      </c>
      <c r="AS37" s="379" t="s">
        <v>40</v>
      </c>
      <c r="AT37" s="379" t="s">
        <v>40</v>
      </c>
      <c r="AU37" s="379" t="s">
        <v>40</v>
      </c>
      <c r="AV37" s="379" t="s">
        <v>40</v>
      </c>
      <c r="AW37" s="379" t="s">
        <v>40</v>
      </c>
      <c r="AX37" s="379" t="s">
        <v>40</v>
      </c>
      <c r="AY37" s="379" t="s">
        <v>40</v>
      </c>
      <c r="AZ37" s="379" t="s">
        <v>40</v>
      </c>
      <c r="BA37" s="379" t="s">
        <v>40</v>
      </c>
      <c r="BB37" s="379" t="s">
        <v>40</v>
      </c>
      <c r="BC37" s="379" t="s">
        <v>40</v>
      </c>
      <c r="BD37" s="379" t="s">
        <v>40</v>
      </c>
      <c r="BE37" s="379" t="s">
        <v>40</v>
      </c>
      <c r="BF37" s="379" t="s">
        <v>40</v>
      </c>
      <c r="BG37" s="379" t="s">
        <v>40</v>
      </c>
      <c r="BH37" s="379" t="s">
        <v>40</v>
      </c>
      <c r="BI37" s="379" t="s">
        <v>40</v>
      </c>
      <c r="BJ37" s="379" t="s">
        <v>40</v>
      </c>
      <c r="BK37" s="379" t="s">
        <v>40</v>
      </c>
      <c r="BL37" s="379" t="s">
        <v>40</v>
      </c>
      <c r="BM37" s="379" t="s">
        <v>40</v>
      </c>
      <c r="BN37" s="379" t="s">
        <v>40</v>
      </c>
      <c r="BO37" s="379" t="s">
        <v>40</v>
      </c>
      <c r="BP37" s="379" t="s">
        <v>40</v>
      </c>
      <c r="BQ37" s="379" t="s">
        <v>40</v>
      </c>
      <c r="BR37" s="379" t="s">
        <v>40</v>
      </c>
      <c r="BS37" s="379" t="s">
        <v>40</v>
      </c>
      <c r="BT37" s="379" t="s">
        <v>40</v>
      </c>
      <c r="BU37" s="379" t="s">
        <v>40</v>
      </c>
      <c r="BV37" s="379" t="s">
        <v>40</v>
      </c>
      <c r="BW37" s="379" t="s">
        <v>40</v>
      </c>
      <c r="BX37" s="379" t="s">
        <v>40</v>
      </c>
      <c r="BY37" s="379" t="s">
        <v>40</v>
      </c>
      <c r="BZ37" s="379" t="s">
        <v>40</v>
      </c>
      <c r="CA37" s="379" t="s">
        <v>40</v>
      </c>
      <c r="CB37" s="379" t="s">
        <v>40</v>
      </c>
      <c r="CC37" s="379" t="s">
        <v>40</v>
      </c>
      <c r="CD37" s="379" t="s">
        <v>40</v>
      </c>
      <c r="CE37" s="379" t="s">
        <v>40</v>
      </c>
      <c r="CF37" s="379" t="s">
        <v>40</v>
      </c>
      <c r="CG37" s="379" t="s">
        <v>40</v>
      </c>
      <c r="CH37" s="379" t="s">
        <v>40</v>
      </c>
      <c r="CI37" s="379" t="s">
        <v>40</v>
      </c>
      <c r="CJ37" s="379" t="s">
        <v>40</v>
      </c>
      <c r="CK37" s="379" t="s">
        <v>40</v>
      </c>
      <c r="CL37" s="379" t="s">
        <v>40</v>
      </c>
      <c r="CM37" s="379" t="s">
        <v>40</v>
      </c>
      <c r="CN37" s="379" t="s">
        <v>40</v>
      </c>
      <c r="CO37" s="379" t="s">
        <v>40</v>
      </c>
      <c r="CP37" s="379" t="s">
        <v>40</v>
      </c>
      <c r="CQ37" s="379" t="s">
        <v>40</v>
      </c>
      <c r="CR37" s="379" t="s">
        <v>40</v>
      </c>
      <c r="CS37" s="379" t="s">
        <v>40</v>
      </c>
      <c r="CT37" s="379" t="s">
        <v>40</v>
      </c>
      <c r="CU37" s="379" t="s">
        <v>40</v>
      </c>
      <c r="CV37" s="379" t="s">
        <v>40</v>
      </c>
      <c r="CW37" s="379" t="s">
        <v>40</v>
      </c>
      <c r="CX37" s="379" t="s">
        <v>40</v>
      </c>
      <c r="CY37" s="379" t="s">
        <v>40</v>
      </c>
      <c r="CZ37" s="379" t="s">
        <v>40</v>
      </c>
      <c r="DA37" s="379" t="s">
        <v>40</v>
      </c>
      <c r="DB37" s="379" t="s">
        <v>40</v>
      </c>
      <c r="DC37" s="379" t="s">
        <v>40</v>
      </c>
      <c r="DD37" s="379" t="s">
        <v>40</v>
      </c>
      <c r="DE37" s="379" t="s">
        <v>40</v>
      </c>
      <c r="DF37" s="379" t="s">
        <v>40</v>
      </c>
      <c r="DG37" s="379" t="s">
        <v>40</v>
      </c>
      <c r="DH37" s="379" t="s">
        <v>40</v>
      </c>
      <c r="DI37" s="379" t="s">
        <v>40</v>
      </c>
      <c r="DJ37" s="379" t="s">
        <v>40</v>
      </c>
      <c r="DK37" s="379" t="s">
        <v>40</v>
      </c>
      <c r="DL37" s="379" t="s">
        <v>40</v>
      </c>
      <c r="DM37" s="379" t="s">
        <v>40</v>
      </c>
      <c r="DN37" s="379" t="s">
        <v>40</v>
      </c>
      <c r="DO37" s="379" t="s">
        <v>40</v>
      </c>
      <c r="DP37" s="379" t="s">
        <v>40</v>
      </c>
      <c r="DQ37" s="379" t="s">
        <v>40</v>
      </c>
      <c r="DR37" s="379" t="s">
        <v>40</v>
      </c>
      <c r="DS37" s="379" t="s">
        <v>40</v>
      </c>
      <c r="DT37" s="379" t="s">
        <v>40</v>
      </c>
      <c r="DU37" s="379" t="s">
        <v>40</v>
      </c>
      <c r="DV37" s="379" t="s">
        <v>40</v>
      </c>
      <c r="DW37" s="379" t="s">
        <v>40</v>
      </c>
      <c r="DX37" s="379" t="s">
        <v>40</v>
      </c>
      <c r="DY37" s="379" t="s">
        <v>40</v>
      </c>
      <c r="DZ37" s="379" t="s">
        <v>40</v>
      </c>
      <c r="EA37" s="379" t="s">
        <v>40</v>
      </c>
      <c r="EB37" s="379" t="s">
        <v>40</v>
      </c>
      <c r="EC37" s="379" t="s">
        <v>40</v>
      </c>
      <c r="ED37" s="379" t="s">
        <v>40</v>
      </c>
      <c r="EE37" s="379" t="s">
        <v>40</v>
      </c>
      <c r="EF37" s="379" t="s">
        <v>40</v>
      </c>
      <c r="EG37" s="379" t="s">
        <v>40</v>
      </c>
      <c r="EH37" s="379" t="s">
        <v>40</v>
      </c>
      <c r="EI37" s="379" t="s">
        <v>40</v>
      </c>
      <c r="EJ37" s="379" t="s">
        <v>40</v>
      </c>
      <c r="EK37" s="379" t="s">
        <v>40</v>
      </c>
      <c r="EL37" s="379" t="s">
        <v>40</v>
      </c>
      <c r="EM37" s="379" t="s">
        <v>40</v>
      </c>
      <c r="EN37" s="379" t="s">
        <v>40</v>
      </c>
      <c r="EO37" s="379" t="s">
        <v>40</v>
      </c>
      <c r="EP37" s="379" t="s">
        <v>40</v>
      </c>
      <c r="EQ37" s="379" t="s">
        <v>40</v>
      </c>
      <c r="ER37" s="379" t="s">
        <v>40</v>
      </c>
      <c r="ES37" s="379" t="s">
        <v>40</v>
      </c>
      <c r="ET37" s="379" t="s">
        <v>40</v>
      </c>
      <c r="EU37" s="379" t="s">
        <v>40</v>
      </c>
      <c r="EV37" s="379" t="s">
        <v>40</v>
      </c>
      <c r="EW37" s="379" t="s">
        <v>40</v>
      </c>
      <c r="EX37" s="379" t="s">
        <v>40</v>
      </c>
      <c r="EY37" s="379" t="s">
        <v>40</v>
      </c>
      <c r="EZ37" s="379" t="s">
        <v>40</v>
      </c>
      <c r="FA37" s="379" t="s">
        <v>40</v>
      </c>
      <c r="FB37" s="379" t="s">
        <v>40</v>
      </c>
      <c r="FC37" s="379" t="s">
        <v>40</v>
      </c>
      <c r="FD37" s="379" t="s">
        <v>40</v>
      </c>
      <c r="FE37" s="379" t="s">
        <v>40</v>
      </c>
      <c r="FF37" s="379" t="s">
        <v>40</v>
      </c>
      <c r="FG37" s="379" t="s">
        <v>40</v>
      </c>
      <c r="FH37" s="379" t="s">
        <v>40</v>
      </c>
      <c r="FI37" s="379" t="s">
        <v>40</v>
      </c>
      <c r="FJ37" s="379" t="s">
        <v>40</v>
      </c>
      <c r="FK37" s="379" t="s">
        <v>40</v>
      </c>
      <c r="FL37" s="379" t="s">
        <v>40</v>
      </c>
      <c r="FM37" s="379" t="s">
        <v>40</v>
      </c>
      <c r="FN37" s="379" t="s">
        <v>40</v>
      </c>
      <c r="FO37" s="379" t="s">
        <v>40</v>
      </c>
      <c r="FP37" s="379" t="s">
        <v>40</v>
      </c>
      <c r="FQ37" s="379" t="s">
        <v>40</v>
      </c>
      <c r="FR37" s="379" t="s">
        <v>40</v>
      </c>
      <c r="FS37" s="379" t="s">
        <v>40</v>
      </c>
      <c r="FT37" s="379" t="s">
        <v>40</v>
      </c>
      <c r="FU37" s="379" t="s">
        <v>40</v>
      </c>
    </row>
    <row r="38" spans="1:177">
      <c r="A38" s="378" t="s">
        <v>605</v>
      </c>
    </row>
    <row r="39" spans="1:177">
      <c r="A39" s="376" t="s">
        <v>353</v>
      </c>
    </row>
    <row r="40" spans="1:177">
      <c r="A40" s="377" t="s">
        <v>415</v>
      </c>
      <c r="B40" s="376" t="s">
        <v>414</v>
      </c>
    </row>
  </sheetData>
  <sheetProtection sheet="1" objects="1" scenarios="1"/>
  <mergeCells count="236">
    <mergeCell ref="DG13:DG14"/>
    <mergeCell ref="DO13:DO14"/>
    <mergeCell ref="DP13:DP14"/>
    <mergeCell ref="DQ13:DQ14"/>
    <mergeCell ref="BG13:BG14"/>
    <mergeCell ref="BH13:BH14"/>
    <mergeCell ref="BI13:BJ13"/>
    <mergeCell ref="BK13:BK14"/>
    <mergeCell ref="BP13:BP14"/>
    <mergeCell ref="CZ11:CZ14"/>
    <mergeCell ref="DA11:DA14"/>
    <mergeCell ref="DB11:DG11"/>
    <mergeCell ref="DH11:DH14"/>
    <mergeCell ref="DJ11:DJ14"/>
    <mergeCell ref="DC12:DC14"/>
    <mergeCell ref="DK11:DL11"/>
    <mergeCell ref="DM11:DM14"/>
    <mergeCell ref="DN11:DR11"/>
    <mergeCell ref="DD12:DD14"/>
    <mergeCell ref="DE12:DE14"/>
    <mergeCell ref="DF12:DF14"/>
    <mergeCell ref="DB12:DB14"/>
    <mergeCell ref="CA11:CA14"/>
    <mergeCell ref="CB11:CI11"/>
    <mergeCell ref="FK11:FK14"/>
    <mergeCell ref="FL11:FL14"/>
    <mergeCell ref="FM11:FM14"/>
    <mergeCell ref="FO11:FO14"/>
    <mergeCell ref="FP11:FR11"/>
    <mergeCell ref="FJ10:FJ14"/>
    <mergeCell ref="FK10:FM10"/>
    <mergeCell ref="FN10:FN14"/>
    <mergeCell ref="FO10:FU10"/>
    <mergeCell ref="FS11:FS14"/>
    <mergeCell ref="FT11:FT14"/>
    <mergeCell ref="FU11:FU14"/>
    <mergeCell ref="FP12:FP14"/>
    <mergeCell ref="FQ12:FQ14"/>
    <mergeCell ref="FR12:FR14"/>
    <mergeCell ref="FA11:FA14"/>
    <mergeCell ref="FC11:FC14"/>
    <mergeCell ref="FD11:FF11"/>
    <mergeCell ref="FG11:FG14"/>
    <mergeCell ref="EX12:EX14"/>
    <mergeCell ref="EY12:EY14"/>
    <mergeCell ref="EZ12:EZ14"/>
    <mergeCell ref="FD12:FD14"/>
    <mergeCell ref="FH11:FH14"/>
    <mergeCell ref="FE12:FE14"/>
    <mergeCell ref="FF12:FF14"/>
    <mergeCell ref="EN11:EN14"/>
    <mergeCell ref="EO11:EO14"/>
    <mergeCell ref="EP11:EP14"/>
    <mergeCell ref="EL12:EL14"/>
    <mergeCell ref="EM12:EM14"/>
    <mergeCell ref="EJ10:EJ14"/>
    <mergeCell ref="EK10:ES10"/>
    <mergeCell ref="EW11:EW14"/>
    <mergeCell ref="EX11:EZ11"/>
    <mergeCell ref="ES11:ES14"/>
    <mergeCell ref="EV11:EV14"/>
    <mergeCell ref="EA11:EA14"/>
    <mergeCell ref="EB11:EB14"/>
    <mergeCell ref="EC11:EC14"/>
    <mergeCell ref="ED11:ED14"/>
    <mergeCell ref="EG11:EG14"/>
    <mergeCell ref="EH11:EH14"/>
    <mergeCell ref="EI11:EI14"/>
    <mergeCell ref="EK11:EK14"/>
    <mergeCell ref="EL11:EM11"/>
    <mergeCell ref="DS11:DS14"/>
    <mergeCell ref="DT11:DT14"/>
    <mergeCell ref="DU11:DZ11"/>
    <mergeCell ref="DK12:DK14"/>
    <mergeCell ref="DL12:DL14"/>
    <mergeCell ref="DN12:DN14"/>
    <mergeCell ref="DO12:DQ12"/>
    <mergeCell ref="DY12:DY14"/>
    <mergeCell ref="DU12:DU14"/>
    <mergeCell ref="DV12:DV14"/>
    <mergeCell ref="DW12:DW14"/>
    <mergeCell ref="DX12:DX14"/>
    <mergeCell ref="DZ13:DZ14"/>
    <mergeCell ref="DR12:DR14"/>
    <mergeCell ref="CJ11:CJ14"/>
    <mergeCell ref="CK11:CK14"/>
    <mergeCell ref="CL11:CL14"/>
    <mergeCell ref="CM11:CM14"/>
    <mergeCell ref="CH12:CH14"/>
    <mergeCell ref="CI12:CI14"/>
    <mergeCell ref="CU11:CY11"/>
    <mergeCell ref="CD12:CF12"/>
    <mergeCell ref="CG12:CG14"/>
    <mergeCell ref="CD13:CD14"/>
    <mergeCell ref="CE13:CE14"/>
    <mergeCell ref="CF13:CF14"/>
    <mergeCell ref="CR12:CR14"/>
    <mergeCell ref="CS12:CS14"/>
    <mergeCell ref="CU12:CU14"/>
    <mergeCell ref="CV12:CX12"/>
    <mergeCell ref="CY12:CY14"/>
    <mergeCell ref="CV13:CV14"/>
    <mergeCell ref="CW13:CW14"/>
    <mergeCell ref="CX13:CX14"/>
    <mergeCell ref="BN11:BU11"/>
    <mergeCell ref="BV11:BV14"/>
    <mergeCell ref="BX11:BX14"/>
    <mergeCell ref="BY11:BZ11"/>
    <mergeCell ref="BF12:BF14"/>
    <mergeCell ref="BG12:BK12"/>
    <mergeCell ref="BL12:BL14"/>
    <mergeCell ref="BN12:BN14"/>
    <mergeCell ref="BU12:BU14"/>
    <mergeCell ref="BO12:BO14"/>
    <mergeCell ref="BP12:BQ12"/>
    <mergeCell ref="BR12:BR14"/>
    <mergeCell ref="BS12:BS14"/>
    <mergeCell ref="BT12:BT14"/>
    <mergeCell ref="BY12:BY14"/>
    <mergeCell ref="BZ12:BZ14"/>
    <mergeCell ref="CB12:CB14"/>
    <mergeCell ref="CC12:CC14"/>
    <mergeCell ref="BQ13:BQ14"/>
    <mergeCell ref="AY11:AY14"/>
    <mergeCell ref="AZ11:AZ14"/>
    <mergeCell ref="BA11:BD11"/>
    <mergeCell ref="BE11:BE14"/>
    <mergeCell ref="AN11:AO11"/>
    <mergeCell ref="AP11:AP14"/>
    <mergeCell ref="AQ11:AQ14"/>
    <mergeCell ref="AR11:AR14"/>
    <mergeCell ref="AS11:AS14"/>
    <mergeCell ref="AT11:AT14"/>
    <mergeCell ref="AN12:AN14"/>
    <mergeCell ref="AO12:AO14"/>
    <mergeCell ref="BA12:BA14"/>
    <mergeCell ref="BB12:BB14"/>
    <mergeCell ref="BC12:BD12"/>
    <mergeCell ref="BD13:BD14"/>
    <mergeCell ref="AU11:AU14"/>
    <mergeCell ref="AX11:AX14"/>
    <mergeCell ref="BC13:BC14"/>
    <mergeCell ref="BF11:BL11"/>
    <mergeCell ref="BM11:BM14"/>
    <mergeCell ref="E11:E14"/>
    <mergeCell ref="F11:H11"/>
    <mergeCell ref="I11:I14"/>
    <mergeCell ref="J11:L11"/>
    <mergeCell ref="M11:M14"/>
    <mergeCell ref="N11:N14"/>
    <mergeCell ref="U11:U14"/>
    <mergeCell ref="V11:V14"/>
    <mergeCell ref="W11:W14"/>
    <mergeCell ref="F12:F14"/>
    <mergeCell ref="G12:G14"/>
    <mergeCell ref="H12:H14"/>
    <mergeCell ref="J12:J14"/>
    <mergeCell ref="K12:K14"/>
    <mergeCell ref="R12:R14"/>
    <mergeCell ref="S12:S14"/>
    <mergeCell ref="L13:L14"/>
    <mergeCell ref="T13:T14"/>
    <mergeCell ref="X11:X14"/>
    <mergeCell ref="Y11:Y14"/>
    <mergeCell ref="AB11:AB14"/>
    <mergeCell ref="AC11:AC14"/>
    <mergeCell ref="AD11:AE11"/>
    <mergeCell ref="AF11:AF14"/>
    <mergeCell ref="AH11:AH14"/>
    <mergeCell ref="AI11:AL11"/>
    <mergeCell ref="AM11:AM14"/>
    <mergeCell ref="AD12:AD14"/>
    <mergeCell ref="AE12:AE14"/>
    <mergeCell ref="AI12:AI14"/>
    <mergeCell ref="AJ12:AJ14"/>
    <mergeCell ref="AK12:AL12"/>
    <mergeCell ref="AK13:AK14"/>
    <mergeCell ref="AL13:AL14"/>
    <mergeCell ref="FJ9:FU9"/>
    <mergeCell ref="D10:D14"/>
    <mergeCell ref="E10:N10"/>
    <mergeCell ref="O10:O14"/>
    <mergeCell ref="P10:Y10"/>
    <mergeCell ref="AA10:AA14"/>
    <mergeCell ref="AB10:AF10"/>
    <mergeCell ref="AG10:AG14"/>
    <mergeCell ref="CO10:CO14"/>
    <mergeCell ref="CP10:DH10"/>
    <mergeCell ref="DI10:DI14"/>
    <mergeCell ref="DJ10:ED10"/>
    <mergeCell ref="EF10:EF14"/>
    <mergeCell ref="EG10:EI10"/>
    <mergeCell ref="CP11:CP14"/>
    <mergeCell ref="CQ11:CQ14"/>
    <mergeCell ref="CR11:CS11"/>
    <mergeCell ref="CT11:CT14"/>
    <mergeCell ref="EU10:EU14"/>
    <mergeCell ref="EV10:FA10"/>
    <mergeCell ref="FB10:FB14"/>
    <mergeCell ref="FC10:FH10"/>
    <mergeCell ref="EQ11:EQ14"/>
    <mergeCell ref="ER11:ER14"/>
    <mergeCell ref="A8:B8"/>
    <mergeCell ref="C8:FU8"/>
    <mergeCell ref="A9:B14"/>
    <mergeCell ref="C9:C14"/>
    <mergeCell ref="D9:Y9"/>
    <mergeCell ref="Z9:Z14"/>
    <mergeCell ref="AA9:AU9"/>
    <mergeCell ref="AV9:AV14"/>
    <mergeCell ref="AH10:AU10"/>
    <mergeCell ref="P11:P14"/>
    <mergeCell ref="Q11:Q14"/>
    <mergeCell ref="R11:T11"/>
    <mergeCell ref="AW9:CM9"/>
    <mergeCell ref="CN9:CN14"/>
    <mergeCell ref="CO9:ED9"/>
    <mergeCell ref="EE9:EE14"/>
    <mergeCell ref="EF9:ES9"/>
    <mergeCell ref="ET9:ET14"/>
    <mergeCell ref="AW10:AW14"/>
    <mergeCell ref="AX10:BV10"/>
    <mergeCell ref="BW10:BW14"/>
    <mergeCell ref="BX10:CM10"/>
    <mergeCell ref="EU9:FH9"/>
    <mergeCell ref="FI9:FI14"/>
    <mergeCell ref="A3:B3"/>
    <mergeCell ref="C3:FU3"/>
    <mergeCell ref="A4:B4"/>
    <mergeCell ref="C4:FU4"/>
    <mergeCell ref="A5:B5"/>
    <mergeCell ref="C5:FU5"/>
    <mergeCell ref="A6:B6"/>
    <mergeCell ref="C6:FU6"/>
    <mergeCell ref="A7:B7"/>
    <mergeCell ref="C7:FU7"/>
  </mergeCells>
  <hyperlinks>
    <hyperlink ref="A2" r:id="rId1" tooltip="Click once to display linked information. Click and hold to select this cell."/>
    <hyperlink ref="C5" r:id="rId2" tooltip="Click once to display linked information. Click and hold to select this cell."/>
    <hyperlink ref="C9" r:id="rId3" tooltip="Click once to display linked information. Click and hold to select this cell."/>
    <hyperlink ref="D9" r:id="rId4" tooltip="Click once to display linked information. Click and hold to select this cell."/>
    <hyperlink ref="Z9" r:id="rId5" tooltip="Click once to display linked information. Click and hold to select this cell."/>
    <hyperlink ref="AA9" r:id="rId6" tooltip="Click once to display linked information. Click and hold to select this cell."/>
    <hyperlink ref="AV9" r:id="rId7" tooltip="Click once to display linked information. Click and hold to select this cell."/>
    <hyperlink ref="AW9" r:id="rId8" tooltip="Click once to display linked information. Click and hold to select this cell."/>
    <hyperlink ref="CN9" r:id="rId9" tooltip="Click once to display linked information. Click and hold to select this cell."/>
    <hyperlink ref="CO9" r:id="rId10" tooltip="Click once to display linked information. Click and hold to select this cell."/>
    <hyperlink ref="EE9" r:id="rId11" tooltip="Click once to display linked information. Click and hold to select this cell."/>
    <hyperlink ref="EF9" r:id="rId12" tooltip="Click once to display linked information. Click and hold to select this cell."/>
    <hyperlink ref="ET9" r:id="rId13" tooltip="Click once to display linked information. Click and hold to select this cell."/>
    <hyperlink ref="EU9" r:id="rId14" tooltip="Click once to display linked information. Click and hold to select this cell."/>
    <hyperlink ref="FI9" r:id="rId15" tooltip="Click once to display linked information. Click and hold to select this cell."/>
    <hyperlink ref="FJ9" r:id="rId16" tooltip="Click once to display linked information. Click and hold to select this cell."/>
    <hyperlink ref="U11" r:id="rId17" tooltip="Click once to display linked information. Click and hold to select this cell."/>
    <hyperlink ref="Y11" r:id="rId18" tooltip="Click once to display linked information. Click and hold to select this cell."/>
    <hyperlink ref="AP11" r:id="rId19" tooltip="Click once to display linked information. Click and hold to select this cell."/>
    <hyperlink ref="AQ11" r:id="rId20" tooltip="Click once to display linked information. Click and hold to select this cell."/>
    <hyperlink ref="AT11" r:id="rId21" tooltip="Click once to display linked information. Click and hold to select this cell."/>
    <hyperlink ref="AU11" r:id="rId22" tooltip="Click once to display linked information. Click and hold to select this cell."/>
    <hyperlink ref="CJ11" r:id="rId23" tooltip="Click once to display linked information. Click and hold to select this cell."/>
    <hyperlink ref="CM11" r:id="rId24" tooltip="Click once to display linked information. Click and hold to select this cell."/>
    <hyperlink ref="EA11" r:id="rId25" tooltip="Click once to display linked information. Click and hold to select this cell."/>
    <hyperlink ref="ED11" r:id="rId26" tooltip="Click once to display linked information. Click and hold to select this cell."/>
    <hyperlink ref="EO11" r:id="rId27" tooltip="Click once to display linked information. Click and hold to select this cell."/>
    <hyperlink ref="ES11" r:id="rId28" tooltip="Click once to display linked information. Click and hold to select this cell."/>
    <hyperlink ref="FT11" r:id="rId29" tooltip="Click once to display linked information. Click and hold to select this cell."/>
    <hyperlink ref="A38" r:id="rId30" tooltip="Click once to display linked information. Click and hold to select this cell."/>
  </hyperlinks>
  <pageMargins left="0.75" right="0.75" top="1" bottom="1" header="0.5" footer="0.5"/>
  <pageSetup orientation="portrait" horizontalDpi="0" verticalDpi="0"/>
  <legacyDrawing r:id="rId3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U40"/>
  <sheetViews>
    <sheetView showGridLines="0" workbookViewId="0">
      <pane xSplit="2" ySplit="15" topLeftCell="C16" state="frozenSplit"/>
      <selection activeCell="FQ45" sqref="FQ45"/>
      <selection pane="topRight" activeCell="FQ45" sqref="FQ45"/>
      <selection pane="bottomLeft" activeCell="FQ45" sqref="FQ45"/>
      <selection pane="bottomRight" activeCell="FQ45" sqref="FQ45"/>
    </sheetView>
  </sheetViews>
  <sheetFormatPr baseColWidth="10" defaultRowHeight="12" x14ac:dyDescent="0"/>
  <cols>
    <col min="1" max="1" width="24" customWidth="1"/>
    <col min="2" max="2" width="2.1640625" customWidth="1"/>
  </cols>
  <sheetData>
    <row r="1" spans="1:177" hidden="1">
      <c r="A1" s="386" t="e">
        <f ca="1">DotStatQuery(B1)</f>
        <v>#NAME?</v>
      </c>
      <c r="B1" s="386" t="s">
        <v>621</v>
      </c>
    </row>
    <row r="2" spans="1:177" ht="36">
      <c r="A2" s="387" t="s">
        <v>598</v>
      </c>
    </row>
    <row r="3" spans="1:177">
      <c r="A3" s="392" t="s">
        <v>411</v>
      </c>
      <c r="B3" s="393"/>
      <c r="C3" s="394" t="s">
        <v>410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5"/>
      <c r="DR3" s="395"/>
      <c r="DS3" s="395"/>
      <c r="DT3" s="395"/>
      <c r="DU3" s="395"/>
      <c r="DV3" s="395"/>
      <c r="DW3" s="395"/>
      <c r="DX3" s="395"/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5"/>
      <c r="FF3" s="395"/>
      <c r="FG3" s="395"/>
      <c r="FH3" s="395"/>
      <c r="FI3" s="395"/>
      <c r="FJ3" s="395"/>
      <c r="FK3" s="395"/>
      <c r="FL3" s="395"/>
      <c r="FM3" s="395"/>
      <c r="FN3" s="395"/>
      <c r="FO3" s="395"/>
      <c r="FP3" s="395"/>
      <c r="FQ3" s="395"/>
      <c r="FR3" s="395"/>
      <c r="FS3" s="395"/>
      <c r="FT3" s="395"/>
      <c r="FU3" s="396"/>
    </row>
    <row r="4" spans="1:177">
      <c r="A4" s="392" t="s">
        <v>409</v>
      </c>
      <c r="B4" s="393"/>
      <c r="C4" s="394" t="s">
        <v>408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  <c r="CT4" s="395"/>
      <c r="CU4" s="395"/>
      <c r="CV4" s="395"/>
      <c r="CW4" s="395"/>
      <c r="CX4" s="395"/>
      <c r="CY4" s="395"/>
      <c r="CZ4" s="395"/>
      <c r="DA4" s="395"/>
      <c r="DB4" s="395"/>
      <c r="DC4" s="395"/>
      <c r="DD4" s="395"/>
      <c r="DE4" s="395"/>
      <c r="DF4" s="395"/>
      <c r="DG4" s="395"/>
      <c r="DH4" s="395"/>
      <c r="DI4" s="395"/>
      <c r="DJ4" s="395"/>
      <c r="DK4" s="395"/>
      <c r="DL4" s="395"/>
      <c r="DM4" s="395"/>
      <c r="DN4" s="395"/>
      <c r="DO4" s="395"/>
      <c r="DP4" s="395"/>
      <c r="DQ4" s="395"/>
      <c r="DR4" s="395"/>
      <c r="DS4" s="395"/>
      <c r="DT4" s="395"/>
      <c r="DU4" s="395"/>
      <c r="DV4" s="395"/>
      <c r="DW4" s="395"/>
      <c r="DX4" s="395"/>
      <c r="DY4" s="395"/>
      <c r="DZ4" s="395"/>
      <c r="EA4" s="395"/>
      <c r="EB4" s="395"/>
      <c r="EC4" s="395"/>
      <c r="ED4" s="395"/>
      <c r="EE4" s="395"/>
      <c r="EF4" s="395"/>
      <c r="EG4" s="395"/>
      <c r="EH4" s="395"/>
      <c r="EI4" s="395"/>
      <c r="EJ4" s="395"/>
      <c r="EK4" s="395"/>
      <c r="EL4" s="395"/>
      <c r="EM4" s="395"/>
      <c r="EN4" s="395"/>
      <c r="EO4" s="395"/>
      <c r="EP4" s="395"/>
      <c r="EQ4" s="395"/>
      <c r="ER4" s="395"/>
      <c r="ES4" s="395"/>
      <c r="ET4" s="395"/>
      <c r="EU4" s="395"/>
      <c r="EV4" s="395"/>
      <c r="EW4" s="395"/>
      <c r="EX4" s="395"/>
      <c r="EY4" s="395"/>
      <c r="EZ4" s="395"/>
      <c r="FA4" s="395"/>
      <c r="FB4" s="395"/>
      <c r="FC4" s="395"/>
      <c r="FD4" s="395"/>
      <c r="FE4" s="395"/>
      <c r="FF4" s="395"/>
      <c r="FG4" s="395"/>
      <c r="FH4" s="395"/>
      <c r="FI4" s="395"/>
      <c r="FJ4" s="395"/>
      <c r="FK4" s="395"/>
      <c r="FL4" s="395"/>
      <c r="FM4" s="395"/>
      <c r="FN4" s="395"/>
      <c r="FO4" s="395"/>
      <c r="FP4" s="395"/>
      <c r="FQ4" s="395"/>
      <c r="FR4" s="395"/>
      <c r="FS4" s="395"/>
      <c r="FT4" s="395"/>
      <c r="FU4" s="396"/>
    </row>
    <row r="5" spans="1:177">
      <c r="A5" s="392" t="s">
        <v>406</v>
      </c>
      <c r="B5" s="393"/>
      <c r="C5" s="397" t="s">
        <v>597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BT5" s="398"/>
      <c r="BU5" s="398"/>
      <c r="BV5" s="398"/>
      <c r="BW5" s="398"/>
      <c r="BX5" s="398"/>
      <c r="BY5" s="398"/>
      <c r="BZ5" s="398"/>
      <c r="CA5" s="398"/>
      <c r="CB5" s="398"/>
      <c r="CC5" s="398"/>
      <c r="CD5" s="398"/>
      <c r="CE5" s="398"/>
      <c r="CF5" s="398"/>
      <c r="CG5" s="398"/>
      <c r="CH5" s="398"/>
      <c r="CI5" s="398"/>
      <c r="CJ5" s="398"/>
      <c r="CK5" s="398"/>
      <c r="CL5" s="398"/>
      <c r="CM5" s="398"/>
      <c r="CN5" s="398"/>
      <c r="CO5" s="398"/>
      <c r="CP5" s="398"/>
      <c r="CQ5" s="398"/>
      <c r="CR5" s="398"/>
      <c r="CS5" s="398"/>
      <c r="CT5" s="398"/>
      <c r="CU5" s="398"/>
      <c r="CV5" s="398"/>
      <c r="CW5" s="398"/>
      <c r="CX5" s="398"/>
      <c r="CY5" s="398"/>
      <c r="CZ5" s="398"/>
      <c r="DA5" s="398"/>
      <c r="DB5" s="398"/>
      <c r="DC5" s="398"/>
      <c r="DD5" s="398"/>
      <c r="DE5" s="398"/>
      <c r="DF5" s="398"/>
      <c r="DG5" s="398"/>
      <c r="DH5" s="398"/>
      <c r="DI5" s="398"/>
      <c r="DJ5" s="398"/>
      <c r="DK5" s="398"/>
      <c r="DL5" s="398"/>
      <c r="DM5" s="398"/>
      <c r="DN5" s="398"/>
      <c r="DO5" s="398"/>
      <c r="DP5" s="398"/>
      <c r="DQ5" s="398"/>
      <c r="DR5" s="398"/>
      <c r="DS5" s="398"/>
      <c r="DT5" s="398"/>
      <c r="DU5" s="398"/>
      <c r="DV5" s="398"/>
      <c r="DW5" s="398"/>
      <c r="DX5" s="398"/>
      <c r="DY5" s="398"/>
      <c r="DZ5" s="398"/>
      <c r="EA5" s="398"/>
      <c r="EB5" s="398"/>
      <c r="EC5" s="398"/>
      <c r="ED5" s="398"/>
      <c r="EE5" s="398"/>
      <c r="EF5" s="398"/>
      <c r="EG5" s="398"/>
      <c r="EH5" s="398"/>
      <c r="EI5" s="398"/>
      <c r="EJ5" s="398"/>
      <c r="EK5" s="398"/>
      <c r="EL5" s="398"/>
      <c r="EM5" s="398"/>
      <c r="EN5" s="398"/>
      <c r="EO5" s="398"/>
      <c r="EP5" s="398"/>
      <c r="EQ5" s="398"/>
      <c r="ER5" s="398"/>
      <c r="ES5" s="398"/>
      <c r="ET5" s="398"/>
      <c r="EU5" s="398"/>
      <c r="EV5" s="398"/>
      <c r="EW5" s="398"/>
      <c r="EX5" s="398"/>
      <c r="EY5" s="398"/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398"/>
      <c r="FL5" s="398"/>
      <c r="FM5" s="398"/>
      <c r="FN5" s="398"/>
      <c r="FO5" s="398"/>
      <c r="FP5" s="398"/>
      <c r="FQ5" s="398"/>
      <c r="FR5" s="398"/>
      <c r="FS5" s="398"/>
      <c r="FT5" s="398"/>
      <c r="FU5" s="399"/>
    </row>
    <row r="6" spans="1:177">
      <c r="A6" s="392" t="s">
        <v>596</v>
      </c>
      <c r="B6" s="393"/>
      <c r="C6" s="394" t="s">
        <v>401</v>
      </c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5"/>
      <c r="BJ6" s="395"/>
      <c r="BK6" s="395"/>
      <c r="BL6" s="395"/>
      <c r="BM6" s="395"/>
      <c r="BN6" s="395"/>
      <c r="BO6" s="395"/>
      <c r="BP6" s="395"/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5"/>
      <c r="CD6" s="395"/>
      <c r="CE6" s="395"/>
      <c r="CF6" s="395"/>
      <c r="CG6" s="395"/>
      <c r="CH6" s="395"/>
      <c r="CI6" s="395"/>
      <c r="CJ6" s="395"/>
      <c r="CK6" s="395"/>
      <c r="CL6" s="395"/>
      <c r="CM6" s="395"/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  <c r="DO6" s="395"/>
      <c r="DP6" s="395"/>
      <c r="DQ6" s="395"/>
      <c r="DR6" s="395"/>
      <c r="DS6" s="395"/>
      <c r="DT6" s="395"/>
      <c r="DU6" s="395"/>
      <c r="DV6" s="395"/>
      <c r="DW6" s="395"/>
      <c r="DX6" s="395"/>
      <c r="DY6" s="395"/>
      <c r="DZ6" s="395"/>
      <c r="EA6" s="395"/>
      <c r="EB6" s="395"/>
      <c r="EC6" s="395"/>
      <c r="ED6" s="395"/>
      <c r="EE6" s="395"/>
      <c r="EF6" s="395"/>
      <c r="EG6" s="395"/>
      <c r="EH6" s="395"/>
      <c r="EI6" s="395"/>
      <c r="EJ6" s="395"/>
      <c r="EK6" s="395"/>
      <c r="EL6" s="395"/>
      <c r="EM6" s="395"/>
      <c r="EN6" s="395"/>
      <c r="EO6" s="395"/>
      <c r="EP6" s="395"/>
      <c r="EQ6" s="395"/>
      <c r="ER6" s="395"/>
      <c r="ES6" s="395"/>
      <c r="ET6" s="395"/>
      <c r="EU6" s="395"/>
      <c r="EV6" s="395"/>
      <c r="EW6" s="395"/>
      <c r="EX6" s="395"/>
      <c r="EY6" s="395"/>
      <c r="EZ6" s="395"/>
      <c r="FA6" s="395"/>
      <c r="FB6" s="395"/>
      <c r="FC6" s="395"/>
      <c r="FD6" s="395"/>
      <c r="FE6" s="395"/>
      <c r="FF6" s="395"/>
      <c r="FG6" s="395"/>
      <c r="FH6" s="395"/>
      <c r="FI6" s="395"/>
      <c r="FJ6" s="395"/>
      <c r="FK6" s="395"/>
      <c r="FL6" s="395"/>
      <c r="FM6" s="395"/>
      <c r="FN6" s="395"/>
      <c r="FO6" s="395"/>
      <c r="FP6" s="395"/>
      <c r="FQ6" s="395"/>
      <c r="FR6" s="395"/>
      <c r="FS6" s="395"/>
      <c r="FT6" s="395"/>
      <c r="FU6" s="396"/>
    </row>
    <row r="7" spans="1:177">
      <c r="A7" s="392" t="s">
        <v>400</v>
      </c>
      <c r="B7" s="393"/>
      <c r="C7" s="394" t="s">
        <v>595</v>
      </c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5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  <c r="FF7" s="395"/>
      <c r="FG7" s="395"/>
      <c r="FH7" s="395"/>
      <c r="FI7" s="395"/>
      <c r="FJ7" s="395"/>
      <c r="FK7" s="395"/>
      <c r="FL7" s="395"/>
      <c r="FM7" s="395"/>
      <c r="FN7" s="395"/>
      <c r="FO7" s="395"/>
      <c r="FP7" s="395"/>
      <c r="FQ7" s="395"/>
      <c r="FR7" s="395"/>
      <c r="FS7" s="395"/>
      <c r="FT7" s="395"/>
      <c r="FU7" s="396"/>
    </row>
    <row r="8" spans="1:177">
      <c r="A8" s="392" t="s">
        <v>404</v>
      </c>
      <c r="B8" s="393"/>
      <c r="C8" s="394" t="s">
        <v>620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95"/>
      <c r="EG8" s="395"/>
      <c r="EH8" s="395"/>
      <c r="EI8" s="395"/>
      <c r="EJ8" s="395"/>
      <c r="EK8" s="395"/>
      <c r="EL8" s="395"/>
      <c r="EM8" s="395"/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5"/>
      <c r="EZ8" s="395"/>
      <c r="FA8" s="395"/>
      <c r="FB8" s="395"/>
      <c r="FC8" s="395"/>
      <c r="FD8" s="395"/>
      <c r="FE8" s="395"/>
      <c r="FF8" s="395"/>
      <c r="FG8" s="395"/>
      <c r="FH8" s="395"/>
      <c r="FI8" s="395"/>
      <c r="FJ8" s="395"/>
      <c r="FK8" s="395"/>
      <c r="FL8" s="395"/>
      <c r="FM8" s="395"/>
      <c r="FN8" s="395"/>
      <c r="FO8" s="395"/>
      <c r="FP8" s="395"/>
      <c r="FQ8" s="395"/>
      <c r="FR8" s="395"/>
      <c r="FS8" s="395"/>
      <c r="FT8" s="395"/>
      <c r="FU8" s="396"/>
    </row>
    <row r="9" spans="1:177">
      <c r="A9" s="400" t="s">
        <v>398</v>
      </c>
      <c r="B9" s="401"/>
      <c r="C9" s="406" t="s">
        <v>593</v>
      </c>
      <c r="D9" s="409" t="s">
        <v>593</v>
      </c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406" t="s">
        <v>592</v>
      </c>
      <c r="AA9" s="409" t="s">
        <v>592</v>
      </c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1"/>
      <c r="AV9" s="406" t="s">
        <v>591</v>
      </c>
      <c r="AW9" s="409" t="s">
        <v>591</v>
      </c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1"/>
      <c r="CN9" s="406" t="s">
        <v>590</v>
      </c>
      <c r="CO9" s="409" t="s">
        <v>590</v>
      </c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0"/>
      <c r="DW9" s="410"/>
      <c r="DX9" s="410"/>
      <c r="DY9" s="410"/>
      <c r="DZ9" s="410"/>
      <c r="EA9" s="410"/>
      <c r="EB9" s="410"/>
      <c r="EC9" s="410"/>
      <c r="ED9" s="411"/>
      <c r="EE9" s="406" t="s">
        <v>589</v>
      </c>
      <c r="EF9" s="409" t="s">
        <v>589</v>
      </c>
      <c r="EG9" s="410"/>
      <c r="EH9" s="410"/>
      <c r="EI9" s="410"/>
      <c r="EJ9" s="410"/>
      <c r="EK9" s="410"/>
      <c r="EL9" s="410"/>
      <c r="EM9" s="410"/>
      <c r="EN9" s="410"/>
      <c r="EO9" s="410"/>
      <c r="EP9" s="410"/>
      <c r="EQ9" s="410"/>
      <c r="ER9" s="410"/>
      <c r="ES9" s="411"/>
      <c r="ET9" s="406" t="s">
        <v>588</v>
      </c>
      <c r="EU9" s="409" t="s">
        <v>588</v>
      </c>
      <c r="EV9" s="410"/>
      <c r="EW9" s="410"/>
      <c r="EX9" s="410"/>
      <c r="EY9" s="410"/>
      <c r="EZ9" s="410"/>
      <c r="FA9" s="410"/>
      <c r="FB9" s="410"/>
      <c r="FC9" s="410"/>
      <c r="FD9" s="410"/>
      <c r="FE9" s="410"/>
      <c r="FF9" s="410"/>
      <c r="FG9" s="410"/>
      <c r="FH9" s="411"/>
      <c r="FI9" s="406" t="s">
        <v>587</v>
      </c>
      <c r="FJ9" s="409" t="s">
        <v>587</v>
      </c>
      <c r="FK9" s="410"/>
      <c r="FL9" s="410"/>
      <c r="FM9" s="410"/>
      <c r="FN9" s="410"/>
      <c r="FO9" s="410"/>
      <c r="FP9" s="410"/>
      <c r="FQ9" s="410"/>
      <c r="FR9" s="410"/>
      <c r="FS9" s="410"/>
      <c r="FT9" s="410"/>
      <c r="FU9" s="411"/>
    </row>
    <row r="10" spans="1:177">
      <c r="A10" s="402"/>
      <c r="B10" s="403"/>
      <c r="C10" s="407"/>
      <c r="D10" s="415" t="s">
        <v>586</v>
      </c>
      <c r="E10" s="412" t="s">
        <v>586</v>
      </c>
      <c r="F10" s="413"/>
      <c r="G10" s="413"/>
      <c r="H10" s="413"/>
      <c r="I10" s="413"/>
      <c r="J10" s="413"/>
      <c r="K10" s="413"/>
      <c r="L10" s="413"/>
      <c r="M10" s="413"/>
      <c r="N10" s="414"/>
      <c r="O10" s="415" t="s">
        <v>585</v>
      </c>
      <c r="P10" s="412" t="s">
        <v>585</v>
      </c>
      <c r="Q10" s="413"/>
      <c r="R10" s="413"/>
      <c r="S10" s="413"/>
      <c r="T10" s="413"/>
      <c r="U10" s="413"/>
      <c r="V10" s="413"/>
      <c r="W10" s="413"/>
      <c r="X10" s="413"/>
      <c r="Y10" s="414"/>
      <c r="Z10" s="407"/>
      <c r="AA10" s="415" t="s">
        <v>584</v>
      </c>
      <c r="AB10" s="412" t="s">
        <v>584</v>
      </c>
      <c r="AC10" s="413"/>
      <c r="AD10" s="413"/>
      <c r="AE10" s="413"/>
      <c r="AF10" s="414"/>
      <c r="AG10" s="415" t="s">
        <v>583</v>
      </c>
      <c r="AH10" s="412" t="s">
        <v>583</v>
      </c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4"/>
      <c r="AV10" s="407"/>
      <c r="AW10" s="415" t="s">
        <v>582</v>
      </c>
      <c r="AX10" s="412" t="s">
        <v>582</v>
      </c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4"/>
      <c r="BW10" s="415" t="s">
        <v>581</v>
      </c>
      <c r="BX10" s="412" t="s">
        <v>581</v>
      </c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3"/>
      <c r="CL10" s="413"/>
      <c r="CM10" s="414"/>
      <c r="CN10" s="407"/>
      <c r="CO10" s="415" t="s">
        <v>580</v>
      </c>
      <c r="CP10" s="412" t="s">
        <v>580</v>
      </c>
      <c r="CQ10" s="413"/>
      <c r="CR10" s="413"/>
      <c r="CS10" s="413"/>
      <c r="CT10" s="413"/>
      <c r="CU10" s="413"/>
      <c r="CV10" s="413"/>
      <c r="CW10" s="413"/>
      <c r="CX10" s="413"/>
      <c r="CY10" s="413"/>
      <c r="CZ10" s="413"/>
      <c r="DA10" s="413"/>
      <c r="DB10" s="413"/>
      <c r="DC10" s="413"/>
      <c r="DD10" s="413"/>
      <c r="DE10" s="413"/>
      <c r="DF10" s="413"/>
      <c r="DG10" s="413"/>
      <c r="DH10" s="414"/>
      <c r="DI10" s="415" t="s">
        <v>579</v>
      </c>
      <c r="DJ10" s="412" t="s">
        <v>579</v>
      </c>
      <c r="DK10" s="413"/>
      <c r="DL10" s="413"/>
      <c r="DM10" s="413"/>
      <c r="DN10" s="413"/>
      <c r="DO10" s="413"/>
      <c r="DP10" s="413"/>
      <c r="DQ10" s="413"/>
      <c r="DR10" s="413"/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  <c r="EC10" s="413"/>
      <c r="ED10" s="414"/>
      <c r="EE10" s="407"/>
      <c r="EF10" s="415" t="s">
        <v>578</v>
      </c>
      <c r="EG10" s="412" t="s">
        <v>578</v>
      </c>
      <c r="EH10" s="413"/>
      <c r="EI10" s="414"/>
      <c r="EJ10" s="415" t="s">
        <v>577</v>
      </c>
      <c r="EK10" s="412" t="s">
        <v>577</v>
      </c>
      <c r="EL10" s="413"/>
      <c r="EM10" s="413"/>
      <c r="EN10" s="413"/>
      <c r="EO10" s="413"/>
      <c r="EP10" s="413"/>
      <c r="EQ10" s="413"/>
      <c r="ER10" s="413"/>
      <c r="ES10" s="414"/>
      <c r="ET10" s="407"/>
      <c r="EU10" s="415" t="s">
        <v>576</v>
      </c>
      <c r="EV10" s="412" t="s">
        <v>576</v>
      </c>
      <c r="EW10" s="413"/>
      <c r="EX10" s="413"/>
      <c r="EY10" s="413"/>
      <c r="EZ10" s="413"/>
      <c r="FA10" s="414"/>
      <c r="FB10" s="415" t="s">
        <v>575</v>
      </c>
      <c r="FC10" s="412" t="s">
        <v>575</v>
      </c>
      <c r="FD10" s="413"/>
      <c r="FE10" s="413"/>
      <c r="FF10" s="413"/>
      <c r="FG10" s="413"/>
      <c r="FH10" s="414"/>
      <c r="FI10" s="407"/>
      <c r="FJ10" s="415" t="s">
        <v>574</v>
      </c>
      <c r="FK10" s="412" t="s">
        <v>574</v>
      </c>
      <c r="FL10" s="413"/>
      <c r="FM10" s="414"/>
      <c r="FN10" s="415" t="s">
        <v>573</v>
      </c>
      <c r="FO10" s="412" t="s">
        <v>573</v>
      </c>
      <c r="FP10" s="413"/>
      <c r="FQ10" s="413"/>
      <c r="FR10" s="413"/>
      <c r="FS10" s="413"/>
      <c r="FT10" s="413"/>
      <c r="FU10" s="414"/>
    </row>
    <row r="11" spans="1:177">
      <c r="A11" s="402"/>
      <c r="B11" s="403"/>
      <c r="C11" s="407"/>
      <c r="D11" s="416"/>
      <c r="E11" s="415" t="s">
        <v>572</v>
      </c>
      <c r="F11" s="412" t="s">
        <v>572</v>
      </c>
      <c r="G11" s="413"/>
      <c r="H11" s="414"/>
      <c r="I11" s="415" t="s">
        <v>571</v>
      </c>
      <c r="J11" s="412" t="s">
        <v>571</v>
      </c>
      <c r="K11" s="413"/>
      <c r="L11" s="414"/>
      <c r="M11" s="415" t="s">
        <v>570</v>
      </c>
      <c r="N11" s="415" t="s">
        <v>569</v>
      </c>
      <c r="O11" s="416"/>
      <c r="P11" s="415" t="s">
        <v>568</v>
      </c>
      <c r="Q11" s="415" t="s">
        <v>567</v>
      </c>
      <c r="R11" s="412" t="s">
        <v>567</v>
      </c>
      <c r="S11" s="413"/>
      <c r="T11" s="414"/>
      <c r="U11" s="406" t="s">
        <v>566</v>
      </c>
      <c r="V11" s="415" t="s">
        <v>565</v>
      </c>
      <c r="W11" s="415" t="s">
        <v>564</v>
      </c>
      <c r="X11" s="415" t="s">
        <v>563</v>
      </c>
      <c r="Y11" s="406" t="s">
        <v>562</v>
      </c>
      <c r="Z11" s="407"/>
      <c r="AA11" s="416"/>
      <c r="AB11" s="415" t="s">
        <v>561</v>
      </c>
      <c r="AC11" s="415" t="s">
        <v>560</v>
      </c>
      <c r="AD11" s="412" t="s">
        <v>560</v>
      </c>
      <c r="AE11" s="414"/>
      <c r="AF11" s="415" t="s">
        <v>559</v>
      </c>
      <c r="AG11" s="416"/>
      <c r="AH11" s="415" t="s">
        <v>558</v>
      </c>
      <c r="AI11" s="412" t="s">
        <v>558</v>
      </c>
      <c r="AJ11" s="413"/>
      <c r="AK11" s="413"/>
      <c r="AL11" s="414"/>
      <c r="AM11" s="415" t="s">
        <v>557</v>
      </c>
      <c r="AN11" s="412" t="s">
        <v>557</v>
      </c>
      <c r="AO11" s="414"/>
      <c r="AP11" s="406" t="s">
        <v>556</v>
      </c>
      <c r="AQ11" s="406" t="s">
        <v>555</v>
      </c>
      <c r="AR11" s="415" t="s">
        <v>554</v>
      </c>
      <c r="AS11" s="415" t="s">
        <v>553</v>
      </c>
      <c r="AT11" s="406" t="s">
        <v>552</v>
      </c>
      <c r="AU11" s="406" t="s">
        <v>551</v>
      </c>
      <c r="AV11" s="407"/>
      <c r="AW11" s="416"/>
      <c r="AX11" s="415" t="s">
        <v>550</v>
      </c>
      <c r="AY11" s="415" t="s">
        <v>549</v>
      </c>
      <c r="AZ11" s="415" t="s">
        <v>548</v>
      </c>
      <c r="BA11" s="412" t="s">
        <v>548</v>
      </c>
      <c r="BB11" s="413"/>
      <c r="BC11" s="413"/>
      <c r="BD11" s="414"/>
      <c r="BE11" s="415" t="s">
        <v>547</v>
      </c>
      <c r="BF11" s="412" t="s">
        <v>547</v>
      </c>
      <c r="BG11" s="413"/>
      <c r="BH11" s="413"/>
      <c r="BI11" s="413"/>
      <c r="BJ11" s="413"/>
      <c r="BK11" s="413"/>
      <c r="BL11" s="414"/>
      <c r="BM11" s="415" t="s">
        <v>546</v>
      </c>
      <c r="BN11" s="412" t="s">
        <v>546</v>
      </c>
      <c r="BO11" s="413"/>
      <c r="BP11" s="413"/>
      <c r="BQ11" s="413"/>
      <c r="BR11" s="413"/>
      <c r="BS11" s="413"/>
      <c r="BT11" s="413"/>
      <c r="BU11" s="414"/>
      <c r="BV11" s="415" t="s">
        <v>545</v>
      </c>
      <c r="BW11" s="416"/>
      <c r="BX11" s="415" t="s">
        <v>544</v>
      </c>
      <c r="BY11" s="412" t="s">
        <v>544</v>
      </c>
      <c r="BZ11" s="414"/>
      <c r="CA11" s="415" t="s">
        <v>543</v>
      </c>
      <c r="CB11" s="412" t="s">
        <v>543</v>
      </c>
      <c r="CC11" s="413"/>
      <c r="CD11" s="413"/>
      <c r="CE11" s="413"/>
      <c r="CF11" s="413"/>
      <c r="CG11" s="413"/>
      <c r="CH11" s="413"/>
      <c r="CI11" s="414"/>
      <c r="CJ11" s="406" t="s">
        <v>542</v>
      </c>
      <c r="CK11" s="415" t="s">
        <v>541</v>
      </c>
      <c r="CL11" s="415" t="s">
        <v>540</v>
      </c>
      <c r="CM11" s="406" t="s">
        <v>539</v>
      </c>
      <c r="CN11" s="407"/>
      <c r="CO11" s="416"/>
      <c r="CP11" s="415" t="s">
        <v>538</v>
      </c>
      <c r="CQ11" s="415" t="s">
        <v>537</v>
      </c>
      <c r="CR11" s="412" t="s">
        <v>537</v>
      </c>
      <c r="CS11" s="414"/>
      <c r="CT11" s="415" t="s">
        <v>536</v>
      </c>
      <c r="CU11" s="412" t="s">
        <v>536</v>
      </c>
      <c r="CV11" s="413"/>
      <c r="CW11" s="413"/>
      <c r="CX11" s="413"/>
      <c r="CY11" s="414"/>
      <c r="CZ11" s="415" t="s">
        <v>535</v>
      </c>
      <c r="DA11" s="415" t="s">
        <v>534</v>
      </c>
      <c r="DB11" s="412" t="s">
        <v>534</v>
      </c>
      <c r="DC11" s="413"/>
      <c r="DD11" s="413"/>
      <c r="DE11" s="413"/>
      <c r="DF11" s="413"/>
      <c r="DG11" s="414"/>
      <c r="DH11" s="415" t="s">
        <v>533</v>
      </c>
      <c r="DI11" s="416"/>
      <c r="DJ11" s="415" t="s">
        <v>532</v>
      </c>
      <c r="DK11" s="412" t="s">
        <v>532</v>
      </c>
      <c r="DL11" s="414"/>
      <c r="DM11" s="415" t="s">
        <v>531</v>
      </c>
      <c r="DN11" s="412" t="s">
        <v>531</v>
      </c>
      <c r="DO11" s="413"/>
      <c r="DP11" s="413"/>
      <c r="DQ11" s="413"/>
      <c r="DR11" s="414"/>
      <c r="DS11" s="415" t="s">
        <v>530</v>
      </c>
      <c r="DT11" s="415" t="s">
        <v>529</v>
      </c>
      <c r="DU11" s="412" t="s">
        <v>529</v>
      </c>
      <c r="DV11" s="413"/>
      <c r="DW11" s="413"/>
      <c r="DX11" s="413"/>
      <c r="DY11" s="413"/>
      <c r="DZ11" s="414"/>
      <c r="EA11" s="406" t="s">
        <v>528</v>
      </c>
      <c r="EB11" s="415" t="s">
        <v>527</v>
      </c>
      <c r="EC11" s="415" t="s">
        <v>526</v>
      </c>
      <c r="ED11" s="406" t="s">
        <v>525</v>
      </c>
      <c r="EE11" s="407"/>
      <c r="EF11" s="416"/>
      <c r="EG11" s="415" t="s">
        <v>524</v>
      </c>
      <c r="EH11" s="415" t="s">
        <v>523</v>
      </c>
      <c r="EI11" s="415" t="s">
        <v>522</v>
      </c>
      <c r="EJ11" s="416"/>
      <c r="EK11" s="415" t="s">
        <v>521</v>
      </c>
      <c r="EL11" s="412" t="s">
        <v>521</v>
      </c>
      <c r="EM11" s="414"/>
      <c r="EN11" s="415" t="s">
        <v>520</v>
      </c>
      <c r="EO11" s="406" t="s">
        <v>519</v>
      </c>
      <c r="EP11" s="415" t="s">
        <v>518</v>
      </c>
      <c r="EQ11" s="415" t="s">
        <v>517</v>
      </c>
      <c r="ER11" s="415" t="s">
        <v>516</v>
      </c>
      <c r="ES11" s="406" t="s">
        <v>515</v>
      </c>
      <c r="ET11" s="407"/>
      <c r="EU11" s="416"/>
      <c r="EV11" s="415" t="s">
        <v>514</v>
      </c>
      <c r="EW11" s="415" t="s">
        <v>513</v>
      </c>
      <c r="EX11" s="412" t="s">
        <v>513</v>
      </c>
      <c r="EY11" s="413"/>
      <c r="EZ11" s="414"/>
      <c r="FA11" s="415" t="s">
        <v>512</v>
      </c>
      <c r="FB11" s="416"/>
      <c r="FC11" s="415" t="s">
        <v>511</v>
      </c>
      <c r="FD11" s="412" t="s">
        <v>511</v>
      </c>
      <c r="FE11" s="413"/>
      <c r="FF11" s="414"/>
      <c r="FG11" s="415" t="s">
        <v>510</v>
      </c>
      <c r="FH11" s="415" t="s">
        <v>509</v>
      </c>
      <c r="FI11" s="407"/>
      <c r="FJ11" s="416"/>
      <c r="FK11" s="415" t="s">
        <v>508</v>
      </c>
      <c r="FL11" s="415" t="s">
        <v>507</v>
      </c>
      <c r="FM11" s="415" t="s">
        <v>506</v>
      </c>
      <c r="FN11" s="416"/>
      <c r="FO11" s="415" t="s">
        <v>505</v>
      </c>
      <c r="FP11" s="412" t="s">
        <v>505</v>
      </c>
      <c r="FQ11" s="413"/>
      <c r="FR11" s="414"/>
      <c r="FS11" s="415" t="s">
        <v>504</v>
      </c>
      <c r="FT11" s="406" t="s">
        <v>503</v>
      </c>
      <c r="FU11" s="415" t="s">
        <v>502</v>
      </c>
    </row>
    <row r="12" spans="1:177" ht="44">
      <c r="A12" s="402"/>
      <c r="B12" s="403"/>
      <c r="C12" s="407"/>
      <c r="D12" s="416"/>
      <c r="E12" s="416"/>
      <c r="F12" s="415" t="s">
        <v>501</v>
      </c>
      <c r="G12" s="415" t="s">
        <v>500</v>
      </c>
      <c r="H12" s="415" t="s">
        <v>499</v>
      </c>
      <c r="I12" s="416"/>
      <c r="J12" s="415" t="s">
        <v>498</v>
      </c>
      <c r="K12" s="415" t="s">
        <v>497</v>
      </c>
      <c r="L12" s="384" t="s">
        <v>497</v>
      </c>
      <c r="M12" s="416"/>
      <c r="N12" s="416"/>
      <c r="O12" s="416"/>
      <c r="P12" s="416"/>
      <c r="Q12" s="416"/>
      <c r="R12" s="415" t="s">
        <v>496</v>
      </c>
      <c r="S12" s="415" t="s">
        <v>495</v>
      </c>
      <c r="T12" s="384" t="s">
        <v>495</v>
      </c>
      <c r="U12" s="407"/>
      <c r="V12" s="416"/>
      <c r="W12" s="416"/>
      <c r="X12" s="416"/>
      <c r="Y12" s="407"/>
      <c r="Z12" s="407"/>
      <c r="AA12" s="416"/>
      <c r="AB12" s="416"/>
      <c r="AC12" s="416"/>
      <c r="AD12" s="415" t="s">
        <v>494</v>
      </c>
      <c r="AE12" s="415" t="s">
        <v>493</v>
      </c>
      <c r="AF12" s="416"/>
      <c r="AG12" s="416"/>
      <c r="AH12" s="416"/>
      <c r="AI12" s="415" t="s">
        <v>492</v>
      </c>
      <c r="AJ12" s="415" t="s">
        <v>491</v>
      </c>
      <c r="AK12" s="412" t="s">
        <v>491</v>
      </c>
      <c r="AL12" s="414"/>
      <c r="AM12" s="416"/>
      <c r="AN12" s="415" t="s">
        <v>490</v>
      </c>
      <c r="AO12" s="415" t="s">
        <v>489</v>
      </c>
      <c r="AP12" s="407"/>
      <c r="AQ12" s="407"/>
      <c r="AR12" s="416"/>
      <c r="AS12" s="416"/>
      <c r="AT12" s="407"/>
      <c r="AU12" s="407"/>
      <c r="AV12" s="407"/>
      <c r="AW12" s="416"/>
      <c r="AX12" s="416"/>
      <c r="AY12" s="416"/>
      <c r="AZ12" s="416"/>
      <c r="BA12" s="415" t="s">
        <v>488</v>
      </c>
      <c r="BB12" s="415" t="s">
        <v>487</v>
      </c>
      <c r="BC12" s="412" t="s">
        <v>487</v>
      </c>
      <c r="BD12" s="414"/>
      <c r="BE12" s="416"/>
      <c r="BF12" s="415" t="s">
        <v>486</v>
      </c>
      <c r="BG12" s="412" t="s">
        <v>486</v>
      </c>
      <c r="BH12" s="413"/>
      <c r="BI12" s="413"/>
      <c r="BJ12" s="413"/>
      <c r="BK12" s="414"/>
      <c r="BL12" s="415" t="s">
        <v>485</v>
      </c>
      <c r="BM12" s="416"/>
      <c r="BN12" s="415" t="s">
        <v>484</v>
      </c>
      <c r="BO12" s="415" t="s">
        <v>483</v>
      </c>
      <c r="BP12" s="412" t="s">
        <v>483</v>
      </c>
      <c r="BQ12" s="414"/>
      <c r="BR12" s="415" t="s">
        <v>482</v>
      </c>
      <c r="BS12" s="415" t="s">
        <v>481</v>
      </c>
      <c r="BT12" s="415" t="s">
        <v>480</v>
      </c>
      <c r="BU12" s="415" t="s">
        <v>479</v>
      </c>
      <c r="BV12" s="416"/>
      <c r="BW12" s="416"/>
      <c r="BX12" s="416"/>
      <c r="BY12" s="415" t="s">
        <v>478</v>
      </c>
      <c r="BZ12" s="415" t="s">
        <v>477</v>
      </c>
      <c r="CA12" s="416"/>
      <c r="CB12" s="415" t="s">
        <v>476</v>
      </c>
      <c r="CC12" s="415" t="s">
        <v>475</v>
      </c>
      <c r="CD12" s="412" t="s">
        <v>475</v>
      </c>
      <c r="CE12" s="413"/>
      <c r="CF12" s="414"/>
      <c r="CG12" s="415" t="s">
        <v>474</v>
      </c>
      <c r="CH12" s="415" t="s">
        <v>473</v>
      </c>
      <c r="CI12" s="415" t="s">
        <v>472</v>
      </c>
      <c r="CJ12" s="407"/>
      <c r="CK12" s="416"/>
      <c r="CL12" s="416"/>
      <c r="CM12" s="407"/>
      <c r="CN12" s="407"/>
      <c r="CO12" s="416"/>
      <c r="CP12" s="416"/>
      <c r="CQ12" s="416"/>
      <c r="CR12" s="415" t="s">
        <v>471</v>
      </c>
      <c r="CS12" s="415" t="s">
        <v>470</v>
      </c>
      <c r="CT12" s="416"/>
      <c r="CU12" s="415" t="s">
        <v>469</v>
      </c>
      <c r="CV12" s="412" t="s">
        <v>469</v>
      </c>
      <c r="CW12" s="413"/>
      <c r="CX12" s="414"/>
      <c r="CY12" s="415" t="s">
        <v>468</v>
      </c>
      <c r="CZ12" s="416"/>
      <c r="DA12" s="416"/>
      <c r="DB12" s="415" t="s">
        <v>467</v>
      </c>
      <c r="DC12" s="415" t="s">
        <v>466</v>
      </c>
      <c r="DD12" s="415" t="s">
        <v>465</v>
      </c>
      <c r="DE12" s="415" t="s">
        <v>464</v>
      </c>
      <c r="DF12" s="415" t="s">
        <v>463</v>
      </c>
      <c r="DG12" s="384" t="s">
        <v>463</v>
      </c>
      <c r="DH12" s="416"/>
      <c r="DI12" s="416"/>
      <c r="DJ12" s="416"/>
      <c r="DK12" s="415" t="s">
        <v>462</v>
      </c>
      <c r="DL12" s="415" t="s">
        <v>461</v>
      </c>
      <c r="DM12" s="416"/>
      <c r="DN12" s="415" t="s">
        <v>460</v>
      </c>
      <c r="DO12" s="412" t="s">
        <v>460</v>
      </c>
      <c r="DP12" s="413"/>
      <c r="DQ12" s="414"/>
      <c r="DR12" s="415" t="s">
        <v>459</v>
      </c>
      <c r="DS12" s="416"/>
      <c r="DT12" s="416"/>
      <c r="DU12" s="415" t="s">
        <v>458</v>
      </c>
      <c r="DV12" s="415" t="s">
        <v>457</v>
      </c>
      <c r="DW12" s="415" t="s">
        <v>456</v>
      </c>
      <c r="DX12" s="415" t="s">
        <v>455</v>
      </c>
      <c r="DY12" s="415" t="s">
        <v>454</v>
      </c>
      <c r="DZ12" s="384" t="s">
        <v>454</v>
      </c>
      <c r="EA12" s="407"/>
      <c r="EB12" s="416"/>
      <c r="EC12" s="416"/>
      <c r="ED12" s="407"/>
      <c r="EE12" s="407"/>
      <c r="EF12" s="416"/>
      <c r="EG12" s="416"/>
      <c r="EH12" s="416"/>
      <c r="EI12" s="416"/>
      <c r="EJ12" s="416"/>
      <c r="EK12" s="416"/>
      <c r="EL12" s="415" t="s">
        <v>453</v>
      </c>
      <c r="EM12" s="415" t="s">
        <v>452</v>
      </c>
      <c r="EN12" s="416"/>
      <c r="EO12" s="407"/>
      <c r="EP12" s="416"/>
      <c r="EQ12" s="416"/>
      <c r="ER12" s="416"/>
      <c r="ES12" s="407"/>
      <c r="ET12" s="407"/>
      <c r="EU12" s="416"/>
      <c r="EV12" s="416"/>
      <c r="EW12" s="416"/>
      <c r="EX12" s="415" t="s">
        <v>451</v>
      </c>
      <c r="EY12" s="415" t="s">
        <v>450</v>
      </c>
      <c r="EZ12" s="415" t="s">
        <v>449</v>
      </c>
      <c r="FA12" s="416"/>
      <c r="FB12" s="416"/>
      <c r="FC12" s="416"/>
      <c r="FD12" s="415" t="s">
        <v>448</v>
      </c>
      <c r="FE12" s="415" t="s">
        <v>447</v>
      </c>
      <c r="FF12" s="415" t="s">
        <v>446</v>
      </c>
      <c r="FG12" s="416"/>
      <c r="FH12" s="416"/>
      <c r="FI12" s="407"/>
      <c r="FJ12" s="416"/>
      <c r="FK12" s="416"/>
      <c r="FL12" s="416"/>
      <c r="FM12" s="416"/>
      <c r="FN12" s="416"/>
      <c r="FO12" s="416"/>
      <c r="FP12" s="415" t="s">
        <v>445</v>
      </c>
      <c r="FQ12" s="415" t="s">
        <v>444</v>
      </c>
      <c r="FR12" s="415" t="s">
        <v>443</v>
      </c>
      <c r="FS12" s="416"/>
      <c r="FT12" s="407"/>
      <c r="FU12" s="416"/>
    </row>
    <row r="13" spans="1:177">
      <c r="A13" s="402"/>
      <c r="B13" s="403"/>
      <c r="C13" s="407"/>
      <c r="D13" s="416"/>
      <c r="E13" s="416"/>
      <c r="F13" s="416"/>
      <c r="G13" s="416"/>
      <c r="H13" s="416"/>
      <c r="I13" s="416"/>
      <c r="J13" s="416"/>
      <c r="K13" s="416"/>
      <c r="L13" s="415" t="s">
        <v>442</v>
      </c>
      <c r="M13" s="416"/>
      <c r="N13" s="416"/>
      <c r="O13" s="416"/>
      <c r="P13" s="416"/>
      <c r="Q13" s="416"/>
      <c r="R13" s="416"/>
      <c r="S13" s="416"/>
      <c r="T13" s="415" t="s">
        <v>441</v>
      </c>
      <c r="U13" s="407"/>
      <c r="V13" s="416"/>
      <c r="W13" s="416"/>
      <c r="X13" s="416"/>
      <c r="Y13" s="407"/>
      <c r="Z13" s="407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5" t="s">
        <v>440</v>
      </c>
      <c r="AL13" s="415" t="s">
        <v>439</v>
      </c>
      <c r="AM13" s="416"/>
      <c r="AN13" s="416"/>
      <c r="AO13" s="416"/>
      <c r="AP13" s="407"/>
      <c r="AQ13" s="407"/>
      <c r="AR13" s="416"/>
      <c r="AS13" s="416"/>
      <c r="AT13" s="407"/>
      <c r="AU13" s="407"/>
      <c r="AV13" s="407"/>
      <c r="AW13" s="416"/>
      <c r="AX13" s="416"/>
      <c r="AY13" s="416"/>
      <c r="AZ13" s="416"/>
      <c r="BA13" s="416"/>
      <c r="BB13" s="416"/>
      <c r="BC13" s="415" t="s">
        <v>438</v>
      </c>
      <c r="BD13" s="415" t="s">
        <v>437</v>
      </c>
      <c r="BE13" s="416"/>
      <c r="BF13" s="416"/>
      <c r="BG13" s="415" t="s">
        <v>436</v>
      </c>
      <c r="BH13" s="415" t="s">
        <v>435</v>
      </c>
      <c r="BI13" s="412" t="s">
        <v>435</v>
      </c>
      <c r="BJ13" s="414"/>
      <c r="BK13" s="415" t="s">
        <v>434</v>
      </c>
      <c r="BL13" s="416"/>
      <c r="BM13" s="416"/>
      <c r="BN13" s="416"/>
      <c r="BO13" s="416"/>
      <c r="BP13" s="415" t="s">
        <v>433</v>
      </c>
      <c r="BQ13" s="415" t="s">
        <v>432</v>
      </c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5" t="s">
        <v>431</v>
      </c>
      <c r="CE13" s="415" t="s">
        <v>430</v>
      </c>
      <c r="CF13" s="415" t="s">
        <v>429</v>
      </c>
      <c r="CG13" s="416"/>
      <c r="CH13" s="416"/>
      <c r="CI13" s="416"/>
      <c r="CJ13" s="407"/>
      <c r="CK13" s="416"/>
      <c r="CL13" s="416"/>
      <c r="CM13" s="407"/>
      <c r="CN13" s="407"/>
      <c r="CO13" s="416"/>
      <c r="CP13" s="416"/>
      <c r="CQ13" s="416"/>
      <c r="CR13" s="416"/>
      <c r="CS13" s="416"/>
      <c r="CT13" s="416"/>
      <c r="CU13" s="416"/>
      <c r="CV13" s="415" t="s">
        <v>428</v>
      </c>
      <c r="CW13" s="415" t="s">
        <v>427</v>
      </c>
      <c r="CX13" s="415" t="s">
        <v>426</v>
      </c>
      <c r="CY13" s="416"/>
      <c r="CZ13" s="416"/>
      <c r="DA13" s="416"/>
      <c r="DB13" s="416"/>
      <c r="DC13" s="416"/>
      <c r="DD13" s="416"/>
      <c r="DE13" s="416"/>
      <c r="DF13" s="416"/>
      <c r="DG13" s="415" t="s">
        <v>425</v>
      </c>
      <c r="DH13" s="416"/>
      <c r="DI13" s="416"/>
      <c r="DJ13" s="416"/>
      <c r="DK13" s="416"/>
      <c r="DL13" s="416"/>
      <c r="DM13" s="416"/>
      <c r="DN13" s="416"/>
      <c r="DO13" s="415" t="s">
        <v>424</v>
      </c>
      <c r="DP13" s="415" t="s">
        <v>423</v>
      </c>
      <c r="DQ13" s="415" t="s">
        <v>422</v>
      </c>
      <c r="DR13" s="416"/>
      <c r="DS13" s="416"/>
      <c r="DT13" s="416"/>
      <c r="DU13" s="416"/>
      <c r="DV13" s="416"/>
      <c r="DW13" s="416"/>
      <c r="DX13" s="416"/>
      <c r="DY13" s="416"/>
      <c r="DZ13" s="415" t="s">
        <v>421</v>
      </c>
      <c r="EA13" s="407"/>
      <c r="EB13" s="416"/>
      <c r="EC13" s="416"/>
      <c r="ED13" s="407"/>
      <c r="EE13" s="407"/>
      <c r="EF13" s="416"/>
      <c r="EG13" s="416"/>
      <c r="EH13" s="416"/>
      <c r="EI13" s="416"/>
      <c r="EJ13" s="416"/>
      <c r="EK13" s="416"/>
      <c r="EL13" s="416"/>
      <c r="EM13" s="416"/>
      <c r="EN13" s="416"/>
      <c r="EO13" s="407"/>
      <c r="EP13" s="416"/>
      <c r="EQ13" s="416"/>
      <c r="ER13" s="416"/>
      <c r="ES13" s="407"/>
      <c r="ET13" s="407"/>
      <c r="EU13" s="416"/>
      <c r="EV13" s="416"/>
      <c r="EW13" s="416"/>
      <c r="EX13" s="416"/>
      <c r="EY13" s="416"/>
      <c r="EZ13" s="416"/>
      <c r="FA13" s="416"/>
      <c r="FB13" s="416"/>
      <c r="FC13" s="416"/>
      <c r="FD13" s="416"/>
      <c r="FE13" s="416"/>
      <c r="FF13" s="416"/>
      <c r="FG13" s="416"/>
      <c r="FH13" s="416"/>
      <c r="FI13" s="407"/>
      <c r="FJ13" s="416"/>
      <c r="FK13" s="416"/>
      <c r="FL13" s="416"/>
      <c r="FM13" s="416"/>
      <c r="FN13" s="416"/>
      <c r="FO13" s="416"/>
      <c r="FP13" s="416"/>
      <c r="FQ13" s="416"/>
      <c r="FR13" s="416"/>
      <c r="FS13" s="416"/>
      <c r="FT13" s="407"/>
      <c r="FU13" s="416"/>
    </row>
    <row r="14" spans="1:177" ht="66">
      <c r="A14" s="404"/>
      <c r="B14" s="405"/>
      <c r="C14" s="408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08"/>
      <c r="V14" s="417"/>
      <c r="W14" s="417"/>
      <c r="X14" s="417"/>
      <c r="Y14" s="408"/>
      <c r="Z14" s="408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08"/>
      <c r="AQ14" s="408"/>
      <c r="AR14" s="417"/>
      <c r="AS14" s="417"/>
      <c r="AT14" s="408"/>
      <c r="AU14" s="408"/>
      <c r="AV14" s="408"/>
      <c r="AW14" s="417"/>
      <c r="AX14" s="417"/>
      <c r="AY14" s="417"/>
      <c r="AZ14" s="417"/>
      <c r="BA14" s="417"/>
      <c r="BB14" s="417"/>
      <c r="BC14" s="417"/>
      <c r="BD14" s="417"/>
      <c r="BE14" s="417"/>
      <c r="BF14" s="417"/>
      <c r="BG14" s="417"/>
      <c r="BH14" s="417"/>
      <c r="BI14" s="384" t="s">
        <v>420</v>
      </c>
      <c r="BJ14" s="384" t="s">
        <v>419</v>
      </c>
      <c r="BK14" s="417"/>
      <c r="BL14" s="417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08"/>
      <c r="CK14" s="417"/>
      <c r="CL14" s="417"/>
      <c r="CM14" s="408"/>
      <c r="CN14" s="408"/>
      <c r="CO14" s="417"/>
      <c r="CP14" s="417"/>
      <c r="CQ14" s="417"/>
      <c r="CR14" s="417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7"/>
      <c r="DE14" s="417"/>
      <c r="DF14" s="417"/>
      <c r="DG14" s="417"/>
      <c r="DH14" s="417"/>
      <c r="DI14" s="417"/>
      <c r="DJ14" s="417"/>
      <c r="DK14" s="417"/>
      <c r="DL14" s="417"/>
      <c r="DM14" s="417"/>
      <c r="DN14" s="417"/>
      <c r="DO14" s="417"/>
      <c r="DP14" s="417"/>
      <c r="DQ14" s="417"/>
      <c r="DR14" s="417"/>
      <c r="DS14" s="417"/>
      <c r="DT14" s="417"/>
      <c r="DU14" s="417"/>
      <c r="DV14" s="417"/>
      <c r="DW14" s="417"/>
      <c r="DX14" s="417"/>
      <c r="DY14" s="417"/>
      <c r="DZ14" s="417"/>
      <c r="EA14" s="408"/>
      <c r="EB14" s="417"/>
      <c r="EC14" s="417"/>
      <c r="ED14" s="408"/>
      <c r="EE14" s="408"/>
      <c r="EF14" s="417"/>
      <c r="EG14" s="417"/>
      <c r="EH14" s="417"/>
      <c r="EI14" s="417"/>
      <c r="EJ14" s="417"/>
      <c r="EK14" s="417"/>
      <c r="EL14" s="417"/>
      <c r="EM14" s="417"/>
      <c r="EN14" s="417"/>
      <c r="EO14" s="408"/>
      <c r="EP14" s="417"/>
      <c r="EQ14" s="417"/>
      <c r="ER14" s="417"/>
      <c r="ES14" s="408"/>
      <c r="ET14" s="408"/>
      <c r="EU14" s="417"/>
      <c r="EV14" s="417"/>
      <c r="EW14" s="417"/>
      <c r="EX14" s="417"/>
      <c r="EY14" s="417"/>
      <c r="EZ14" s="417"/>
      <c r="FA14" s="417"/>
      <c r="FB14" s="417"/>
      <c r="FC14" s="417"/>
      <c r="FD14" s="417"/>
      <c r="FE14" s="417"/>
      <c r="FF14" s="417"/>
      <c r="FG14" s="417"/>
      <c r="FH14" s="417"/>
      <c r="FI14" s="408"/>
      <c r="FJ14" s="417"/>
      <c r="FK14" s="417"/>
      <c r="FL14" s="417"/>
      <c r="FM14" s="417"/>
      <c r="FN14" s="417"/>
      <c r="FO14" s="417"/>
      <c r="FP14" s="417"/>
      <c r="FQ14" s="417"/>
      <c r="FR14" s="417"/>
      <c r="FS14" s="417"/>
      <c r="FT14" s="408"/>
      <c r="FU14" s="417"/>
    </row>
    <row r="15" spans="1:177" ht="13">
      <c r="A15" s="383" t="s">
        <v>357</v>
      </c>
      <c r="B15" s="380" t="s">
        <v>355</v>
      </c>
      <c r="C15" s="380" t="s">
        <v>355</v>
      </c>
      <c r="D15" s="380" t="s">
        <v>355</v>
      </c>
      <c r="E15" s="380" t="s">
        <v>355</v>
      </c>
      <c r="F15" s="380" t="s">
        <v>355</v>
      </c>
      <c r="G15" s="380" t="s">
        <v>355</v>
      </c>
      <c r="H15" s="380" t="s">
        <v>355</v>
      </c>
      <c r="I15" s="380" t="s">
        <v>355</v>
      </c>
      <c r="J15" s="380" t="s">
        <v>355</v>
      </c>
      <c r="K15" s="380" t="s">
        <v>355</v>
      </c>
      <c r="L15" s="380" t="s">
        <v>355</v>
      </c>
      <c r="M15" s="380" t="s">
        <v>355</v>
      </c>
      <c r="N15" s="380" t="s">
        <v>355</v>
      </c>
      <c r="O15" s="380" t="s">
        <v>355</v>
      </c>
      <c r="P15" s="380" t="s">
        <v>355</v>
      </c>
      <c r="Q15" s="380" t="s">
        <v>355</v>
      </c>
      <c r="R15" s="380" t="s">
        <v>355</v>
      </c>
      <c r="S15" s="380" t="s">
        <v>355</v>
      </c>
      <c r="T15" s="380" t="s">
        <v>355</v>
      </c>
      <c r="U15" s="380" t="s">
        <v>355</v>
      </c>
      <c r="V15" s="380" t="s">
        <v>355</v>
      </c>
      <c r="W15" s="380" t="s">
        <v>355</v>
      </c>
      <c r="X15" s="380" t="s">
        <v>355</v>
      </c>
      <c r="Y15" s="380" t="s">
        <v>355</v>
      </c>
      <c r="Z15" s="380" t="s">
        <v>355</v>
      </c>
      <c r="AA15" s="380" t="s">
        <v>355</v>
      </c>
      <c r="AB15" s="380" t="s">
        <v>355</v>
      </c>
      <c r="AC15" s="380" t="s">
        <v>355</v>
      </c>
      <c r="AD15" s="380" t="s">
        <v>355</v>
      </c>
      <c r="AE15" s="380" t="s">
        <v>355</v>
      </c>
      <c r="AF15" s="380" t="s">
        <v>355</v>
      </c>
      <c r="AG15" s="380" t="s">
        <v>355</v>
      </c>
      <c r="AH15" s="380" t="s">
        <v>355</v>
      </c>
      <c r="AI15" s="380" t="s">
        <v>355</v>
      </c>
      <c r="AJ15" s="380" t="s">
        <v>355</v>
      </c>
      <c r="AK15" s="380" t="s">
        <v>355</v>
      </c>
      <c r="AL15" s="380" t="s">
        <v>355</v>
      </c>
      <c r="AM15" s="380" t="s">
        <v>355</v>
      </c>
      <c r="AN15" s="380" t="s">
        <v>355</v>
      </c>
      <c r="AO15" s="380" t="s">
        <v>355</v>
      </c>
      <c r="AP15" s="380" t="s">
        <v>355</v>
      </c>
      <c r="AQ15" s="380" t="s">
        <v>355</v>
      </c>
      <c r="AR15" s="380" t="s">
        <v>355</v>
      </c>
      <c r="AS15" s="380" t="s">
        <v>355</v>
      </c>
      <c r="AT15" s="380" t="s">
        <v>355</v>
      </c>
      <c r="AU15" s="380" t="s">
        <v>355</v>
      </c>
      <c r="AV15" s="380" t="s">
        <v>355</v>
      </c>
      <c r="AW15" s="380" t="s">
        <v>355</v>
      </c>
      <c r="AX15" s="380" t="s">
        <v>355</v>
      </c>
      <c r="AY15" s="380" t="s">
        <v>355</v>
      </c>
      <c r="AZ15" s="380" t="s">
        <v>355</v>
      </c>
      <c r="BA15" s="380" t="s">
        <v>355</v>
      </c>
      <c r="BB15" s="380" t="s">
        <v>355</v>
      </c>
      <c r="BC15" s="380" t="s">
        <v>355</v>
      </c>
      <c r="BD15" s="380" t="s">
        <v>355</v>
      </c>
      <c r="BE15" s="380" t="s">
        <v>355</v>
      </c>
      <c r="BF15" s="380" t="s">
        <v>355</v>
      </c>
      <c r="BG15" s="380" t="s">
        <v>355</v>
      </c>
      <c r="BH15" s="380" t="s">
        <v>355</v>
      </c>
      <c r="BI15" s="380" t="s">
        <v>355</v>
      </c>
      <c r="BJ15" s="380" t="s">
        <v>355</v>
      </c>
      <c r="BK15" s="380" t="s">
        <v>355</v>
      </c>
      <c r="BL15" s="380" t="s">
        <v>355</v>
      </c>
      <c r="BM15" s="380" t="s">
        <v>355</v>
      </c>
      <c r="BN15" s="380" t="s">
        <v>355</v>
      </c>
      <c r="BO15" s="380" t="s">
        <v>355</v>
      </c>
      <c r="BP15" s="380" t="s">
        <v>355</v>
      </c>
      <c r="BQ15" s="380" t="s">
        <v>355</v>
      </c>
      <c r="BR15" s="380" t="s">
        <v>355</v>
      </c>
      <c r="BS15" s="380" t="s">
        <v>355</v>
      </c>
      <c r="BT15" s="380" t="s">
        <v>355</v>
      </c>
      <c r="BU15" s="380" t="s">
        <v>355</v>
      </c>
      <c r="BV15" s="380" t="s">
        <v>355</v>
      </c>
      <c r="BW15" s="380" t="s">
        <v>355</v>
      </c>
      <c r="BX15" s="380" t="s">
        <v>355</v>
      </c>
      <c r="BY15" s="380" t="s">
        <v>355</v>
      </c>
      <c r="BZ15" s="380" t="s">
        <v>355</v>
      </c>
      <c r="CA15" s="380" t="s">
        <v>355</v>
      </c>
      <c r="CB15" s="380" t="s">
        <v>355</v>
      </c>
      <c r="CC15" s="380" t="s">
        <v>355</v>
      </c>
      <c r="CD15" s="380" t="s">
        <v>355</v>
      </c>
      <c r="CE15" s="380" t="s">
        <v>355</v>
      </c>
      <c r="CF15" s="380" t="s">
        <v>355</v>
      </c>
      <c r="CG15" s="380" t="s">
        <v>355</v>
      </c>
      <c r="CH15" s="380" t="s">
        <v>355</v>
      </c>
      <c r="CI15" s="380" t="s">
        <v>355</v>
      </c>
      <c r="CJ15" s="380" t="s">
        <v>355</v>
      </c>
      <c r="CK15" s="380" t="s">
        <v>355</v>
      </c>
      <c r="CL15" s="380" t="s">
        <v>355</v>
      </c>
      <c r="CM15" s="380" t="s">
        <v>355</v>
      </c>
      <c r="CN15" s="380" t="s">
        <v>355</v>
      </c>
      <c r="CO15" s="380" t="s">
        <v>355</v>
      </c>
      <c r="CP15" s="380" t="s">
        <v>355</v>
      </c>
      <c r="CQ15" s="380" t="s">
        <v>355</v>
      </c>
      <c r="CR15" s="380" t="s">
        <v>355</v>
      </c>
      <c r="CS15" s="380" t="s">
        <v>355</v>
      </c>
      <c r="CT15" s="380" t="s">
        <v>355</v>
      </c>
      <c r="CU15" s="380" t="s">
        <v>355</v>
      </c>
      <c r="CV15" s="380" t="s">
        <v>355</v>
      </c>
      <c r="CW15" s="380" t="s">
        <v>355</v>
      </c>
      <c r="CX15" s="380" t="s">
        <v>355</v>
      </c>
      <c r="CY15" s="380" t="s">
        <v>355</v>
      </c>
      <c r="CZ15" s="380" t="s">
        <v>355</v>
      </c>
      <c r="DA15" s="380" t="s">
        <v>355</v>
      </c>
      <c r="DB15" s="380" t="s">
        <v>355</v>
      </c>
      <c r="DC15" s="380" t="s">
        <v>355</v>
      </c>
      <c r="DD15" s="380" t="s">
        <v>355</v>
      </c>
      <c r="DE15" s="380" t="s">
        <v>355</v>
      </c>
      <c r="DF15" s="380" t="s">
        <v>355</v>
      </c>
      <c r="DG15" s="380" t="s">
        <v>355</v>
      </c>
      <c r="DH15" s="380" t="s">
        <v>355</v>
      </c>
      <c r="DI15" s="380" t="s">
        <v>355</v>
      </c>
      <c r="DJ15" s="380" t="s">
        <v>355</v>
      </c>
      <c r="DK15" s="380" t="s">
        <v>355</v>
      </c>
      <c r="DL15" s="380" t="s">
        <v>355</v>
      </c>
      <c r="DM15" s="380" t="s">
        <v>355</v>
      </c>
      <c r="DN15" s="380" t="s">
        <v>355</v>
      </c>
      <c r="DO15" s="380" t="s">
        <v>355</v>
      </c>
      <c r="DP15" s="380" t="s">
        <v>355</v>
      </c>
      <c r="DQ15" s="380" t="s">
        <v>355</v>
      </c>
      <c r="DR15" s="380" t="s">
        <v>355</v>
      </c>
      <c r="DS15" s="380" t="s">
        <v>355</v>
      </c>
      <c r="DT15" s="380" t="s">
        <v>355</v>
      </c>
      <c r="DU15" s="380" t="s">
        <v>355</v>
      </c>
      <c r="DV15" s="380" t="s">
        <v>355</v>
      </c>
      <c r="DW15" s="380" t="s">
        <v>355</v>
      </c>
      <c r="DX15" s="380" t="s">
        <v>355</v>
      </c>
      <c r="DY15" s="380" t="s">
        <v>355</v>
      </c>
      <c r="DZ15" s="380" t="s">
        <v>355</v>
      </c>
      <c r="EA15" s="380" t="s">
        <v>355</v>
      </c>
      <c r="EB15" s="380" t="s">
        <v>355</v>
      </c>
      <c r="EC15" s="380" t="s">
        <v>355</v>
      </c>
      <c r="ED15" s="380" t="s">
        <v>355</v>
      </c>
      <c r="EE15" s="380" t="s">
        <v>355</v>
      </c>
      <c r="EF15" s="380" t="s">
        <v>355</v>
      </c>
      <c r="EG15" s="380" t="s">
        <v>355</v>
      </c>
      <c r="EH15" s="380" t="s">
        <v>355</v>
      </c>
      <c r="EI15" s="380" t="s">
        <v>355</v>
      </c>
      <c r="EJ15" s="380" t="s">
        <v>355</v>
      </c>
      <c r="EK15" s="380" t="s">
        <v>355</v>
      </c>
      <c r="EL15" s="380" t="s">
        <v>355</v>
      </c>
      <c r="EM15" s="380" t="s">
        <v>355</v>
      </c>
      <c r="EN15" s="380" t="s">
        <v>355</v>
      </c>
      <c r="EO15" s="380" t="s">
        <v>355</v>
      </c>
      <c r="EP15" s="380" t="s">
        <v>355</v>
      </c>
      <c r="EQ15" s="380" t="s">
        <v>355</v>
      </c>
      <c r="ER15" s="380" t="s">
        <v>355</v>
      </c>
      <c r="ES15" s="380" t="s">
        <v>355</v>
      </c>
      <c r="ET15" s="380" t="s">
        <v>355</v>
      </c>
      <c r="EU15" s="380" t="s">
        <v>355</v>
      </c>
      <c r="EV15" s="380" t="s">
        <v>355</v>
      </c>
      <c r="EW15" s="380" t="s">
        <v>355</v>
      </c>
      <c r="EX15" s="380" t="s">
        <v>355</v>
      </c>
      <c r="EY15" s="380" t="s">
        <v>355</v>
      </c>
      <c r="EZ15" s="380" t="s">
        <v>355</v>
      </c>
      <c r="FA15" s="380" t="s">
        <v>355</v>
      </c>
      <c r="FB15" s="380" t="s">
        <v>355</v>
      </c>
      <c r="FC15" s="380" t="s">
        <v>355</v>
      </c>
      <c r="FD15" s="380" t="s">
        <v>355</v>
      </c>
      <c r="FE15" s="380" t="s">
        <v>355</v>
      </c>
      <c r="FF15" s="380" t="s">
        <v>355</v>
      </c>
      <c r="FG15" s="380" t="s">
        <v>355</v>
      </c>
      <c r="FH15" s="380" t="s">
        <v>355</v>
      </c>
      <c r="FI15" s="380" t="s">
        <v>355</v>
      </c>
      <c r="FJ15" s="380" t="s">
        <v>355</v>
      </c>
      <c r="FK15" s="380" t="s">
        <v>355</v>
      </c>
      <c r="FL15" s="380" t="s">
        <v>355</v>
      </c>
      <c r="FM15" s="380" t="s">
        <v>355</v>
      </c>
      <c r="FN15" s="380" t="s">
        <v>355</v>
      </c>
      <c r="FO15" s="380" t="s">
        <v>355</v>
      </c>
      <c r="FP15" s="380" t="s">
        <v>355</v>
      </c>
      <c r="FQ15" s="380" t="s">
        <v>355</v>
      </c>
      <c r="FR15" s="380" t="s">
        <v>355</v>
      </c>
      <c r="FS15" s="380" t="s">
        <v>355</v>
      </c>
      <c r="FT15" s="380" t="s">
        <v>355</v>
      </c>
      <c r="FU15" s="380" t="s">
        <v>355</v>
      </c>
    </row>
    <row r="16" spans="1:177" ht="13">
      <c r="A16" s="381" t="s">
        <v>32</v>
      </c>
      <c r="B16" s="380" t="s">
        <v>355</v>
      </c>
      <c r="C16" s="382" t="s">
        <v>40</v>
      </c>
      <c r="D16" s="382" t="s">
        <v>40</v>
      </c>
      <c r="E16" s="382">
        <v>228797</v>
      </c>
      <c r="F16" s="382">
        <v>228741.6</v>
      </c>
      <c r="G16" s="382">
        <v>55.4</v>
      </c>
      <c r="H16" s="382">
        <v>0</v>
      </c>
      <c r="I16" s="382">
        <v>0</v>
      </c>
      <c r="J16" s="382">
        <v>0</v>
      </c>
      <c r="K16" s="382">
        <v>0</v>
      </c>
      <c r="L16" s="382">
        <v>0</v>
      </c>
      <c r="M16" s="382">
        <v>0</v>
      </c>
      <c r="N16" s="382">
        <v>228797</v>
      </c>
      <c r="O16" s="382" t="s">
        <v>40</v>
      </c>
      <c r="P16" s="382">
        <v>84543</v>
      </c>
      <c r="Q16" s="382">
        <v>0</v>
      </c>
      <c r="R16" s="382">
        <v>0</v>
      </c>
      <c r="S16" s="382">
        <v>0</v>
      </c>
      <c r="T16" s="382">
        <v>0</v>
      </c>
      <c r="U16" s="382">
        <v>144254</v>
      </c>
      <c r="V16" s="382">
        <v>0</v>
      </c>
      <c r="W16" s="382">
        <v>228797</v>
      </c>
      <c r="X16" s="382">
        <v>13191</v>
      </c>
      <c r="Y16" s="382">
        <v>131063</v>
      </c>
      <c r="Z16" s="382" t="s">
        <v>40</v>
      </c>
      <c r="AA16" s="382" t="s">
        <v>40</v>
      </c>
      <c r="AB16" s="382">
        <v>144254</v>
      </c>
      <c r="AC16" s="382">
        <v>1087.0999999999999</v>
      </c>
      <c r="AD16" s="382">
        <v>0</v>
      </c>
      <c r="AE16" s="382">
        <v>1087.0999999999999</v>
      </c>
      <c r="AF16" s="382">
        <v>145341.1</v>
      </c>
      <c r="AG16" s="382" t="s">
        <v>40</v>
      </c>
      <c r="AH16" s="382">
        <v>19476</v>
      </c>
      <c r="AI16" s="382">
        <v>15319</v>
      </c>
      <c r="AJ16" s="382">
        <v>4156.5</v>
      </c>
      <c r="AK16" s="382">
        <v>3905</v>
      </c>
      <c r="AL16" s="382">
        <v>251.6</v>
      </c>
      <c r="AM16" s="382">
        <v>880.7</v>
      </c>
      <c r="AN16" s="382">
        <v>0</v>
      </c>
      <c r="AO16" s="382">
        <v>880.7</v>
      </c>
      <c r="AP16" s="382">
        <v>124984.4</v>
      </c>
      <c r="AQ16" s="382">
        <v>124984.4</v>
      </c>
      <c r="AR16" s="382">
        <v>145341.1</v>
      </c>
      <c r="AS16" s="382">
        <v>13191</v>
      </c>
      <c r="AT16" s="382">
        <v>111793.4</v>
      </c>
      <c r="AU16" s="382">
        <v>111793.4</v>
      </c>
      <c r="AV16" s="382" t="s">
        <v>40</v>
      </c>
      <c r="AW16" s="382" t="s">
        <v>40</v>
      </c>
      <c r="AX16" s="382">
        <v>124984.4</v>
      </c>
      <c r="AY16" s="382">
        <v>124984.4</v>
      </c>
      <c r="AZ16" s="382">
        <v>0</v>
      </c>
      <c r="BA16" s="382">
        <v>0</v>
      </c>
      <c r="BB16" s="382">
        <v>0</v>
      </c>
      <c r="BC16" s="382">
        <v>0</v>
      </c>
      <c r="BD16" s="382">
        <v>0</v>
      </c>
      <c r="BE16" s="382">
        <v>0</v>
      </c>
      <c r="BF16" s="382">
        <v>0</v>
      </c>
      <c r="BG16" s="382">
        <v>0</v>
      </c>
      <c r="BH16" s="382">
        <v>0</v>
      </c>
      <c r="BI16" s="382">
        <v>0</v>
      </c>
      <c r="BJ16" s="382">
        <v>0</v>
      </c>
      <c r="BK16" s="382">
        <v>0</v>
      </c>
      <c r="BL16" s="382">
        <v>0</v>
      </c>
      <c r="BM16" s="382">
        <v>4309.3</v>
      </c>
      <c r="BN16" s="382">
        <v>3986</v>
      </c>
      <c r="BO16" s="382">
        <v>0</v>
      </c>
      <c r="BP16" s="382">
        <v>0</v>
      </c>
      <c r="BQ16" s="382">
        <v>0</v>
      </c>
      <c r="BR16" s="382">
        <v>0</v>
      </c>
      <c r="BS16" s="382">
        <v>0</v>
      </c>
      <c r="BT16" s="382">
        <v>41.3</v>
      </c>
      <c r="BU16" s="382">
        <v>282</v>
      </c>
      <c r="BV16" s="382">
        <v>129293.7</v>
      </c>
      <c r="BW16" s="382" t="s">
        <v>40</v>
      </c>
      <c r="BX16" s="382">
        <v>0</v>
      </c>
      <c r="BY16" s="382">
        <v>0</v>
      </c>
      <c r="BZ16" s="382">
        <v>0</v>
      </c>
      <c r="CA16" s="382">
        <v>108595.3</v>
      </c>
      <c r="CB16" s="382">
        <v>3189</v>
      </c>
      <c r="CC16" s="382">
        <v>0</v>
      </c>
      <c r="CD16" s="382">
        <v>0</v>
      </c>
      <c r="CE16" s="382">
        <v>0</v>
      </c>
      <c r="CF16" s="382">
        <v>0</v>
      </c>
      <c r="CG16" s="382">
        <v>0</v>
      </c>
      <c r="CH16" s="382">
        <v>0</v>
      </c>
      <c r="CI16" s="382">
        <v>1067</v>
      </c>
      <c r="CJ16" s="382">
        <v>20698.400000000001</v>
      </c>
      <c r="CK16" s="382">
        <v>129293.7</v>
      </c>
      <c r="CL16" s="382">
        <v>13191</v>
      </c>
      <c r="CM16" s="382">
        <v>7507.4</v>
      </c>
      <c r="CN16" s="382" t="s">
        <v>40</v>
      </c>
      <c r="CO16" s="382" t="s">
        <v>40</v>
      </c>
      <c r="CP16" s="382">
        <v>20698.400000000001</v>
      </c>
      <c r="CQ16" s="382">
        <v>0</v>
      </c>
      <c r="CR16" s="382">
        <v>0</v>
      </c>
      <c r="CS16" s="382">
        <v>0</v>
      </c>
      <c r="CT16" s="382">
        <v>944.5</v>
      </c>
      <c r="CU16" s="382">
        <v>693</v>
      </c>
      <c r="CV16" s="382">
        <v>693</v>
      </c>
      <c r="CW16" s="382">
        <v>0</v>
      </c>
      <c r="CX16" s="382">
        <v>0</v>
      </c>
      <c r="CY16" s="382">
        <v>251.6</v>
      </c>
      <c r="CZ16" s="382">
        <v>0</v>
      </c>
      <c r="DA16" s="382">
        <v>1560.4</v>
      </c>
      <c r="DB16" s="382">
        <v>0</v>
      </c>
      <c r="DC16" s="382">
        <v>1273.4000000000001</v>
      </c>
      <c r="DD16" s="382">
        <v>0</v>
      </c>
      <c r="DE16" s="382">
        <v>0</v>
      </c>
      <c r="DF16" s="382">
        <v>287</v>
      </c>
      <c r="DG16" s="382">
        <v>0</v>
      </c>
      <c r="DH16" s="382">
        <v>23203.3</v>
      </c>
      <c r="DI16" s="382" t="s">
        <v>40</v>
      </c>
      <c r="DJ16" s="382">
        <v>3198.1</v>
      </c>
      <c r="DK16" s="382">
        <v>3160.1</v>
      </c>
      <c r="DL16" s="382">
        <v>38</v>
      </c>
      <c r="DM16" s="382">
        <v>0</v>
      </c>
      <c r="DN16" s="382">
        <v>0</v>
      </c>
      <c r="DO16" s="382">
        <v>0</v>
      </c>
      <c r="DP16" s="382">
        <v>0</v>
      </c>
      <c r="DQ16" s="382">
        <v>0</v>
      </c>
      <c r="DR16" s="382">
        <v>0</v>
      </c>
      <c r="DS16" s="382">
        <v>696.1</v>
      </c>
      <c r="DT16" s="382">
        <v>2607.4</v>
      </c>
      <c r="DU16" s="382">
        <v>1217.4000000000001</v>
      </c>
      <c r="DV16" s="382">
        <v>0</v>
      </c>
      <c r="DW16" s="382">
        <v>0</v>
      </c>
      <c r="DX16" s="382">
        <v>0</v>
      </c>
      <c r="DY16" s="382">
        <v>1390</v>
      </c>
      <c r="DZ16" s="382">
        <v>0</v>
      </c>
      <c r="EA16" s="382">
        <v>16701.8</v>
      </c>
      <c r="EB16" s="382">
        <v>23203.4</v>
      </c>
      <c r="EC16" s="382">
        <v>13191</v>
      </c>
      <c r="ED16" s="382">
        <v>3510.8</v>
      </c>
      <c r="EE16" s="382" t="s">
        <v>40</v>
      </c>
      <c r="EF16" s="382" t="s">
        <v>40</v>
      </c>
      <c r="EG16" s="382">
        <v>16701.8</v>
      </c>
      <c r="EH16" s="382">
        <v>0</v>
      </c>
      <c r="EI16" s="382">
        <v>16701.8</v>
      </c>
      <c r="EJ16" s="382" t="s">
        <v>40</v>
      </c>
      <c r="EK16" s="382">
        <v>0</v>
      </c>
      <c r="EL16" s="382">
        <v>0</v>
      </c>
      <c r="EM16" s="382">
        <v>0</v>
      </c>
      <c r="EN16" s="382">
        <v>248</v>
      </c>
      <c r="EO16" s="382">
        <v>16453.900000000001</v>
      </c>
      <c r="EP16" s="382">
        <v>0</v>
      </c>
      <c r="EQ16" s="382">
        <v>16701.8</v>
      </c>
      <c r="ER16" s="382">
        <v>13191</v>
      </c>
      <c r="ES16" s="382">
        <v>3262.9</v>
      </c>
      <c r="ET16" s="382" t="s">
        <v>40</v>
      </c>
      <c r="EU16" s="382" t="s">
        <v>40</v>
      </c>
      <c r="EV16" s="382">
        <v>3262.9</v>
      </c>
      <c r="EW16" s="382">
        <v>921.3</v>
      </c>
      <c r="EX16" s="382">
        <v>0</v>
      </c>
      <c r="EY16" s="382">
        <v>921.3</v>
      </c>
      <c r="EZ16" s="382">
        <v>0</v>
      </c>
      <c r="FA16" s="382">
        <v>4184.2</v>
      </c>
      <c r="FB16" s="382" t="s">
        <v>40</v>
      </c>
      <c r="FC16" s="382">
        <v>50</v>
      </c>
      <c r="FD16" s="382">
        <v>50</v>
      </c>
      <c r="FE16" s="382">
        <v>0</v>
      </c>
      <c r="FF16" s="382">
        <v>0</v>
      </c>
      <c r="FG16" s="382">
        <v>4134.2</v>
      </c>
      <c r="FH16" s="382">
        <v>4184.2</v>
      </c>
      <c r="FI16" s="382" t="s">
        <v>40</v>
      </c>
      <c r="FJ16" s="382" t="s">
        <v>40</v>
      </c>
      <c r="FK16" s="382">
        <v>4134.2</v>
      </c>
      <c r="FL16" s="382">
        <v>13191</v>
      </c>
      <c r="FM16" s="382">
        <v>17325.2</v>
      </c>
      <c r="FN16" s="382" t="s">
        <v>40</v>
      </c>
      <c r="FO16" s="382">
        <v>19551.2</v>
      </c>
      <c r="FP16" s="382">
        <v>19248</v>
      </c>
      <c r="FQ16" s="382">
        <v>303.2</v>
      </c>
      <c r="FR16" s="382">
        <v>0</v>
      </c>
      <c r="FS16" s="382">
        <v>-13</v>
      </c>
      <c r="FT16" s="382">
        <v>-2213</v>
      </c>
      <c r="FU16" s="382">
        <v>17325.2</v>
      </c>
    </row>
    <row r="17" spans="1:177" ht="13">
      <c r="A17" s="381" t="s">
        <v>33</v>
      </c>
      <c r="B17" s="380" t="s">
        <v>355</v>
      </c>
      <c r="C17" s="379" t="s">
        <v>40</v>
      </c>
      <c r="D17" s="379" t="s">
        <v>40</v>
      </c>
      <c r="E17" s="379">
        <v>249169</v>
      </c>
      <c r="F17" s="379">
        <v>249108.9</v>
      </c>
      <c r="G17" s="379">
        <v>60.1</v>
      </c>
      <c r="H17" s="379">
        <v>0</v>
      </c>
      <c r="I17" s="379">
        <v>0</v>
      </c>
      <c r="J17" s="379">
        <v>0</v>
      </c>
      <c r="K17" s="379">
        <v>0</v>
      </c>
      <c r="L17" s="379">
        <v>0</v>
      </c>
      <c r="M17" s="379">
        <v>0</v>
      </c>
      <c r="N17" s="379">
        <v>249169</v>
      </c>
      <c r="O17" s="379" t="s">
        <v>40</v>
      </c>
      <c r="P17" s="379">
        <v>91769</v>
      </c>
      <c r="Q17" s="379">
        <v>0</v>
      </c>
      <c r="R17" s="379">
        <v>0</v>
      </c>
      <c r="S17" s="379">
        <v>0</v>
      </c>
      <c r="T17" s="379">
        <v>0</v>
      </c>
      <c r="U17" s="379">
        <v>157400</v>
      </c>
      <c r="V17" s="379">
        <v>0</v>
      </c>
      <c r="W17" s="379">
        <v>249169</v>
      </c>
      <c r="X17" s="379">
        <v>14219</v>
      </c>
      <c r="Y17" s="379">
        <v>143181</v>
      </c>
      <c r="Z17" s="379" t="s">
        <v>40</v>
      </c>
      <c r="AA17" s="379" t="s">
        <v>40</v>
      </c>
      <c r="AB17" s="379">
        <v>157400</v>
      </c>
      <c r="AC17" s="379">
        <v>1269.3</v>
      </c>
      <c r="AD17" s="379">
        <v>0</v>
      </c>
      <c r="AE17" s="379">
        <v>1269.3</v>
      </c>
      <c r="AF17" s="379">
        <v>158669.29999999999</v>
      </c>
      <c r="AG17" s="379" t="s">
        <v>40</v>
      </c>
      <c r="AH17" s="379">
        <v>21136</v>
      </c>
      <c r="AI17" s="379">
        <v>16704</v>
      </c>
      <c r="AJ17" s="379">
        <v>4432.1000000000004</v>
      </c>
      <c r="AK17" s="379">
        <v>4169</v>
      </c>
      <c r="AL17" s="379">
        <v>263.2</v>
      </c>
      <c r="AM17" s="379">
        <v>1069.3</v>
      </c>
      <c r="AN17" s="379">
        <v>0</v>
      </c>
      <c r="AO17" s="379">
        <v>1069.3</v>
      </c>
      <c r="AP17" s="379">
        <v>136464</v>
      </c>
      <c r="AQ17" s="379">
        <v>136464</v>
      </c>
      <c r="AR17" s="379">
        <v>158669.29999999999</v>
      </c>
      <c r="AS17" s="379">
        <v>14219</v>
      </c>
      <c r="AT17" s="379">
        <v>122245</v>
      </c>
      <c r="AU17" s="379">
        <v>122245</v>
      </c>
      <c r="AV17" s="379" t="s">
        <v>40</v>
      </c>
      <c r="AW17" s="379" t="s">
        <v>40</v>
      </c>
      <c r="AX17" s="379">
        <v>136464</v>
      </c>
      <c r="AY17" s="379">
        <v>136464</v>
      </c>
      <c r="AZ17" s="379">
        <v>0</v>
      </c>
      <c r="BA17" s="379">
        <v>0</v>
      </c>
      <c r="BB17" s="379">
        <v>0</v>
      </c>
      <c r="BC17" s="379">
        <v>0</v>
      </c>
      <c r="BD17" s="379">
        <v>0</v>
      </c>
      <c r="BE17" s="379">
        <v>0</v>
      </c>
      <c r="BF17" s="379">
        <v>0</v>
      </c>
      <c r="BG17" s="379">
        <v>0</v>
      </c>
      <c r="BH17" s="379">
        <v>0</v>
      </c>
      <c r="BI17" s="379">
        <v>0</v>
      </c>
      <c r="BJ17" s="379">
        <v>0</v>
      </c>
      <c r="BK17" s="379">
        <v>0</v>
      </c>
      <c r="BL17" s="379">
        <v>0</v>
      </c>
      <c r="BM17" s="379">
        <v>4889.3999999999996</v>
      </c>
      <c r="BN17" s="379">
        <v>4537</v>
      </c>
      <c r="BO17" s="379">
        <v>0</v>
      </c>
      <c r="BP17" s="379">
        <v>0</v>
      </c>
      <c r="BQ17" s="379">
        <v>0</v>
      </c>
      <c r="BR17" s="379">
        <v>0</v>
      </c>
      <c r="BS17" s="379">
        <v>0</v>
      </c>
      <c r="BT17" s="379">
        <v>47.4</v>
      </c>
      <c r="BU17" s="379">
        <v>305</v>
      </c>
      <c r="BV17" s="379">
        <v>141353.4</v>
      </c>
      <c r="BW17" s="379" t="s">
        <v>40</v>
      </c>
      <c r="BX17" s="379">
        <v>0</v>
      </c>
      <c r="BY17" s="379">
        <v>0</v>
      </c>
      <c r="BZ17" s="379">
        <v>0</v>
      </c>
      <c r="CA17" s="379">
        <v>120156.8</v>
      </c>
      <c r="CB17" s="379">
        <v>3340</v>
      </c>
      <c r="CC17" s="379">
        <v>0</v>
      </c>
      <c r="CD17" s="379">
        <v>0</v>
      </c>
      <c r="CE17" s="379">
        <v>0</v>
      </c>
      <c r="CF17" s="379">
        <v>0</v>
      </c>
      <c r="CG17" s="379">
        <v>0</v>
      </c>
      <c r="CH17" s="379">
        <v>0</v>
      </c>
      <c r="CI17" s="379">
        <v>1193.7</v>
      </c>
      <c r="CJ17" s="379">
        <v>21196.6</v>
      </c>
      <c r="CK17" s="379">
        <v>141353.4</v>
      </c>
      <c r="CL17" s="379">
        <v>14219</v>
      </c>
      <c r="CM17" s="379">
        <v>6977.6</v>
      </c>
      <c r="CN17" s="379" t="s">
        <v>40</v>
      </c>
      <c r="CO17" s="379" t="s">
        <v>40</v>
      </c>
      <c r="CP17" s="379">
        <v>21196.6</v>
      </c>
      <c r="CQ17" s="379">
        <v>0</v>
      </c>
      <c r="CR17" s="379">
        <v>0</v>
      </c>
      <c r="CS17" s="379">
        <v>0</v>
      </c>
      <c r="CT17" s="379">
        <v>997.4</v>
      </c>
      <c r="CU17" s="379">
        <v>734.3</v>
      </c>
      <c r="CV17" s="379">
        <v>734.3</v>
      </c>
      <c r="CW17" s="379">
        <v>0</v>
      </c>
      <c r="CX17" s="379">
        <v>0</v>
      </c>
      <c r="CY17" s="379">
        <v>263.2</v>
      </c>
      <c r="CZ17" s="379">
        <v>0</v>
      </c>
      <c r="DA17" s="379">
        <v>1731.2</v>
      </c>
      <c r="DB17" s="379">
        <v>0</v>
      </c>
      <c r="DC17" s="379">
        <v>1392.6</v>
      </c>
      <c r="DD17" s="379">
        <v>0</v>
      </c>
      <c r="DE17" s="379">
        <v>0</v>
      </c>
      <c r="DF17" s="379">
        <v>338.6</v>
      </c>
      <c r="DG17" s="379">
        <v>0</v>
      </c>
      <c r="DH17" s="379">
        <v>23925.200000000001</v>
      </c>
      <c r="DI17" s="379" t="s">
        <v>40</v>
      </c>
      <c r="DJ17" s="379">
        <v>2088.1999999999998</v>
      </c>
      <c r="DK17" s="379">
        <v>2061.1999999999998</v>
      </c>
      <c r="DL17" s="379">
        <v>27</v>
      </c>
      <c r="DM17" s="379">
        <v>0</v>
      </c>
      <c r="DN17" s="379">
        <v>0</v>
      </c>
      <c r="DO17" s="379">
        <v>0</v>
      </c>
      <c r="DP17" s="379">
        <v>0</v>
      </c>
      <c r="DQ17" s="379">
        <v>0</v>
      </c>
      <c r="DR17" s="379">
        <v>0</v>
      </c>
      <c r="DS17" s="379">
        <v>829.1</v>
      </c>
      <c r="DT17" s="379">
        <v>3017.2</v>
      </c>
      <c r="DU17" s="379">
        <v>1319.2</v>
      </c>
      <c r="DV17" s="379">
        <v>0</v>
      </c>
      <c r="DW17" s="379">
        <v>0</v>
      </c>
      <c r="DX17" s="379">
        <v>0</v>
      </c>
      <c r="DY17" s="379">
        <v>1698</v>
      </c>
      <c r="DZ17" s="379">
        <v>0</v>
      </c>
      <c r="EA17" s="379">
        <v>17990.8</v>
      </c>
      <c r="EB17" s="379">
        <v>23925.3</v>
      </c>
      <c r="EC17" s="379">
        <v>14219</v>
      </c>
      <c r="ED17" s="379">
        <v>3771.8</v>
      </c>
      <c r="EE17" s="379" t="s">
        <v>40</v>
      </c>
      <c r="EF17" s="379" t="s">
        <v>40</v>
      </c>
      <c r="EG17" s="379">
        <v>17990.8</v>
      </c>
      <c r="EH17" s="379">
        <v>0</v>
      </c>
      <c r="EI17" s="379">
        <v>17990.8</v>
      </c>
      <c r="EJ17" s="379" t="s">
        <v>40</v>
      </c>
      <c r="EK17" s="379">
        <v>0</v>
      </c>
      <c r="EL17" s="379">
        <v>0</v>
      </c>
      <c r="EM17" s="379">
        <v>0</v>
      </c>
      <c r="EN17" s="379">
        <v>168</v>
      </c>
      <c r="EO17" s="379">
        <v>17822.8</v>
      </c>
      <c r="EP17" s="379">
        <v>0</v>
      </c>
      <c r="EQ17" s="379">
        <v>17990.8</v>
      </c>
      <c r="ER17" s="379">
        <v>14219</v>
      </c>
      <c r="ES17" s="379">
        <v>3603.8</v>
      </c>
      <c r="ET17" s="379" t="s">
        <v>40</v>
      </c>
      <c r="EU17" s="379" t="s">
        <v>40</v>
      </c>
      <c r="EV17" s="379">
        <v>3603.8</v>
      </c>
      <c r="EW17" s="379">
        <v>145</v>
      </c>
      <c r="EX17" s="379">
        <v>0</v>
      </c>
      <c r="EY17" s="379">
        <v>145</v>
      </c>
      <c r="EZ17" s="379">
        <v>0</v>
      </c>
      <c r="FA17" s="379">
        <v>3748.8</v>
      </c>
      <c r="FB17" s="379" t="s">
        <v>40</v>
      </c>
      <c r="FC17" s="379">
        <v>180</v>
      </c>
      <c r="FD17" s="379">
        <v>180</v>
      </c>
      <c r="FE17" s="379">
        <v>0</v>
      </c>
      <c r="FF17" s="379">
        <v>0</v>
      </c>
      <c r="FG17" s="379">
        <v>3568.8</v>
      </c>
      <c r="FH17" s="379">
        <v>3748.8</v>
      </c>
      <c r="FI17" s="379" t="s">
        <v>40</v>
      </c>
      <c r="FJ17" s="379" t="s">
        <v>40</v>
      </c>
      <c r="FK17" s="379">
        <v>3568.8</v>
      </c>
      <c r="FL17" s="379">
        <v>14219</v>
      </c>
      <c r="FM17" s="379">
        <v>17787.8</v>
      </c>
      <c r="FN17" s="379" t="s">
        <v>40</v>
      </c>
      <c r="FO17" s="379">
        <v>20152.3</v>
      </c>
      <c r="FP17" s="379">
        <v>19618</v>
      </c>
      <c r="FQ17" s="379">
        <v>534.29999999999995</v>
      </c>
      <c r="FR17" s="379">
        <v>0</v>
      </c>
      <c r="FS17" s="379">
        <v>-12</v>
      </c>
      <c r="FT17" s="379">
        <v>-2352.5</v>
      </c>
      <c r="FU17" s="379">
        <v>17787.8</v>
      </c>
    </row>
    <row r="18" spans="1:177" ht="13">
      <c r="A18" s="381" t="s">
        <v>0</v>
      </c>
      <c r="B18" s="380" t="s">
        <v>355</v>
      </c>
      <c r="C18" s="382" t="s">
        <v>40</v>
      </c>
      <c r="D18" s="382" t="s">
        <v>40</v>
      </c>
      <c r="E18" s="382">
        <v>259327</v>
      </c>
      <c r="F18" s="382">
        <v>259263.3</v>
      </c>
      <c r="G18" s="382">
        <v>63.7</v>
      </c>
      <c r="H18" s="382">
        <v>0</v>
      </c>
      <c r="I18" s="382">
        <v>0</v>
      </c>
      <c r="J18" s="382">
        <v>0</v>
      </c>
      <c r="K18" s="382">
        <v>0</v>
      </c>
      <c r="L18" s="382">
        <v>0</v>
      </c>
      <c r="M18" s="382">
        <v>0</v>
      </c>
      <c r="N18" s="382">
        <v>259327</v>
      </c>
      <c r="O18" s="382" t="s">
        <v>40</v>
      </c>
      <c r="P18" s="382">
        <v>96608</v>
      </c>
      <c r="Q18" s="382">
        <v>0</v>
      </c>
      <c r="R18" s="382">
        <v>0</v>
      </c>
      <c r="S18" s="382">
        <v>0</v>
      </c>
      <c r="T18" s="382">
        <v>0</v>
      </c>
      <c r="U18" s="382">
        <v>162719</v>
      </c>
      <c r="V18" s="382">
        <v>0</v>
      </c>
      <c r="W18" s="382">
        <v>259327</v>
      </c>
      <c r="X18" s="382">
        <v>14998</v>
      </c>
      <c r="Y18" s="382">
        <v>147721</v>
      </c>
      <c r="Z18" s="382" t="s">
        <v>40</v>
      </c>
      <c r="AA18" s="382" t="s">
        <v>40</v>
      </c>
      <c r="AB18" s="382">
        <v>162719</v>
      </c>
      <c r="AC18" s="382">
        <v>1449.7</v>
      </c>
      <c r="AD18" s="382">
        <v>0</v>
      </c>
      <c r="AE18" s="382">
        <v>1449.7</v>
      </c>
      <c r="AF18" s="382">
        <v>164168.70000000001</v>
      </c>
      <c r="AG18" s="382" t="s">
        <v>40</v>
      </c>
      <c r="AH18" s="382">
        <v>21891</v>
      </c>
      <c r="AI18" s="382">
        <v>17329</v>
      </c>
      <c r="AJ18" s="382">
        <v>4561.5</v>
      </c>
      <c r="AK18" s="382">
        <v>4291.8999999999996</v>
      </c>
      <c r="AL18" s="382">
        <v>269.60000000000002</v>
      </c>
      <c r="AM18" s="382">
        <v>1069</v>
      </c>
      <c r="AN18" s="382">
        <v>0</v>
      </c>
      <c r="AO18" s="382">
        <v>1069</v>
      </c>
      <c r="AP18" s="382">
        <v>141208.70000000001</v>
      </c>
      <c r="AQ18" s="382">
        <v>141208.70000000001</v>
      </c>
      <c r="AR18" s="382">
        <v>164168.70000000001</v>
      </c>
      <c r="AS18" s="382">
        <v>14998</v>
      </c>
      <c r="AT18" s="382">
        <v>126210.7</v>
      </c>
      <c r="AU18" s="382">
        <v>126210.7</v>
      </c>
      <c r="AV18" s="382" t="s">
        <v>40</v>
      </c>
      <c r="AW18" s="382" t="s">
        <v>40</v>
      </c>
      <c r="AX18" s="382">
        <v>141208.70000000001</v>
      </c>
      <c r="AY18" s="382">
        <v>141208.70000000001</v>
      </c>
      <c r="AZ18" s="382">
        <v>0</v>
      </c>
      <c r="BA18" s="382">
        <v>0</v>
      </c>
      <c r="BB18" s="382">
        <v>0</v>
      </c>
      <c r="BC18" s="382">
        <v>0</v>
      </c>
      <c r="BD18" s="382">
        <v>0</v>
      </c>
      <c r="BE18" s="382">
        <v>0</v>
      </c>
      <c r="BF18" s="382">
        <v>0</v>
      </c>
      <c r="BG18" s="382">
        <v>0</v>
      </c>
      <c r="BH18" s="382">
        <v>0</v>
      </c>
      <c r="BI18" s="382">
        <v>0</v>
      </c>
      <c r="BJ18" s="382">
        <v>0</v>
      </c>
      <c r="BK18" s="382">
        <v>0</v>
      </c>
      <c r="BL18" s="382">
        <v>0</v>
      </c>
      <c r="BM18" s="382">
        <v>5344.6</v>
      </c>
      <c r="BN18" s="382">
        <v>4935</v>
      </c>
      <c r="BO18" s="382">
        <v>0</v>
      </c>
      <c r="BP18" s="382">
        <v>0</v>
      </c>
      <c r="BQ18" s="382">
        <v>0</v>
      </c>
      <c r="BR18" s="382">
        <v>0</v>
      </c>
      <c r="BS18" s="382">
        <v>0</v>
      </c>
      <c r="BT18" s="382">
        <v>87.6</v>
      </c>
      <c r="BU18" s="382">
        <v>322</v>
      </c>
      <c r="BV18" s="382">
        <v>146553.29999999999</v>
      </c>
      <c r="BW18" s="382" t="s">
        <v>40</v>
      </c>
      <c r="BX18" s="382">
        <v>0</v>
      </c>
      <c r="BY18" s="382">
        <v>0</v>
      </c>
      <c r="BZ18" s="382">
        <v>0</v>
      </c>
      <c r="CA18" s="382">
        <v>123945.8</v>
      </c>
      <c r="CB18" s="382">
        <v>4013</v>
      </c>
      <c r="CC18" s="382">
        <v>0</v>
      </c>
      <c r="CD18" s="382">
        <v>0</v>
      </c>
      <c r="CE18" s="382">
        <v>0</v>
      </c>
      <c r="CF18" s="382">
        <v>0</v>
      </c>
      <c r="CG18" s="382">
        <v>0</v>
      </c>
      <c r="CH18" s="382">
        <v>0</v>
      </c>
      <c r="CI18" s="382">
        <v>1322</v>
      </c>
      <c r="CJ18" s="382">
        <v>22607.5</v>
      </c>
      <c r="CK18" s="382">
        <v>146553.29999999999</v>
      </c>
      <c r="CL18" s="382">
        <v>14998</v>
      </c>
      <c r="CM18" s="382">
        <v>7609.5</v>
      </c>
      <c r="CN18" s="382" t="s">
        <v>40</v>
      </c>
      <c r="CO18" s="382" t="s">
        <v>40</v>
      </c>
      <c r="CP18" s="382">
        <v>22607.5</v>
      </c>
      <c r="CQ18" s="382">
        <v>0</v>
      </c>
      <c r="CR18" s="382">
        <v>0</v>
      </c>
      <c r="CS18" s="382">
        <v>0</v>
      </c>
      <c r="CT18" s="382">
        <v>1037.3</v>
      </c>
      <c r="CU18" s="382">
        <v>767.7</v>
      </c>
      <c r="CV18" s="382">
        <v>767.7</v>
      </c>
      <c r="CW18" s="382">
        <v>0</v>
      </c>
      <c r="CX18" s="382">
        <v>0</v>
      </c>
      <c r="CY18" s="382">
        <v>269.60000000000002</v>
      </c>
      <c r="CZ18" s="382">
        <v>0</v>
      </c>
      <c r="DA18" s="382">
        <v>2185.6999999999998</v>
      </c>
      <c r="DB18" s="382">
        <v>0</v>
      </c>
      <c r="DC18" s="382">
        <v>1825.2</v>
      </c>
      <c r="DD18" s="382">
        <v>0</v>
      </c>
      <c r="DE18" s="382">
        <v>0</v>
      </c>
      <c r="DF18" s="382">
        <v>360.5</v>
      </c>
      <c r="DG18" s="382">
        <v>0</v>
      </c>
      <c r="DH18" s="382">
        <v>25830.5</v>
      </c>
      <c r="DI18" s="382" t="s">
        <v>40</v>
      </c>
      <c r="DJ18" s="382">
        <v>2264.9</v>
      </c>
      <c r="DK18" s="382">
        <v>2206.9</v>
      </c>
      <c r="DL18" s="382">
        <v>58</v>
      </c>
      <c r="DM18" s="382">
        <v>0</v>
      </c>
      <c r="DN18" s="382">
        <v>0</v>
      </c>
      <c r="DO18" s="382">
        <v>0</v>
      </c>
      <c r="DP18" s="382">
        <v>0</v>
      </c>
      <c r="DQ18" s="382">
        <v>0</v>
      </c>
      <c r="DR18" s="382">
        <v>0</v>
      </c>
      <c r="DS18" s="382">
        <v>981.6</v>
      </c>
      <c r="DT18" s="382">
        <v>2685.1</v>
      </c>
      <c r="DU18" s="382">
        <v>1567.1</v>
      </c>
      <c r="DV18" s="382">
        <v>0</v>
      </c>
      <c r="DW18" s="382">
        <v>0</v>
      </c>
      <c r="DX18" s="382">
        <v>0</v>
      </c>
      <c r="DY18" s="382">
        <v>1118</v>
      </c>
      <c r="DZ18" s="382">
        <v>0</v>
      </c>
      <c r="EA18" s="382">
        <v>19898.900000000001</v>
      </c>
      <c r="EB18" s="382">
        <v>25830.5</v>
      </c>
      <c r="EC18" s="382">
        <v>14998</v>
      </c>
      <c r="ED18" s="382">
        <v>4900.8999999999996</v>
      </c>
      <c r="EE18" s="382" t="s">
        <v>40</v>
      </c>
      <c r="EF18" s="382" t="s">
        <v>40</v>
      </c>
      <c r="EG18" s="382">
        <v>19898.900000000001</v>
      </c>
      <c r="EH18" s="382">
        <v>0</v>
      </c>
      <c r="EI18" s="382">
        <v>19898.900000000001</v>
      </c>
      <c r="EJ18" s="382" t="s">
        <v>40</v>
      </c>
      <c r="EK18" s="382">
        <v>0</v>
      </c>
      <c r="EL18" s="382">
        <v>0</v>
      </c>
      <c r="EM18" s="382">
        <v>0</v>
      </c>
      <c r="EN18" s="382">
        <v>55</v>
      </c>
      <c r="EO18" s="382">
        <v>19843.900000000001</v>
      </c>
      <c r="EP18" s="382">
        <v>0</v>
      </c>
      <c r="EQ18" s="382">
        <v>19898.900000000001</v>
      </c>
      <c r="ER18" s="382">
        <v>14998</v>
      </c>
      <c r="ES18" s="382">
        <v>4845.8999999999996</v>
      </c>
      <c r="ET18" s="382" t="s">
        <v>40</v>
      </c>
      <c r="EU18" s="382" t="s">
        <v>40</v>
      </c>
      <c r="EV18" s="382">
        <v>4845.8999999999996</v>
      </c>
      <c r="EW18" s="382">
        <v>153</v>
      </c>
      <c r="EX18" s="382">
        <v>0</v>
      </c>
      <c r="EY18" s="382">
        <v>153</v>
      </c>
      <c r="EZ18" s="382">
        <v>0</v>
      </c>
      <c r="FA18" s="382">
        <v>4998.8999999999996</v>
      </c>
      <c r="FB18" s="382" t="s">
        <v>40</v>
      </c>
      <c r="FC18" s="382">
        <v>843</v>
      </c>
      <c r="FD18" s="382">
        <v>843</v>
      </c>
      <c r="FE18" s="382">
        <v>0</v>
      </c>
      <c r="FF18" s="382">
        <v>0</v>
      </c>
      <c r="FG18" s="382">
        <v>4155.8999999999996</v>
      </c>
      <c r="FH18" s="382">
        <v>4998.8999999999996</v>
      </c>
      <c r="FI18" s="382" t="s">
        <v>40</v>
      </c>
      <c r="FJ18" s="382" t="s">
        <v>40</v>
      </c>
      <c r="FK18" s="382">
        <v>4155.8999999999996</v>
      </c>
      <c r="FL18" s="382">
        <v>14998</v>
      </c>
      <c r="FM18" s="382">
        <v>19153.900000000001</v>
      </c>
      <c r="FN18" s="382" t="s">
        <v>40</v>
      </c>
      <c r="FO18" s="382">
        <v>19810.400000000001</v>
      </c>
      <c r="FP18" s="382">
        <v>19222</v>
      </c>
      <c r="FQ18" s="382">
        <v>588.4</v>
      </c>
      <c r="FR18" s="382">
        <v>0</v>
      </c>
      <c r="FS18" s="382">
        <v>-9</v>
      </c>
      <c r="FT18" s="382">
        <v>-647.5</v>
      </c>
      <c r="FU18" s="382">
        <v>19153.900000000001</v>
      </c>
    </row>
    <row r="19" spans="1:177" ht="13">
      <c r="A19" s="381" t="s">
        <v>1</v>
      </c>
      <c r="B19" s="380" t="s">
        <v>355</v>
      </c>
      <c r="C19" s="379" t="s">
        <v>40</v>
      </c>
      <c r="D19" s="379" t="s">
        <v>40</v>
      </c>
      <c r="E19" s="379">
        <v>261519</v>
      </c>
      <c r="F19" s="379">
        <v>261455.9</v>
      </c>
      <c r="G19" s="379">
        <v>63.1</v>
      </c>
      <c r="H19" s="379">
        <v>0</v>
      </c>
      <c r="I19" s="379">
        <v>0</v>
      </c>
      <c r="J19" s="379">
        <v>0</v>
      </c>
      <c r="K19" s="379">
        <v>0</v>
      </c>
      <c r="L19" s="379">
        <v>0</v>
      </c>
      <c r="M19" s="379">
        <v>0</v>
      </c>
      <c r="N19" s="379">
        <v>261519</v>
      </c>
      <c r="O19" s="379" t="s">
        <v>40</v>
      </c>
      <c r="P19" s="379">
        <v>96975</v>
      </c>
      <c r="Q19" s="379">
        <v>0</v>
      </c>
      <c r="R19" s="379">
        <v>0</v>
      </c>
      <c r="S19" s="379">
        <v>0</v>
      </c>
      <c r="T19" s="379">
        <v>0</v>
      </c>
      <c r="U19" s="379">
        <v>164544</v>
      </c>
      <c r="V19" s="379">
        <v>0</v>
      </c>
      <c r="W19" s="379">
        <v>261519</v>
      </c>
      <c r="X19" s="379">
        <v>15662</v>
      </c>
      <c r="Y19" s="379">
        <v>148882</v>
      </c>
      <c r="Z19" s="379" t="s">
        <v>40</v>
      </c>
      <c r="AA19" s="379" t="s">
        <v>40</v>
      </c>
      <c r="AB19" s="379">
        <v>164544</v>
      </c>
      <c r="AC19" s="379">
        <v>1593.5</v>
      </c>
      <c r="AD19" s="379">
        <v>0</v>
      </c>
      <c r="AE19" s="379">
        <v>1593.5</v>
      </c>
      <c r="AF19" s="379">
        <v>166137.5</v>
      </c>
      <c r="AG19" s="379" t="s">
        <v>40</v>
      </c>
      <c r="AH19" s="379">
        <v>22405</v>
      </c>
      <c r="AI19" s="379">
        <v>17499</v>
      </c>
      <c r="AJ19" s="379">
        <v>4905.8</v>
      </c>
      <c r="AK19" s="379">
        <v>4630</v>
      </c>
      <c r="AL19" s="379">
        <v>275.8</v>
      </c>
      <c r="AM19" s="379">
        <v>1896</v>
      </c>
      <c r="AN19" s="379">
        <v>0</v>
      </c>
      <c r="AO19" s="379">
        <v>1896</v>
      </c>
      <c r="AP19" s="379">
        <v>141836.5</v>
      </c>
      <c r="AQ19" s="379">
        <v>141836.5</v>
      </c>
      <c r="AR19" s="379">
        <v>166137.5</v>
      </c>
      <c r="AS19" s="379">
        <v>15662</v>
      </c>
      <c r="AT19" s="379">
        <v>126174.5</v>
      </c>
      <c r="AU19" s="379">
        <v>126174.5</v>
      </c>
      <c r="AV19" s="379" t="s">
        <v>40</v>
      </c>
      <c r="AW19" s="379" t="s">
        <v>40</v>
      </c>
      <c r="AX19" s="379">
        <v>141836.5</v>
      </c>
      <c r="AY19" s="379">
        <v>141836.5</v>
      </c>
      <c r="AZ19" s="379">
        <v>0</v>
      </c>
      <c r="BA19" s="379">
        <v>0</v>
      </c>
      <c r="BB19" s="379">
        <v>0</v>
      </c>
      <c r="BC19" s="379">
        <v>0</v>
      </c>
      <c r="BD19" s="379">
        <v>0</v>
      </c>
      <c r="BE19" s="379">
        <v>0</v>
      </c>
      <c r="BF19" s="379">
        <v>0</v>
      </c>
      <c r="BG19" s="379">
        <v>0</v>
      </c>
      <c r="BH19" s="379">
        <v>0</v>
      </c>
      <c r="BI19" s="379">
        <v>0</v>
      </c>
      <c r="BJ19" s="379">
        <v>0</v>
      </c>
      <c r="BK19" s="379">
        <v>0</v>
      </c>
      <c r="BL19" s="379">
        <v>0</v>
      </c>
      <c r="BM19" s="379">
        <v>5244.7</v>
      </c>
      <c r="BN19" s="379">
        <v>4760</v>
      </c>
      <c r="BO19" s="379">
        <v>0</v>
      </c>
      <c r="BP19" s="379">
        <v>0</v>
      </c>
      <c r="BQ19" s="379">
        <v>0</v>
      </c>
      <c r="BR19" s="379">
        <v>0</v>
      </c>
      <c r="BS19" s="379">
        <v>0</v>
      </c>
      <c r="BT19" s="379">
        <v>111.7</v>
      </c>
      <c r="BU19" s="379">
        <v>373</v>
      </c>
      <c r="BV19" s="379">
        <v>147081.20000000001</v>
      </c>
      <c r="BW19" s="379" t="s">
        <v>40</v>
      </c>
      <c r="BX19" s="379">
        <v>0</v>
      </c>
      <c r="BY19" s="379">
        <v>0</v>
      </c>
      <c r="BZ19" s="379">
        <v>0</v>
      </c>
      <c r="CA19" s="379">
        <v>123986.5</v>
      </c>
      <c r="CB19" s="379">
        <v>3258</v>
      </c>
      <c r="CC19" s="379">
        <v>0</v>
      </c>
      <c r="CD19" s="379">
        <v>0</v>
      </c>
      <c r="CE19" s="379">
        <v>0</v>
      </c>
      <c r="CF19" s="379">
        <v>0</v>
      </c>
      <c r="CG19" s="379">
        <v>0</v>
      </c>
      <c r="CH19" s="379">
        <v>0</v>
      </c>
      <c r="CI19" s="379">
        <v>1477.7</v>
      </c>
      <c r="CJ19" s="379">
        <v>23094.7</v>
      </c>
      <c r="CK19" s="379">
        <v>147081.20000000001</v>
      </c>
      <c r="CL19" s="379">
        <v>15662</v>
      </c>
      <c r="CM19" s="379">
        <v>7432.7</v>
      </c>
      <c r="CN19" s="379" t="s">
        <v>40</v>
      </c>
      <c r="CO19" s="379" t="s">
        <v>40</v>
      </c>
      <c r="CP19" s="379">
        <v>23094.7</v>
      </c>
      <c r="CQ19" s="379">
        <v>0</v>
      </c>
      <c r="CR19" s="379">
        <v>0</v>
      </c>
      <c r="CS19" s="379">
        <v>0</v>
      </c>
      <c r="CT19" s="379">
        <v>1133.2</v>
      </c>
      <c r="CU19" s="379">
        <v>857.4</v>
      </c>
      <c r="CV19" s="379">
        <v>857.4</v>
      </c>
      <c r="CW19" s="379">
        <v>0</v>
      </c>
      <c r="CX19" s="379">
        <v>0</v>
      </c>
      <c r="CY19" s="379">
        <v>275.8</v>
      </c>
      <c r="CZ19" s="379">
        <v>0</v>
      </c>
      <c r="DA19" s="379">
        <v>2324.8000000000002</v>
      </c>
      <c r="DB19" s="379">
        <v>0</v>
      </c>
      <c r="DC19" s="379">
        <v>2028.8</v>
      </c>
      <c r="DD19" s="379">
        <v>0</v>
      </c>
      <c r="DE19" s="379">
        <v>0</v>
      </c>
      <c r="DF19" s="379">
        <v>296</v>
      </c>
      <c r="DG19" s="379">
        <v>0</v>
      </c>
      <c r="DH19" s="379">
        <v>26552.7</v>
      </c>
      <c r="DI19" s="379" t="s">
        <v>40</v>
      </c>
      <c r="DJ19" s="379">
        <v>2188</v>
      </c>
      <c r="DK19" s="379">
        <v>2090</v>
      </c>
      <c r="DL19" s="379">
        <v>98</v>
      </c>
      <c r="DM19" s="379">
        <v>0</v>
      </c>
      <c r="DN19" s="379">
        <v>0</v>
      </c>
      <c r="DO19" s="379">
        <v>0</v>
      </c>
      <c r="DP19" s="379">
        <v>0</v>
      </c>
      <c r="DQ19" s="379">
        <v>0</v>
      </c>
      <c r="DR19" s="379">
        <v>0</v>
      </c>
      <c r="DS19" s="379">
        <v>963.3</v>
      </c>
      <c r="DT19" s="379">
        <v>3244.5</v>
      </c>
      <c r="DU19" s="379">
        <v>1697.5</v>
      </c>
      <c r="DV19" s="379">
        <v>0</v>
      </c>
      <c r="DW19" s="379">
        <v>0</v>
      </c>
      <c r="DX19" s="379">
        <v>0</v>
      </c>
      <c r="DY19" s="379">
        <v>1547</v>
      </c>
      <c r="DZ19" s="379">
        <v>0</v>
      </c>
      <c r="EA19" s="379">
        <v>20156.900000000001</v>
      </c>
      <c r="EB19" s="379">
        <v>26552.7</v>
      </c>
      <c r="EC19" s="379">
        <v>15662</v>
      </c>
      <c r="ED19" s="379">
        <v>4494.8999999999996</v>
      </c>
      <c r="EE19" s="379" t="s">
        <v>40</v>
      </c>
      <c r="EF19" s="379" t="s">
        <v>40</v>
      </c>
      <c r="EG19" s="379">
        <v>20156.900000000001</v>
      </c>
      <c r="EH19" s="379">
        <v>0</v>
      </c>
      <c r="EI19" s="379">
        <v>20156.900000000001</v>
      </c>
      <c r="EJ19" s="379" t="s">
        <v>40</v>
      </c>
      <c r="EK19" s="379">
        <v>0</v>
      </c>
      <c r="EL19" s="379">
        <v>0</v>
      </c>
      <c r="EM19" s="379">
        <v>0</v>
      </c>
      <c r="EN19" s="379">
        <v>170</v>
      </c>
      <c r="EO19" s="379">
        <v>19986.900000000001</v>
      </c>
      <c r="EP19" s="379">
        <v>0</v>
      </c>
      <c r="EQ19" s="379">
        <v>20156.900000000001</v>
      </c>
      <c r="ER19" s="379">
        <v>15662</v>
      </c>
      <c r="ES19" s="379">
        <v>4324.8999999999996</v>
      </c>
      <c r="ET19" s="379" t="s">
        <v>40</v>
      </c>
      <c r="EU19" s="379" t="s">
        <v>40</v>
      </c>
      <c r="EV19" s="379">
        <v>4324.8999999999996</v>
      </c>
      <c r="EW19" s="379">
        <v>328</v>
      </c>
      <c r="EX19" s="379">
        <v>0</v>
      </c>
      <c r="EY19" s="379">
        <v>328</v>
      </c>
      <c r="EZ19" s="379">
        <v>0</v>
      </c>
      <c r="FA19" s="379">
        <v>4652.8999999999996</v>
      </c>
      <c r="FB19" s="379" t="s">
        <v>40</v>
      </c>
      <c r="FC19" s="379">
        <v>308</v>
      </c>
      <c r="FD19" s="379">
        <v>308</v>
      </c>
      <c r="FE19" s="379">
        <v>0</v>
      </c>
      <c r="FF19" s="379">
        <v>0</v>
      </c>
      <c r="FG19" s="379">
        <v>4344.8999999999996</v>
      </c>
      <c r="FH19" s="379">
        <v>4652.8999999999996</v>
      </c>
      <c r="FI19" s="379" t="s">
        <v>40</v>
      </c>
      <c r="FJ19" s="379" t="s">
        <v>40</v>
      </c>
      <c r="FK19" s="379">
        <v>4344.8999999999996</v>
      </c>
      <c r="FL19" s="379">
        <v>15662</v>
      </c>
      <c r="FM19" s="379">
        <v>20006.900000000001</v>
      </c>
      <c r="FN19" s="379" t="s">
        <v>40</v>
      </c>
      <c r="FO19" s="379">
        <v>17241.099999999999</v>
      </c>
      <c r="FP19" s="379">
        <v>17414</v>
      </c>
      <c r="FQ19" s="379">
        <v>-172.9</v>
      </c>
      <c r="FR19" s="379">
        <v>0</v>
      </c>
      <c r="FS19" s="379">
        <v>-9</v>
      </c>
      <c r="FT19" s="379">
        <v>2774.8</v>
      </c>
      <c r="FU19" s="379">
        <v>20006.900000000001</v>
      </c>
    </row>
    <row r="20" spans="1:177" ht="13">
      <c r="A20" s="381" t="s">
        <v>2</v>
      </c>
      <c r="B20" s="380" t="s">
        <v>355</v>
      </c>
      <c r="C20" s="382" t="s">
        <v>40</v>
      </c>
      <c r="D20" s="382" t="s">
        <v>40</v>
      </c>
      <c r="E20" s="382">
        <v>269674</v>
      </c>
      <c r="F20" s="382">
        <v>269608</v>
      </c>
      <c r="G20" s="382">
        <v>66</v>
      </c>
      <c r="H20" s="382">
        <v>0</v>
      </c>
      <c r="I20" s="382">
        <v>0</v>
      </c>
      <c r="J20" s="382">
        <v>0</v>
      </c>
      <c r="K20" s="382">
        <v>0</v>
      </c>
      <c r="L20" s="382">
        <v>0</v>
      </c>
      <c r="M20" s="382">
        <v>0</v>
      </c>
      <c r="N20" s="382">
        <v>269674</v>
      </c>
      <c r="O20" s="382" t="s">
        <v>40</v>
      </c>
      <c r="P20" s="382">
        <v>97912</v>
      </c>
      <c r="Q20" s="382">
        <v>0</v>
      </c>
      <c r="R20" s="382">
        <v>0</v>
      </c>
      <c r="S20" s="382">
        <v>0</v>
      </c>
      <c r="T20" s="382">
        <v>0</v>
      </c>
      <c r="U20" s="382">
        <v>171762</v>
      </c>
      <c r="V20" s="382">
        <v>0</v>
      </c>
      <c r="W20" s="382">
        <v>269674</v>
      </c>
      <c r="X20" s="382">
        <v>16503</v>
      </c>
      <c r="Y20" s="382">
        <v>155259</v>
      </c>
      <c r="Z20" s="382" t="s">
        <v>40</v>
      </c>
      <c r="AA20" s="382" t="s">
        <v>40</v>
      </c>
      <c r="AB20" s="382">
        <v>171762</v>
      </c>
      <c r="AC20" s="382">
        <v>1496.2</v>
      </c>
      <c r="AD20" s="382">
        <v>0</v>
      </c>
      <c r="AE20" s="382">
        <v>1496.2</v>
      </c>
      <c r="AF20" s="382">
        <v>173258.2</v>
      </c>
      <c r="AG20" s="382" t="s">
        <v>40</v>
      </c>
      <c r="AH20" s="382">
        <v>21898</v>
      </c>
      <c r="AI20" s="382">
        <v>17103</v>
      </c>
      <c r="AJ20" s="382">
        <v>4795.7</v>
      </c>
      <c r="AK20" s="382">
        <v>4535.8999999999996</v>
      </c>
      <c r="AL20" s="382">
        <v>259.8</v>
      </c>
      <c r="AM20" s="382">
        <v>1750.1</v>
      </c>
      <c r="AN20" s="382">
        <v>0</v>
      </c>
      <c r="AO20" s="382">
        <v>1750.1</v>
      </c>
      <c r="AP20" s="382">
        <v>149610.1</v>
      </c>
      <c r="AQ20" s="382">
        <v>149610.1</v>
      </c>
      <c r="AR20" s="382">
        <v>173258.2</v>
      </c>
      <c r="AS20" s="382">
        <v>16503</v>
      </c>
      <c r="AT20" s="382">
        <v>133107.1</v>
      </c>
      <c r="AU20" s="382">
        <v>133107.1</v>
      </c>
      <c r="AV20" s="382" t="s">
        <v>40</v>
      </c>
      <c r="AW20" s="382" t="s">
        <v>40</v>
      </c>
      <c r="AX20" s="382">
        <v>149610.1</v>
      </c>
      <c r="AY20" s="382">
        <v>149610.1</v>
      </c>
      <c r="AZ20" s="382">
        <v>0</v>
      </c>
      <c r="BA20" s="382">
        <v>0</v>
      </c>
      <c r="BB20" s="382">
        <v>0</v>
      </c>
      <c r="BC20" s="382">
        <v>0</v>
      </c>
      <c r="BD20" s="382">
        <v>0</v>
      </c>
      <c r="BE20" s="382">
        <v>0</v>
      </c>
      <c r="BF20" s="382">
        <v>0</v>
      </c>
      <c r="BG20" s="382">
        <v>0</v>
      </c>
      <c r="BH20" s="382">
        <v>0</v>
      </c>
      <c r="BI20" s="382">
        <v>0</v>
      </c>
      <c r="BJ20" s="382">
        <v>0</v>
      </c>
      <c r="BK20" s="382">
        <v>0</v>
      </c>
      <c r="BL20" s="382">
        <v>0</v>
      </c>
      <c r="BM20" s="382">
        <v>5332.6</v>
      </c>
      <c r="BN20" s="382">
        <v>4832</v>
      </c>
      <c r="BO20" s="382">
        <v>0</v>
      </c>
      <c r="BP20" s="382">
        <v>0</v>
      </c>
      <c r="BQ20" s="382">
        <v>0</v>
      </c>
      <c r="BR20" s="382">
        <v>0</v>
      </c>
      <c r="BS20" s="382">
        <v>0</v>
      </c>
      <c r="BT20" s="382">
        <v>90.7</v>
      </c>
      <c r="BU20" s="382">
        <v>410</v>
      </c>
      <c r="BV20" s="382">
        <v>154942.70000000001</v>
      </c>
      <c r="BW20" s="382" t="s">
        <v>40</v>
      </c>
      <c r="BX20" s="382">
        <v>0</v>
      </c>
      <c r="BY20" s="382">
        <v>0</v>
      </c>
      <c r="BZ20" s="382">
        <v>0</v>
      </c>
      <c r="CA20" s="382">
        <v>130923.2</v>
      </c>
      <c r="CB20" s="382">
        <v>3807</v>
      </c>
      <c r="CC20" s="382">
        <v>0</v>
      </c>
      <c r="CD20" s="382">
        <v>0</v>
      </c>
      <c r="CE20" s="382">
        <v>0</v>
      </c>
      <c r="CF20" s="382">
        <v>0</v>
      </c>
      <c r="CG20" s="382">
        <v>0</v>
      </c>
      <c r="CH20" s="382">
        <v>0</v>
      </c>
      <c r="CI20" s="382">
        <v>1642.4</v>
      </c>
      <c r="CJ20" s="382">
        <v>24019.5</v>
      </c>
      <c r="CK20" s="382">
        <v>154942.70000000001</v>
      </c>
      <c r="CL20" s="382">
        <v>16503</v>
      </c>
      <c r="CM20" s="382">
        <v>7516.5</v>
      </c>
      <c r="CN20" s="382" t="s">
        <v>40</v>
      </c>
      <c r="CO20" s="382" t="s">
        <v>40</v>
      </c>
      <c r="CP20" s="382">
        <v>24019.5</v>
      </c>
      <c r="CQ20" s="382">
        <v>0</v>
      </c>
      <c r="CR20" s="382">
        <v>0</v>
      </c>
      <c r="CS20" s="382">
        <v>0</v>
      </c>
      <c r="CT20" s="382">
        <v>1104.7</v>
      </c>
      <c r="CU20" s="382">
        <v>844.9</v>
      </c>
      <c r="CV20" s="382">
        <v>844.9</v>
      </c>
      <c r="CW20" s="382">
        <v>0</v>
      </c>
      <c r="CX20" s="382">
        <v>0</v>
      </c>
      <c r="CY20" s="382">
        <v>259.8</v>
      </c>
      <c r="CZ20" s="382">
        <v>0</v>
      </c>
      <c r="DA20" s="382">
        <v>2172.1999999999998</v>
      </c>
      <c r="DB20" s="382">
        <v>0</v>
      </c>
      <c r="DC20" s="382">
        <v>1872.1</v>
      </c>
      <c r="DD20" s="382">
        <v>0</v>
      </c>
      <c r="DE20" s="382">
        <v>0</v>
      </c>
      <c r="DF20" s="382">
        <v>300.10000000000002</v>
      </c>
      <c r="DG20" s="382">
        <v>0</v>
      </c>
      <c r="DH20" s="382">
        <v>27296.400000000001</v>
      </c>
      <c r="DI20" s="382" t="s">
        <v>40</v>
      </c>
      <c r="DJ20" s="382">
        <v>2183.9</v>
      </c>
      <c r="DK20" s="382">
        <v>2099.9</v>
      </c>
      <c r="DL20" s="382">
        <v>84</v>
      </c>
      <c r="DM20" s="382">
        <v>0</v>
      </c>
      <c r="DN20" s="382">
        <v>0</v>
      </c>
      <c r="DO20" s="382">
        <v>0</v>
      </c>
      <c r="DP20" s="382">
        <v>0</v>
      </c>
      <c r="DQ20" s="382">
        <v>0</v>
      </c>
      <c r="DR20" s="382">
        <v>0</v>
      </c>
      <c r="DS20" s="382">
        <v>874.9</v>
      </c>
      <c r="DT20" s="382">
        <v>3250.2</v>
      </c>
      <c r="DU20" s="382">
        <v>1595.2</v>
      </c>
      <c r="DV20" s="382">
        <v>0</v>
      </c>
      <c r="DW20" s="382">
        <v>0</v>
      </c>
      <c r="DX20" s="382">
        <v>0</v>
      </c>
      <c r="DY20" s="382">
        <v>1655</v>
      </c>
      <c r="DZ20" s="382">
        <v>0</v>
      </c>
      <c r="EA20" s="382">
        <v>20987.4</v>
      </c>
      <c r="EB20" s="382">
        <v>27296.400000000001</v>
      </c>
      <c r="EC20" s="382">
        <v>16503</v>
      </c>
      <c r="ED20" s="382">
        <v>4484.3999999999996</v>
      </c>
      <c r="EE20" s="382" t="s">
        <v>40</v>
      </c>
      <c r="EF20" s="382" t="s">
        <v>40</v>
      </c>
      <c r="EG20" s="382">
        <v>20987.4</v>
      </c>
      <c r="EH20" s="382">
        <v>0</v>
      </c>
      <c r="EI20" s="382">
        <v>20987.4</v>
      </c>
      <c r="EJ20" s="382" t="s">
        <v>40</v>
      </c>
      <c r="EK20" s="382">
        <v>0</v>
      </c>
      <c r="EL20" s="382">
        <v>0</v>
      </c>
      <c r="EM20" s="382">
        <v>0</v>
      </c>
      <c r="EN20" s="382">
        <v>231</v>
      </c>
      <c r="EO20" s="382">
        <v>20756.400000000001</v>
      </c>
      <c r="EP20" s="382">
        <v>0</v>
      </c>
      <c r="EQ20" s="382">
        <v>20987.4</v>
      </c>
      <c r="ER20" s="382">
        <v>16503</v>
      </c>
      <c r="ES20" s="382">
        <v>4253.3999999999996</v>
      </c>
      <c r="ET20" s="382" t="s">
        <v>40</v>
      </c>
      <c r="EU20" s="382" t="s">
        <v>40</v>
      </c>
      <c r="EV20" s="382">
        <v>4253.3999999999996</v>
      </c>
      <c r="EW20" s="382">
        <v>161</v>
      </c>
      <c r="EX20" s="382">
        <v>0</v>
      </c>
      <c r="EY20" s="382">
        <v>161</v>
      </c>
      <c r="EZ20" s="382">
        <v>0</v>
      </c>
      <c r="FA20" s="382">
        <v>4414.3999999999996</v>
      </c>
      <c r="FB20" s="382" t="s">
        <v>40</v>
      </c>
      <c r="FC20" s="382">
        <v>61</v>
      </c>
      <c r="FD20" s="382">
        <v>61</v>
      </c>
      <c r="FE20" s="382">
        <v>0</v>
      </c>
      <c r="FF20" s="382">
        <v>0</v>
      </c>
      <c r="FG20" s="382">
        <v>4353.3999999999996</v>
      </c>
      <c r="FH20" s="382">
        <v>4414.3999999999996</v>
      </c>
      <c r="FI20" s="382" t="s">
        <v>40</v>
      </c>
      <c r="FJ20" s="382" t="s">
        <v>40</v>
      </c>
      <c r="FK20" s="382">
        <v>4353.3999999999996</v>
      </c>
      <c r="FL20" s="382">
        <v>16503</v>
      </c>
      <c r="FM20" s="382">
        <v>20856.400000000001</v>
      </c>
      <c r="FN20" s="382" t="s">
        <v>40</v>
      </c>
      <c r="FO20" s="382">
        <v>18880.7</v>
      </c>
      <c r="FP20" s="382">
        <v>18765</v>
      </c>
      <c r="FQ20" s="382">
        <v>115.7</v>
      </c>
      <c r="FR20" s="382">
        <v>0</v>
      </c>
      <c r="FS20" s="382">
        <v>-7</v>
      </c>
      <c r="FT20" s="382">
        <v>1982.7</v>
      </c>
      <c r="FU20" s="382">
        <v>20856.400000000001</v>
      </c>
    </row>
    <row r="21" spans="1:177" ht="13">
      <c r="A21" s="381" t="s">
        <v>3</v>
      </c>
      <c r="B21" s="380" t="s">
        <v>355</v>
      </c>
      <c r="C21" s="379" t="s">
        <v>40</v>
      </c>
      <c r="D21" s="379" t="s">
        <v>40</v>
      </c>
      <c r="E21" s="379">
        <v>296760</v>
      </c>
      <c r="F21" s="379">
        <v>296693.7</v>
      </c>
      <c r="G21" s="379">
        <v>66.3</v>
      </c>
      <c r="H21" s="379">
        <v>0</v>
      </c>
      <c r="I21" s="379">
        <v>0</v>
      </c>
      <c r="J21" s="379">
        <v>0</v>
      </c>
      <c r="K21" s="379">
        <v>0</v>
      </c>
      <c r="L21" s="379">
        <v>0</v>
      </c>
      <c r="M21" s="379">
        <v>0</v>
      </c>
      <c r="N21" s="379">
        <v>296760</v>
      </c>
      <c r="O21" s="379" t="s">
        <v>40</v>
      </c>
      <c r="P21" s="379">
        <v>112136</v>
      </c>
      <c r="Q21" s="379">
        <v>0</v>
      </c>
      <c r="R21" s="379">
        <v>0</v>
      </c>
      <c r="S21" s="379">
        <v>0</v>
      </c>
      <c r="T21" s="379">
        <v>0</v>
      </c>
      <c r="U21" s="379">
        <v>184624</v>
      </c>
      <c r="V21" s="379">
        <v>0</v>
      </c>
      <c r="W21" s="379">
        <v>296760</v>
      </c>
      <c r="X21" s="379">
        <v>17626</v>
      </c>
      <c r="Y21" s="379">
        <v>166998</v>
      </c>
      <c r="Z21" s="379" t="s">
        <v>40</v>
      </c>
      <c r="AA21" s="379" t="s">
        <v>40</v>
      </c>
      <c r="AB21" s="379">
        <v>184624</v>
      </c>
      <c r="AC21" s="379">
        <v>1436.1</v>
      </c>
      <c r="AD21" s="379">
        <v>0</v>
      </c>
      <c r="AE21" s="379">
        <v>1436.1</v>
      </c>
      <c r="AF21" s="379">
        <v>186060.1</v>
      </c>
      <c r="AG21" s="379" t="s">
        <v>40</v>
      </c>
      <c r="AH21" s="379">
        <v>21713</v>
      </c>
      <c r="AI21" s="379">
        <v>17076</v>
      </c>
      <c r="AJ21" s="379">
        <v>4637.3999999999996</v>
      </c>
      <c r="AK21" s="379">
        <v>4386</v>
      </c>
      <c r="AL21" s="379">
        <v>251.5</v>
      </c>
      <c r="AM21" s="379">
        <v>1631.8</v>
      </c>
      <c r="AN21" s="379">
        <v>0</v>
      </c>
      <c r="AO21" s="379">
        <v>1631.8</v>
      </c>
      <c r="AP21" s="379">
        <v>162715.29999999999</v>
      </c>
      <c r="AQ21" s="379">
        <v>162715.29999999999</v>
      </c>
      <c r="AR21" s="379">
        <v>186060.1</v>
      </c>
      <c r="AS21" s="379">
        <v>17626</v>
      </c>
      <c r="AT21" s="379">
        <v>145089.29999999999</v>
      </c>
      <c r="AU21" s="379">
        <v>145089.29999999999</v>
      </c>
      <c r="AV21" s="379" t="s">
        <v>40</v>
      </c>
      <c r="AW21" s="379" t="s">
        <v>40</v>
      </c>
      <c r="AX21" s="379">
        <v>162715.29999999999</v>
      </c>
      <c r="AY21" s="379">
        <v>162715.29999999999</v>
      </c>
      <c r="AZ21" s="379">
        <v>0</v>
      </c>
      <c r="BA21" s="379">
        <v>0</v>
      </c>
      <c r="BB21" s="379">
        <v>0</v>
      </c>
      <c r="BC21" s="379">
        <v>0</v>
      </c>
      <c r="BD21" s="379">
        <v>0</v>
      </c>
      <c r="BE21" s="379">
        <v>0</v>
      </c>
      <c r="BF21" s="379">
        <v>0</v>
      </c>
      <c r="BG21" s="379">
        <v>0</v>
      </c>
      <c r="BH21" s="379">
        <v>0</v>
      </c>
      <c r="BI21" s="379">
        <v>0</v>
      </c>
      <c r="BJ21" s="379">
        <v>0</v>
      </c>
      <c r="BK21" s="379">
        <v>0</v>
      </c>
      <c r="BL21" s="379">
        <v>0</v>
      </c>
      <c r="BM21" s="379">
        <v>5856.8</v>
      </c>
      <c r="BN21" s="379">
        <v>5296</v>
      </c>
      <c r="BO21" s="379">
        <v>0</v>
      </c>
      <c r="BP21" s="379">
        <v>0</v>
      </c>
      <c r="BQ21" s="379">
        <v>0</v>
      </c>
      <c r="BR21" s="379">
        <v>0</v>
      </c>
      <c r="BS21" s="379">
        <v>0</v>
      </c>
      <c r="BT21" s="379">
        <v>114.8</v>
      </c>
      <c r="BU21" s="379">
        <v>446</v>
      </c>
      <c r="BV21" s="379">
        <v>168572.1</v>
      </c>
      <c r="BW21" s="379" t="s">
        <v>40</v>
      </c>
      <c r="BX21" s="379">
        <v>0</v>
      </c>
      <c r="BY21" s="379">
        <v>0</v>
      </c>
      <c r="BZ21" s="379">
        <v>0</v>
      </c>
      <c r="CA21" s="379">
        <v>142734.79999999999</v>
      </c>
      <c r="CB21" s="379">
        <v>4476</v>
      </c>
      <c r="CC21" s="379">
        <v>0</v>
      </c>
      <c r="CD21" s="379">
        <v>0</v>
      </c>
      <c r="CE21" s="379">
        <v>0</v>
      </c>
      <c r="CF21" s="379">
        <v>0</v>
      </c>
      <c r="CG21" s="379">
        <v>0</v>
      </c>
      <c r="CH21" s="379">
        <v>0</v>
      </c>
      <c r="CI21" s="379">
        <v>1865.5</v>
      </c>
      <c r="CJ21" s="379">
        <v>25837.3</v>
      </c>
      <c r="CK21" s="379">
        <v>168572.1</v>
      </c>
      <c r="CL21" s="379">
        <v>17626</v>
      </c>
      <c r="CM21" s="379">
        <v>8211.2999999999993</v>
      </c>
      <c r="CN21" s="379" t="s">
        <v>40</v>
      </c>
      <c r="CO21" s="379" t="s">
        <v>40</v>
      </c>
      <c r="CP21" s="379">
        <v>25837.3</v>
      </c>
      <c r="CQ21" s="379">
        <v>0</v>
      </c>
      <c r="CR21" s="379">
        <v>0</v>
      </c>
      <c r="CS21" s="379">
        <v>0</v>
      </c>
      <c r="CT21" s="379">
        <v>1105.8</v>
      </c>
      <c r="CU21" s="379">
        <v>854.3</v>
      </c>
      <c r="CV21" s="379">
        <v>854.3</v>
      </c>
      <c r="CW21" s="379">
        <v>0</v>
      </c>
      <c r="CX21" s="379">
        <v>0</v>
      </c>
      <c r="CY21" s="379">
        <v>251.5</v>
      </c>
      <c r="CZ21" s="379">
        <v>0</v>
      </c>
      <c r="DA21" s="379">
        <v>2493.1</v>
      </c>
      <c r="DB21" s="379">
        <v>0</v>
      </c>
      <c r="DC21" s="379">
        <v>2106.4</v>
      </c>
      <c r="DD21" s="379">
        <v>0</v>
      </c>
      <c r="DE21" s="379">
        <v>0</v>
      </c>
      <c r="DF21" s="379">
        <v>386.7</v>
      </c>
      <c r="DG21" s="379">
        <v>0</v>
      </c>
      <c r="DH21" s="379">
        <v>29436.2</v>
      </c>
      <c r="DI21" s="379" t="s">
        <v>40</v>
      </c>
      <c r="DJ21" s="379">
        <v>2354.5</v>
      </c>
      <c r="DK21" s="379">
        <v>2087.5</v>
      </c>
      <c r="DL21" s="379">
        <v>267</v>
      </c>
      <c r="DM21" s="379">
        <v>0</v>
      </c>
      <c r="DN21" s="379">
        <v>0</v>
      </c>
      <c r="DO21" s="379">
        <v>0</v>
      </c>
      <c r="DP21" s="379">
        <v>0</v>
      </c>
      <c r="DQ21" s="379">
        <v>0</v>
      </c>
      <c r="DR21" s="379">
        <v>0</v>
      </c>
      <c r="DS21" s="379">
        <v>1001.5</v>
      </c>
      <c r="DT21" s="379">
        <v>3392.4</v>
      </c>
      <c r="DU21" s="379">
        <v>1729.4</v>
      </c>
      <c r="DV21" s="379">
        <v>0</v>
      </c>
      <c r="DW21" s="379">
        <v>0</v>
      </c>
      <c r="DX21" s="379">
        <v>0</v>
      </c>
      <c r="DY21" s="379">
        <v>1663</v>
      </c>
      <c r="DZ21" s="379">
        <v>0</v>
      </c>
      <c r="EA21" s="379">
        <v>22687.8</v>
      </c>
      <c r="EB21" s="379">
        <v>29436.2</v>
      </c>
      <c r="EC21" s="379">
        <v>17626</v>
      </c>
      <c r="ED21" s="379">
        <v>5061.8</v>
      </c>
      <c r="EE21" s="379" t="s">
        <v>40</v>
      </c>
      <c r="EF21" s="379" t="s">
        <v>40</v>
      </c>
      <c r="EG21" s="379">
        <v>22687.8</v>
      </c>
      <c r="EH21" s="379">
        <v>0</v>
      </c>
      <c r="EI21" s="379">
        <v>22687.8</v>
      </c>
      <c r="EJ21" s="379" t="s">
        <v>40</v>
      </c>
      <c r="EK21" s="379">
        <v>0</v>
      </c>
      <c r="EL21" s="379">
        <v>0</v>
      </c>
      <c r="EM21" s="379">
        <v>0</v>
      </c>
      <c r="EN21" s="379">
        <v>163</v>
      </c>
      <c r="EO21" s="379">
        <v>22524.799999999999</v>
      </c>
      <c r="EP21" s="379">
        <v>0</v>
      </c>
      <c r="EQ21" s="379">
        <v>22687.8</v>
      </c>
      <c r="ER21" s="379">
        <v>17626</v>
      </c>
      <c r="ES21" s="379">
        <v>4898.8</v>
      </c>
      <c r="ET21" s="379" t="s">
        <v>40</v>
      </c>
      <c r="EU21" s="379" t="s">
        <v>40</v>
      </c>
      <c r="EV21" s="379">
        <v>4898.8</v>
      </c>
      <c r="EW21" s="379">
        <v>138</v>
      </c>
      <c r="EX21" s="379">
        <v>0</v>
      </c>
      <c r="EY21" s="379">
        <v>138</v>
      </c>
      <c r="EZ21" s="379">
        <v>0</v>
      </c>
      <c r="FA21" s="379">
        <v>5036.8</v>
      </c>
      <c r="FB21" s="379" t="s">
        <v>40</v>
      </c>
      <c r="FC21" s="379">
        <v>535</v>
      </c>
      <c r="FD21" s="379">
        <v>535</v>
      </c>
      <c r="FE21" s="379">
        <v>0</v>
      </c>
      <c r="FF21" s="379">
        <v>0</v>
      </c>
      <c r="FG21" s="379">
        <v>4501.8</v>
      </c>
      <c r="FH21" s="379">
        <v>5036.8</v>
      </c>
      <c r="FI21" s="379" t="s">
        <v>40</v>
      </c>
      <c r="FJ21" s="379" t="s">
        <v>40</v>
      </c>
      <c r="FK21" s="379">
        <v>4501.8</v>
      </c>
      <c r="FL21" s="379">
        <v>17626</v>
      </c>
      <c r="FM21" s="379">
        <v>22127.8</v>
      </c>
      <c r="FN21" s="379" t="s">
        <v>40</v>
      </c>
      <c r="FO21" s="379">
        <v>23816.9</v>
      </c>
      <c r="FP21" s="379">
        <v>21889</v>
      </c>
      <c r="FQ21" s="379">
        <v>1927.9</v>
      </c>
      <c r="FR21" s="379">
        <v>0</v>
      </c>
      <c r="FS21" s="379">
        <v>-8</v>
      </c>
      <c r="FT21" s="379">
        <v>-1681.1</v>
      </c>
      <c r="FU21" s="379">
        <v>22127.8</v>
      </c>
    </row>
    <row r="22" spans="1:177" ht="13">
      <c r="A22" s="381" t="s">
        <v>4</v>
      </c>
      <c r="B22" s="380" t="s">
        <v>355</v>
      </c>
      <c r="C22" s="382" t="s">
        <v>40</v>
      </c>
      <c r="D22" s="382" t="s">
        <v>40</v>
      </c>
      <c r="E22" s="382">
        <v>304677</v>
      </c>
      <c r="F22" s="382">
        <v>304606.40000000002</v>
      </c>
      <c r="G22" s="382">
        <v>70.599999999999994</v>
      </c>
      <c r="H22" s="382">
        <v>0</v>
      </c>
      <c r="I22" s="382">
        <v>0</v>
      </c>
      <c r="J22" s="382">
        <v>0</v>
      </c>
      <c r="K22" s="382">
        <v>0</v>
      </c>
      <c r="L22" s="382">
        <v>0</v>
      </c>
      <c r="M22" s="382">
        <v>0</v>
      </c>
      <c r="N22" s="382">
        <v>304677</v>
      </c>
      <c r="O22" s="382" t="s">
        <v>40</v>
      </c>
      <c r="P22" s="382">
        <v>110578</v>
      </c>
      <c r="Q22" s="382">
        <v>0</v>
      </c>
      <c r="R22" s="382">
        <v>0</v>
      </c>
      <c r="S22" s="382">
        <v>0</v>
      </c>
      <c r="T22" s="382">
        <v>0</v>
      </c>
      <c r="U22" s="382">
        <v>194099</v>
      </c>
      <c r="V22" s="382">
        <v>0</v>
      </c>
      <c r="W22" s="382">
        <v>304677</v>
      </c>
      <c r="X22" s="382">
        <v>18629</v>
      </c>
      <c r="Y22" s="382">
        <v>175470</v>
      </c>
      <c r="Z22" s="382" t="s">
        <v>40</v>
      </c>
      <c r="AA22" s="382" t="s">
        <v>40</v>
      </c>
      <c r="AB22" s="382">
        <v>194099</v>
      </c>
      <c r="AC22" s="382">
        <v>1617.5</v>
      </c>
      <c r="AD22" s="382">
        <v>0</v>
      </c>
      <c r="AE22" s="382">
        <v>1617.5</v>
      </c>
      <c r="AF22" s="382">
        <v>195716.5</v>
      </c>
      <c r="AG22" s="382" t="s">
        <v>40</v>
      </c>
      <c r="AH22" s="382">
        <v>21744</v>
      </c>
      <c r="AI22" s="382">
        <v>16955</v>
      </c>
      <c r="AJ22" s="382">
        <v>4788.8999999999996</v>
      </c>
      <c r="AK22" s="382">
        <v>4541.5</v>
      </c>
      <c r="AL22" s="382">
        <v>247.4</v>
      </c>
      <c r="AM22" s="382">
        <v>1794.1</v>
      </c>
      <c r="AN22" s="382">
        <v>0</v>
      </c>
      <c r="AO22" s="382">
        <v>1794.1</v>
      </c>
      <c r="AP22" s="382">
        <v>172178.4</v>
      </c>
      <c r="AQ22" s="382">
        <v>172178.4</v>
      </c>
      <c r="AR22" s="382">
        <v>195716.5</v>
      </c>
      <c r="AS22" s="382">
        <v>18629</v>
      </c>
      <c r="AT22" s="382">
        <v>153549.4</v>
      </c>
      <c r="AU22" s="382">
        <v>153549.4</v>
      </c>
      <c r="AV22" s="382" t="s">
        <v>40</v>
      </c>
      <c r="AW22" s="382" t="s">
        <v>40</v>
      </c>
      <c r="AX22" s="382">
        <v>172178.4</v>
      </c>
      <c r="AY22" s="382">
        <v>172178.4</v>
      </c>
      <c r="AZ22" s="382">
        <v>0</v>
      </c>
      <c r="BA22" s="382">
        <v>0</v>
      </c>
      <c r="BB22" s="382">
        <v>0</v>
      </c>
      <c r="BC22" s="382">
        <v>0</v>
      </c>
      <c r="BD22" s="382">
        <v>0</v>
      </c>
      <c r="BE22" s="382">
        <v>0</v>
      </c>
      <c r="BF22" s="382">
        <v>0</v>
      </c>
      <c r="BG22" s="382">
        <v>0</v>
      </c>
      <c r="BH22" s="382">
        <v>0</v>
      </c>
      <c r="BI22" s="382">
        <v>0</v>
      </c>
      <c r="BJ22" s="382">
        <v>0</v>
      </c>
      <c r="BK22" s="382">
        <v>0</v>
      </c>
      <c r="BL22" s="382">
        <v>0</v>
      </c>
      <c r="BM22" s="382">
        <v>5511.6</v>
      </c>
      <c r="BN22" s="382">
        <v>4931</v>
      </c>
      <c r="BO22" s="382">
        <v>0</v>
      </c>
      <c r="BP22" s="382">
        <v>0</v>
      </c>
      <c r="BQ22" s="382">
        <v>0</v>
      </c>
      <c r="BR22" s="382">
        <v>0</v>
      </c>
      <c r="BS22" s="382">
        <v>0</v>
      </c>
      <c r="BT22" s="382">
        <v>119.7</v>
      </c>
      <c r="BU22" s="382">
        <v>461</v>
      </c>
      <c r="BV22" s="382">
        <v>177690</v>
      </c>
      <c r="BW22" s="382" t="s">
        <v>40</v>
      </c>
      <c r="BX22" s="382">
        <v>0</v>
      </c>
      <c r="BY22" s="382">
        <v>0</v>
      </c>
      <c r="BZ22" s="382">
        <v>0</v>
      </c>
      <c r="CA22" s="382">
        <v>151273.9</v>
      </c>
      <c r="CB22" s="382">
        <v>4658</v>
      </c>
      <c r="CC22" s="382">
        <v>0</v>
      </c>
      <c r="CD22" s="382">
        <v>0</v>
      </c>
      <c r="CE22" s="382">
        <v>0</v>
      </c>
      <c r="CF22" s="382">
        <v>0</v>
      </c>
      <c r="CG22" s="382">
        <v>0</v>
      </c>
      <c r="CH22" s="382">
        <v>0</v>
      </c>
      <c r="CI22" s="382">
        <v>1884.2</v>
      </c>
      <c r="CJ22" s="382">
        <v>26416.1</v>
      </c>
      <c r="CK22" s="382">
        <v>177690</v>
      </c>
      <c r="CL22" s="382">
        <v>18629</v>
      </c>
      <c r="CM22" s="382">
        <v>7787.1</v>
      </c>
      <c r="CN22" s="382" t="s">
        <v>40</v>
      </c>
      <c r="CO22" s="382" t="s">
        <v>40</v>
      </c>
      <c r="CP22" s="382">
        <v>26416.1</v>
      </c>
      <c r="CQ22" s="382">
        <v>0</v>
      </c>
      <c r="CR22" s="382">
        <v>0</v>
      </c>
      <c r="CS22" s="382">
        <v>0</v>
      </c>
      <c r="CT22" s="382">
        <v>1048.0999999999999</v>
      </c>
      <c r="CU22" s="382">
        <v>800.8</v>
      </c>
      <c r="CV22" s="382">
        <v>800.8</v>
      </c>
      <c r="CW22" s="382">
        <v>0</v>
      </c>
      <c r="CX22" s="382">
        <v>0</v>
      </c>
      <c r="CY22" s="382">
        <v>247.4</v>
      </c>
      <c r="CZ22" s="382">
        <v>0</v>
      </c>
      <c r="DA22" s="382">
        <v>2472.6999999999998</v>
      </c>
      <c r="DB22" s="382">
        <v>0</v>
      </c>
      <c r="DC22" s="382">
        <v>2039.3</v>
      </c>
      <c r="DD22" s="382">
        <v>0</v>
      </c>
      <c r="DE22" s="382">
        <v>0</v>
      </c>
      <c r="DF22" s="382">
        <v>433.4</v>
      </c>
      <c r="DG22" s="382">
        <v>0</v>
      </c>
      <c r="DH22" s="382">
        <v>29936.9</v>
      </c>
      <c r="DI22" s="382" t="s">
        <v>40</v>
      </c>
      <c r="DJ22" s="382">
        <v>2275.5</v>
      </c>
      <c r="DK22" s="382">
        <v>2126.5</v>
      </c>
      <c r="DL22" s="382">
        <v>149</v>
      </c>
      <c r="DM22" s="382">
        <v>0</v>
      </c>
      <c r="DN22" s="382">
        <v>0</v>
      </c>
      <c r="DO22" s="382">
        <v>0</v>
      </c>
      <c r="DP22" s="382">
        <v>0</v>
      </c>
      <c r="DQ22" s="382">
        <v>0</v>
      </c>
      <c r="DR22" s="382">
        <v>0</v>
      </c>
      <c r="DS22" s="382">
        <v>835.7</v>
      </c>
      <c r="DT22" s="382">
        <v>3682.5</v>
      </c>
      <c r="DU22" s="382">
        <v>1665.5</v>
      </c>
      <c r="DV22" s="382">
        <v>0</v>
      </c>
      <c r="DW22" s="382">
        <v>0</v>
      </c>
      <c r="DX22" s="382">
        <v>0</v>
      </c>
      <c r="DY22" s="382">
        <v>2017</v>
      </c>
      <c r="DZ22" s="382">
        <v>0</v>
      </c>
      <c r="EA22" s="382">
        <v>23143.3</v>
      </c>
      <c r="EB22" s="382">
        <v>29937</v>
      </c>
      <c r="EC22" s="382">
        <v>18629</v>
      </c>
      <c r="ED22" s="382">
        <v>4514.3</v>
      </c>
      <c r="EE22" s="382" t="s">
        <v>40</v>
      </c>
      <c r="EF22" s="382" t="s">
        <v>40</v>
      </c>
      <c r="EG22" s="382">
        <v>23143.3</v>
      </c>
      <c r="EH22" s="382">
        <v>0</v>
      </c>
      <c r="EI22" s="382">
        <v>23143.3</v>
      </c>
      <c r="EJ22" s="382" t="s">
        <v>40</v>
      </c>
      <c r="EK22" s="382">
        <v>0</v>
      </c>
      <c r="EL22" s="382">
        <v>0</v>
      </c>
      <c r="EM22" s="382">
        <v>0</v>
      </c>
      <c r="EN22" s="382">
        <v>218</v>
      </c>
      <c r="EO22" s="382">
        <v>22925.3</v>
      </c>
      <c r="EP22" s="382">
        <v>0</v>
      </c>
      <c r="EQ22" s="382">
        <v>23143.3</v>
      </c>
      <c r="ER22" s="382">
        <v>18629</v>
      </c>
      <c r="ES22" s="382">
        <v>4296.3</v>
      </c>
      <c r="ET22" s="382" t="s">
        <v>40</v>
      </c>
      <c r="EU22" s="382" t="s">
        <v>40</v>
      </c>
      <c r="EV22" s="382">
        <v>4296.3</v>
      </c>
      <c r="EW22" s="382">
        <v>158</v>
      </c>
      <c r="EX22" s="382">
        <v>0</v>
      </c>
      <c r="EY22" s="382">
        <v>158</v>
      </c>
      <c r="EZ22" s="382">
        <v>0</v>
      </c>
      <c r="FA22" s="382">
        <v>4454.3</v>
      </c>
      <c r="FB22" s="382" t="s">
        <v>40</v>
      </c>
      <c r="FC22" s="382">
        <v>339</v>
      </c>
      <c r="FD22" s="382">
        <v>339</v>
      </c>
      <c r="FE22" s="382">
        <v>0</v>
      </c>
      <c r="FF22" s="382">
        <v>0</v>
      </c>
      <c r="FG22" s="382">
        <v>4115.3</v>
      </c>
      <c r="FH22" s="382">
        <v>4454.3</v>
      </c>
      <c r="FI22" s="382" t="s">
        <v>40</v>
      </c>
      <c r="FJ22" s="382" t="s">
        <v>40</v>
      </c>
      <c r="FK22" s="382">
        <v>4115.3</v>
      </c>
      <c r="FL22" s="382">
        <v>18629</v>
      </c>
      <c r="FM22" s="382">
        <v>22744.3</v>
      </c>
      <c r="FN22" s="382" t="s">
        <v>40</v>
      </c>
      <c r="FO22" s="382">
        <v>23764.9</v>
      </c>
      <c r="FP22" s="382">
        <v>23631</v>
      </c>
      <c r="FQ22" s="382">
        <v>133.9</v>
      </c>
      <c r="FR22" s="382">
        <v>0</v>
      </c>
      <c r="FS22" s="382">
        <v>-8</v>
      </c>
      <c r="FT22" s="382">
        <v>-1012.6</v>
      </c>
      <c r="FU22" s="382">
        <v>22744.3</v>
      </c>
    </row>
    <row r="23" spans="1:177" ht="13">
      <c r="A23" s="381" t="s">
        <v>5</v>
      </c>
      <c r="B23" s="380" t="s">
        <v>355</v>
      </c>
      <c r="C23" s="379" t="s">
        <v>40</v>
      </c>
      <c r="D23" s="379" t="s">
        <v>40</v>
      </c>
      <c r="E23" s="379">
        <v>312376</v>
      </c>
      <c r="F23" s="379">
        <v>312298.40000000002</v>
      </c>
      <c r="G23" s="379">
        <v>77.599999999999994</v>
      </c>
      <c r="H23" s="379">
        <v>0</v>
      </c>
      <c r="I23" s="379">
        <v>0</v>
      </c>
      <c r="J23" s="379">
        <v>0</v>
      </c>
      <c r="K23" s="379">
        <v>0</v>
      </c>
      <c r="L23" s="379">
        <v>0</v>
      </c>
      <c r="M23" s="379">
        <v>0</v>
      </c>
      <c r="N23" s="379">
        <v>312376</v>
      </c>
      <c r="O23" s="379" t="s">
        <v>40</v>
      </c>
      <c r="P23" s="379">
        <v>110577</v>
      </c>
      <c r="Q23" s="379">
        <v>0</v>
      </c>
      <c r="R23" s="379">
        <v>0</v>
      </c>
      <c r="S23" s="379">
        <v>0</v>
      </c>
      <c r="T23" s="379">
        <v>0</v>
      </c>
      <c r="U23" s="379">
        <v>201799</v>
      </c>
      <c r="V23" s="379">
        <v>0</v>
      </c>
      <c r="W23" s="379">
        <v>312376</v>
      </c>
      <c r="X23" s="379">
        <v>19552</v>
      </c>
      <c r="Y23" s="379">
        <v>182247</v>
      </c>
      <c r="Z23" s="379" t="s">
        <v>40</v>
      </c>
      <c r="AA23" s="379" t="s">
        <v>40</v>
      </c>
      <c r="AB23" s="379">
        <v>201799</v>
      </c>
      <c r="AC23" s="379">
        <v>1643</v>
      </c>
      <c r="AD23" s="379">
        <v>0</v>
      </c>
      <c r="AE23" s="379">
        <v>1643</v>
      </c>
      <c r="AF23" s="379">
        <v>203442</v>
      </c>
      <c r="AG23" s="379" t="s">
        <v>40</v>
      </c>
      <c r="AH23" s="379">
        <v>22561</v>
      </c>
      <c r="AI23" s="379">
        <v>17484</v>
      </c>
      <c r="AJ23" s="379">
        <v>5076.7</v>
      </c>
      <c r="AK23" s="379">
        <v>4817.3</v>
      </c>
      <c r="AL23" s="379">
        <v>259.39999999999998</v>
      </c>
      <c r="AM23" s="379">
        <v>2611.6</v>
      </c>
      <c r="AN23" s="379">
        <v>0</v>
      </c>
      <c r="AO23" s="379">
        <v>2611.6</v>
      </c>
      <c r="AP23" s="379">
        <v>178269.4</v>
      </c>
      <c r="AQ23" s="379">
        <v>178269.4</v>
      </c>
      <c r="AR23" s="379">
        <v>203442</v>
      </c>
      <c r="AS23" s="379">
        <v>19552</v>
      </c>
      <c r="AT23" s="379">
        <v>158717.4</v>
      </c>
      <c r="AU23" s="379">
        <v>158717.4</v>
      </c>
      <c r="AV23" s="379" t="s">
        <v>40</v>
      </c>
      <c r="AW23" s="379" t="s">
        <v>40</v>
      </c>
      <c r="AX23" s="379">
        <v>178269.4</v>
      </c>
      <c r="AY23" s="379">
        <v>178269.4</v>
      </c>
      <c r="AZ23" s="379">
        <v>0</v>
      </c>
      <c r="BA23" s="379">
        <v>0</v>
      </c>
      <c r="BB23" s="379">
        <v>0</v>
      </c>
      <c r="BC23" s="379">
        <v>0</v>
      </c>
      <c r="BD23" s="379">
        <v>0</v>
      </c>
      <c r="BE23" s="379">
        <v>0</v>
      </c>
      <c r="BF23" s="379">
        <v>0</v>
      </c>
      <c r="BG23" s="379">
        <v>0</v>
      </c>
      <c r="BH23" s="379">
        <v>0</v>
      </c>
      <c r="BI23" s="379">
        <v>0</v>
      </c>
      <c r="BJ23" s="379">
        <v>0</v>
      </c>
      <c r="BK23" s="379">
        <v>0</v>
      </c>
      <c r="BL23" s="379">
        <v>0</v>
      </c>
      <c r="BM23" s="379">
        <v>4680.6000000000004</v>
      </c>
      <c r="BN23" s="379">
        <v>4092</v>
      </c>
      <c r="BO23" s="379">
        <v>0</v>
      </c>
      <c r="BP23" s="379">
        <v>0</v>
      </c>
      <c r="BQ23" s="379">
        <v>0</v>
      </c>
      <c r="BR23" s="379">
        <v>0</v>
      </c>
      <c r="BS23" s="379">
        <v>0</v>
      </c>
      <c r="BT23" s="379">
        <v>95.6</v>
      </c>
      <c r="BU23" s="379">
        <v>493</v>
      </c>
      <c r="BV23" s="379">
        <v>182950</v>
      </c>
      <c r="BW23" s="379" t="s">
        <v>40</v>
      </c>
      <c r="BX23" s="379">
        <v>0</v>
      </c>
      <c r="BY23" s="379">
        <v>0</v>
      </c>
      <c r="BZ23" s="379">
        <v>0</v>
      </c>
      <c r="CA23" s="379">
        <v>156362.20000000001</v>
      </c>
      <c r="CB23" s="379">
        <v>4244</v>
      </c>
      <c r="CC23" s="379">
        <v>0</v>
      </c>
      <c r="CD23" s="379">
        <v>0</v>
      </c>
      <c r="CE23" s="379">
        <v>0</v>
      </c>
      <c r="CF23" s="379">
        <v>0</v>
      </c>
      <c r="CG23" s="379">
        <v>0</v>
      </c>
      <c r="CH23" s="379">
        <v>0</v>
      </c>
      <c r="CI23" s="379">
        <v>2222.3000000000002</v>
      </c>
      <c r="CJ23" s="379">
        <v>26587.8</v>
      </c>
      <c r="CK23" s="379">
        <v>182950</v>
      </c>
      <c r="CL23" s="379">
        <v>19552</v>
      </c>
      <c r="CM23" s="379">
        <v>7035.8</v>
      </c>
      <c r="CN23" s="379" t="s">
        <v>40</v>
      </c>
      <c r="CO23" s="379" t="s">
        <v>40</v>
      </c>
      <c r="CP23" s="379">
        <v>26587.8</v>
      </c>
      <c r="CQ23" s="379">
        <v>0</v>
      </c>
      <c r="CR23" s="379">
        <v>0</v>
      </c>
      <c r="CS23" s="379">
        <v>0</v>
      </c>
      <c r="CT23" s="379">
        <v>1087.5</v>
      </c>
      <c r="CU23" s="379">
        <v>828.1</v>
      </c>
      <c r="CV23" s="379">
        <v>828.1</v>
      </c>
      <c r="CW23" s="379">
        <v>0</v>
      </c>
      <c r="CX23" s="379">
        <v>0</v>
      </c>
      <c r="CY23" s="379">
        <v>259.39999999999998</v>
      </c>
      <c r="CZ23" s="379">
        <v>0</v>
      </c>
      <c r="DA23" s="379">
        <v>2423.1999999999998</v>
      </c>
      <c r="DB23" s="379">
        <v>0</v>
      </c>
      <c r="DC23" s="379">
        <v>1997.5</v>
      </c>
      <c r="DD23" s="379">
        <v>0</v>
      </c>
      <c r="DE23" s="379">
        <v>0</v>
      </c>
      <c r="DF23" s="379">
        <v>425.7</v>
      </c>
      <c r="DG23" s="379">
        <v>0</v>
      </c>
      <c r="DH23" s="379">
        <v>30098.5</v>
      </c>
      <c r="DI23" s="379" t="s">
        <v>40</v>
      </c>
      <c r="DJ23" s="379">
        <v>2355.1999999999998</v>
      </c>
      <c r="DK23" s="379">
        <v>2143.1999999999998</v>
      </c>
      <c r="DL23" s="379">
        <v>212</v>
      </c>
      <c r="DM23" s="379">
        <v>0</v>
      </c>
      <c r="DN23" s="379">
        <v>0</v>
      </c>
      <c r="DO23" s="379">
        <v>0</v>
      </c>
      <c r="DP23" s="379">
        <v>0</v>
      </c>
      <c r="DQ23" s="379">
        <v>0</v>
      </c>
      <c r="DR23" s="379">
        <v>0</v>
      </c>
      <c r="DS23" s="379">
        <v>908.7</v>
      </c>
      <c r="DT23" s="379">
        <v>3309.7</v>
      </c>
      <c r="DU23" s="379">
        <v>1493.7</v>
      </c>
      <c r="DV23" s="379">
        <v>0</v>
      </c>
      <c r="DW23" s="379">
        <v>0</v>
      </c>
      <c r="DX23" s="379">
        <v>0</v>
      </c>
      <c r="DY23" s="379">
        <v>1816</v>
      </c>
      <c r="DZ23" s="379">
        <v>0</v>
      </c>
      <c r="EA23" s="379">
        <v>23524.9</v>
      </c>
      <c r="EB23" s="379">
        <v>30098.5</v>
      </c>
      <c r="EC23" s="379">
        <v>19552</v>
      </c>
      <c r="ED23" s="379">
        <v>3972.9</v>
      </c>
      <c r="EE23" s="379" t="s">
        <v>40</v>
      </c>
      <c r="EF23" s="379" t="s">
        <v>40</v>
      </c>
      <c r="EG23" s="379">
        <v>23524.9</v>
      </c>
      <c r="EH23" s="379">
        <v>0</v>
      </c>
      <c r="EI23" s="379">
        <v>23524.9</v>
      </c>
      <c r="EJ23" s="379" t="s">
        <v>40</v>
      </c>
      <c r="EK23" s="379">
        <v>0</v>
      </c>
      <c r="EL23" s="379">
        <v>0</v>
      </c>
      <c r="EM23" s="379">
        <v>0</v>
      </c>
      <c r="EN23" s="379">
        <v>184</v>
      </c>
      <c r="EO23" s="379">
        <v>23340.9</v>
      </c>
      <c r="EP23" s="379">
        <v>0</v>
      </c>
      <c r="EQ23" s="379">
        <v>23524.9</v>
      </c>
      <c r="ER23" s="379">
        <v>19552</v>
      </c>
      <c r="ES23" s="379">
        <v>3788.9</v>
      </c>
      <c r="ET23" s="379" t="s">
        <v>40</v>
      </c>
      <c r="EU23" s="379" t="s">
        <v>40</v>
      </c>
      <c r="EV23" s="379">
        <v>3788.9</v>
      </c>
      <c r="EW23" s="379">
        <v>237</v>
      </c>
      <c r="EX23" s="379">
        <v>0</v>
      </c>
      <c r="EY23" s="379">
        <v>237</v>
      </c>
      <c r="EZ23" s="379">
        <v>0</v>
      </c>
      <c r="FA23" s="379">
        <v>4025.9</v>
      </c>
      <c r="FB23" s="379" t="s">
        <v>40</v>
      </c>
      <c r="FC23" s="379">
        <v>40</v>
      </c>
      <c r="FD23" s="379">
        <v>40</v>
      </c>
      <c r="FE23" s="379">
        <v>0</v>
      </c>
      <c r="FF23" s="379">
        <v>0</v>
      </c>
      <c r="FG23" s="379">
        <v>3985.9</v>
      </c>
      <c r="FH23" s="379">
        <v>4025.9</v>
      </c>
      <c r="FI23" s="379" t="s">
        <v>40</v>
      </c>
      <c r="FJ23" s="379" t="s">
        <v>40</v>
      </c>
      <c r="FK23" s="379">
        <v>3985.9</v>
      </c>
      <c r="FL23" s="379">
        <v>19552</v>
      </c>
      <c r="FM23" s="379">
        <v>23537.9</v>
      </c>
      <c r="FN23" s="379" t="s">
        <v>40</v>
      </c>
      <c r="FO23" s="379">
        <v>25163</v>
      </c>
      <c r="FP23" s="379">
        <v>24838</v>
      </c>
      <c r="FQ23" s="379">
        <v>325</v>
      </c>
      <c r="FR23" s="379">
        <v>0</v>
      </c>
      <c r="FS23" s="379">
        <v>-3</v>
      </c>
      <c r="FT23" s="379">
        <v>-1622.1</v>
      </c>
      <c r="FU23" s="379">
        <v>23537.9</v>
      </c>
    </row>
    <row r="24" spans="1:177" ht="13">
      <c r="A24" s="381" t="s">
        <v>6</v>
      </c>
      <c r="B24" s="380" t="s">
        <v>355</v>
      </c>
      <c r="C24" s="382" t="s">
        <v>40</v>
      </c>
      <c r="D24" s="382" t="s">
        <v>40</v>
      </c>
      <c r="E24" s="382">
        <v>318223</v>
      </c>
      <c r="F24" s="382">
        <v>318142.2</v>
      </c>
      <c r="G24" s="382">
        <v>80.8</v>
      </c>
      <c r="H24" s="382">
        <v>0</v>
      </c>
      <c r="I24" s="382">
        <v>0</v>
      </c>
      <c r="J24" s="382">
        <v>0</v>
      </c>
      <c r="K24" s="382">
        <v>0</v>
      </c>
      <c r="L24" s="382">
        <v>0</v>
      </c>
      <c r="M24" s="382">
        <v>0</v>
      </c>
      <c r="N24" s="382">
        <v>318223</v>
      </c>
      <c r="O24" s="382" t="s">
        <v>40</v>
      </c>
      <c r="P24" s="382">
        <v>114407</v>
      </c>
      <c r="Q24" s="382">
        <v>0</v>
      </c>
      <c r="R24" s="382">
        <v>0</v>
      </c>
      <c r="S24" s="382">
        <v>0</v>
      </c>
      <c r="T24" s="382">
        <v>0</v>
      </c>
      <c r="U24" s="382">
        <v>203816</v>
      </c>
      <c r="V24" s="382">
        <v>0</v>
      </c>
      <c r="W24" s="382">
        <v>318223</v>
      </c>
      <c r="X24" s="382">
        <v>20429</v>
      </c>
      <c r="Y24" s="382">
        <v>183387</v>
      </c>
      <c r="Z24" s="382" t="s">
        <v>40</v>
      </c>
      <c r="AA24" s="382" t="s">
        <v>40</v>
      </c>
      <c r="AB24" s="382">
        <v>203816</v>
      </c>
      <c r="AC24" s="382">
        <v>1458.7</v>
      </c>
      <c r="AD24" s="382">
        <v>0</v>
      </c>
      <c r="AE24" s="382">
        <v>1458.7</v>
      </c>
      <c r="AF24" s="382">
        <v>205274.7</v>
      </c>
      <c r="AG24" s="382" t="s">
        <v>40</v>
      </c>
      <c r="AH24" s="382">
        <v>22725</v>
      </c>
      <c r="AI24" s="382">
        <v>18086</v>
      </c>
      <c r="AJ24" s="382">
        <v>4638.8</v>
      </c>
      <c r="AK24" s="382">
        <v>4334.8</v>
      </c>
      <c r="AL24" s="382">
        <v>304.10000000000002</v>
      </c>
      <c r="AM24" s="382">
        <v>6212.8</v>
      </c>
      <c r="AN24" s="382">
        <v>0</v>
      </c>
      <c r="AO24" s="382">
        <v>6212.8</v>
      </c>
      <c r="AP24" s="382">
        <v>176336.9</v>
      </c>
      <c r="AQ24" s="382">
        <v>176336.9</v>
      </c>
      <c r="AR24" s="382">
        <v>205274.7</v>
      </c>
      <c r="AS24" s="382">
        <v>20429</v>
      </c>
      <c r="AT24" s="382">
        <v>155907.9</v>
      </c>
      <c r="AU24" s="382">
        <v>155907.9</v>
      </c>
      <c r="AV24" s="382" t="s">
        <v>40</v>
      </c>
      <c r="AW24" s="382" t="s">
        <v>40</v>
      </c>
      <c r="AX24" s="382">
        <v>176336.9</v>
      </c>
      <c r="AY24" s="382">
        <v>176336.9</v>
      </c>
      <c r="AZ24" s="382">
        <v>0</v>
      </c>
      <c r="BA24" s="382">
        <v>0</v>
      </c>
      <c r="BB24" s="382">
        <v>0</v>
      </c>
      <c r="BC24" s="382">
        <v>0</v>
      </c>
      <c r="BD24" s="382">
        <v>0</v>
      </c>
      <c r="BE24" s="382">
        <v>0</v>
      </c>
      <c r="BF24" s="382">
        <v>0</v>
      </c>
      <c r="BG24" s="382">
        <v>0</v>
      </c>
      <c r="BH24" s="382">
        <v>0</v>
      </c>
      <c r="BI24" s="382">
        <v>0</v>
      </c>
      <c r="BJ24" s="382">
        <v>0</v>
      </c>
      <c r="BK24" s="382">
        <v>0</v>
      </c>
      <c r="BL24" s="382">
        <v>0</v>
      </c>
      <c r="BM24" s="382">
        <v>3790.9</v>
      </c>
      <c r="BN24" s="382">
        <v>3129</v>
      </c>
      <c r="BO24" s="382">
        <v>0</v>
      </c>
      <c r="BP24" s="382">
        <v>0</v>
      </c>
      <c r="BQ24" s="382">
        <v>0</v>
      </c>
      <c r="BR24" s="382">
        <v>0</v>
      </c>
      <c r="BS24" s="382">
        <v>0</v>
      </c>
      <c r="BT24" s="382">
        <v>132.9</v>
      </c>
      <c r="BU24" s="382">
        <v>529</v>
      </c>
      <c r="BV24" s="382">
        <v>180127.8</v>
      </c>
      <c r="BW24" s="382" t="s">
        <v>40</v>
      </c>
      <c r="BX24" s="382">
        <v>0</v>
      </c>
      <c r="BY24" s="382">
        <v>0</v>
      </c>
      <c r="BZ24" s="382">
        <v>0</v>
      </c>
      <c r="CA24" s="382">
        <v>155063.6</v>
      </c>
      <c r="CB24" s="382">
        <v>3119</v>
      </c>
      <c r="CC24" s="382">
        <v>0</v>
      </c>
      <c r="CD24" s="382">
        <v>0</v>
      </c>
      <c r="CE24" s="382">
        <v>0</v>
      </c>
      <c r="CF24" s="382">
        <v>0</v>
      </c>
      <c r="CG24" s="382">
        <v>0</v>
      </c>
      <c r="CH24" s="382">
        <v>0</v>
      </c>
      <c r="CI24" s="382">
        <v>2318.4</v>
      </c>
      <c r="CJ24" s="382">
        <v>25064.2</v>
      </c>
      <c r="CK24" s="382">
        <v>180127.8</v>
      </c>
      <c r="CL24" s="382">
        <v>20429</v>
      </c>
      <c r="CM24" s="382">
        <v>4635.2</v>
      </c>
      <c r="CN24" s="382" t="s">
        <v>40</v>
      </c>
      <c r="CO24" s="382" t="s">
        <v>40</v>
      </c>
      <c r="CP24" s="382">
        <v>25064.2</v>
      </c>
      <c r="CQ24" s="382">
        <v>0</v>
      </c>
      <c r="CR24" s="382">
        <v>0</v>
      </c>
      <c r="CS24" s="382">
        <v>0</v>
      </c>
      <c r="CT24" s="382">
        <v>1157.5999999999999</v>
      </c>
      <c r="CU24" s="382">
        <v>853.5</v>
      </c>
      <c r="CV24" s="382">
        <v>853.5</v>
      </c>
      <c r="CW24" s="382">
        <v>0</v>
      </c>
      <c r="CX24" s="382">
        <v>0</v>
      </c>
      <c r="CY24" s="382">
        <v>304.10000000000002</v>
      </c>
      <c r="CZ24" s="382">
        <v>0</v>
      </c>
      <c r="DA24" s="382">
        <v>2304.4</v>
      </c>
      <c r="DB24" s="382">
        <v>0</v>
      </c>
      <c r="DC24" s="382">
        <v>1791</v>
      </c>
      <c r="DD24" s="382">
        <v>0</v>
      </c>
      <c r="DE24" s="382">
        <v>0</v>
      </c>
      <c r="DF24" s="382">
        <v>513.4</v>
      </c>
      <c r="DG24" s="382">
        <v>0</v>
      </c>
      <c r="DH24" s="382">
        <v>28526.1</v>
      </c>
      <c r="DI24" s="382" t="s">
        <v>40</v>
      </c>
      <c r="DJ24" s="382">
        <v>844.3</v>
      </c>
      <c r="DK24" s="382">
        <v>669.3</v>
      </c>
      <c r="DL24" s="382">
        <v>175</v>
      </c>
      <c r="DM24" s="382">
        <v>0</v>
      </c>
      <c r="DN24" s="382">
        <v>0</v>
      </c>
      <c r="DO24" s="382">
        <v>0</v>
      </c>
      <c r="DP24" s="382">
        <v>0</v>
      </c>
      <c r="DQ24" s="382">
        <v>0</v>
      </c>
      <c r="DR24" s="382">
        <v>0</v>
      </c>
      <c r="DS24" s="382">
        <v>913.4</v>
      </c>
      <c r="DT24" s="382">
        <v>3828.1</v>
      </c>
      <c r="DU24" s="382">
        <v>1634.1</v>
      </c>
      <c r="DV24" s="382">
        <v>0</v>
      </c>
      <c r="DW24" s="382">
        <v>0</v>
      </c>
      <c r="DX24" s="382">
        <v>0</v>
      </c>
      <c r="DY24" s="382">
        <v>2194</v>
      </c>
      <c r="DZ24" s="382">
        <v>0</v>
      </c>
      <c r="EA24" s="382">
        <v>22940.400000000001</v>
      </c>
      <c r="EB24" s="382">
        <v>28526.2</v>
      </c>
      <c r="EC24" s="382">
        <v>20429</v>
      </c>
      <c r="ED24" s="382">
        <v>2511.4</v>
      </c>
      <c r="EE24" s="382" t="s">
        <v>40</v>
      </c>
      <c r="EF24" s="382" t="s">
        <v>40</v>
      </c>
      <c r="EG24" s="382">
        <v>22940.400000000001</v>
      </c>
      <c r="EH24" s="382">
        <v>0</v>
      </c>
      <c r="EI24" s="382">
        <v>22940.400000000001</v>
      </c>
      <c r="EJ24" s="382" t="s">
        <v>40</v>
      </c>
      <c r="EK24" s="382">
        <v>0</v>
      </c>
      <c r="EL24" s="382">
        <v>0</v>
      </c>
      <c r="EM24" s="382">
        <v>0</v>
      </c>
      <c r="EN24" s="382">
        <v>259</v>
      </c>
      <c r="EO24" s="382">
        <v>22681.4</v>
      </c>
      <c r="EP24" s="382">
        <v>0</v>
      </c>
      <c r="EQ24" s="382">
        <v>22940.400000000001</v>
      </c>
      <c r="ER24" s="382">
        <v>20429</v>
      </c>
      <c r="ES24" s="382">
        <v>2252.4</v>
      </c>
      <c r="ET24" s="382" t="s">
        <v>40</v>
      </c>
      <c r="EU24" s="382" t="s">
        <v>40</v>
      </c>
      <c r="EV24" s="382">
        <v>2252.4</v>
      </c>
      <c r="EW24" s="382">
        <v>190</v>
      </c>
      <c r="EX24" s="382">
        <v>0</v>
      </c>
      <c r="EY24" s="382">
        <v>190</v>
      </c>
      <c r="EZ24" s="382">
        <v>0</v>
      </c>
      <c r="FA24" s="382">
        <v>2442.4</v>
      </c>
      <c r="FB24" s="382" t="s">
        <v>40</v>
      </c>
      <c r="FC24" s="382">
        <v>25</v>
      </c>
      <c r="FD24" s="382">
        <v>25</v>
      </c>
      <c r="FE24" s="382">
        <v>0</v>
      </c>
      <c r="FF24" s="382">
        <v>0</v>
      </c>
      <c r="FG24" s="382">
        <v>2417.4</v>
      </c>
      <c r="FH24" s="382">
        <v>2442.4</v>
      </c>
      <c r="FI24" s="382" t="s">
        <v>40</v>
      </c>
      <c r="FJ24" s="382" t="s">
        <v>40</v>
      </c>
      <c r="FK24" s="382">
        <v>2417.4</v>
      </c>
      <c r="FL24" s="382">
        <v>20429</v>
      </c>
      <c r="FM24" s="382">
        <v>22846.400000000001</v>
      </c>
      <c r="FN24" s="382" t="s">
        <v>40</v>
      </c>
      <c r="FO24" s="382">
        <v>27008.5</v>
      </c>
      <c r="FP24" s="382">
        <v>26837</v>
      </c>
      <c r="FQ24" s="382">
        <v>171.5</v>
      </c>
      <c r="FR24" s="382">
        <v>0</v>
      </c>
      <c r="FS24" s="382">
        <v>-3</v>
      </c>
      <c r="FT24" s="382">
        <v>-4159</v>
      </c>
      <c r="FU24" s="382">
        <v>22846.400000000001</v>
      </c>
    </row>
    <row r="25" spans="1:177" ht="13">
      <c r="A25" s="381" t="s">
        <v>7</v>
      </c>
      <c r="B25" s="380" t="s">
        <v>355</v>
      </c>
      <c r="C25" s="379" t="s">
        <v>40</v>
      </c>
      <c r="D25" s="379" t="s">
        <v>40</v>
      </c>
      <c r="E25" s="379">
        <v>328606</v>
      </c>
      <c r="F25" s="379">
        <v>328511</v>
      </c>
      <c r="G25" s="379">
        <v>95</v>
      </c>
      <c r="H25" s="379">
        <v>0</v>
      </c>
      <c r="I25" s="379">
        <v>0</v>
      </c>
      <c r="J25" s="379">
        <v>0</v>
      </c>
      <c r="K25" s="379">
        <v>0</v>
      </c>
      <c r="L25" s="379">
        <v>0</v>
      </c>
      <c r="M25" s="379">
        <v>0</v>
      </c>
      <c r="N25" s="379">
        <v>328606</v>
      </c>
      <c r="O25" s="379" t="s">
        <v>40</v>
      </c>
      <c r="P25" s="379">
        <v>121100</v>
      </c>
      <c r="Q25" s="379">
        <v>0</v>
      </c>
      <c r="R25" s="379">
        <v>0</v>
      </c>
      <c r="S25" s="379">
        <v>0</v>
      </c>
      <c r="T25" s="379">
        <v>0</v>
      </c>
      <c r="U25" s="379">
        <v>207506</v>
      </c>
      <c r="V25" s="379">
        <v>0</v>
      </c>
      <c r="W25" s="379">
        <v>328606</v>
      </c>
      <c r="X25" s="379">
        <v>21229</v>
      </c>
      <c r="Y25" s="379">
        <v>186277</v>
      </c>
      <c r="Z25" s="379" t="s">
        <v>40</v>
      </c>
      <c r="AA25" s="379" t="s">
        <v>40</v>
      </c>
      <c r="AB25" s="379">
        <v>207506</v>
      </c>
      <c r="AC25" s="379">
        <v>1844.3</v>
      </c>
      <c r="AD25" s="379">
        <v>0</v>
      </c>
      <c r="AE25" s="379">
        <v>1844.3</v>
      </c>
      <c r="AF25" s="379">
        <v>209350.3</v>
      </c>
      <c r="AG25" s="379" t="s">
        <v>40</v>
      </c>
      <c r="AH25" s="379">
        <v>22718</v>
      </c>
      <c r="AI25" s="379">
        <v>18029</v>
      </c>
      <c r="AJ25" s="379">
        <v>4689.5</v>
      </c>
      <c r="AK25" s="379">
        <v>4367.1000000000004</v>
      </c>
      <c r="AL25" s="379">
        <v>322.39999999999998</v>
      </c>
      <c r="AM25" s="379">
        <v>5533.8</v>
      </c>
      <c r="AN25" s="379">
        <v>0</v>
      </c>
      <c r="AO25" s="379">
        <v>5533.8</v>
      </c>
      <c r="AP25" s="379">
        <v>181098.5</v>
      </c>
      <c r="AQ25" s="379">
        <v>181098.5</v>
      </c>
      <c r="AR25" s="379">
        <v>209350.3</v>
      </c>
      <c r="AS25" s="379">
        <v>21229</v>
      </c>
      <c r="AT25" s="379">
        <v>159869.5</v>
      </c>
      <c r="AU25" s="379">
        <v>159869.5</v>
      </c>
      <c r="AV25" s="379" t="s">
        <v>40</v>
      </c>
      <c r="AW25" s="379" t="s">
        <v>40</v>
      </c>
      <c r="AX25" s="379">
        <v>181098.5</v>
      </c>
      <c r="AY25" s="379">
        <v>181098.5</v>
      </c>
      <c r="AZ25" s="379">
        <v>0</v>
      </c>
      <c r="BA25" s="379">
        <v>0</v>
      </c>
      <c r="BB25" s="379">
        <v>0</v>
      </c>
      <c r="BC25" s="379">
        <v>0</v>
      </c>
      <c r="BD25" s="379">
        <v>0</v>
      </c>
      <c r="BE25" s="379">
        <v>0</v>
      </c>
      <c r="BF25" s="379">
        <v>0</v>
      </c>
      <c r="BG25" s="379">
        <v>0</v>
      </c>
      <c r="BH25" s="379">
        <v>0</v>
      </c>
      <c r="BI25" s="379">
        <v>0</v>
      </c>
      <c r="BJ25" s="379">
        <v>0</v>
      </c>
      <c r="BK25" s="379">
        <v>0</v>
      </c>
      <c r="BL25" s="379">
        <v>0</v>
      </c>
      <c r="BM25" s="379">
        <v>2496.6999999999998</v>
      </c>
      <c r="BN25" s="379">
        <v>1808</v>
      </c>
      <c r="BO25" s="379">
        <v>0</v>
      </c>
      <c r="BP25" s="379">
        <v>0</v>
      </c>
      <c r="BQ25" s="379">
        <v>0</v>
      </c>
      <c r="BR25" s="379">
        <v>0</v>
      </c>
      <c r="BS25" s="379">
        <v>0</v>
      </c>
      <c r="BT25" s="379">
        <v>120.7</v>
      </c>
      <c r="BU25" s="379">
        <v>568</v>
      </c>
      <c r="BV25" s="379">
        <v>183595.2</v>
      </c>
      <c r="BW25" s="379" t="s">
        <v>40</v>
      </c>
      <c r="BX25" s="379">
        <v>0</v>
      </c>
      <c r="BY25" s="379">
        <v>0</v>
      </c>
      <c r="BZ25" s="379">
        <v>0</v>
      </c>
      <c r="CA25" s="379">
        <v>159012.6</v>
      </c>
      <c r="CB25" s="379">
        <v>1856</v>
      </c>
      <c r="CC25" s="379">
        <v>0</v>
      </c>
      <c r="CD25" s="379">
        <v>0</v>
      </c>
      <c r="CE25" s="379">
        <v>0</v>
      </c>
      <c r="CF25" s="379">
        <v>0</v>
      </c>
      <c r="CG25" s="379">
        <v>0</v>
      </c>
      <c r="CH25" s="379">
        <v>0</v>
      </c>
      <c r="CI25" s="379">
        <v>2565.8000000000002</v>
      </c>
      <c r="CJ25" s="379">
        <v>24582.6</v>
      </c>
      <c r="CK25" s="379">
        <v>183595.2</v>
      </c>
      <c r="CL25" s="379">
        <v>21229</v>
      </c>
      <c r="CM25" s="379">
        <v>3353.6</v>
      </c>
      <c r="CN25" s="379" t="s">
        <v>40</v>
      </c>
      <c r="CO25" s="379" t="s">
        <v>40</v>
      </c>
      <c r="CP25" s="379">
        <v>24582.6</v>
      </c>
      <c r="CQ25" s="379">
        <v>0</v>
      </c>
      <c r="CR25" s="379">
        <v>0</v>
      </c>
      <c r="CS25" s="379">
        <v>0</v>
      </c>
      <c r="CT25" s="379">
        <v>1186.5</v>
      </c>
      <c r="CU25" s="379">
        <v>864.1</v>
      </c>
      <c r="CV25" s="379">
        <v>864.1</v>
      </c>
      <c r="CW25" s="379">
        <v>0</v>
      </c>
      <c r="CX25" s="379">
        <v>0</v>
      </c>
      <c r="CY25" s="379">
        <v>322.39999999999998</v>
      </c>
      <c r="CZ25" s="379">
        <v>0</v>
      </c>
      <c r="DA25" s="379">
        <v>2194</v>
      </c>
      <c r="DB25" s="379">
        <v>0</v>
      </c>
      <c r="DC25" s="379">
        <v>1561</v>
      </c>
      <c r="DD25" s="379">
        <v>0</v>
      </c>
      <c r="DE25" s="379">
        <v>0</v>
      </c>
      <c r="DF25" s="379">
        <v>633</v>
      </c>
      <c r="DG25" s="379">
        <v>0</v>
      </c>
      <c r="DH25" s="379">
        <v>27963.1</v>
      </c>
      <c r="DI25" s="379" t="s">
        <v>40</v>
      </c>
      <c r="DJ25" s="379">
        <v>856.9</v>
      </c>
      <c r="DK25" s="379">
        <v>577.9</v>
      </c>
      <c r="DL25" s="379">
        <v>279</v>
      </c>
      <c r="DM25" s="379">
        <v>0</v>
      </c>
      <c r="DN25" s="379">
        <v>0</v>
      </c>
      <c r="DO25" s="379">
        <v>0</v>
      </c>
      <c r="DP25" s="379">
        <v>0</v>
      </c>
      <c r="DQ25" s="379">
        <v>0</v>
      </c>
      <c r="DR25" s="379">
        <v>0</v>
      </c>
      <c r="DS25" s="379">
        <v>878.1</v>
      </c>
      <c r="DT25" s="379">
        <v>3228.8</v>
      </c>
      <c r="DU25" s="379">
        <v>1494.8</v>
      </c>
      <c r="DV25" s="379">
        <v>0</v>
      </c>
      <c r="DW25" s="379">
        <v>0</v>
      </c>
      <c r="DX25" s="379">
        <v>0</v>
      </c>
      <c r="DY25" s="379">
        <v>1734</v>
      </c>
      <c r="DZ25" s="379">
        <v>0</v>
      </c>
      <c r="EA25" s="379">
        <v>22999.3</v>
      </c>
      <c r="EB25" s="379">
        <v>27963.1</v>
      </c>
      <c r="EC25" s="379">
        <v>21229</v>
      </c>
      <c r="ED25" s="379">
        <v>1770.3</v>
      </c>
      <c r="EE25" s="379" t="s">
        <v>40</v>
      </c>
      <c r="EF25" s="379" t="s">
        <v>40</v>
      </c>
      <c r="EG25" s="379">
        <v>22999.3</v>
      </c>
      <c r="EH25" s="379">
        <v>0</v>
      </c>
      <c r="EI25" s="379">
        <v>22999.3</v>
      </c>
      <c r="EJ25" s="379" t="s">
        <v>40</v>
      </c>
      <c r="EK25" s="379">
        <v>0</v>
      </c>
      <c r="EL25" s="379">
        <v>0</v>
      </c>
      <c r="EM25" s="379">
        <v>0</v>
      </c>
      <c r="EN25" s="379">
        <v>331</v>
      </c>
      <c r="EO25" s="379">
        <v>22668.3</v>
      </c>
      <c r="EP25" s="379">
        <v>0</v>
      </c>
      <c r="EQ25" s="379">
        <v>22999.3</v>
      </c>
      <c r="ER25" s="379">
        <v>21229</v>
      </c>
      <c r="ES25" s="379">
        <v>1439.3</v>
      </c>
      <c r="ET25" s="379" t="s">
        <v>40</v>
      </c>
      <c r="EU25" s="379" t="s">
        <v>40</v>
      </c>
      <c r="EV25" s="379">
        <v>1439.3</v>
      </c>
      <c r="EW25" s="379">
        <v>575</v>
      </c>
      <c r="EX25" s="379">
        <v>0</v>
      </c>
      <c r="EY25" s="379">
        <v>575</v>
      </c>
      <c r="EZ25" s="379">
        <v>0</v>
      </c>
      <c r="FA25" s="379">
        <v>2014.3</v>
      </c>
      <c r="FB25" s="379" t="s">
        <v>40</v>
      </c>
      <c r="FC25" s="379">
        <v>8</v>
      </c>
      <c r="FD25" s="379">
        <v>8</v>
      </c>
      <c r="FE25" s="379">
        <v>0</v>
      </c>
      <c r="FF25" s="379">
        <v>0</v>
      </c>
      <c r="FG25" s="379">
        <v>2006.3</v>
      </c>
      <c r="FH25" s="379">
        <v>2014.3</v>
      </c>
      <c r="FI25" s="379" t="s">
        <v>40</v>
      </c>
      <c r="FJ25" s="379" t="s">
        <v>40</v>
      </c>
      <c r="FK25" s="379">
        <v>2006.3</v>
      </c>
      <c r="FL25" s="379">
        <v>21229</v>
      </c>
      <c r="FM25" s="379">
        <v>23235.3</v>
      </c>
      <c r="FN25" s="379" t="s">
        <v>40</v>
      </c>
      <c r="FO25" s="379">
        <v>29066.1</v>
      </c>
      <c r="FP25" s="379">
        <v>28707</v>
      </c>
      <c r="FQ25" s="379">
        <v>359.1</v>
      </c>
      <c r="FR25" s="379">
        <v>0</v>
      </c>
      <c r="FS25" s="379">
        <v>-3</v>
      </c>
      <c r="FT25" s="379">
        <v>-5827.8</v>
      </c>
      <c r="FU25" s="379">
        <v>23235.3</v>
      </c>
    </row>
    <row r="26" spans="1:177" ht="13">
      <c r="A26" s="381" t="s">
        <v>8</v>
      </c>
      <c r="B26" s="380" t="s">
        <v>355</v>
      </c>
      <c r="C26" s="382" t="s">
        <v>40</v>
      </c>
      <c r="D26" s="382" t="s">
        <v>40</v>
      </c>
      <c r="E26" s="382">
        <v>345194</v>
      </c>
      <c r="F26" s="382">
        <v>345093.9</v>
      </c>
      <c r="G26" s="382">
        <v>100.1</v>
      </c>
      <c r="H26" s="382">
        <v>0</v>
      </c>
      <c r="I26" s="382">
        <v>0</v>
      </c>
      <c r="J26" s="382">
        <v>0</v>
      </c>
      <c r="K26" s="382">
        <v>0</v>
      </c>
      <c r="L26" s="382">
        <v>0</v>
      </c>
      <c r="M26" s="382">
        <v>0</v>
      </c>
      <c r="N26" s="382">
        <v>345194</v>
      </c>
      <c r="O26" s="382" t="s">
        <v>40</v>
      </c>
      <c r="P26" s="382">
        <v>128407</v>
      </c>
      <c r="Q26" s="382">
        <v>0</v>
      </c>
      <c r="R26" s="382">
        <v>0</v>
      </c>
      <c r="S26" s="382">
        <v>0</v>
      </c>
      <c r="T26" s="382">
        <v>0</v>
      </c>
      <c r="U26" s="382">
        <v>216787</v>
      </c>
      <c r="V26" s="382">
        <v>0</v>
      </c>
      <c r="W26" s="382">
        <v>345194</v>
      </c>
      <c r="X26" s="382">
        <v>22474</v>
      </c>
      <c r="Y26" s="382">
        <v>194313</v>
      </c>
      <c r="Z26" s="382" t="s">
        <v>40</v>
      </c>
      <c r="AA26" s="382" t="s">
        <v>40</v>
      </c>
      <c r="AB26" s="382">
        <v>216787</v>
      </c>
      <c r="AC26" s="382">
        <v>2092.5</v>
      </c>
      <c r="AD26" s="382">
        <v>0</v>
      </c>
      <c r="AE26" s="382">
        <v>2092.5</v>
      </c>
      <c r="AF26" s="382">
        <v>218879.5</v>
      </c>
      <c r="AG26" s="382" t="s">
        <v>40</v>
      </c>
      <c r="AH26" s="382">
        <v>22991</v>
      </c>
      <c r="AI26" s="382">
        <v>18254.5</v>
      </c>
      <c r="AJ26" s="382">
        <v>4736.5</v>
      </c>
      <c r="AK26" s="382">
        <v>4487.8</v>
      </c>
      <c r="AL26" s="382">
        <v>248.8</v>
      </c>
      <c r="AM26" s="382">
        <v>5797.3</v>
      </c>
      <c r="AN26" s="382">
        <v>0</v>
      </c>
      <c r="AO26" s="382">
        <v>5797.3</v>
      </c>
      <c r="AP26" s="382">
        <v>190091.2</v>
      </c>
      <c r="AQ26" s="382">
        <v>190091.2</v>
      </c>
      <c r="AR26" s="382">
        <v>218879.5</v>
      </c>
      <c r="AS26" s="382">
        <v>22474</v>
      </c>
      <c r="AT26" s="382">
        <v>167617.20000000001</v>
      </c>
      <c r="AU26" s="382">
        <v>167617.20000000001</v>
      </c>
      <c r="AV26" s="382" t="s">
        <v>40</v>
      </c>
      <c r="AW26" s="382" t="s">
        <v>40</v>
      </c>
      <c r="AX26" s="382">
        <v>190091.2</v>
      </c>
      <c r="AY26" s="382">
        <v>190091.2</v>
      </c>
      <c r="AZ26" s="382">
        <v>0</v>
      </c>
      <c r="BA26" s="382">
        <v>0</v>
      </c>
      <c r="BB26" s="382">
        <v>0</v>
      </c>
      <c r="BC26" s="382">
        <v>0</v>
      </c>
      <c r="BD26" s="382">
        <v>0</v>
      </c>
      <c r="BE26" s="382">
        <v>0</v>
      </c>
      <c r="BF26" s="382">
        <v>0</v>
      </c>
      <c r="BG26" s="382">
        <v>0</v>
      </c>
      <c r="BH26" s="382">
        <v>0</v>
      </c>
      <c r="BI26" s="382">
        <v>0</v>
      </c>
      <c r="BJ26" s="382">
        <v>0</v>
      </c>
      <c r="BK26" s="382">
        <v>0</v>
      </c>
      <c r="BL26" s="382">
        <v>0</v>
      </c>
      <c r="BM26" s="382">
        <v>3153.4</v>
      </c>
      <c r="BN26" s="382">
        <v>2426</v>
      </c>
      <c r="BO26" s="382">
        <v>0</v>
      </c>
      <c r="BP26" s="382">
        <v>0</v>
      </c>
      <c r="BQ26" s="382">
        <v>0</v>
      </c>
      <c r="BR26" s="382">
        <v>0</v>
      </c>
      <c r="BS26" s="382">
        <v>0</v>
      </c>
      <c r="BT26" s="382">
        <v>133.4</v>
      </c>
      <c r="BU26" s="382">
        <v>594</v>
      </c>
      <c r="BV26" s="382">
        <v>193244.6</v>
      </c>
      <c r="BW26" s="382" t="s">
        <v>40</v>
      </c>
      <c r="BX26" s="382">
        <v>0</v>
      </c>
      <c r="BY26" s="382">
        <v>0</v>
      </c>
      <c r="BZ26" s="382">
        <v>0</v>
      </c>
      <c r="CA26" s="382">
        <v>166560.20000000001</v>
      </c>
      <c r="CB26" s="382">
        <v>2561</v>
      </c>
      <c r="CC26" s="382">
        <v>0</v>
      </c>
      <c r="CD26" s="382">
        <v>0</v>
      </c>
      <c r="CE26" s="382">
        <v>0</v>
      </c>
      <c r="CF26" s="382">
        <v>0</v>
      </c>
      <c r="CG26" s="382">
        <v>0</v>
      </c>
      <c r="CH26" s="382">
        <v>0</v>
      </c>
      <c r="CI26" s="382">
        <v>2666.9</v>
      </c>
      <c r="CJ26" s="382">
        <v>26684.400000000001</v>
      </c>
      <c r="CK26" s="382">
        <v>193244.6</v>
      </c>
      <c r="CL26" s="382">
        <v>22474</v>
      </c>
      <c r="CM26" s="382">
        <v>4210.3999999999996</v>
      </c>
      <c r="CN26" s="382" t="s">
        <v>40</v>
      </c>
      <c r="CO26" s="382" t="s">
        <v>40</v>
      </c>
      <c r="CP26" s="382">
        <v>26684.400000000001</v>
      </c>
      <c r="CQ26" s="382">
        <v>0</v>
      </c>
      <c r="CR26" s="382">
        <v>0</v>
      </c>
      <c r="CS26" s="382">
        <v>0</v>
      </c>
      <c r="CT26" s="382">
        <v>1097.9000000000001</v>
      </c>
      <c r="CU26" s="382">
        <v>849.2</v>
      </c>
      <c r="CV26" s="382">
        <v>849.2</v>
      </c>
      <c r="CW26" s="382">
        <v>0</v>
      </c>
      <c r="CX26" s="382">
        <v>0</v>
      </c>
      <c r="CY26" s="382">
        <v>248.8</v>
      </c>
      <c r="CZ26" s="382">
        <v>0</v>
      </c>
      <c r="DA26" s="382">
        <v>2281.4</v>
      </c>
      <c r="DB26" s="382">
        <v>0</v>
      </c>
      <c r="DC26" s="382">
        <v>1691.4</v>
      </c>
      <c r="DD26" s="382">
        <v>0</v>
      </c>
      <c r="DE26" s="382">
        <v>0</v>
      </c>
      <c r="DF26" s="382">
        <v>590</v>
      </c>
      <c r="DG26" s="382">
        <v>0</v>
      </c>
      <c r="DH26" s="382">
        <v>30063.7</v>
      </c>
      <c r="DI26" s="382" t="s">
        <v>40</v>
      </c>
      <c r="DJ26" s="382">
        <v>1057</v>
      </c>
      <c r="DK26" s="382">
        <v>914</v>
      </c>
      <c r="DL26" s="382">
        <v>143</v>
      </c>
      <c r="DM26" s="382">
        <v>0</v>
      </c>
      <c r="DN26" s="382">
        <v>0</v>
      </c>
      <c r="DO26" s="382">
        <v>0</v>
      </c>
      <c r="DP26" s="382">
        <v>0</v>
      </c>
      <c r="DQ26" s="382">
        <v>0</v>
      </c>
      <c r="DR26" s="382">
        <v>0</v>
      </c>
      <c r="DS26" s="382">
        <v>783.6</v>
      </c>
      <c r="DT26" s="382">
        <v>3283.9</v>
      </c>
      <c r="DU26" s="382">
        <v>1598.9</v>
      </c>
      <c r="DV26" s="382">
        <v>0</v>
      </c>
      <c r="DW26" s="382">
        <v>0</v>
      </c>
      <c r="DX26" s="382">
        <v>0</v>
      </c>
      <c r="DY26" s="382">
        <v>1685</v>
      </c>
      <c r="DZ26" s="382">
        <v>0</v>
      </c>
      <c r="EA26" s="382">
        <v>24939.3</v>
      </c>
      <c r="EB26" s="382">
        <v>30063.8</v>
      </c>
      <c r="EC26" s="382">
        <v>22474</v>
      </c>
      <c r="ED26" s="382">
        <v>2465.3000000000002</v>
      </c>
      <c r="EE26" s="382" t="s">
        <v>40</v>
      </c>
      <c r="EF26" s="382" t="s">
        <v>40</v>
      </c>
      <c r="EG26" s="382">
        <v>24939.3</v>
      </c>
      <c r="EH26" s="382">
        <v>0</v>
      </c>
      <c r="EI26" s="382">
        <v>24939.3</v>
      </c>
      <c r="EJ26" s="382" t="s">
        <v>40</v>
      </c>
      <c r="EK26" s="382">
        <v>0</v>
      </c>
      <c r="EL26" s="382">
        <v>0</v>
      </c>
      <c r="EM26" s="382">
        <v>0</v>
      </c>
      <c r="EN26" s="382">
        <v>319</v>
      </c>
      <c r="EO26" s="382">
        <v>24620.3</v>
      </c>
      <c r="EP26" s="382">
        <v>0</v>
      </c>
      <c r="EQ26" s="382">
        <v>24939.3</v>
      </c>
      <c r="ER26" s="382">
        <v>22474</v>
      </c>
      <c r="ES26" s="382">
        <v>2146.3000000000002</v>
      </c>
      <c r="ET26" s="382" t="s">
        <v>40</v>
      </c>
      <c r="EU26" s="382" t="s">
        <v>40</v>
      </c>
      <c r="EV26" s="382">
        <v>2146.3000000000002</v>
      </c>
      <c r="EW26" s="382">
        <v>626</v>
      </c>
      <c r="EX26" s="382">
        <v>0</v>
      </c>
      <c r="EY26" s="382">
        <v>626</v>
      </c>
      <c r="EZ26" s="382">
        <v>0</v>
      </c>
      <c r="FA26" s="382">
        <v>2772.3</v>
      </c>
      <c r="FB26" s="382" t="s">
        <v>40</v>
      </c>
      <c r="FC26" s="382">
        <v>4</v>
      </c>
      <c r="FD26" s="382">
        <v>4</v>
      </c>
      <c r="FE26" s="382">
        <v>0</v>
      </c>
      <c r="FF26" s="382">
        <v>0</v>
      </c>
      <c r="FG26" s="382">
        <v>2768.3</v>
      </c>
      <c r="FH26" s="382">
        <v>2772.3</v>
      </c>
      <c r="FI26" s="382" t="s">
        <v>40</v>
      </c>
      <c r="FJ26" s="382" t="s">
        <v>40</v>
      </c>
      <c r="FK26" s="382">
        <v>2768.3</v>
      </c>
      <c r="FL26" s="382">
        <v>22474</v>
      </c>
      <c r="FM26" s="382">
        <v>25242.3</v>
      </c>
      <c r="FN26" s="382" t="s">
        <v>40</v>
      </c>
      <c r="FO26" s="382">
        <v>32008.799999999999</v>
      </c>
      <c r="FP26" s="382">
        <v>31809</v>
      </c>
      <c r="FQ26" s="382">
        <v>199.8</v>
      </c>
      <c r="FR26" s="382">
        <v>0</v>
      </c>
      <c r="FS26" s="382">
        <v>1</v>
      </c>
      <c r="FT26" s="382">
        <v>-6767.5</v>
      </c>
      <c r="FU26" s="382">
        <v>25242.3</v>
      </c>
    </row>
    <row r="27" spans="1:177" ht="13">
      <c r="A27" s="381" t="s">
        <v>9</v>
      </c>
      <c r="B27" s="380" t="s">
        <v>355</v>
      </c>
      <c r="C27" s="379" t="s">
        <v>40</v>
      </c>
      <c r="D27" s="379" t="s">
        <v>40</v>
      </c>
      <c r="E27" s="379">
        <v>356548</v>
      </c>
      <c r="F27" s="379">
        <v>356445.2</v>
      </c>
      <c r="G27" s="379">
        <v>102.8</v>
      </c>
      <c r="H27" s="379">
        <v>0</v>
      </c>
      <c r="I27" s="379">
        <v>0</v>
      </c>
      <c r="J27" s="379">
        <v>0</v>
      </c>
      <c r="K27" s="379">
        <v>0</v>
      </c>
      <c r="L27" s="379">
        <v>0</v>
      </c>
      <c r="M27" s="379">
        <v>0</v>
      </c>
      <c r="N27" s="379">
        <v>356548</v>
      </c>
      <c r="O27" s="379" t="s">
        <v>40</v>
      </c>
      <c r="P27" s="379">
        <v>131268</v>
      </c>
      <c r="Q27" s="379">
        <v>0</v>
      </c>
      <c r="R27" s="379">
        <v>0</v>
      </c>
      <c r="S27" s="379">
        <v>0</v>
      </c>
      <c r="T27" s="379">
        <v>0</v>
      </c>
      <c r="U27" s="379">
        <v>225280</v>
      </c>
      <c r="V27" s="379">
        <v>0</v>
      </c>
      <c r="W27" s="379">
        <v>356548</v>
      </c>
      <c r="X27" s="379">
        <v>23607</v>
      </c>
      <c r="Y27" s="379">
        <v>201673</v>
      </c>
      <c r="Z27" s="379" t="s">
        <v>40</v>
      </c>
      <c r="AA27" s="379" t="s">
        <v>40</v>
      </c>
      <c r="AB27" s="379">
        <v>225280</v>
      </c>
      <c r="AC27" s="379">
        <v>2128.6999999999998</v>
      </c>
      <c r="AD27" s="379">
        <v>0</v>
      </c>
      <c r="AE27" s="379">
        <v>2128.6999999999998</v>
      </c>
      <c r="AF27" s="379">
        <v>227408.7</v>
      </c>
      <c r="AG27" s="379" t="s">
        <v>40</v>
      </c>
      <c r="AH27" s="379">
        <v>24187</v>
      </c>
      <c r="AI27" s="379">
        <v>19281.5</v>
      </c>
      <c r="AJ27" s="379">
        <v>4905.5</v>
      </c>
      <c r="AK27" s="379">
        <v>4636.2</v>
      </c>
      <c r="AL27" s="379">
        <v>269.3</v>
      </c>
      <c r="AM27" s="379">
        <v>5819.6</v>
      </c>
      <c r="AN27" s="379">
        <v>0</v>
      </c>
      <c r="AO27" s="379">
        <v>5819.6</v>
      </c>
      <c r="AP27" s="379">
        <v>197402.1</v>
      </c>
      <c r="AQ27" s="379">
        <v>197402.1</v>
      </c>
      <c r="AR27" s="379">
        <v>227408.7</v>
      </c>
      <c r="AS27" s="379">
        <v>23607</v>
      </c>
      <c r="AT27" s="379">
        <v>173795.1</v>
      </c>
      <c r="AU27" s="379">
        <v>173795.1</v>
      </c>
      <c r="AV27" s="379" t="s">
        <v>40</v>
      </c>
      <c r="AW27" s="379" t="s">
        <v>40</v>
      </c>
      <c r="AX27" s="379">
        <v>197402.1</v>
      </c>
      <c r="AY27" s="379">
        <v>197402.1</v>
      </c>
      <c r="AZ27" s="379">
        <v>0</v>
      </c>
      <c r="BA27" s="379">
        <v>0</v>
      </c>
      <c r="BB27" s="379">
        <v>0</v>
      </c>
      <c r="BC27" s="379">
        <v>0</v>
      </c>
      <c r="BD27" s="379">
        <v>0</v>
      </c>
      <c r="BE27" s="379">
        <v>0</v>
      </c>
      <c r="BF27" s="379">
        <v>0</v>
      </c>
      <c r="BG27" s="379">
        <v>0</v>
      </c>
      <c r="BH27" s="379">
        <v>0</v>
      </c>
      <c r="BI27" s="379">
        <v>0</v>
      </c>
      <c r="BJ27" s="379">
        <v>0</v>
      </c>
      <c r="BK27" s="379">
        <v>0</v>
      </c>
      <c r="BL27" s="379">
        <v>0</v>
      </c>
      <c r="BM27" s="379">
        <v>3410.6</v>
      </c>
      <c r="BN27" s="379">
        <v>2635</v>
      </c>
      <c r="BO27" s="379">
        <v>0</v>
      </c>
      <c r="BP27" s="379">
        <v>0</v>
      </c>
      <c r="BQ27" s="379">
        <v>0</v>
      </c>
      <c r="BR27" s="379">
        <v>0</v>
      </c>
      <c r="BS27" s="379">
        <v>0</v>
      </c>
      <c r="BT27" s="379">
        <v>157.6</v>
      </c>
      <c r="BU27" s="379">
        <v>618</v>
      </c>
      <c r="BV27" s="379">
        <v>200812.7</v>
      </c>
      <c r="BW27" s="379" t="s">
        <v>40</v>
      </c>
      <c r="BX27" s="379">
        <v>0</v>
      </c>
      <c r="BY27" s="379">
        <v>0</v>
      </c>
      <c r="BZ27" s="379">
        <v>0</v>
      </c>
      <c r="CA27" s="379">
        <v>173260.9</v>
      </c>
      <c r="CB27" s="379">
        <v>2953</v>
      </c>
      <c r="CC27" s="379">
        <v>0</v>
      </c>
      <c r="CD27" s="379">
        <v>0</v>
      </c>
      <c r="CE27" s="379">
        <v>0</v>
      </c>
      <c r="CF27" s="379">
        <v>0</v>
      </c>
      <c r="CG27" s="379">
        <v>0</v>
      </c>
      <c r="CH27" s="379">
        <v>0</v>
      </c>
      <c r="CI27" s="379">
        <v>3027.8</v>
      </c>
      <c r="CJ27" s="379">
        <v>27551.8</v>
      </c>
      <c r="CK27" s="379">
        <v>200812.7</v>
      </c>
      <c r="CL27" s="379">
        <v>23607</v>
      </c>
      <c r="CM27" s="379">
        <v>3944.8</v>
      </c>
      <c r="CN27" s="379" t="s">
        <v>40</v>
      </c>
      <c r="CO27" s="379" t="s">
        <v>40</v>
      </c>
      <c r="CP27" s="379">
        <v>27551.8</v>
      </c>
      <c r="CQ27" s="379">
        <v>0</v>
      </c>
      <c r="CR27" s="379">
        <v>0</v>
      </c>
      <c r="CS27" s="379">
        <v>0</v>
      </c>
      <c r="CT27" s="379">
        <v>1162.2</v>
      </c>
      <c r="CU27" s="379">
        <v>892.9</v>
      </c>
      <c r="CV27" s="379">
        <v>892.9</v>
      </c>
      <c r="CW27" s="379">
        <v>0</v>
      </c>
      <c r="CX27" s="379">
        <v>0</v>
      </c>
      <c r="CY27" s="379">
        <v>269.3</v>
      </c>
      <c r="CZ27" s="379">
        <v>0</v>
      </c>
      <c r="DA27" s="379">
        <v>2325.3000000000002</v>
      </c>
      <c r="DB27" s="379">
        <v>0</v>
      </c>
      <c r="DC27" s="379">
        <v>1641.3</v>
      </c>
      <c r="DD27" s="379">
        <v>0</v>
      </c>
      <c r="DE27" s="379">
        <v>0</v>
      </c>
      <c r="DF27" s="379">
        <v>684</v>
      </c>
      <c r="DG27" s="379">
        <v>0</v>
      </c>
      <c r="DH27" s="379">
        <v>31039.3</v>
      </c>
      <c r="DI27" s="379" t="s">
        <v>40</v>
      </c>
      <c r="DJ27" s="379">
        <v>534.20000000000005</v>
      </c>
      <c r="DK27" s="379">
        <v>337.2</v>
      </c>
      <c r="DL27" s="379">
        <v>197</v>
      </c>
      <c r="DM27" s="379">
        <v>0</v>
      </c>
      <c r="DN27" s="379">
        <v>0</v>
      </c>
      <c r="DO27" s="379">
        <v>0</v>
      </c>
      <c r="DP27" s="379">
        <v>0</v>
      </c>
      <c r="DQ27" s="379">
        <v>0</v>
      </c>
      <c r="DR27" s="379">
        <v>0</v>
      </c>
      <c r="DS27" s="379">
        <v>781.8</v>
      </c>
      <c r="DT27" s="379">
        <v>3774</v>
      </c>
      <c r="DU27" s="379">
        <v>1543</v>
      </c>
      <c r="DV27" s="379">
        <v>0</v>
      </c>
      <c r="DW27" s="379">
        <v>0</v>
      </c>
      <c r="DX27" s="379">
        <v>0</v>
      </c>
      <c r="DY27" s="379">
        <v>2231</v>
      </c>
      <c r="DZ27" s="379">
        <v>0</v>
      </c>
      <c r="EA27" s="379">
        <v>25949.3</v>
      </c>
      <c r="EB27" s="379">
        <v>31039.3</v>
      </c>
      <c r="EC27" s="379">
        <v>23607</v>
      </c>
      <c r="ED27" s="379">
        <v>2342.3000000000002</v>
      </c>
      <c r="EE27" s="379" t="s">
        <v>40</v>
      </c>
      <c r="EF27" s="379" t="s">
        <v>40</v>
      </c>
      <c r="EG27" s="379">
        <v>25949.3</v>
      </c>
      <c r="EH27" s="379">
        <v>0</v>
      </c>
      <c r="EI27" s="379">
        <v>25949.3</v>
      </c>
      <c r="EJ27" s="379" t="s">
        <v>40</v>
      </c>
      <c r="EK27" s="379">
        <v>0</v>
      </c>
      <c r="EL27" s="379">
        <v>0</v>
      </c>
      <c r="EM27" s="379">
        <v>0</v>
      </c>
      <c r="EN27" s="379">
        <v>331</v>
      </c>
      <c r="EO27" s="379">
        <v>25618.3</v>
      </c>
      <c r="EP27" s="379">
        <v>0</v>
      </c>
      <c r="EQ27" s="379">
        <v>25949.3</v>
      </c>
      <c r="ER27" s="379">
        <v>23607</v>
      </c>
      <c r="ES27" s="379">
        <v>2011.3</v>
      </c>
      <c r="ET27" s="379" t="s">
        <v>40</v>
      </c>
      <c r="EU27" s="379" t="s">
        <v>40</v>
      </c>
      <c r="EV27" s="379">
        <v>2011.3</v>
      </c>
      <c r="EW27" s="379">
        <v>548</v>
      </c>
      <c r="EX27" s="379">
        <v>0</v>
      </c>
      <c r="EY27" s="379">
        <v>548</v>
      </c>
      <c r="EZ27" s="379">
        <v>0</v>
      </c>
      <c r="FA27" s="379">
        <v>2559.3000000000002</v>
      </c>
      <c r="FB27" s="379" t="s">
        <v>40</v>
      </c>
      <c r="FC27" s="379">
        <v>3</v>
      </c>
      <c r="FD27" s="379">
        <v>3</v>
      </c>
      <c r="FE27" s="379">
        <v>0</v>
      </c>
      <c r="FF27" s="379">
        <v>0</v>
      </c>
      <c r="FG27" s="379">
        <v>2556.3000000000002</v>
      </c>
      <c r="FH27" s="379">
        <v>2559.3000000000002</v>
      </c>
      <c r="FI27" s="379" t="s">
        <v>40</v>
      </c>
      <c r="FJ27" s="379" t="s">
        <v>40</v>
      </c>
      <c r="FK27" s="379">
        <v>2556.3000000000002</v>
      </c>
      <c r="FL27" s="379">
        <v>23607</v>
      </c>
      <c r="FM27" s="379">
        <v>26163.3</v>
      </c>
      <c r="FN27" s="379" t="s">
        <v>40</v>
      </c>
      <c r="FO27" s="379">
        <v>32359.8</v>
      </c>
      <c r="FP27" s="379">
        <v>31915</v>
      </c>
      <c r="FQ27" s="379">
        <v>444.8</v>
      </c>
      <c r="FR27" s="379">
        <v>0</v>
      </c>
      <c r="FS27" s="379">
        <v>1</v>
      </c>
      <c r="FT27" s="379">
        <v>-6197.5</v>
      </c>
      <c r="FU27" s="379">
        <v>26163.3</v>
      </c>
    </row>
    <row r="28" spans="1:177" ht="13">
      <c r="A28" s="381" t="s">
        <v>10</v>
      </c>
      <c r="B28" s="380" t="s">
        <v>355</v>
      </c>
      <c r="C28" s="382" t="s">
        <v>40</v>
      </c>
      <c r="D28" s="382" t="s">
        <v>40</v>
      </c>
      <c r="E28" s="382">
        <v>376421</v>
      </c>
      <c r="F28" s="382">
        <v>376317.8</v>
      </c>
      <c r="G28" s="382">
        <v>103.2</v>
      </c>
      <c r="H28" s="382">
        <v>0</v>
      </c>
      <c r="I28" s="382">
        <v>0</v>
      </c>
      <c r="J28" s="382">
        <v>0</v>
      </c>
      <c r="K28" s="382">
        <v>0</v>
      </c>
      <c r="L28" s="382">
        <v>0</v>
      </c>
      <c r="M28" s="382">
        <v>0</v>
      </c>
      <c r="N28" s="382">
        <v>376421</v>
      </c>
      <c r="O28" s="382" t="s">
        <v>40</v>
      </c>
      <c r="P28" s="382">
        <v>141298</v>
      </c>
      <c r="Q28" s="382">
        <v>0</v>
      </c>
      <c r="R28" s="382">
        <v>0</v>
      </c>
      <c r="S28" s="382">
        <v>0</v>
      </c>
      <c r="T28" s="382">
        <v>0</v>
      </c>
      <c r="U28" s="382">
        <v>235123</v>
      </c>
      <c r="V28" s="382">
        <v>0</v>
      </c>
      <c r="W28" s="382">
        <v>376421</v>
      </c>
      <c r="X28" s="382">
        <v>25022</v>
      </c>
      <c r="Y28" s="382">
        <v>210101</v>
      </c>
      <c r="Z28" s="382" t="s">
        <v>40</v>
      </c>
      <c r="AA28" s="382" t="s">
        <v>40</v>
      </c>
      <c r="AB28" s="382">
        <v>235123</v>
      </c>
      <c r="AC28" s="382">
        <v>2274.1999999999998</v>
      </c>
      <c r="AD28" s="382">
        <v>0</v>
      </c>
      <c r="AE28" s="382">
        <v>2274.1999999999998</v>
      </c>
      <c r="AF28" s="382">
        <v>237397.2</v>
      </c>
      <c r="AG28" s="382" t="s">
        <v>40</v>
      </c>
      <c r="AH28" s="382">
        <v>27448</v>
      </c>
      <c r="AI28" s="382">
        <v>21782.9</v>
      </c>
      <c r="AJ28" s="382">
        <v>5665.1</v>
      </c>
      <c r="AK28" s="382">
        <v>5326</v>
      </c>
      <c r="AL28" s="382">
        <v>339.1</v>
      </c>
      <c r="AM28" s="382">
        <v>6740.9</v>
      </c>
      <c r="AN28" s="382">
        <v>0</v>
      </c>
      <c r="AO28" s="382">
        <v>6740.9</v>
      </c>
      <c r="AP28" s="382">
        <v>203208.3</v>
      </c>
      <c r="AQ28" s="382">
        <v>203208.3</v>
      </c>
      <c r="AR28" s="382">
        <v>237397.2</v>
      </c>
      <c r="AS28" s="382">
        <v>25022</v>
      </c>
      <c r="AT28" s="382">
        <v>178186.3</v>
      </c>
      <c r="AU28" s="382">
        <v>178186.3</v>
      </c>
      <c r="AV28" s="382" t="s">
        <v>40</v>
      </c>
      <c r="AW28" s="382" t="s">
        <v>40</v>
      </c>
      <c r="AX28" s="382">
        <v>203208.3</v>
      </c>
      <c r="AY28" s="382">
        <v>203208.3</v>
      </c>
      <c r="AZ28" s="382">
        <v>0</v>
      </c>
      <c r="BA28" s="382">
        <v>0</v>
      </c>
      <c r="BB28" s="382">
        <v>0</v>
      </c>
      <c r="BC28" s="382">
        <v>0</v>
      </c>
      <c r="BD28" s="382">
        <v>0</v>
      </c>
      <c r="BE28" s="382">
        <v>0</v>
      </c>
      <c r="BF28" s="382">
        <v>0</v>
      </c>
      <c r="BG28" s="382">
        <v>0</v>
      </c>
      <c r="BH28" s="382">
        <v>0</v>
      </c>
      <c r="BI28" s="382">
        <v>0</v>
      </c>
      <c r="BJ28" s="382">
        <v>0</v>
      </c>
      <c r="BK28" s="382">
        <v>0</v>
      </c>
      <c r="BL28" s="382">
        <v>0</v>
      </c>
      <c r="BM28" s="382">
        <v>3627.9</v>
      </c>
      <c r="BN28" s="382">
        <v>2809</v>
      </c>
      <c r="BO28" s="382">
        <v>0</v>
      </c>
      <c r="BP28" s="382">
        <v>0</v>
      </c>
      <c r="BQ28" s="382">
        <v>0</v>
      </c>
      <c r="BR28" s="382">
        <v>0</v>
      </c>
      <c r="BS28" s="382">
        <v>0</v>
      </c>
      <c r="BT28" s="382">
        <v>159.9</v>
      </c>
      <c r="BU28" s="382">
        <v>659</v>
      </c>
      <c r="BV28" s="382">
        <v>206836.2</v>
      </c>
      <c r="BW28" s="382" t="s">
        <v>40</v>
      </c>
      <c r="BX28" s="382">
        <v>0</v>
      </c>
      <c r="BY28" s="382">
        <v>0</v>
      </c>
      <c r="BZ28" s="382">
        <v>0</v>
      </c>
      <c r="CA28" s="382">
        <v>177610.7</v>
      </c>
      <c r="CB28" s="382">
        <v>2424</v>
      </c>
      <c r="CC28" s="382">
        <v>0</v>
      </c>
      <c r="CD28" s="382">
        <v>0</v>
      </c>
      <c r="CE28" s="382">
        <v>0</v>
      </c>
      <c r="CF28" s="382">
        <v>0</v>
      </c>
      <c r="CG28" s="382">
        <v>0</v>
      </c>
      <c r="CH28" s="382">
        <v>0</v>
      </c>
      <c r="CI28" s="382">
        <v>3311</v>
      </c>
      <c r="CJ28" s="382">
        <v>29225.5</v>
      </c>
      <c r="CK28" s="382">
        <v>206836.2</v>
      </c>
      <c r="CL28" s="382">
        <v>25022</v>
      </c>
      <c r="CM28" s="382">
        <v>4203.5</v>
      </c>
      <c r="CN28" s="382" t="s">
        <v>40</v>
      </c>
      <c r="CO28" s="382" t="s">
        <v>40</v>
      </c>
      <c r="CP28" s="382">
        <v>29225.5</v>
      </c>
      <c r="CQ28" s="382">
        <v>0</v>
      </c>
      <c r="CR28" s="382">
        <v>0</v>
      </c>
      <c r="CS28" s="382">
        <v>0</v>
      </c>
      <c r="CT28" s="382">
        <v>1385.3</v>
      </c>
      <c r="CU28" s="382">
        <v>1046.2</v>
      </c>
      <c r="CV28" s="382">
        <v>1046.2</v>
      </c>
      <c r="CW28" s="382">
        <v>0</v>
      </c>
      <c r="CX28" s="382">
        <v>0</v>
      </c>
      <c r="CY28" s="382">
        <v>339.1</v>
      </c>
      <c r="CZ28" s="382">
        <v>0</v>
      </c>
      <c r="DA28" s="382">
        <v>2461.6999999999998</v>
      </c>
      <c r="DB28" s="382">
        <v>0</v>
      </c>
      <c r="DC28" s="382">
        <v>1779.7</v>
      </c>
      <c r="DD28" s="382">
        <v>0</v>
      </c>
      <c r="DE28" s="382">
        <v>0</v>
      </c>
      <c r="DF28" s="382">
        <v>682</v>
      </c>
      <c r="DG28" s="382">
        <v>0</v>
      </c>
      <c r="DH28" s="382">
        <v>33072.5</v>
      </c>
      <c r="DI28" s="382" t="s">
        <v>40</v>
      </c>
      <c r="DJ28" s="382">
        <v>575.6</v>
      </c>
      <c r="DK28" s="382">
        <v>296.60000000000002</v>
      </c>
      <c r="DL28" s="382">
        <v>279</v>
      </c>
      <c r="DM28" s="382">
        <v>0</v>
      </c>
      <c r="DN28" s="382">
        <v>0</v>
      </c>
      <c r="DO28" s="382">
        <v>0</v>
      </c>
      <c r="DP28" s="382">
        <v>0</v>
      </c>
      <c r="DQ28" s="382">
        <v>0</v>
      </c>
      <c r="DR28" s="382">
        <v>0</v>
      </c>
      <c r="DS28" s="382">
        <v>974.6</v>
      </c>
      <c r="DT28" s="382">
        <v>4072.3</v>
      </c>
      <c r="DU28" s="382">
        <v>1677.3</v>
      </c>
      <c r="DV28" s="382">
        <v>0</v>
      </c>
      <c r="DW28" s="382">
        <v>0</v>
      </c>
      <c r="DX28" s="382">
        <v>0</v>
      </c>
      <c r="DY28" s="382">
        <v>2395</v>
      </c>
      <c r="DZ28" s="382">
        <v>0</v>
      </c>
      <c r="EA28" s="382">
        <v>27450</v>
      </c>
      <c r="EB28" s="382">
        <v>33072.5</v>
      </c>
      <c r="EC28" s="382">
        <v>25022</v>
      </c>
      <c r="ED28" s="382">
        <v>2428</v>
      </c>
      <c r="EE28" s="382" t="s">
        <v>40</v>
      </c>
      <c r="EF28" s="382" t="s">
        <v>40</v>
      </c>
      <c r="EG28" s="382">
        <v>27450</v>
      </c>
      <c r="EH28" s="382">
        <v>0</v>
      </c>
      <c r="EI28" s="382">
        <v>27450</v>
      </c>
      <c r="EJ28" s="382" t="s">
        <v>40</v>
      </c>
      <c r="EK28" s="382">
        <v>0</v>
      </c>
      <c r="EL28" s="382">
        <v>0</v>
      </c>
      <c r="EM28" s="382">
        <v>0</v>
      </c>
      <c r="EN28" s="382">
        <v>399</v>
      </c>
      <c r="EO28" s="382">
        <v>27051</v>
      </c>
      <c r="EP28" s="382">
        <v>0</v>
      </c>
      <c r="EQ28" s="382">
        <v>27450</v>
      </c>
      <c r="ER28" s="382">
        <v>25022</v>
      </c>
      <c r="ES28" s="382">
        <v>2029</v>
      </c>
      <c r="ET28" s="382" t="s">
        <v>40</v>
      </c>
      <c r="EU28" s="382" t="s">
        <v>40</v>
      </c>
      <c r="EV28" s="382">
        <v>2029</v>
      </c>
      <c r="EW28" s="382">
        <v>766</v>
      </c>
      <c r="EX28" s="382">
        <v>0</v>
      </c>
      <c r="EY28" s="382">
        <v>766</v>
      </c>
      <c r="EZ28" s="382">
        <v>0</v>
      </c>
      <c r="FA28" s="382">
        <v>2795</v>
      </c>
      <c r="FB28" s="382" t="s">
        <v>40</v>
      </c>
      <c r="FC28" s="382">
        <v>3</v>
      </c>
      <c r="FD28" s="382">
        <v>3</v>
      </c>
      <c r="FE28" s="382">
        <v>0</v>
      </c>
      <c r="FF28" s="382">
        <v>0</v>
      </c>
      <c r="FG28" s="382">
        <v>2792</v>
      </c>
      <c r="FH28" s="382">
        <v>2795</v>
      </c>
      <c r="FI28" s="382" t="s">
        <v>40</v>
      </c>
      <c r="FJ28" s="382" t="s">
        <v>40</v>
      </c>
      <c r="FK28" s="382">
        <v>2792</v>
      </c>
      <c r="FL28" s="382">
        <v>25022</v>
      </c>
      <c r="FM28" s="382">
        <v>27814</v>
      </c>
      <c r="FN28" s="382" t="s">
        <v>40</v>
      </c>
      <c r="FO28" s="382">
        <v>35798.9</v>
      </c>
      <c r="FP28" s="382">
        <v>35464</v>
      </c>
      <c r="FQ28" s="382">
        <v>334.9</v>
      </c>
      <c r="FR28" s="382">
        <v>0</v>
      </c>
      <c r="FS28" s="382">
        <v>1</v>
      </c>
      <c r="FT28" s="382">
        <v>-7985.9</v>
      </c>
      <c r="FU28" s="382">
        <v>27814</v>
      </c>
    </row>
    <row r="29" spans="1:177" ht="13">
      <c r="A29" s="381" t="s">
        <v>34</v>
      </c>
      <c r="B29" s="380" t="s">
        <v>355</v>
      </c>
      <c r="C29" s="379" t="s">
        <v>40</v>
      </c>
      <c r="D29" s="379" t="s">
        <v>40</v>
      </c>
      <c r="E29" s="379">
        <v>384439</v>
      </c>
      <c r="F29" s="379">
        <v>384332.4</v>
      </c>
      <c r="G29" s="379">
        <v>106.6</v>
      </c>
      <c r="H29" s="379">
        <v>0</v>
      </c>
      <c r="I29" s="379">
        <v>0</v>
      </c>
      <c r="J29" s="379">
        <v>0</v>
      </c>
      <c r="K29" s="379">
        <v>0</v>
      </c>
      <c r="L29" s="379">
        <v>0</v>
      </c>
      <c r="M29" s="379">
        <v>0</v>
      </c>
      <c r="N29" s="379">
        <v>384439</v>
      </c>
      <c r="O29" s="379" t="s">
        <v>40</v>
      </c>
      <c r="P29" s="379">
        <v>141170</v>
      </c>
      <c r="Q29" s="379">
        <v>0</v>
      </c>
      <c r="R29" s="379">
        <v>0</v>
      </c>
      <c r="S29" s="379">
        <v>0</v>
      </c>
      <c r="T29" s="379">
        <v>0</v>
      </c>
      <c r="U29" s="379">
        <v>243269</v>
      </c>
      <c r="V29" s="379">
        <v>0</v>
      </c>
      <c r="W29" s="379">
        <v>384439</v>
      </c>
      <c r="X29" s="379">
        <v>25919</v>
      </c>
      <c r="Y29" s="379">
        <v>217350</v>
      </c>
      <c r="Z29" s="379" t="s">
        <v>40</v>
      </c>
      <c r="AA29" s="379" t="s">
        <v>40</v>
      </c>
      <c r="AB29" s="379">
        <v>243269</v>
      </c>
      <c r="AC29" s="379">
        <v>2200.5</v>
      </c>
      <c r="AD29" s="379">
        <v>0</v>
      </c>
      <c r="AE29" s="379">
        <v>2200.5</v>
      </c>
      <c r="AF29" s="379">
        <v>245469.5</v>
      </c>
      <c r="AG29" s="379" t="s">
        <v>40</v>
      </c>
      <c r="AH29" s="379">
        <v>27340</v>
      </c>
      <c r="AI29" s="379">
        <v>21416.5</v>
      </c>
      <c r="AJ29" s="379">
        <v>5923.5</v>
      </c>
      <c r="AK29" s="379">
        <v>5585.8</v>
      </c>
      <c r="AL29" s="379">
        <v>337.7</v>
      </c>
      <c r="AM29" s="379">
        <v>6655.4</v>
      </c>
      <c r="AN29" s="379">
        <v>0</v>
      </c>
      <c r="AO29" s="379">
        <v>6655.4</v>
      </c>
      <c r="AP29" s="379">
        <v>211474.1</v>
      </c>
      <c r="AQ29" s="379">
        <v>211474.1</v>
      </c>
      <c r="AR29" s="379">
        <v>245469.5</v>
      </c>
      <c r="AS29" s="379">
        <v>25919</v>
      </c>
      <c r="AT29" s="379">
        <v>185555.1</v>
      </c>
      <c r="AU29" s="379">
        <v>185555.1</v>
      </c>
      <c r="AV29" s="379" t="s">
        <v>40</v>
      </c>
      <c r="AW29" s="379" t="s">
        <v>40</v>
      </c>
      <c r="AX29" s="379">
        <v>211474.1</v>
      </c>
      <c r="AY29" s="379">
        <v>211474.1</v>
      </c>
      <c r="AZ29" s="379">
        <v>0</v>
      </c>
      <c r="BA29" s="379">
        <v>0</v>
      </c>
      <c r="BB29" s="379">
        <v>0</v>
      </c>
      <c r="BC29" s="379">
        <v>0</v>
      </c>
      <c r="BD29" s="379">
        <v>0</v>
      </c>
      <c r="BE29" s="379">
        <v>0</v>
      </c>
      <c r="BF29" s="379">
        <v>0</v>
      </c>
      <c r="BG29" s="379">
        <v>0</v>
      </c>
      <c r="BH29" s="379">
        <v>0</v>
      </c>
      <c r="BI29" s="379">
        <v>0</v>
      </c>
      <c r="BJ29" s="379">
        <v>0</v>
      </c>
      <c r="BK29" s="379">
        <v>0</v>
      </c>
      <c r="BL29" s="379">
        <v>0</v>
      </c>
      <c r="BM29" s="379">
        <v>3350.3</v>
      </c>
      <c r="BN29" s="379">
        <v>2500</v>
      </c>
      <c r="BO29" s="379">
        <v>0</v>
      </c>
      <c r="BP29" s="379">
        <v>0</v>
      </c>
      <c r="BQ29" s="379">
        <v>0</v>
      </c>
      <c r="BR29" s="379">
        <v>0</v>
      </c>
      <c r="BS29" s="379">
        <v>0</v>
      </c>
      <c r="BT29" s="379">
        <v>152.30000000000001</v>
      </c>
      <c r="BU29" s="379">
        <v>698</v>
      </c>
      <c r="BV29" s="379">
        <v>214824.4</v>
      </c>
      <c r="BW29" s="379" t="s">
        <v>40</v>
      </c>
      <c r="BX29" s="379">
        <v>0</v>
      </c>
      <c r="BY29" s="379">
        <v>0</v>
      </c>
      <c r="BZ29" s="379">
        <v>0</v>
      </c>
      <c r="CA29" s="379">
        <v>184983.4</v>
      </c>
      <c r="CB29" s="379">
        <v>1958</v>
      </c>
      <c r="CC29" s="379">
        <v>0</v>
      </c>
      <c r="CD29" s="379">
        <v>0</v>
      </c>
      <c r="CE29" s="379">
        <v>0</v>
      </c>
      <c r="CF29" s="379">
        <v>0</v>
      </c>
      <c r="CG29" s="379">
        <v>0</v>
      </c>
      <c r="CH29" s="379">
        <v>0</v>
      </c>
      <c r="CI29" s="379">
        <v>3360.9</v>
      </c>
      <c r="CJ29" s="379">
        <v>29841</v>
      </c>
      <c r="CK29" s="379">
        <v>214824.4</v>
      </c>
      <c r="CL29" s="379">
        <v>25919</v>
      </c>
      <c r="CM29" s="379">
        <v>3922</v>
      </c>
      <c r="CN29" s="379" t="s">
        <v>40</v>
      </c>
      <c r="CO29" s="379" t="s">
        <v>40</v>
      </c>
      <c r="CP29" s="379">
        <v>29841</v>
      </c>
      <c r="CQ29" s="379">
        <v>0</v>
      </c>
      <c r="CR29" s="379">
        <v>0</v>
      </c>
      <c r="CS29" s="379">
        <v>0</v>
      </c>
      <c r="CT29" s="379">
        <v>1419.9</v>
      </c>
      <c r="CU29" s="379">
        <v>1082.2</v>
      </c>
      <c r="CV29" s="379">
        <v>1082.2</v>
      </c>
      <c r="CW29" s="379">
        <v>0</v>
      </c>
      <c r="CX29" s="379">
        <v>0</v>
      </c>
      <c r="CY29" s="379">
        <v>337.7</v>
      </c>
      <c r="CZ29" s="379">
        <v>0</v>
      </c>
      <c r="DA29" s="379">
        <v>2652.8</v>
      </c>
      <c r="DB29" s="379">
        <v>0</v>
      </c>
      <c r="DC29" s="379">
        <v>1799.8</v>
      </c>
      <c r="DD29" s="379">
        <v>0</v>
      </c>
      <c r="DE29" s="379">
        <v>0</v>
      </c>
      <c r="DF29" s="379">
        <v>853</v>
      </c>
      <c r="DG29" s="379">
        <v>0</v>
      </c>
      <c r="DH29" s="379">
        <v>33913.699999999997</v>
      </c>
      <c r="DI29" s="379" t="s">
        <v>40</v>
      </c>
      <c r="DJ29" s="379">
        <v>571.70000000000005</v>
      </c>
      <c r="DK29" s="379">
        <v>229.7</v>
      </c>
      <c r="DL29" s="379">
        <v>342</v>
      </c>
      <c r="DM29" s="379">
        <v>0</v>
      </c>
      <c r="DN29" s="379">
        <v>0</v>
      </c>
      <c r="DO29" s="379">
        <v>0</v>
      </c>
      <c r="DP29" s="379">
        <v>0</v>
      </c>
      <c r="DQ29" s="379">
        <v>0</v>
      </c>
      <c r="DR29" s="379">
        <v>0</v>
      </c>
      <c r="DS29" s="379">
        <v>1064.5</v>
      </c>
      <c r="DT29" s="379">
        <v>3638.7</v>
      </c>
      <c r="DU29" s="379">
        <v>1710.7</v>
      </c>
      <c r="DV29" s="379">
        <v>0</v>
      </c>
      <c r="DW29" s="379">
        <v>0</v>
      </c>
      <c r="DX29" s="379">
        <v>0</v>
      </c>
      <c r="DY29" s="379">
        <v>1928</v>
      </c>
      <c r="DZ29" s="379">
        <v>0</v>
      </c>
      <c r="EA29" s="379">
        <v>28638.799999999999</v>
      </c>
      <c r="EB29" s="379">
        <v>33913.699999999997</v>
      </c>
      <c r="EC29" s="379">
        <v>25919</v>
      </c>
      <c r="ED29" s="379">
        <v>2719.8</v>
      </c>
      <c r="EE29" s="379" t="s">
        <v>40</v>
      </c>
      <c r="EF29" s="379" t="s">
        <v>40</v>
      </c>
      <c r="EG29" s="379">
        <v>28638.799999999999</v>
      </c>
      <c r="EH29" s="379">
        <v>0</v>
      </c>
      <c r="EI29" s="379">
        <v>28638.799999999999</v>
      </c>
      <c r="EJ29" s="379" t="s">
        <v>40</v>
      </c>
      <c r="EK29" s="379">
        <v>0</v>
      </c>
      <c r="EL29" s="379">
        <v>0</v>
      </c>
      <c r="EM29" s="379">
        <v>0</v>
      </c>
      <c r="EN29" s="379">
        <v>345</v>
      </c>
      <c r="EO29" s="379">
        <v>28293.8</v>
      </c>
      <c r="EP29" s="379">
        <v>0</v>
      </c>
      <c r="EQ29" s="379">
        <v>28638.799999999999</v>
      </c>
      <c r="ER29" s="379">
        <v>25919</v>
      </c>
      <c r="ES29" s="379">
        <v>2374.8000000000002</v>
      </c>
      <c r="ET29" s="379" t="s">
        <v>40</v>
      </c>
      <c r="EU29" s="379" t="s">
        <v>40</v>
      </c>
      <c r="EV29" s="379">
        <v>2374.8000000000002</v>
      </c>
      <c r="EW29" s="379">
        <v>765</v>
      </c>
      <c r="EX29" s="379">
        <v>0</v>
      </c>
      <c r="EY29" s="379">
        <v>765</v>
      </c>
      <c r="EZ29" s="379">
        <v>0</v>
      </c>
      <c r="FA29" s="379">
        <v>3139.8</v>
      </c>
      <c r="FB29" s="379" t="s">
        <v>40</v>
      </c>
      <c r="FC29" s="379">
        <v>1400</v>
      </c>
      <c r="FD29" s="379">
        <v>1400</v>
      </c>
      <c r="FE29" s="379">
        <v>0</v>
      </c>
      <c r="FF29" s="379">
        <v>0</v>
      </c>
      <c r="FG29" s="379">
        <v>1739.8</v>
      </c>
      <c r="FH29" s="379">
        <v>3139.8</v>
      </c>
      <c r="FI29" s="379" t="s">
        <v>40</v>
      </c>
      <c r="FJ29" s="379" t="s">
        <v>40</v>
      </c>
      <c r="FK29" s="379">
        <v>1739.8</v>
      </c>
      <c r="FL29" s="379">
        <v>25919</v>
      </c>
      <c r="FM29" s="379">
        <v>27658.799999999999</v>
      </c>
      <c r="FN29" s="379" t="s">
        <v>40</v>
      </c>
      <c r="FO29" s="379">
        <v>33481.9</v>
      </c>
      <c r="FP29" s="379">
        <v>32714</v>
      </c>
      <c r="FQ29" s="379">
        <v>767.9</v>
      </c>
      <c r="FR29" s="379">
        <v>0</v>
      </c>
      <c r="FS29" s="379">
        <v>6</v>
      </c>
      <c r="FT29" s="379">
        <v>-5829.1</v>
      </c>
      <c r="FU29" s="379">
        <v>27658.799999999999</v>
      </c>
    </row>
    <row r="30" spans="1:177" ht="13">
      <c r="A30" s="381" t="s">
        <v>35</v>
      </c>
      <c r="B30" s="380" t="s">
        <v>355</v>
      </c>
      <c r="C30" s="382" t="s">
        <v>40</v>
      </c>
      <c r="D30" s="382" t="s">
        <v>40</v>
      </c>
      <c r="E30" s="382">
        <v>402626</v>
      </c>
      <c r="F30" s="382">
        <v>402509.6</v>
      </c>
      <c r="G30" s="382">
        <v>116.5</v>
      </c>
      <c r="H30" s="382">
        <v>0</v>
      </c>
      <c r="I30" s="382">
        <v>0</v>
      </c>
      <c r="J30" s="382">
        <v>0</v>
      </c>
      <c r="K30" s="382">
        <v>0</v>
      </c>
      <c r="L30" s="382">
        <v>0</v>
      </c>
      <c r="M30" s="382">
        <v>0</v>
      </c>
      <c r="N30" s="382">
        <v>402626</v>
      </c>
      <c r="O30" s="382" t="s">
        <v>40</v>
      </c>
      <c r="P30" s="382">
        <v>150141</v>
      </c>
      <c r="Q30" s="382">
        <v>0</v>
      </c>
      <c r="R30" s="382">
        <v>0</v>
      </c>
      <c r="S30" s="382">
        <v>0</v>
      </c>
      <c r="T30" s="382">
        <v>0</v>
      </c>
      <c r="U30" s="382">
        <v>252485</v>
      </c>
      <c r="V30" s="382">
        <v>0</v>
      </c>
      <c r="W30" s="382">
        <v>402626</v>
      </c>
      <c r="X30" s="382">
        <v>27020</v>
      </c>
      <c r="Y30" s="382">
        <v>225465</v>
      </c>
      <c r="Z30" s="382" t="s">
        <v>40</v>
      </c>
      <c r="AA30" s="382" t="s">
        <v>40</v>
      </c>
      <c r="AB30" s="382">
        <v>252485</v>
      </c>
      <c r="AC30" s="382">
        <v>1955.5</v>
      </c>
      <c r="AD30" s="382">
        <v>0</v>
      </c>
      <c r="AE30" s="382">
        <v>1955.5</v>
      </c>
      <c r="AF30" s="382">
        <v>254440.5</v>
      </c>
      <c r="AG30" s="382" t="s">
        <v>40</v>
      </c>
      <c r="AH30" s="382">
        <v>27307</v>
      </c>
      <c r="AI30" s="382">
        <v>21495</v>
      </c>
      <c r="AJ30" s="382">
        <v>5811.7</v>
      </c>
      <c r="AK30" s="382">
        <v>5495.5</v>
      </c>
      <c r="AL30" s="382">
        <v>316.2</v>
      </c>
      <c r="AM30" s="382">
        <v>6638.9</v>
      </c>
      <c r="AN30" s="382">
        <v>0</v>
      </c>
      <c r="AO30" s="382">
        <v>6638.9</v>
      </c>
      <c r="AP30" s="382">
        <v>220494.6</v>
      </c>
      <c r="AQ30" s="382">
        <v>220494.6</v>
      </c>
      <c r="AR30" s="382">
        <v>254440.5</v>
      </c>
      <c r="AS30" s="382">
        <v>27020</v>
      </c>
      <c r="AT30" s="382">
        <v>193474.6</v>
      </c>
      <c r="AU30" s="382">
        <v>193474.6</v>
      </c>
      <c r="AV30" s="382" t="s">
        <v>40</v>
      </c>
      <c r="AW30" s="382" t="s">
        <v>40</v>
      </c>
      <c r="AX30" s="382">
        <v>220494.6</v>
      </c>
      <c r="AY30" s="382">
        <v>220494.6</v>
      </c>
      <c r="AZ30" s="382">
        <v>0</v>
      </c>
      <c r="BA30" s="382">
        <v>0</v>
      </c>
      <c r="BB30" s="382">
        <v>0</v>
      </c>
      <c r="BC30" s="382">
        <v>0</v>
      </c>
      <c r="BD30" s="382">
        <v>0</v>
      </c>
      <c r="BE30" s="382">
        <v>0</v>
      </c>
      <c r="BF30" s="382">
        <v>0</v>
      </c>
      <c r="BG30" s="382">
        <v>0</v>
      </c>
      <c r="BH30" s="382">
        <v>0</v>
      </c>
      <c r="BI30" s="382">
        <v>0</v>
      </c>
      <c r="BJ30" s="382">
        <v>0</v>
      </c>
      <c r="BK30" s="382">
        <v>0</v>
      </c>
      <c r="BL30" s="382">
        <v>0</v>
      </c>
      <c r="BM30" s="382">
        <v>3347.2</v>
      </c>
      <c r="BN30" s="382">
        <v>2468</v>
      </c>
      <c r="BO30" s="382">
        <v>0</v>
      </c>
      <c r="BP30" s="382">
        <v>0</v>
      </c>
      <c r="BQ30" s="382">
        <v>0</v>
      </c>
      <c r="BR30" s="382">
        <v>0</v>
      </c>
      <c r="BS30" s="382">
        <v>0</v>
      </c>
      <c r="BT30" s="382">
        <v>157.19999999999999</v>
      </c>
      <c r="BU30" s="382">
        <v>722</v>
      </c>
      <c r="BV30" s="382">
        <v>223841.8</v>
      </c>
      <c r="BW30" s="382" t="s">
        <v>40</v>
      </c>
      <c r="BX30" s="382">
        <v>0</v>
      </c>
      <c r="BY30" s="382">
        <v>0</v>
      </c>
      <c r="BZ30" s="382">
        <v>0</v>
      </c>
      <c r="CA30" s="382">
        <v>192985.9</v>
      </c>
      <c r="CB30" s="382">
        <v>1841</v>
      </c>
      <c r="CC30" s="382">
        <v>0</v>
      </c>
      <c r="CD30" s="382">
        <v>0</v>
      </c>
      <c r="CE30" s="382">
        <v>0</v>
      </c>
      <c r="CF30" s="382">
        <v>0</v>
      </c>
      <c r="CG30" s="382">
        <v>0</v>
      </c>
      <c r="CH30" s="382">
        <v>0</v>
      </c>
      <c r="CI30" s="382">
        <v>3433</v>
      </c>
      <c r="CJ30" s="382">
        <v>30855.9</v>
      </c>
      <c r="CK30" s="382">
        <v>223841.8</v>
      </c>
      <c r="CL30" s="382">
        <v>27020</v>
      </c>
      <c r="CM30" s="382">
        <v>3835.9</v>
      </c>
      <c r="CN30" s="382" t="s">
        <v>40</v>
      </c>
      <c r="CO30" s="382" t="s">
        <v>40</v>
      </c>
      <c r="CP30" s="382">
        <v>30855.9</v>
      </c>
      <c r="CQ30" s="382">
        <v>0</v>
      </c>
      <c r="CR30" s="382">
        <v>0</v>
      </c>
      <c r="CS30" s="382">
        <v>0</v>
      </c>
      <c r="CT30" s="382">
        <v>1360.5</v>
      </c>
      <c r="CU30" s="382">
        <v>1044.3</v>
      </c>
      <c r="CV30" s="382">
        <v>1044.3</v>
      </c>
      <c r="CW30" s="382">
        <v>0</v>
      </c>
      <c r="CX30" s="382">
        <v>0</v>
      </c>
      <c r="CY30" s="382">
        <v>316.2</v>
      </c>
      <c r="CZ30" s="382">
        <v>0</v>
      </c>
      <c r="DA30" s="382">
        <v>2810.7</v>
      </c>
      <c r="DB30" s="382">
        <v>0</v>
      </c>
      <c r="DC30" s="382">
        <v>1860.7</v>
      </c>
      <c r="DD30" s="382">
        <v>0</v>
      </c>
      <c r="DE30" s="382">
        <v>0</v>
      </c>
      <c r="DF30" s="382">
        <v>950</v>
      </c>
      <c r="DG30" s="382">
        <v>0</v>
      </c>
      <c r="DH30" s="382">
        <v>35027.1</v>
      </c>
      <c r="DI30" s="382" t="s">
        <v>40</v>
      </c>
      <c r="DJ30" s="382">
        <v>488.7</v>
      </c>
      <c r="DK30" s="382">
        <v>204.7</v>
      </c>
      <c r="DL30" s="382">
        <v>284</v>
      </c>
      <c r="DM30" s="382">
        <v>0</v>
      </c>
      <c r="DN30" s="382">
        <v>0</v>
      </c>
      <c r="DO30" s="382">
        <v>0</v>
      </c>
      <c r="DP30" s="382">
        <v>0</v>
      </c>
      <c r="DQ30" s="382">
        <v>0</v>
      </c>
      <c r="DR30" s="382">
        <v>0</v>
      </c>
      <c r="DS30" s="382">
        <v>963.5</v>
      </c>
      <c r="DT30" s="382">
        <v>4299</v>
      </c>
      <c r="DU30" s="382">
        <v>1716</v>
      </c>
      <c r="DV30" s="382">
        <v>0</v>
      </c>
      <c r="DW30" s="382">
        <v>0</v>
      </c>
      <c r="DX30" s="382">
        <v>0</v>
      </c>
      <c r="DY30" s="382">
        <v>2583</v>
      </c>
      <c r="DZ30" s="382">
        <v>0</v>
      </c>
      <c r="EA30" s="382">
        <v>29275.9</v>
      </c>
      <c r="EB30" s="382">
        <v>35027.1</v>
      </c>
      <c r="EC30" s="382">
        <v>27020</v>
      </c>
      <c r="ED30" s="382">
        <v>2255.9</v>
      </c>
      <c r="EE30" s="382" t="s">
        <v>40</v>
      </c>
      <c r="EF30" s="382" t="s">
        <v>40</v>
      </c>
      <c r="EG30" s="382">
        <v>29275.9</v>
      </c>
      <c r="EH30" s="382">
        <v>0</v>
      </c>
      <c r="EI30" s="382">
        <v>29275.9</v>
      </c>
      <c r="EJ30" s="382" t="s">
        <v>40</v>
      </c>
      <c r="EK30" s="382">
        <v>0</v>
      </c>
      <c r="EL30" s="382">
        <v>0</v>
      </c>
      <c r="EM30" s="382">
        <v>0</v>
      </c>
      <c r="EN30" s="382">
        <v>398</v>
      </c>
      <c r="EO30" s="382">
        <v>28877.9</v>
      </c>
      <c r="EP30" s="382">
        <v>0</v>
      </c>
      <c r="EQ30" s="382">
        <v>29275.9</v>
      </c>
      <c r="ER30" s="382">
        <v>27020</v>
      </c>
      <c r="ES30" s="382">
        <v>1857.9</v>
      </c>
      <c r="ET30" s="382" t="s">
        <v>40</v>
      </c>
      <c r="EU30" s="382" t="s">
        <v>40</v>
      </c>
      <c r="EV30" s="382">
        <v>1857.9</v>
      </c>
      <c r="EW30" s="382">
        <v>728</v>
      </c>
      <c r="EX30" s="382">
        <v>0</v>
      </c>
      <c r="EY30" s="382">
        <v>728</v>
      </c>
      <c r="EZ30" s="382">
        <v>0</v>
      </c>
      <c r="FA30" s="382">
        <v>2585.9</v>
      </c>
      <c r="FB30" s="382" t="s">
        <v>40</v>
      </c>
      <c r="FC30" s="382">
        <v>783</v>
      </c>
      <c r="FD30" s="382">
        <v>783</v>
      </c>
      <c r="FE30" s="382">
        <v>0</v>
      </c>
      <c r="FF30" s="382">
        <v>0</v>
      </c>
      <c r="FG30" s="382">
        <v>1802.9</v>
      </c>
      <c r="FH30" s="382">
        <v>2585.9</v>
      </c>
      <c r="FI30" s="382" t="s">
        <v>40</v>
      </c>
      <c r="FJ30" s="382" t="s">
        <v>40</v>
      </c>
      <c r="FK30" s="382">
        <v>1802.9</v>
      </c>
      <c r="FL30" s="382">
        <v>27020</v>
      </c>
      <c r="FM30" s="382">
        <v>28822.9</v>
      </c>
      <c r="FN30" s="382" t="s">
        <v>40</v>
      </c>
      <c r="FO30" s="382">
        <v>34719.4</v>
      </c>
      <c r="FP30" s="382">
        <v>34206</v>
      </c>
      <c r="FQ30" s="382">
        <v>513.4</v>
      </c>
      <c r="FR30" s="382">
        <v>0</v>
      </c>
      <c r="FS30" s="382">
        <v>1</v>
      </c>
      <c r="FT30" s="382">
        <v>-5897.5</v>
      </c>
      <c r="FU30" s="382">
        <v>28822.9</v>
      </c>
    </row>
    <row r="31" spans="1:177" ht="13">
      <c r="A31" s="381" t="s">
        <v>37</v>
      </c>
      <c r="B31" s="380" t="s">
        <v>355</v>
      </c>
      <c r="C31" s="379" t="s">
        <v>40</v>
      </c>
      <c r="D31" s="379" t="s">
        <v>40</v>
      </c>
      <c r="E31" s="379">
        <v>400681</v>
      </c>
      <c r="F31" s="379">
        <v>400560</v>
      </c>
      <c r="G31" s="379">
        <v>121</v>
      </c>
      <c r="H31" s="379">
        <v>0</v>
      </c>
      <c r="I31" s="379">
        <v>0</v>
      </c>
      <c r="J31" s="379">
        <v>0</v>
      </c>
      <c r="K31" s="379">
        <v>0</v>
      </c>
      <c r="L31" s="379">
        <v>0</v>
      </c>
      <c r="M31" s="379">
        <v>0</v>
      </c>
      <c r="N31" s="379">
        <v>400681</v>
      </c>
      <c r="O31" s="379" t="s">
        <v>40</v>
      </c>
      <c r="P31" s="379">
        <v>149757</v>
      </c>
      <c r="Q31" s="379">
        <v>0</v>
      </c>
      <c r="R31" s="379">
        <v>0</v>
      </c>
      <c r="S31" s="379">
        <v>0</v>
      </c>
      <c r="T31" s="379">
        <v>0</v>
      </c>
      <c r="U31" s="379">
        <v>250924</v>
      </c>
      <c r="V31" s="379">
        <v>0</v>
      </c>
      <c r="W31" s="379">
        <v>400681</v>
      </c>
      <c r="X31" s="379">
        <v>28289</v>
      </c>
      <c r="Y31" s="379">
        <v>222635</v>
      </c>
      <c r="Z31" s="379" t="s">
        <v>40</v>
      </c>
      <c r="AA31" s="379" t="s">
        <v>40</v>
      </c>
      <c r="AB31" s="379">
        <v>250924</v>
      </c>
      <c r="AC31" s="379">
        <v>2691.2</v>
      </c>
      <c r="AD31" s="379">
        <v>0</v>
      </c>
      <c r="AE31" s="379">
        <v>2691.2</v>
      </c>
      <c r="AF31" s="379">
        <v>253615.2</v>
      </c>
      <c r="AG31" s="379" t="s">
        <v>40</v>
      </c>
      <c r="AH31" s="379">
        <v>28387</v>
      </c>
      <c r="AI31" s="379">
        <v>22291</v>
      </c>
      <c r="AJ31" s="379">
        <v>6096</v>
      </c>
      <c r="AK31" s="379">
        <v>5756.2</v>
      </c>
      <c r="AL31" s="379">
        <v>339.8</v>
      </c>
      <c r="AM31" s="379">
        <v>7097.4</v>
      </c>
      <c r="AN31" s="379">
        <v>0</v>
      </c>
      <c r="AO31" s="379">
        <v>7097.4</v>
      </c>
      <c r="AP31" s="379">
        <v>218130.8</v>
      </c>
      <c r="AQ31" s="379">
        <v>218130.8</v>
      </c>
      <c r="AR31" s="379">
        <v>253615.2</v>
      </c>
      <c r="AS31" s="379">
        <v>28289</v>
      </c>
      <c r="AT31" s="379">
        <v>189841.8</v>
      </c>
      <c r="AU31" s="379">
        <v>189841.8</v>
      </c>
      <c r="AV31" s="379" t="s">
        <v>40</v>
      </c>
      <c r="AW31" s="379" t="s">
        <v>40</v>
      </c>
      <c r="AX31" s="379">
        <v>218130.8</v>
      </c>
      <c r="AY31" s="379">
        <v>218130.8</v>
      </c>
      <c r="AZ31" s="379">
        <v>0</v>
      </c>
      <c r="BA31" s="379">
        <v>0</v>
      </c>
      <c r="BB31" s="379">
        <v>0</v>
      </c>
      <c r="BC31" s="379">
        <v>0</v>
      </c>
      <c r="BD31" s="379">
        <v>0</v>
      </c>
      <c r="BE31" s="379">
        <v>0</v>
      </c>
      <c r="BF31" s="379">
        <v>0</v>
      </c>
      <c r="BG31" s="379">
        <v>0</v>
      </c>
      <c r="BH31" s="379">
        <v>0</v>
      </c>
      <c r="BI31" s="379">
        <v>0</v>
      </c>
      <c r="BJ31" s="379">
        <v>0</v>
      </c>
      <c r="BK31" s="379">
        <v>0</v>
      </c>
      <c r="BL31" s="379">
        <v>0</v>
      </c>
      <c r="BM31" s="379">
        <v>3423</v>
      </c>
      <c r="BN31" s="379">
        <v>2504</v>
      </c>
      <c r="BO31" s="379">
        <v>0</v>
      </c>
      <c r="BP31" s="379">
        <v>0</v>
      </c>
      <c r="BQ31" s="379">
        <v>0</v>
      </c>
      <c r="BR31" s="379">
        <v>0</v>
      </c>
      <c r="BS31" s="379">
        <v>0</v>
      </c>
      <c r="BT31" s="379">
        <v>168</v>
      </c>
      <c r="BU31" s="379">
        <v>751</v>
      </c>
      <c r="BV31" s="379">
        <v>221553.8</v>
      </c>
      <c r="BW31" s="379" t="s">
        <v>40</v>
      </c>
      <c r="BX31" s="379">
        <v>0</v>
      </c>
      <c r="BY31" s="379">
        <v>0</v>
      </c>
      <c r="BZ31" s="379">
        <v>0</v>
      </c>
      <c r="CA31" s="379">
        <v>189416.4</v>
      </c>
      <c r="CB31" s="379">
        <v>2009</v>
      </c>
      <c r="CC31" s="379">
        <v>0</v>
      </c>
      <c r="CD31" s="379">
        <v>0</v>
      </c>
      <c r="CE31" s="379">
        <v>0</v>
      </c>
      <c r="CF31" s="379">
        <v>0</v>
      </c>
      <c r="CG31" s="379">
        <v>0</v>
      </c>
      <c r="CH31" s="379">
        <v>0</v>
      </c>
      <c r="CI31" s="379">
        <v>3579</v>
      </c>
      <c r="CJ31" s="379">
        <v>32137.4</v>
      </c>
      <c r="CK31" s="379">
        <v>221553.8</v>
      </c>
      <c r="CL31" s="379">
        <v>28289</v>
      </c>
      <c r="CM31" s="379">
        <v>3848.4</v>
      </c>
      <c r="CN31" s="379" t="s">
        <v>40</v>
      </c>
      <c r="CO31" s="379" t="s">
        <v>40</v>
      </c>
      <c r="CP31" s="379">
        <v>32137.4</v>
      </c>
      <c r="CQ31" s="379">
        <v>0</v>
      </c>
      <c r="CR31" s="379">
        <v>0</v>
      </c>
      <c r="CS31" s="379">
        <v>0</v>
      </c>
      <c r="CT31" s="379">
        <v>1451</v>
      </c>
      <c r="CU31" s="379">
        <v>1111.2</v>
      </c>
      <c r="CV31" s="379">
        <v>1111.2</v>
      </c>
      <c r="CW31" s="379">
        <v>0</v>
      </c>
      <c r="CX31" s="379">
        <v>0</v>
      </c>
      <c r="CY31" s="379">
        <v>339.8</v>
      </c>
      <c r="CZ31" s="379">
        <v>0</v>
      </c>
      <c r="DA31" s="379">
        <v>2286</v>
      </c>
      <c r="DB31" s="379">
        <v>0</v>
      </c>
      <c r="DC31" s="379">
        <v>1686</v>
      </c>
      <c r="DD31" s="379">
        <v>0</v>
      </c>
      <c r="DE31" s="379">
        <v>0</v>
      </c>
      <c r="DF31" s="379">
        <v>600</v>
      </c>
      <c r="DG31" s="379">
        <v>0</v>
      </c>
      <c r="DH31" s="379">
        <v>35874.400000000001</v>
      </c>
      <c r="DI31" s="379" t="s">
        <v>40</v>
      </c>
      <c r="DJ31" s="379">
        <v>425.4</v>
      </c>
      <c r="DK31" s="379">
        <v>197.4</v>
      </c>
      <c r="DL31" s="379">
        <v>228</v>
      </c>
      <c r="DM31" s="379">
        <v>0</v>
      </c>
      <c r="DN31" s="379">
        <v>0</v>
      </c>
      <c r="DO31" s="379">
        <v>0</v>
      </c>
      <c r="DP31" s="379">
        <v>0</v>
      </c>
      <c r="DQ31" s="379">
        <v>0</v>
      </c>
      <c r="DR31" s="379">
        <v>0</v>
      </c>
      <c r="DS31" s="379">
        <v>1035.8</v>
      </c>
      <c r="DT31" s="379">
        <v>3577.5</v>
      </c>
      <c r="DU31" s="379">
        <v>1529.5</v>
      </c>
      <c r="DV31" s="379">
        <v>0</v>
      </c>
      <c r="DW31" s="379">
        <v>0</v>
      </c>
      <c r="DX31" s="379">
        <v>0</v>
      </c>
      <c r="DY31" s="379">
        <v>2048</v>
      </c>
      <c r="DZ31" s="379">
        <v>0</v>
      </c>
      <c r="EA31" s="379">
        <v>30835.7</v>
      </c>
      <c r="EB31" s="379">
        <v>35874.400000000001</v>
      </c>
      <c r="EC31" s="379">
        <v>28289</v>
      </c>
      <c r="ED31" s="379">
        <v>2546.6999999999998</v>
      </c>
      <c r="EE31" s="379" t="s">
        <v>40</v>
      </c>
      <c r="EF31" s="379" t="s">
        <v>40</v>
      </c>
      <c r="EG31" s="379">
        <v>30835.7</v>
      </c>
      <c r="EH31" s="379">
        <v>0</v>
      </c>
      <c r="EI31" s="379">
        <v>30835.7</v>
      </c>
      <c r="EJ31" s="379" t="s">
        <v>40</v>
      </c>
      <c r="EK31" s="379">
        <v>0</v>
      </c>
      <c r="EL31" s="379">
        <v>0</v>
      </c>
      <c r="EM31" s="379">
        <v>0</v>
      </c>
      <c r="EN31" s="379">
        <v>413</v>
      </c>
      <c r="EO31" s="379">
        <v>30422.7</v>
      </c>
      <c r="EP31" s="379">
        <v>0</v>
      </c>
      <c r="EQ31" s="379">
        <v>30835.7</v>
      </c>
      <c r="ER31" s="379">
        <v>28289</v>
      </c>
      <c r="ES31" s="379">
        <v>2133.6999999999998</v>
      </c>
      <c r="ET31" s="379" t="s">
        <v>40</v>
      </c>
      <c r="EU31" s="379" t="s">
        <v>40</v>
      </c>
      <c r="EV31" s="379">
        <v>2133.6999999999998</v>
      </c>
      <c r="EW31" s="379">
        <v>786</v>
      </c>
      <c r="EX31" s="379">
        <v>0</v>
      </c>
      <c r="EY31" s="379">
        <v>786</v>
      </c>
      <c r="EZ31" s="379">
        <v>0</v>
      </c>
      <c r="FA31" s="379">
        <v>2919.7</v>
      </c>
      <c r="FB31" s="379" t="s">
        <v>40</v>
      </c>
      <c r="FC31" s="379">
        <v>255</v>
      </c>
      <c r="FD31" s="379">
        <v>255</v>
      </c>
      <c r="FE31" s="379">
        <v>0</v>
      </c>
      <c r="FF31" s="379">
        <v>0</v>
      </c>
      <c r="FG31" s="379">
        <v>2664.7</v>
      </c>
      <c r="FH31" s="379">
        <v>2919.7</v>
      </c>
      <c r="FI31" s="379" t="s">
        <v>40</v>
      </c>
      <c r="FJ31" s="379" t="s">
        <v>40</v>
      </c>
      <c r="FK31" s="379">
        <v>2664.7</v>
      </c>
      <c r="FL31" s="379">
        <v>28289</v>
      </c>
      <c r="FM31" s="379">
        <v>30953.7</v>
      </c>
      <c r="FN31" s="379" t="s">
        <v>40</v>
      </c>
      <c r="FO31" s="379">
        <v>34049.5</v>
      </c>
      <c r="FP31" s="379">
        <v>34644</v>
      </c>
      <c r="FQ31" s="379">
        <v>-594.5</v>
      </c>
      <c r="FR31" s="379">
        <v>0</v>
      </c>
      <c r="FS31" s="379">
        <v>1</v>
      </c>
      <c r="FT31" s="379">
        <v>-3096.8</v>
      </c>
      <c r="FU31" s="379">
        <v>30953.7</v>
      </c>
    </row>
    <row r="32" spans="1:177" ht="13">
      <c r="A32" s="381" t="s">
        <v>38</v>
      </c>
      <c r="B32" s="380" t="s">
        <v>355</v>
      </c>
      <c r="C32" s="382" t="s">
        <v>40</v>
      </c>
      <c r="D32" s="382" t="s">
        <v>40</v>
      </c>
      <c r="E32" s="382">
        <v>421291</v>
      </c>
      <c r="F32" s="382">
        <v>421159.4</v>
      </c>
      <c r="G32" s="382">
        <v>131.6</v>
      </c>
      <c r="H32" s="382">
        <v>0</v>
      </c>
      <c r="I32" s="382">
        <v>0</v>
      </c>
      <c r="J32" s="382">
        <v>0</v>
      </c>
      <c r="K32" s="382">
        <v>0</v>
      </c>
      <c r="L32" s="382">
        <v>0</v>
      </c>
      <c r="M32" s="382">
        <v>0</v>
      </c>
      <c r="N32" s="382">
        <v>421291</v>
      </c>
      <c r="O32" s="382" t="s">
        <v>40</v>
      </c>
      <c r="P32" s="382">
        <v>164085</v>
      </c>
      <c r="Q32" s="382">
        <v>0</v>
      </c>
      <c r="R32" s="382">
        <v>0</v>
      </c>
      <c r="S32" s="382">
        <v>0</v>
      </c>
      <c r="T32" s="382">
        <v>0</v>
      </c>
      <c r="U32" s="382">
        <v>257206</v>
      </c>
      <c r="V32" s="382">
        <v>0</v>
      </c>
      <c r="W32" s="382">
        <v>421291</v>
      </c>
      <c r="X32" s="382">
        <v>29540</v>
      </c>
      <c r="Y32" s="382">
        <v>227666</v>
      </c>
      <c r="Z32" s="382" t="s">
        <v>40</v>
      </c>
      <c r="AA32" s="382" t="s">
        <v>40</v>
      </c>
      <c r="AB32" s="382">
        <v>257206</v>
      </c>
      <c r="AC32" s="382">
        <v>3475.7</v>
      </c>
      <c r="AD32" s="382">
        <v>0</v>
      </c>
      <c r="AE32" s="382">
        <v>3475.7</v>
      </c>
      <c r="AF32" s="382">
        <v>260681.7</v>
      </c>
      <c r="AG32" s="382" t="s">
        <v>40</v>
      </c>
      <c r="AH32" s="382">
        <v>29620</v>
      </c>
      <c r="AI32" s="382">
        <v>23296</v>
      </c>
      <c r="AJ32" s="382">
        <v>6324</v>
      </c>
      <c r="AK32" s="382">
        <v>5967.8</v>
      </c>
      <c r="AL32" s="382">
        <v>356.2</v>
      </c>
      <c r="AM32" s="382">
        <v>7647.4</v>
      </c>
      <c r="AN32" s="382">
        <v>0</v>
      </c>
      <c r="AO32" s="382">
        <v>7647.4</v>
      </c>
      <c r="AP32" s="382">
        <v>223414.3</v>
      </c>
      <c r="AQ32" s="382">
        <v>223414.3</v>
      </c>
      <c r="AR32" s="382">
        <v>260681.7</v>
      </c>
      <c r="AS32" s="382">
        <v>29540</v>
      </c>
      <c r="AT32" s="382">
        <v>193874.3</v>
      </c>
      <c r="AU32" s="382">
        <v>193874.3</v>
      </c>
      <c r="AV32" s="382" t="s">
        <v>40</v>
      </c>
      <c r="AW32" s="382" t="s">
        <v>40</v>
      </c>
      <c r="AX32" s="382">
        <v>223414.3</v>
      </c>
      <c r="AY32" s="382">
        <v>223414.3</v>
      </c>
      <c r="AZ32" s="382">
        <v>0</v>
      </c>
      <c r="BA32" s="382">
        <v>0</v>
      </c>
      <c r="BB32" s="382">
        <v>0</v>
      </c>
      <c r="BC32" s="382">
        <v>0</v>
      </c>
      <c r="BD32" s="382">
        <v>0</v>
      </c>
      <c r="BE32" s="382">
        <v>0</v>
      </c>
      <c r="BF32" s="382">
        <v>0</v>
      </c>
      <c r="BG32" s="382">
        <v>0</v>
      </c>
      <c r="BH32" s="382">
        <v>0</v>
      </c>
      <c r="BI32" s="382">
        <v>0</v>
      </c>
      <c r="BJ32" s="382">
        <v>0</v>
      </c>
      <c r="BK32" s="382">
        <v>0</v>
      </c>
      <c r="BL32" s="382">
        <v>0</v>
      </c>
      <c r="BM32" s="382">
        <v>4735</v>
      </c>
      <c r="BN32" s="382">
        <v>3831</v>
      </c>
      <c r="BO32" s="382">
        <v>0</v>
      </c>
      <c r="BP32" s="382">
        <v>0</v>
      </c>
      <c r="BQ32" s="382">
        <v>0</v>
      </c>
      <c r="BR32" s="382">
        <v>0</v>
      </c>
      <c r="BS32" s="382">
        <v>0</v>
      </c>
      <c r="BT32" s="382">
        <v>140</v>
      </c>
      <c r="BU32" s="382">
        <v>764</v>
      </c>
      <c r="BV32" s="382">
        <v>228149.3</v>
      </c>
      <c r="BW32" s="382" t="s">
        <v>40</v>
      </c>
      <c r="BX32" s="382">
        <v>0</v>
      </c>
      <c r="BY32" s="382">
        <v>0</v>
      </c>
      <c r="BZ32" s="382">
        <v>0</v>
      </c>
      <c r="CA32" s="382">
        <v>193357.3</v>
      </c>
      <c r="CB32" s="382">
        <v>3335</v>
      </c>
      <c r="CC32" s="382">
        <v>0</v>
      </c>
      <c r="CD32" s="382">
        <v>0</v>
      </c>
      <c r="CE32" s="382">
        <v>0</v>
      </c>
      <c r="CF32" s="382">
        <v>0</v>
      </c>
      <c r="CG32" s="382">
        <v>0</v>
      </c>
      <c r="CH32" s="382">
        <v>0</v>
      </c>
      <c r="CI32" s="382">
        <v>3699.6</v>
      </c>
      <c r="CJ32" s="382">
        <v>34792</v>
      </c>
      <c r="CK32" s="382">
        <v>228149.3</v>
      </c>
      <c r="CL32" s="382">
        <v>29540</v>
      </c>
      <c r="CM32" s="382">
        <v>5252</v>
      </c>
      <c r="CN32" s="382" t="s">
        <v>40</v>
      </c>
      <c r="CO32" s="382" t="s">
        <v>40</v>
      </c>
      <c r="CP32" s="382">
        <v>34792</v>
      </c>
      <c r="CQ32" s="382">
        <v>0</v>
      </c>
      <c r="CR32" s="382">
        <v>0</v>
      </c>
      <c r="CS32" s="382">
        <v>0</v>
      </c>
      <c r="CT32" s="382">
        <v>1538.4</v>
      </c>
      <c r="CU32" s="382">
        <v>1182.2</v>
      </c>
      <c r="CV32" s="382">
        <v>1182.2</v>
      </c>
      <c r="CW32" s="382">
        <v>0</v>
      </c>
      <c r="CX32" s="382">
        <v>0</v>
      </c>
      <c r="CY32" s="382">
        <v>356.2</v>
      </c>
      <c r="CZ32" s="382">
        <v>0</v>
      </c>
      <c r="DA32" s="382">
        <v>2502.4</v>
      </c>
      <c r="DB32" s="382">
        <v>0</v>
      </c>
      <c r="DC32" s="382">
        <v>1785.4</v>
      </c>
      <c r="DD32" s="382">
        <v>0</v>
      </c>
      <c r="DE32" s="382">
        <v>0</v>
      </c>
      <c r="DF32" s="382">
        <v>717</v>
      </c>
      <c r="DG32" s="382">
        <v>0</v>
      </c>
      <c r="DH32" s="382">
        <v>38832.800000000003</v>
      </c>
      <c r="DI32" s="382" t="s">
        <v>40</v>
      </c>
      <c r="DJ32" s="382">
        <v>517</v>
      </c>
      <c r="DK32" s="382">
        <v>269</v>
      </c>
      <c r="DL32" s="382">
        <v>248</v>
      </c>
      <c r="DM32" s="382">
        <v>0</v>
      </c>
      <c r="DN32" s="382">
        <v>0</v>
      </c>
      <c r="DO32" s="382">
        <v>0</v>
      </c>
      <c r="DP32" s="382">
        <v>0</v>
      </c>
      <c r="DQ32" s="382">
        <v>0</v>
      </c>
      <c r="DR32" s="382">
        <v>0</v>
      </c>
      <c r="DS32" s="382">
        <v>1137.7</v>
      </c>
      <c r="DT32" s="382">
        <v>3718.3</v>
      </c>
      <c r="DU32" s="382">
        <v>1679.3</v>
      </c>
      <c r="DV32" s="382">
        <v>0</v>
      </c>
      <c r="DW32" s="382">
        <v>0</v>
      </c>
      <c r="DX32" s="382">
        <v>0</v>
      </c>
      <c r="DY32" s="382">
        <v>2039</v>
      </c>
      <c r="DZ32" s="382">
        <v>0</v>
      </c>
      <c r="EA32" s="382">
        <v>33459.800000000003</v>
      </c>
      <c r="EB32" s="382">
        <v>38832.800000000003</v>
      </c>
      <c r="EC32" s="382">
        <v>29540</v>
      </c>
      <c r="ED32" s="382">
        <v>3919.8</v>
      </c>
      <c r="EE32" s="382" t="s">
        <v>40</v>
      </c>
      <c r="EF32" s="382" t="s">
        <v>40</v>
      </c>
      <c r="EG32" s="382">
        <v>33459.800000000003</v>
      </c>
      <c r="EH32" s="382">
        <v>0</v>
      </c>
      <c r="EI32" s="382">
        <v>33459.800000000003</v>
      </c>
      <c r="EJ32" s="382" t="s">
        <v>40</v>
      </c>
      <c r="EK32" s="382">
        <v>0</v>
      </c>
      <c r="EL32" s="382">
        <v>0</v>
      </c>
      <c r="EM32" s="382">
        <v>0</v>
      </c>
      <c r="EN32" s="382">
        <v>399</v>
      </c>
      <c r="EO32" s="382">
        <v>33060.800000000003</v>
      </c>
      <c r="EP32" s="382">
        <v>0</v>
      </c>
      <c r="EQ32" s="382">
        <v>33459.800000000003</v>
      </c>
      <c r="ER32" s="382">
        <v>29540</v>
      </c>
      <c r="ES32" s="382">
        <v>3520.8</v>
      </c>
      <c r="ET32" s="382" t="s">
        <v>40</v>
      </c>
      <c r="EU32" s="382" t="s">
        <v>40</v>
      </c>
      <c r="EV32" s="382">
        <v>3520.8</v>
      </c>
      <c r="EW32" s="382">
        <v>883</v>
      </c>
      <c r="EX32" s="382">
        <v>0</v>
      </c>
      <c r="EY32" s="382">
        <v>883</v>
      </c>
      <c r="EZ32" s="382">
        <v>0</v>
      </c>
      <c r="FA32" s="382">
        <v>4403.8</v>
      </c>
      <c r="FB32" s="382" t="s">
        <v>40</v>
      </c>
      <c r="FC32" s="382">
        <v>24</v>
      </c>
      <c r="FD32" s="382">
        <v>24</v>
      </c>
      <c r="FE32" s="382">
        <v>0</v>
      </c>
      <c r="FF32" s="382">
        <v>0</v>
      </c>
      <c r="FG32" s="382">
        <v>4379.8</v>
      </c>
      <c r="FH32" s="382">
        <v>4403.8</v>
      </c>
      <c r="FI32" s="382" t="s">
        <v>40</v>
      </c>
      <c r="FJ32" s="382" t="s">
        <v>40</v>
      </c>
      <c r="FK32" s="382">
        <v>4379.8</v>
      </c>
      <c r="FL32" s="382">
        <v>29540</v>
      </c>
      <c r="FM32" s="382">
        <v>33919.800000000003</v>
      </c>
      <c r="FN32" s="382" t="s">
        <v>40</v>
      </c>
      <c r="FO32" s="382">
        <v>37552.9</v>
      </c>
      <c r="FP32" s="382">
        <v>36774</v>
      </c>
      <c r="FQ32" s="382">
        <v>778.9</v>
      </c>
      <c r="FR32" s="382">
        <v>0</v>
      </c>
      <c r="FS32" s="382">
        <v>1</v>
      </c>
      <c r="FT32" s="382">
        <v>-3634.1</v>
      </c>
      <c r="FU32" s="382">
        <v>33919.800000000003</v>
      </c>
    </row>
    <row r="33" spans="1:177" ht="13">
      <c r="A33" s="381" t="s">
        <v>39</v>
      </c>
      <c r="B33" s="380" t="s">
        <v>355</v>
      </c>
      <c r="C33" s="379" t="s">
        <v>40</v>
      </c>
      <c r="D33" s="379" t="s">
        <v>40</v>
      </c>
      <c r="E33" s="379">
        <v>431098</v>
      </c>
      <c r="F33" s="379">
        <v>430959.3</v>
      </c>
      <c r="G33" s="379">
        <v>138.69999999999999</v>
      </c>
      <c r="H33" s="379">
        <v>0</v>
      </c>
      <c r="I33" s="379">
        <v>0</v>
      </c>
      <c r="J33" s="379">
        <v>0</v>
      </c>
      <c r="K33" s="379">
        <v>0</v>
      </c>
      <c r="L33" s="379">
        <v>0</v>
      </c>
      <c r="M33" s="379">
        <v>0</v>
      </c>
      <c r="N33" s="379">
        <v>431098</v>
      </c>
      <c r="O33" s="379" t="s">
        <v>40</v>
      </c>
      <c r="P33" s="379">
        <v>167918</v>
      </c>
      <c r="Q33" s="379">
        <v>0</v>
      </c>
      <c r="R33" s="379">
        <v>0</v>
      </c>
      <c r="S33" s="379">
        <v>0</v>
      </c>
      <c r="T33" s="379">
        <v>0</v>
      </c>
      <c r="U33" s="379">
        <v>263180</v>
      </c>
      <c r="V33" s="379">
        <v>0</v>
      </c>
      <c r="W33" s="379">
        <v>431098</v>
      </c>
      <c r="X33" s="379">
        <v>31007.200000000001</v>
      </c>
      <c r="Y33" s="379">
        <v>232172.79999999999</v>
      </c>
      <c r="Z33" s="379" t="s">
        <v>40</v>
      </c>
      <c r="AA33" s="379" t="s">
        <v>40</v>
      </c>
      <c r="AB33" s="379">
        <v>263180</v>
      </c>
      <c r="AC33" s="379">
        <v>3373.6</v>
      </c>
      <c r="AD33" s="379">
        <v>0</v>
      </c>
      <c r="AE33" s="379">
        <v>3373.6</v>
      </c>
      <c r="AF33" s="379">
        <v>266553.59999999998</v>
      </c>
      <c r="AG33" s="379" t="s">
        <v>40</v>
      </c>
      <c r="AH33" s="379">
        <v>30774</v>
      </c>
      <c r="AI33" s="379">
        <v>24041.1</v>
      </c>
      <c r="AJ33" s="379">
        <v>6732.9</v>
      </c>
      <c r="AK33" s="379">
        <v>6360.7</v>
      </c>
      <c r="AL33" s="379">
        <v>372.2</v>
      </c>
      <c r="AM33" s="379">
        <v>8137.5</v>
      </c>
      <c r="AN33" s="379">
        <v>0</v>
      </c>
      <c r="AO33" s="379">
        <v>8137.5</v>
      </c>
      <c r="AP33" s="379">
        <v>227642.1</v>
      </c>
      <c r="AQ33" s="379">
        <v>227642.1</v>
      </c>
      <c r="AR33" s="379">
        <v>266553.59999999998</v>
      </c>
      <c r="AS33" s="379">
        <v>31007.200000000001</v>
      </c>
      <c r="AT33" s="379">
        <v>196634.9</v>
      </c>
      <c r="AU33" s="379">
        <v>196634.9</v>
      </c>
      <c r="AV33" s="379" t="s">
        <v>40</v>
      </c>
      <c r="AW33" s="379" t="s">
        <v>40</v>
      </c>
      <c r="AX33" s="379">
        <v>227642.1</v>
      </c>
      <c r="AY33" s="379">
        <v>227642.1</v>
      </c>
      <c r="AZ33" s="379">
        <v>0</v>
      </c>
      <c r="BA33" s="379">
        <v>0</v>
      </c>
      <c r="BB33" s="379">
        <v>0</v>
      </c>
      <c r="BC33" s="379">
        <v>0</v>
      </c>
      <c r="BD33" s="379">
        <v>0</v>
      </c>
      <c r="BE33" s="379">
        <v>0</v>
      </c>
      <c r="BF33" s="379">
        <v>0</v>
      </c>
      <c r="BG33" s="379">
        <v>0</v>
      </c>
      <c r="BH33" s="379">
        <v>0</v>
      </c>
      <c r="BI33" s="379">
        <v>0</v>
      </c>
      <c r="BJ33" s="379">
        <v>0</v>
      </c>
      <c r="BK33" s="379">
        <v>0</v>
      </c>
      <c r="BL33" s="379">
        <v>0</v>
      </c>
      <c r="BM33" s="379">
        <v>4741.1000000000004</v>
      </c>
      <c r="BN33" s="379">
        <v>3790</v>
      </c>
      <c r="BO33" s="379">
        <v>0</v>
      </c>
      <c r="BP33" s="379">
        <v>0</v>
      </c>
      <c r="BQ33" s="379">
        <v>0</v>
      </c>
      <c r="BR33" s="379">
        <v>0</v>
      </c>
      <c r="BS33" s="379">
        <v>0</v>
      </c>
      <c r="BT33" s="379">
        <v>186.1</v>
      </c>
      <c r="BU33" s="379">
        <v>765</v>
      </c>
      <c r="BV33" s="379">
        <v>232383.2</v>
      </c>
      <c r="BW33" s="379" t="s">
        <v>40</v>
      </c>
      <c r="BX33" s="379">
        <v>0</v>
      </c>
      <c r="BY33" s="379">
        <v>0</v>
      </c>
      <c r="BZ33" s="379">
        <v>0</v>
      </c>
      <c r="CA33" s="379">
        <v>196012.5</v>
      </c>
      <c r="CB33" s="379">
        <v>4351</v>
      </c>
      <c r="CC33" s="379">
        <v>0</v>
      </c>
      <c r="CD33" s="379">
        <v>0</v>
      </c>
      <c r="CE33" s="379">
        <v>0</v>
      </c>
      <c r="CF33" s="379">
        <v>0</v>
      </c>
      <c r="CG33" s="379">
        <v>0</v>
      </c>
      <c r="CH33" s="379">
        <v>0</v>
      </c>
      <c r="CI33" s="379">
        <v>3847.2</v>
      </c>
      <c r="CJ33" s="379">
        <v>36370.699999999997</v>
      </c>
      <c r="CK33" s="379">
        <v>232383.2</v>
      </c>
      <c r="CL33" s="379">
        <v>31007.200000000001</v>
      </c>
      <c r="CM33" s="379">
        <v>5363.5</v>
      </c>
      <c r="CN33" s="379" t="s">
        <v>40</v>
      </c>
      <c r="CO33" s="379" t="s">
        <v>40</v>
      </c>
      <c r="CP33" s="379">
        <v>36370.699999999997</v>
      </c>
      <c r="CQ33" s="379">
        <v>0</v>
      </c>
      <c r="CR33" s="379">
        <v>0</v>
      </c>
      <c r="CS33" s="379">
        <v>0</v>
      </c>
      <c r="CT33" s="379">
        <v>1620.4</v>
      </c>
      <c r="CU33" s="379">
        <v>1248.2</v>
      </c>
      <c r="CV33" s="379">
        <v>1248.2</v>
      </c>
      <c r="CW33" s="379">
        <v>0</v>
      </c>
      <c r="CX33" s="379">
        <v>0</v>
      </c>
      <c r="CY33" s="379">
        <v>372.2</v>
      </c>
      <c r="CZ33" s="379">
        <v>0</v>
      </c>
      <c r="DA33" s="379">
        <v>2298.5</v>
      </c>
      <c r="DB33" s="379">
        <v>0</v>
      </c>
      <c r="DC33" s="379">
        <v>1767.5</v>
      </c>
      <c r="DD33" s="379">
        <v>0</v>
      </c>
      <c r="DE33" s="379">
        <v>0</v>
      </c>
      <c r="DF33" s="379">
        <v>531</v>
      </c>
      <c r="DG33" s="379">
        <v>0</v>
      </c>
      <c r="DH33" s="379">
        <v>40289.599999999999</v>
      </c>
      <c r="DI33" s="379" t="s">
        <v>40</v>
      </c>
      <c r="DJ33" s="379">
        <v>622.4</v>
      </c>
      <c r="DK33" s="379">
        <v>361.4</v>
      </c>
      <c r="DL33" s="379">
        <v>261</v>
      </c>
      <c r="DM33" s="379">
        <v>0</v>
      </c>
      <c r="DN33" s="379">
        <v>0</v>
      </c>
      <c r="DO33" s="379">
        <v>0</v>
      </c>
      <c r="DP33" s="379">
        <v>0</v>
      </c>
      <c r="DQ33" s="379">
        <v>0</v>
      </c>
      <c r="DR33" s="379">
        <v>0</v>
      </c>
      <c r="DS33" s="379">
        <v>1181.8</v>
      </c>
      <c r="DT33" s="379">
        <v>3471</v>
      </c>
      <c r="DU33" s="379">
        <v>1601</v>
      </c>
      <c r="DV33" s="379">
        <v>0</v>
      </c>
      <c r="DW33" s="379">
        <v>0</v>
      </c>
      <c r="DX33" s="379">
        <v>0</v>
      </c>
      <c r="DY33" s="379">
        <v>1870</v>
      </c>
      <c r="DZ33" s="379">
        <v>0</v>
      </c>
      <c r="EA33" s="379">
        <v>35014.400000000001</v>
      </c>
      <c r="EB33" s="379">
        <v>40289.599999999999</v>
      </c>
      <c r="EC33" s="379">
        <v>31007.200000000001</v>
      </c>
      <c r="ED33" s="379">
        <v>4007.2</v>
      </c>
      <c r="EE33" s="379" t="s">
        <v>40</v>
      </c>
      <c r="EF33" s="379" t="s">
        <v>40</v>
      </c>
      <c r="EG33" s="379">
        <v>35014.400000000001</v>
      </c>
      <c r="EH33" s="379">
        <v>0</v>
      </c>
      <c r="EI33" s="379">
        <v>35014.400000000001</v>
      </c>
      <c r="EJ33" s="379" t="s">
        <v>40</v>
      </c>
      <c r="EK33" s="379">
        <v>0</v>
      </c>
      <c r="EL33" s="379">
        <v>0</v>
      </c>
      <c r="EM33" s="379">
        <v>0</v>
      </c>
      <c r="EN33" s="379">
        <v>421</v>
      </c>
      <c r="EO33" s="379">
        <v>34593.4</v>
      </c>
      <c r="EP33" s="379">
        <v>0</v>
      </c>
      <c r="EQ33" s="379">
        <v>35014.400000000001</v>
      </c>
      <c r="ER33" s="379">
        <v>31007.200000000001</v>
      </c>
      <c r="ES33" s="379">
        <v>3586.2</v>
      </c>
      <c r="ET33" s="379" t="s">
        <v>40</v>
      </c>
      <c r="EU33" s="379" t="s">
        <v>40</v>
      </c>
      <c r="EV33" s="379">
        <v>3586.2</v>
      </c>
      <c r="EW33" s="379">
        <v>1133</v>
      </c>
      <c r="EX33" s="379">
        <v>0</v>
      </c>
      <c r="EY33" s="379">
        <v>1118</v>
      </c>
      <c r="EZ33" s="379">
        <v>15</v>
      </c>
      <c r="FA33" s="379">
        <v>4719.2</v>
      </c>
      <c r="FB33" s="379" t="s">
        <v>40</v>
      </c>
      <c r="FC33" s="379">
        <v>20</v>
      </c>
      <c r="FD33" s="379">
        <v>20</v>
      </c>
      <c r="FE33" s="379">
        <v>0</v>
      </c>
      <c r="FF33" s="379">
        <v>0</v>
      </c>
      <c r="FG33" s="379">
        <v>4699.2</v>
      </c>
      <c r="FH33" s="379">
        <v>4719.2</v>
      </c>
      <c r="FI33" s="379" t="s">
        <v>40</v>
      </c>
      <c r="FJ33" s="379" t="s">
        <v>40</v>
      </c>
      <c r="FK33" s="379">
        <v>4699.2</v>
      </c>
      <c r="FL33" s="379">
        <v>31007.200000000001</v>
      </c>
      <c r="FM33" s="379">
        <v>35706.400000000001</v>
      </c>
      <c r="FN33" s="379" t="s">
        <v>40</v>
      </c>
      <c r="FO33" s="379">
        <v>38908.199999999997</v>
      </c>
      <c r="FP33" s="379">
        <v>37778</v>
      </c>
      <c r="FQ33" s="379">
        <v>1130.2</v>
      </c>
      <c r="FR33" s="379">
        <v>0</v>
      </c>
      <c r="FS33" s="379">
        <v>1</v>
      </c>
      <c r="FT33" s="379">
        <v>-3202.8</v>
      </c>
      <c r="FU33" s="379">
        <v>35706.400000000001</v>
      </c>
    </row>
    <row r="34" spans="1:177" ht="13">
      <c r="A34" s="381" t="s">
        <v>180</v>
      </c>
      <c r="B34" s="380" t="s">
        <v>355</v>
      </c>
      <c r="C34" s="382" t="s">
        <v>40</v>
      </c>
      <c r="D34" s="382" t="s">
        <v>40</v>
      </c>
      <c r="E34" s="382">
        <v>431940</v>
      </c>
      <c r="F34" s="382">
        <v>431805.6</v>
      </c>
      <c r="G34" s="382">
        <v>134.4</v>
      </c>
      <c r="H34" s="382">
        <v>0</v>
      </c>
      <c r="I34" s="382">
        <v>0</v>
      </c>
      <c r="J34" s="382">
        <v>0</v>
      </c>
      <c r="K34" s="382">
        <v>0</v>
      </c>
      <c r="L34" s="382">
        <v>0</v>
      </c>
      <c r="M34" s="382">
        <v>0</v>
      </c>
      <c r="N34" s="382">
        <v>431940</v>
      </c>
      <c r="O34" s="382" t="s">
        <v>40</v>
      </c>
      <c r="P34" s="382">
        <v>167968</v>
      </c>
      <c r="Q34" s="382">
        <v>0</v>
      </c>
      <c r="R34" s="382">
        <v>0</v>
      </c>
      <c r="S34" s="382">
        <v>0</v>
      </c>
      <c r="T34" s="382">
        <v>0</v>
      </c>
      <c r="U34" s="382">
        <v>263972</v>
      </c>
      <c r="V34" s="382">
        <v>0</v>
      </c>
      <c r="W34" s="382">
        <v>431940</v>
      </c>
      <c r="X34" s="382">
        <v>32349.7</v>
      </c>
      <c r="Y34" s="382">
        <v>231622.3</v>
      </c>
      <c r="Z34" s="382" t="s">
        <v>40</v>
      </c>
      <c r="AA34" s="382" t="s">
        <v>40</v>
      </c>
      <c r="AB34" s="382">
        <v>263972</v>
      </c>
      <c r="AC34" s="382">
        <v>3473.4</v>
      </c>
      <c r="AD34" s="382">
        <v>0</v>
      </c>
      <c r="AE34" s="382">
        <v>3473.4</v>
      </c>
      <c r="AF34" s="382">
        <v>267445.40000000002</v>
      </c>
      <c r="AG34" s="382" t="s">
        <v>40</v>
      </c>
      <c r="AH34" s="382">
        <v>32118</v>
      </c>
      <c r="AI34" s="382">
        <v>24991</v>
      </c>
      <c r="AJ34" s="382">
        <v>7127</v>
      </c>
      <c r="AK34" s="382">
        <v>6708.6</v>
      </c>
      <c r="AL34" s="382">
        <v>418.4</v>
      </c>
      <c r="AM34" s="382">
        <v>7585</v>
      </c>
      <c r="AN34" s="382">
        <v>0</v>
      </c>
      <c r="AO34" s="382">
        <v>7585</v>
      </c>
      <c r="AP34" s="382">
        <v>227742.4</v>
      </c>
      <c r="AQ34" s="382">
        <v>227742.4</v>
      </c>
      <c r="AR34" s="382">
        <v>267445.40000000002</v>
      </c>
      <c r="AS34" s="382">
        <v>32349.7</v>
      </c>
      <c r="AT34" s="382">
        <v>195392.7</v>
      </c>
      <c r="AU34" s="382">
        <v>195392.7</v>
      </c>
      <c r="AV34" s="382" t="s">
        <v>40</v>
      </c>
      <c r="AW34" s="382" t="s">
        <v>40</v>
      </c>
      <c r="AX34" s="382">
        <v>227742.4</v>
      </c>
      <c r="AY34" s="382">
        <v>227742.4</v>
      </c>
      <c r="AZ34" s="382">
        <v>0</v>
      </c>
      <c r="BA34" s="382">
        <v>0</v>
      </c>
      <c r="BB34" s="382">
        <v>0</v>
      </c>
      <c r="BC34" s="382">
        <v>0</v>
      </c>
      <c r="BD34" s="382">
        <v>0</v>
      </c>
      <c r="BE34" s="382">
        <v>0</v>
      </c>
      <c r="BF34" s="382">
        <v>0</v>
      </c>
      <c r="BG34" s="382">
        <v>0</v>
      </c>
      <c r="BH34" s="382">
        <v>0</v>
      </c>
      <c r="BI34" s="382">
        <v>0</v>
      </c>
      <c r="BJ34" s="382">
        <v>0</v>
      </c>
      <c r="BK34" s="382">
        <v>0</v>
      </c>
      <c r="BL34" s="382">
        <v>0</v>
      </c>
      <c r="BM34" s="382">
        <v>5453.5</v>
      </c>
      <c r="BN34" s="382">
        <v>4531</v>
      </c>
      <c r="BO34" s="382">
        <v>0</v>
      </c>
      <c r="BP34" s="382">
        <v>0</v>
      </c>
      <c r="BQ34" s="382">
        <v>0</v>
      </c>
      <c r="BR34" s="382">
        <v>0</v>
      </c>
      <c r="BS34" s="382">
        <v>0</v>
      </c>
      <c r="BT34" s="382">
        <v>169.5</v>
      </c>
      <c r="BU34" s="382">
        <v>753</v>
      </c>
      <c r="BV34" s="382">
        <v>233195.9</v>
      </c>
      <c r="BW34" s="382" t="s">
        <v>40</v>
      </c>
      <c r="BX34" s="382">
        <v>0</v>
      </c>
      <c r="BY34" s="382">
        <v>0</v>
      </c>
      <c r="BZ34" s="382">
        <v>0</v>
      </c>
      <c r="CA34" s="382">
        <v>194852.9</v>
      </c>
      <c r="CB34" s="382">
        <v>5019</v>
      </c>
      <c r="CC34" s="382">
        <v>0</v>
      </c>
      <c r="CD34" s="382">
        <v>0</v>
      </c>
      <c r="CE34" s="382">
        <v>0</v>
      </c>
      <c r="CF34" s="382">
        <v>0</v>
      </c>
      <c r="CG34" s="382">
        <v>0</v>
      </c>
      <c r="CH34" s="382">
        <v>0</v>
      </c>
      <c r="CI34" s="382">
        <v>3889.2</v>
      </c>
      <c r="CJ34" s="382">
        <v>38343</v>
      </c>
      <c r="CK34" s="382">
        <v>233195.9</v>
      </c>
      <c r="CL34" s="382">
        <v>32349.7</v>
      </c>
      <c r="CM34" s="382">
        <v>5993.3</v>
      </c>
      <c r="CN34" s="382" t="s">
        <v>40</v>
      </c>
      <c r="CO34" s="382" t="s">
        <v>40</v>
      </c>
      <c r="CP34" s="382">
        <v>38343</v>
      </c>
      <c r="CQ34" s="382">
        <v>0</v>
      </c>
      <c r="CR34" s="382">
        <v>0</v>
      </c>
      <c r="CS34" s="382">
        <v>0</v>
      </c>
      <c r="CT34" s="382">
        <v>1715.3</v>
      </c>
      <c r="CU34" s="382">
        <v>1296.9000000000001</v>
      </c>
      <c r="CV34" s="382">
        <v>1296.9000000000001</v>
      </c>
      <c r="CW34" s="382">
        <v>0</v>
      </c>
      <c r="CX34" s="382">
        <v>0</v>
      </c>
      <c r="CY34" s="382">
        <v>418.4</v>
      </c>
      <c r="CZ34" s="382">
        <v>0</v>
      </c>
      <c r="DA34" s="382">
        <v>2406.6999999999998</v>
      </c>
      <c r="DB34" s="382">
        <v>0</v>
      </c>
      <c r="DC34" s="382">
        <v>1711.7</v>
      </c>
      <c r="DD34" s="382">
        <v>0</v>
      </c>
      <c r="DE34" s="382">
        <v>0</v>
      </c>
      <c r="DF34" s="382">
        <v>695</v>
      </c>
      <c r="DG34" s="382">
        <v>0</v>
      </c>
      <c r="DH34" s="382">
        <v>42465</v>
      </c>
      <c r="DI34" s="382" t="s">
        <v>40</v>
      </c>
      <c r="DJ34" s="382">
        <v>539.70000000000005</v>
      </c>
      <c r="DK34" s="382">
        <v>250.7</v>
      </c>
      <c r="DL34" s="382">
        <v>289</v>
      </c>
      <c r="DM34" s="382">
        <v>0</v>
      </c>
      <c r="DN34" s="382">
        <v>0</v>
      </c>
      <c r="DO34" s="382">
        <v>0</v>
      </c>
      <c r="DP34" s="382">
        <v>0</v>
      </c>
      <c r="DQ34" s="382">
        <v>0</v>
      </c>
      <c r="DR34" s="382">
        <v>0</v>
      </c>
      <c r="DS34" s="382">
        <v>1216.5</v>
      </c>
      <c r="DT34" s="382">
        <v>3670.6</v>
      </c>
      <c r="DU34" s="382">
        <v>1579.6</v>
      </c>
      <c r="DV34" s="382">
        <v>0</v>
      </c>
      <c r="DW34" s="382">
        <v>0</v>
      </c>
      <c r="DX34" s="382">
        <v>0</v>
      </c>
      <c r="DY34" s="382">
        <v>2091</v>
      </c>
      <c r="DZ34" s="382">
        <v>0</v>
      </c>
      <c r="EA34" s="382">
        <v>37038.199999999997</v>
      </c>
      <c r="EB34" s="382">
        <v>42465</v>
      </c>
      <c r="EC34" s="382">
        <v>32349.7</v>
      </c>
      <c r="ED34" s="382">
        <v>4688.5</v>
      </c>
      <c r="EE34" s="382" t="s">
        <v>40</v>
      </c>
      <c r="EF34" s="382" t="s">
        <v>40</v>
      </c>
      <c r="EG34" s="382">
        <v>37038.199999999997</v>
      </c>
      <c r="EH34" s="382">
        <v>0</v>
      </c>
      <c r="EI34" s="382">
        <v>37038.199999999997</v>
      </c>
      <c r="EJ34" s="382" t="s">
        <v>40</v>
      </c>
      <c r="EK34" s="382">
        <v>0</v>
      </c>
      <c r="EL34" s="382">
        <v>0</v>
      </c>
      <c r="EM34" s="382">
        <v>0</v>
      </c>
      <c r="EN34" s="382">
        <v>376</v>
      </c>
      <c r="EO34" s="382">
        <v>36662.199999999997</v>
      </c>
      <c r="EP34" s="382">
        <v>0</v>
      </c>
      <c r="EQ34" s="382">
        <v>37038.199999999997</v>
      </c>
      <c r="ER34" s="382">
        <v>32349.7</v>
      </c>
      <c r="ES34" s="382">
        <v>4312.5</v>
      </c>
      <c r="ET34" s="382" t="s">
        <v>40</v>
      </c>
      <c r="EU34" s="382" t="s">
        <v>40</v>
      </c>
      <c r="EV34" s="382">
        <v>4312.5</v>
      </c>
      <c r="EW34" s="382">
        <v>808</v>
      </c>
      <c r="EX34" s="382">
        <v>0</v>
      </c>
      <c r="EY34" s="382">
        <v>755</v>
      </c>
      <c r="EZ34" s="382">
        <v>53</v>
      </c>
      <c r="FA34" s="382">
        <v>5120.5</v>
      </c>
      <c r="FB34" s="382" t="s">
        <v>40</v>
      </c>
      <c r="FC34" s="382">
        <v>13</v>
      </c>
      <c r="FD34" s="382">
        <v>13</v>
      </c>
      <c r="FE34" s="382">
        <v>0</v>
      </c>
      <c r="FF34" s="382">
        <v>0</v>
      </c>
      <c r="FG34" s="382">
        <v>5107.5</v>
      </c>
      <c r="FH34" s="382">
        <v>5120.5</v>
      </c>
      <c r="FI34" s="382" t="s">
        <v>40</v>
      </c>
      <c r="FJ34" s="382" t="s">
        <v>40</v>
      </c>
      <c r="FK34" s="382">
        <v>5107.5</v>
      </c>
      <c r="FL34" s="382">
        <v>32349.7</v>
      </c>
      <c r="FM34" s="382">
        <v>37457.199999999997</v>
      </c>
      <c r="FN34" s="382" t="s">
        <v>40</v>
      </c>
      <c r="FO34" s="382">
        <v>37785.800000000003</v>
      </c>
      <c r="FP34" s="382">
        <v>37016.1</v>
      </c>
      <c r="FQ34" s="382">
        <v>769.7</v>
      </c>
      <c r="FR34" s="382">
        <v>0</v>
      </c>
      <c r="FS34" s="382">
        <v>2</v>
      </c>
      <c r="FT34" s="382">
        <v>-330.6</v>
      </c>
      <c r="FU34" s="382">
        <v>37457.199999999997</v>
      </c>
    </row>
    <row r="35" spans="1:177" ht="13">
      <c r="A35" s="381" t="s">
        <v>356</v>
      </c>
      <c r="B35" s="380" t="s">
        <v>355</v>
      </c>
      <c r="C35" s="379" t="s">
        <v>40</v>
      </c>
      <c r="D35" s="379" t="s">
        <v>40</v>
      </c>
      <c r="E35" s="379">
        <v>408371</v>
      </c>
      <c r="F35" s="379">
        <v>408248.9</v>
      </c>
      <c r="G35" s="379">
        <v>122.1</v>
      </c>
      <c r="H35" s="379">
        <v>0</v>
      </c>
      <c r="I35" s="379">
        <v>0</v>
      </c>
      <c r="J35" s="379">
        <v>0</v>
      </c>
      <c r="K35" s="379">
        <v>0</v>
      </c>
      <c r="L35" s="379">
        <v>0</v>
      </c>
      <c r="M35" s="379">
        <v>0</v>
      </c>
      <c r="N35" s="379">
        <v>408371</v>
      </c>
      <c r="O35" s="379" t="s">
        <v>40</v>
      </c>
      <c r="P35" s="379">
        <v>148369</v>
      </c>
      <c r="Q35" s="379">
        <v>0</v>
      </c>
      <c r="R35" s="379">
        <v>0</v>
      </c>
      <c r="S35" s="379">
        <v>0</v>
      </c>
      <c r="T35" s="379">
        <v>0</v>
      </c>
      <c r="U35" s="379">
        <v>260002</v>
      </c>
      <c r="V35" s="379">
        <v>0</v>
      </c>
      <c r="W35" s="379">
        <v>408371</v>
      </c>
      <c r="X35" s="379">
        <v>32651.1</v>
      </c>
      <c r="Y35" s="379">
        <v>227350.9</v>
      </c>
      <c r="Z35" s="379" t="s">
        <v>40</v>
      </c>
      <c r="AA35" s="379" t="s">
        <v>40</v>
      </c>
      <c r="AB35" s="379">
        <v>260002</v>
      </c>
      <c r="AC35" s="379">
        <v>4886.3999999999996</v>
      </c>
      <c r="AD35" s="379">
        <v>0</v>
      </c>
      <c r="AE35" s="379">
        <v>4886.3999999999996</v>
      </c>
      <c r="AF35" s="379">
        <v>264888.40000000002</v>
      </c>
      <c r="AG35" s="379" t="s">
        <v>40</v>
      </c>
      <c r="AH35" s="379">
        <v>32947</v>
      </c>
      <c r="AI35" s="379">
        <v>25678.6</v>
      </c>
      <c r="AJ35" s="379">
        <v>7268.4</v>
      </c>
      <c r="AK35" s="379">
        <v>6837.1</v>
      </c>
      <c r="AL35" s="379">
        <v>431.3</v>
      </c>
      <c r="AM35" s="379">
        <v>6757.8</v>
      </c>
      <c r="AN35" s="379">
        <v>0</v>
      </c>
      <c r="AO35" s="379">
        <v>6757.8</v>
      </c>
      <c r="AP35" s="379">
        <v>225183.6</v>
      </c>
      <c r="AQ35" s="379">
        <v>225183.6</v>
      </c>
      <c r="AR35" s="379">
        <v>264888.40000000002</v>
      </c>
      <c r="AS35" s="379">
        <v>32651.1</v>
      </c>
      <c r="AT35" s="379">
        <v>192532.5</v>
      </c>
      <c r="AU35" s="379">
        <v>192532.5</v>
      </c>
      <c r="AV35" s="379" t="s">
        <v>40</v>
      </c>
      <c r="AW35" s="379" t="s">
        <v>40</v>
      </c>
      <c r="AX35" s="379">
        <v>225183.6</v>
      </c>
      <c r="AY35" s="379">
        <v>225183.6</v>
      </c>
      <c r="AZ35" s="379">
        <v>0</v>
      </c>
      <c r="BA35" s="379">
        <v>0</v>
      </c>
      <c r="BB35" s="379">
        <v>0</v>
      </c>
      <c r="BC35" s="379">
        <v>0</v>
      </c>
      <c r="BD35" s="379">
        <v>0</v>
      </c>
      <c r="BE35" s="379">
        <v>0</v>
      </c>
      <c r="BF35" s="379">
        <v>0</v>
      </c>
      <c r="BG35" s="379">
        <v>0</v>
      </c>
      <c r="BH35" s="379">
        <v>0</v>
      </c>
      <c r="BI35" s="379">
        <v>0</v>
      </c>
      <c r="BJ35" s="379">
        <v>0</v>
      </c>
      <c r="BK35" s="379">
        <v>0</v>
      </c>
      <c r="BL35" s="379">
        <v>0</v>
      </c>
      <c r="BM35" s="379">
        <v>3896.9</v>
      </c>
      <c r="BN35" s="379">
        <v>2989.9</v>
      </c>
      <c r="BO35" s="379">
        <v>0</v>
      </c>
      <c r="BP35" s="379">
        <v>0</v>
      </c>
      <c r="BQ35" s="379">
        <v>0</v>
      </c>
      <c r="BR35" s="379">
        <v>0</v>
      </c>
      <c r="BS35" s="379">
        <v>0</v>
      </c>
      <c r="BT35" s="379">
        <v>147</v>
      </c>
      <c r="BU35" s="379">
        <v>760</v>
      </c>
      <c r="BV35" s="379">
        <v>229080.5</v>
      </c>
      <c r="BW35" s="379" t="s">
        <v>40</v>
      </c>
      <c r="BX35" s="379">
        <v>0</v>
      </c>
      <c r="BY35" s="379">
        <v>0</v>
      </c>
      <c r="BZ35" s="379">
        <v>0</v>
      </c>
      <c r="CA35" s="379">
        <v>191922.1</v>
      </c>
      <c r="CB35" s="379">
        <v>2338.9</v>
      </c>
      <c r="CC35" s="379">
        <v>0</v>
      </c>
      <c r="CD35" s="379">
        <v>0</v>
      </c>
      <c r="CE35" s="379">
        <v>0</v>
      </c>
      <c r="CF35" s="379">
        <v>0</v>
      </c>
      <c r="CG35" s="379">
        <v>0</v>
      </c>
      <c r="CH35" s="379">
        <v>0</v>
      </c>
      <c r="CI35" s="379">
        <v>3977.2</v>
      </c>
      <c r="CJ35" s="379">
        <v>37158.400000000001</v>
      </c>
      <c r="CK35" s="379">
        <v>229080.5</v>
      </c>
      <c r="CL35" s="379">
        <v>32651.1</v>
      </c>
      <c r="CM35" s="379">
        <v>4507.3</v>
      </c>
      <c r="CN35" s="379" t="s">
        <v>40</v>
      </c>
      <c r="CO35" s="379" t="s">
        <v>40</v>
      </c>
      <c r="CP35" s="379">
        <v>37158.400000000001</v>
      </c>
      <c r="CQ35" s="379">
        <v>0</v>
      </c>
      <c r="CR35" s="379">
        <v>0</v>
      </c>
      <c r="CS35" s="379">
        <v>0</v>
      </c>
      <c r="CT35" s="379">
        <v>1763.5</v>
      </c>
      <c r="CU35" s="379">
        <v>1332.2</v>
      </c>
      <c r="CV35" s="379">
        <v>1332.2</v>
      </c>
      <c r="CW35" s="379">
        <v>0</v>
      </c>
      <c r="CX35" s="379">
        <v>0</v>
      </c>
      <c r="CY35" s="379">
        <v>431.3</v>
      </c>
      <c r="CZ35" s="379">
        <v>0</v>
      </c>
      <c r="DA35" s="379">
        <v>2588</v>
      </c>
      <c r="DB35" s="379">
        <v>0</v>
      </c>
      <c r="DC35" s="379">
        <v>1955</v>
      </c>
      <c r="DD35" s="379">
        <v>0</v>
      </c>
      <c r="DE35" s="379">
        <v>0</v>
      </c>
      <c r="DF35" s="379">
        <v>633</v>
      </c>
      <c r="DG35" s="379">
        <v>0</v>
      </c>
      <c r="DH35" s="379">
        <v>41509.9</v>
      </c>
      <c r="DI35" s="379" t="s">
        <v>40</v>
      </c>
      <c r="DJ35" s="379">
        <v>610.4</v>
      </c>
      <c r="DK35" s="379">
        <v>252.4</v>
      </c>
      <c r="DL35" s="379">
        <v>358</v>
      </c>
      <c r="DM35" s="379">
        <v>0</v>
      </c>
      <c r="DN35" s="379">
        <v>0</v>
      </c>
      <c r="DO35" s="379">
        <v>0</v>
      </c>
      <c r="DP35" s="379">
        <v>0</v>
      </c>
      <c r="DQ35" s="379">
        <v>0</v>
      </c>
      <c r="DR35" s="379">
        <v>0</v>
      </c>
      <c r="DS35" s="379">
        <v>1255.7</v>
      </c>
      <c r="DT35" s="379">
        <v>3991.5</v>
      </c>
      <c r="DU35" s="379">
        <v>1831.5</v>
      </c>
      <c r="DV35" s="379">
        <v>0</v>
      </c>
      <c r="DW35" s="379">
        <v>0</v>
      </c>
      <c r="DX35" s="379">
        <v>0</v>
      </c>
      <c r="DY35" s="379">
        <v>2160</v>
      </c>
      <c r="DZ35" s="379">
        <v>0</v>
      </c>
      <c r="EA35" s="379">
        <v>35652.300000000003</v>
      </c>
      <c r="EB35" s="379">
        <v>41509.9</v>
      </c>
      <c r="EC35" s="379">
        <v>32651.1</v>
      </c>
      <c r="ED35" s="379">
        <v>3001.2</v>
      </c>
      <c r="EE35" s="379" t="s">
        <v>40</v>
      </c>
      <c r="EF35" s="379" t="s">
        <v>40</v>
      </c>
      <c r="EG35" s="379">
        <v>35652.300000000003</v>
      </c>
      <c r="EH35" s="379">
        <v>0</v>
      </c>
      <c r="EI35" s="379">
        <v>35652.300000000003</v>
      </c>
      <c r="EJ35" s="379" t="s">
        <v>40</v>
      </c>
      <c r="EK35" s="379">
        <v>0</v>
      </c>
      <c r="EL35" s="379">
        <v>0</v>
      </c>
      <c r="EM35" s="379">
        <v>0</v>
      </c>
      <c r="EN35" s="379">
        <v>283</v>
      </c>
      <c r="EO35" s="379">
        <v>35369.300000000003</v>
      </c>
      <c r="EP35" s="379">
        <v>0</v>
      </c>
      <c r="EQ35" s="379">
        <v>35652.300000000003</v>
      </c>
      <c r="ER35" s="379">
        <v>32651.1</v>
      </c>
      <c r="ES35" s="379">
        <v>2718.2</v>
      </c>
      <c r="ET35" s="379" t="s">
        <v>40</v>
      </c>
      <c r="EU35" s="379" t="s">
        <v>40</v>
      </c>
      <c r="EV35" s="379">
        <v>2718.2</v>
      </c>
      <c r="EW35" s="379">
        <v>1231.2</v>
      </c>
      <c r="EX35" s="379">
        <v>0</v>
      </c>
      <c r="EY35" s="379">
        <v>780</v>
      </c>
      <c r="EZ35" s="379">
        <v>451.2</v>
      </c>
      <c r="FA35" s="379">
        <v>3949.4</v>
      </c>
      <c r="FB35" s="379" t="s">
        <v>40</v>
      </c>
      <c r="FC35" s="379">
        <v>19</v>
      </c>
      <c r="FD35" s="379">
        <v>19</v>
      </c>
      <c r="FE35" s="379">
        <v>0</v>
      </c>
      <c r="FF35" s="379">
        <v>0</v>
      </c>
      <c r="FG35" s="379">
        <v>3930.4</v>
      </c>
      <c r="FH35" s="379">
        <v>3949.4</v>
      </c>
      <c r="FI35" s="379" t="s">
        <v>40</v>
      </c>
      <c r="FJ35" s="379" t="s">
        <v>40</v>
      </c>
      <c r="FK35" s="379">
        <v>3930.4</v>
      </c>
      <c r="FL35" s="379">
        <v>32651.1</v>
      </c>
      <c r="FM35" s="379">
        <v>36581.5</v>
      </c>
      <c r="FN35" s="379" t="s">
        <v>40</v>
      </c>
      <c r="FO35" s="379">
        <v>30542.400000000001</v>
      </c>
      <c r="FP35" s="379">
        <v>31211.9</v>
      </c>
      <c r="FQ35" s="379">
        <v>-669.5</v>
      </c>
      <c r="FR35" s="379">
        <v>0</v>
      </c>
      <c r="FS35" s="379">
        <v>2</v>
      </c>
      <c r="FT35" s="379">
        <v>6037.1</v>
      </c>
      <c r="FU35" s="379">
        <v>36581.5</v>
      </c>
    </row>
    <row r="36" spans="1:177" ht="13">
      <c r="A36" s="381" t="s">
        <v>418</v>
      </c>
      <c r="B36" s="380" t="s">
        <v>355</v>
      </c>
      <c r="C36" s="382" t="s">
        <v>40</v>
      </c>
      <c r="D36" s="382" t="s">
        <v>40</v>
      </c>
      <c r="E36" s="382">
        <v>415009</v>
      </c>
      <c r="F36" s="382">
        <v>414885.9</v>
      </c>
      <c r="G36" s="382">
        <v>123.1</v>
      </c>
      <c r="H36" s="382">
        <v>0</v>
      </c>
      <c r="I36" s="382">
        <v>0</v>
      </c>
      <c r="J36" s="382">
        <v>0</v>
      </c>
      <c r="K36" s="382">
        <v>0</v>
      </c>
      <c r="L36" s="382">
        <v>0</v>
      </c>
      <c r="M36" s="382">
        <v>0</v>
      </c>
      <c r="N36" s="382">
        <v>415009</v>
      </c>
      <c r="O36" s="382" t="s">
        <v>40</v>
      </c>
      <c r="P36" s="382">
        <v>153912</v>
      </c>
      <c r="Q36" s="382">
        <v>0</v>
      </c>
      <c r="R36" s="382">
        <v>0</v>
      </c>
      <c r="S36" s="382">
        <v>0</v>
      </c>
      <c r="T36" s="382">
        <v>0</v>
      </c>
      <c r="U36" s="382">
        <v>261097</v>
      </c>
      <c r="V36" s="382">
        <v>0</v>
      </c>
      <c r="W36" s="382">
        <v>415009</v>
      </c>
      <c r="X36" s="382">
        <v>33468.300000000003</v>
      </c>
      <c r="Y36" s="382">
        <v>227628.7</v>
      </c>
      <c r="Z36" s="382" t="s">
        <v>40</v>
      </c>
      <c r="AA36" s="382" t="s">
        <v>40</v>
      </c>
      <c r="AB36" s="382">
        <v>261097</v>
      </c>
      <c r="AC36" s="382">
        <v>3737.7</v>
      </c>
      <c r="AD36" s="382">
        <v>0</v>
      </c>
      <c r="AE36" s="382">
        <v>3737.7</v>
      </c>
      <c r="AF36" s="382">
        <v>264834.7</v>
      </c>
      <c r="AG36" s="382" t="s">
        <v>40</v>
      </c>
      <c r="AH36" s="382">
        <v>34238</v>
      </c>
      <c r="AI36" s="382">
        <v>26726</v>
      </c>
      <c r="AJ36" s="382">
        <v>7512</v>
      </c>
      <c r="AK36" s="382">
        <v>7067.5</v>
      </c>
      <c r="AL36" s="382">
        <v>444.5</v>
      </c>
      <c r="AM36" s="382">
        <v>6813.6</v>
      </c>
      <c r="AN36" s="382">
        <v>0</v>
      </c>
      <c r="AO36" s="382">
        <v>6813.6</v>
      </c>
      <c r="AP36" s="382">
        <v>223783.1</v>
      </c>
      <c r="AQ36" s="382">
        <v>223783.1</v>
      </c>
      <c r="AR36" s="382">
        <v>264834.7</v>
      </c>
      <c r="AS36" s="382">
        <v>33468.300000000003</v>
      </c>
      <c r="AT36" s="382">
        <v>190314.8</v>
      </c>
      <c r="AU36" s="382">
        <v>190314.8</v>
      </c>
      <c r="AV36" s="382" t="s">
        <v>40</v>
      </c>
      <c r="AW36" s="382" t="s">
        <v>40</v>
      </c>
      <c r="AX36" s="382">
        <v>223783.1</v>
      </c>
      <c r="AY36" s="382">
        <v>223783.1</v>
      </c>
      <c r="AZ36" s="382">
        <v>0</v>
      </c>
      <c r="BA36" s="382">
        <v>0</v>
      </c>
      <c r="BB36" s="382">
        <v>0</v>
      </c>
      <c r="BC36" s="382">
        <v>0</v>
      </c>
      <c r="BD36" s="382">
        <v>0</v>
      </c>
      <c r="BE36" s="382">
        <v>0</v>
      </c>
      <c r="BF36" s="382">
        <v>0</v>
      </c>
      <c r="BG36" s="382">
        <v>0</v>
      </c>
      <c r="BH36" s="382">
        <v>0</v>
      </c>
      <c r="BI36" s="382">
        <v>0</v>
      </c>
      <c r="BJ36" s="382">
        <v>0</v>
      </c>
      <c r="BK36" s="382">
        <v>0</v>
      </c>
      <c r="BL36" s="382">
        <v>0</v>
      </c>
      <c r="BM36" s="382">
        <v>3070.9</v>
      </c>
      <c r="BN36" s="382">
        <v>2198.6</v>
      </c>
      <c r="BO36" s="382">
        <v>0</v>
      </c>
      <c r="BP36" s="382">
        <v>0</v>
      </c>
      <c r="BQ36" s="382">
        <v>0</v>
      </c>
      <c r="BR36" s="382">
        <v>0</v>
      </c>
      <c r="BS36" s="382">
        <v>0</v>
      </c>
      <c r="BT36" s="382">
        <v>110.3</v>
      </c>
      <c r="BU36" s="382">
        <v>762</v>
      </c>
      <c r="BV36" s="382">
        <v>226854</v>
      </c>
      <c r="BW36" s="382" t="s">
        <v>40</v>
      </c>
      <c r="BX36" s="382">
        <v>0</v>
      </c>
      <c r="BY36" s="382">
        <v>0</v>
      </c>
      <c r="BZ36" s="382">
        <v>0</v>
      </c>
      <c r="CA36" s="382">
        <v>189887.3</v>
      </c>
      <c r="CB36" s="382">
        <v>1577.9</v>
      </c>
      <c r="CC36" s="382">
        <v>0</v>
      </c>
      <c r="CD36" s="382">
        <v>0</v>
      </c>
      <c r="CE36" s="382">
        <v>0</v>
      </c>
      <c r="CF36" s="382">
        <v>0</v>
      </c>
      <c r="CG36" s="382">
        <v>0</v>
      </c>
      <c r="CH36" s="382">
        <v>0</v>
      </c>
      <c r="CI36" s="382">
        <v>3917.2</v>
      </c>
      <c r="CJ36" s="382">
        <v>36966.699999999997</v>
      </c>
      <c r="CK36" s="382">
        <v>226854</v>
      </c>
      <c r="CL36" s="382">
        <v>33468.300000000003</v>
      </c>
      <c r="CM36" s="382">
        <v>3498.4</v>
      </c>
      <c r="CN36" s="382" t="s">
        <v>40</v>
      </c>
      <c r="CO36" s="382" t="s">
        <v>40</v>
      </c>
      <c r="CP36" s="382">
        <v>36966.699999999997</v>
      </c>
      <c r="CQ36" s="382">
        <v>0</v>
      </c>
      <c r="CR36" s="382">
        <v>0</v>
      </c>
      <c r="CS36" s="382">
        <v>0</v>
      </c>
      <c r="CT36" s="382">
        <v>1822.7</v>
      </c>
      <c r="CU36" s="382">
        <v>1378.2</v>
      </c>
      <c r="CV36" s="382">
        <v>1378.2</v>
      </c>
      <c r="CW36" s="382">
        <v>0</v>
      </c>
      <c r="CX36" s="382">
        <v>0</v>
      </c>
      <c r="CY36" s="382">
        <v>444.5</v>
      </c>
      <c r="CZ36" s="382">
        <v>0</v>
      </c>
      <c r="DA36" s="382">
        <v>2031.8</v>
      </c>
      <c r="DB36" s="382">
        <v>0</v>
      </c>
      <c r="DC36" s="382">
        <v>1540.8</v>
      </c>
      <c r="DD36" s="382">
        <v>0</v>
      </c>
      <c r="DE36" s="382">
        <v>0</v>
      </c>
      <c r="DF36" s="382">
        <v>491</v>
      </c>
      <c r="DG36" s="382">
        <v>0</v>
      </c>
      <c r="DH36" s="382">
        <v>40821.199999999997</v>
      </c>
      <c r="DI36" s="382" t="s">
        <v>40</v>
      </c>
      <c r="DJ36" s="382">
        <v>427.5</v>
      </c>
      <c r="DK36" s="382">
        <v>112.5</v>
      </c>
      <c r="DL36" s="382">
        <v>315</v>
      </c>
      <c r="DM36" s="382">
        <v>0</v>
      </c>
      <c r="DN36" s="382">
        <v>0</v>
      </c>
      <c r="DO36" s="382">
        <v>0</v>
      </c>
      <c r="DP36" s="382">
        <v>0</v>
      </c>
      <c r="DQ36" s="382">
        <v>0</v>
      </c>
      <c r="DR36" s="382">
        <v>0</v>
      </c>
      <c r="DS36" s="382">
        <v>1302.9000000000001</v>
      </c>
      <c r="DT36" s="382">
        <v>3806.4</v>
      </c>
      <c r="DU36" s="382">
        <v>1423.4</v>
      </c>
      <c r="DV36" s="382">
        <v>0</v>
      </c>
      <c r="DW36" s="382">
        <v>0</v>
      </c>
      <c r="DX36" s="382">
        <v>0</v>
      </c>
      <c r="DY36" s="382">
        <v>2383</v>
      </c>
      <c r="DZ36" s="382">
        <v>0</v>
      </c>
      <c r="EA36" s="382">
        <v>35284.400000000001</v>
      </c>
      <c r="EB36" s="382">
        <v>40821.199999999997</v>
      </c>
      <c r="EC36" s="382">
        <v>33468.300000000003</v>
      </c>
      <c r="ED36" s="382">
        <v>1816.1</v>
      </c>
      <c r="EE36" s="382" t="s">
        <v>40</v>
      </c>
      <c r="EF36" s="382" t="s">
        <v>40</v>
      </c>
      <c r="EG36" s="382">
        <v>35284.400000000001</v>
      </c>
      <c r="EH36" s="382">
        <v>0</v>
      </c>
      <c r="EI36" s="382">
        <v>35284.400000000001</v>
      </c>
      <c r="EJ36" s="382" t="s">
        <v>40</v>
      </c>
      <c r="EK36" s="382">
        <v>0</v>
      </c>
      <c r="EL36" s="382">
        <v>1</v>
      </c>
      <c r="EM36" s="382">
        <v>0</v>
      </c>
      <c r="EN36" s="382">
        <v>294</v>
      </c>
      <c r="EO36" s="382">
        <v>34990.400000000001</v>
      </c>
      <c r="EP36" s="382">
        <v>0</v>
      </c>
      <c r="EQ36" s="382">
        <v>35284.400000000001</v>
      </c>
      <c r="ER36" s="382">
        <v>33468.300000000003</v>
      </c>
      <c r="ES36" s="382">
        <v>1522.1</v>
      </c>
      <c r="ET36" s="382" t="s">
        <v>40</v>
      </c>
      <c r="EU36" s="382" t="s">
        <v>40</v>
      </c>
      <c r="EV36" s="382">
        <v>1522.1</v>
      </c>
      <c r="EW36" s="382">
        <v>767</v>
      </c>
      <c r="EX36" s="382">
        <v>0</v>
      </c>
      <c r="EY36" s="382">
        <v>746</v>
      </c>
      <c r="EZ36" s="382">
        <v>21</v>
      </c>
      <c r="FA36" s="382">
        <v>2289.1</v>
      </c>
      <c r="FB36" s="382" t="s">
        <v>40</v>
      </c>
      <c r="FC36" s="382">
        <v>14</v>
      </c>
      <c r="FD36" s="382">
        <v>14</v>
      </c>
      <c r="FE36" s="382">
        <v>0</v>
      </c>
      <c r="FF36" s="382">
        <v>0</v>
      </c>
      <c r="FG36" s="382">
        <v>2275.1</v>
      </c>
      <c r="FH36" s="382">
        <v>2289.1</v>
      </c>
      <c r="FI36" s="382" t="s">
        <v>40</v>
      </c>
      <c r="FJ36" s="382" t="s">
        <v>40</v>
      </c>
      <c r="FK36" s="382">
        <v>2275.1</v>
      </c>
      <c r="FL36" s="382">
        <v>33468.300000000003</v>
      </c>
      <c r="FM36" s="382">
        <v>35743.4</v>
      </c>
      <c r="FN36" s="382" t="s">
        <v>40</v>
      </c>
      <c r="FO36" s="382">
        <v>35378.400000000001</v>
      </c>
      <c r="FP36" s="382">
        <v>34039.9</v>
      </c>
      <c r="FQ36" s="382">
        <v>1338.5</v>
      </c>
      <c r="FR36" s="382">
        <v>0</v>
      </c>
      <c r="FS36" s="382">
        <v>3</v>
      </c>
      <c r="FT36" s="382">
        <v>362</v>
      </c>
      <c r="FU36" s="382">
        <v>35743.4</v>
      </c>
    </row>
    <row r="37" spans="1:177" ht="13">
      <c r="A37" s="381" t="s">
        <v>417</v>
      </c>
      <c r="B37" s="380" t="s">
        <v>355</v>
      </c>
      <c r="C37" s="379" t="s">
        <v>40</v>
      </c>
      <c r="D37" s="379" t="s">
        <v>40</v>
      </c>
      <c r="E37" s="379" t="s">
        <v>40</v>
      </c>
      <c r="F37" s="379" t="s">
        <v>40</v>
      </c>
      <c r="G37" s="379" t="s">
        <v>40</v>
      </c>
      <c r="H37" s="379" t="s">
        <v>40</v>
      </c>
      <c r="I37" s="379" t="s">
        <v>40</v>
      </c>
      <c r="J37" s="379" t="s">
        <v>40</v>
      </c>
      <c r="K37" s="379" t="s">
        <v>40</v>
      </c>
      <c r="L37" s="379" t="s">
        <v>40</v>
      </c>
      <c r="M37" s="379" t="s">
        <v>40</v>
      </c>
      <c r="N37" s="379" t="s">
        <v>40</v>
      </c>
      <c r="O37" s="379" t="s">
        <v>40</v>
      </c>
      <c r="P37" s="379" t="s">
        <v>40</v>
      </c>
      <c r="Q37" s="379" t="s">
        <v>40</v>
      </c>
      <c r="R37" s="379" t="s">
        <v>40</v>
      </c>
      <c r="S37" s="379" t="s">
        <v>40</v>
      </c>
      <c r="T37" s="379" t="s">
        <v>40</v>
      </c>
      <c r="U37" s="379" t="s">
        <v>40</v>
      </c>
      <c r="V37" s="379" t="s">
        <v>40</v>
      </c>
      <c r="W37" s="379" t="s">
        <v>40</v>
      </c>
      <c r="X37" s="379" t="s">
        <v>40</v>
      </c>
      <c r="Y37" s="379" t="s">
        <v>40</v>
      </c>
      <c r="Z37" s="379" t="s">
        <v>40</v>
      </c>
      <c r="AA37" s="379" t="s">
        <v>40</v>
      </c>
      <c r="AB37" s="379" t="s">
        <v>40</v>
      </c>
      <c r="AC37" s="379" t="s">
        <v>40</v>
      </c>
      <c r="AD37" s="379" t="s">
        <v>40</v>
      </c>
      <c r="AE37" s="379" t="s">
        <v>40</v>
      </c>
      <c r="AF37" s="379" t="s">
        <v>40</v>
      </c>
      <c r="AG37" s="379" t="s">
        <v>40</v>
      </c>
      <c r="AH37" s="379" t="s">
        <v>40</v>
      </c>
      <c r="AI37" s="379" t="s">
        <v>40</v>
      </c>
      <c r="AJ37" s="379" t="s">
        <v>40</v>
      </c>
      <c r="AK37" s="379" t="s">
        <v>40</v>
      </c>
      <c r="AL37" s="379" t="s">
        <v>40</v>
      </c>
      <c r="AM37" s="379" t="s">
        <v>40</v>
      </c>
      <c r="AN37" s="379" t="s">
        <v>40</v>
      </c>
      <c r="AO37" s="379" t="s">
        <v>40</v>
      </c>
      <c r="AP37" s="379" t="s">
        <v>40</v>
      </c>
      <c r="AQ37" s="379" t="s">
        <v>40</v>
      </c>
      <c r="AR37" s="379" t="s">
        <v>40</v>
      </c>
      <c r="AS37" s="379" t="s">
        <v>40</v>
      </c>
      <c r="AT37" s="379" t="s">
        <v>40</v>
      </c>
      <c r="AU37" s="379" t="s">
        <v>40</v>
      </c>
      <c r="AV37" s="379" t="s">
        <v>40</v>
      </c>
      <c r="AW37" s="379" t="s">
        <v>40</v>
      </c>
      <c r="AX37" s="379" t="s">
        <v>40</v>
      </c>
      <c r="AY37" s="379" t="s">
        <v>40</v>
      </c>
      <c r="AZ37" s="379" t="s">
        <v>40</v>
      </c>
      <c r="BA37" s="379" t="s">
        <v>40</v>
      </c>
      <c r="BB37" s="379" t="s">
        <v>40</v>
      </c>
      <c r="BC37" s="379" t="s">
        <v>40</v>
      </c>
      <c r="BD37" s="379" t="s">
        <v>40</v>
      </c>
      <c r="BE37" s="379" t="s">
        <v>40</v>
      </c>
      <c r="BF37" s="379" t="s">
        <v>40</v>
      </c>
      <c r="BG37" s="379" t="s">
        <v>40</v>
      </c>
      <c r="BH37" s="379" t="s">
        <v>40</v>
      </c>
      <c r="BI37" s="379" t="s">
        <v>40</v>
      </c>
      <c r="BJ37" s="379" t="s">
        <v>40</v>
      </c>
      <c r="BK37" s="379" t="s">
        <v>40</v>
      </c>
      <c r="BL37" s="379" t="s">
        <v>40</v>
      </c>
      <c r="BM37" s="379" t="s">
        <v>40</v>
      </c>
      <c r="BN37" s="379" t="s">
        <v>40</v>
      </c>
      <c r="BO37" s="379" t="s">
        <v>40</v>
      </c>
      <c r="BP37" s="379" t="s">
        <v>40</v>
      </c>
      <c r="BQ37" s="379" t="s">
        <v>40</v>
      </c>
      <c r="BR37" s="379" t="s">
        <v>40</v>
      </c>
      <c r="BS37" s="379" t="s">
        <v>40</v>
      </c>
      <c r="BT37" s="379" t="s">
        <v>40</v>
      </c>
      <c r="BU37" s="379" t="s">
        <v>40</v>
      </c>
      <c r="BV37" s="379" t="s">
        <v>40</v>
      </c>
      <c r="BW37" s="379" t="s">
        <v>40</v>
      </c>
      <c r="BX37" s="379" t="s">
        <v>40</v>
      </c>
      <c r="BY37" s="379" t="s">
        <v>40</v>
      </c>
      <c r="BZ37" s="379" t="s">
        <v>40</v>
      </c>
      <c r="CA37" s="379" t="s">
        <v>40</v>
      </c>
      <c r="CB37" s="379" t="s">
        <v>40</v>
      </c>
      <c r="CC37" s="379" t="s">
        <v>40</v>
      </c>
      <c r="CD37" s="379" t="s">
        <v>40</v>
      </c>
      <c r="CE37" s="379" t="s">
        <v>40</v>
      </c>
      <c r="CF37" s="379" t="s">
        <v>40</v>
      </c>
      <c r="CG37" s="379" t="s">
        <v>40</v>
      </c>
      <c r="CH37" s="379" t="s">
        <v>40</v>
      </c>
      <c r="CI37" s="379" t="s">
        <v>40</v>
      </c>
      <c r="CJ37" s="379" t="s">
        <v>40</v>
      </c>
      <c r="CK37" s="379" t="s">
        <v>40</v>
      </c>
      <c r="CL37" s="379" t="s">
        <v>40</v>
      </c>
      <c r="CM37" s="379" t="s">
        <v>40</v>
      </c>
      <c r="CN37" s="379" t="s">
        <v>40</v>
      </c>
      <c r="CO37" s="379" t="s">
        <v>40</v>
      </c>
      <c r="CP37" s="379" t="s">
        <v>40</v>
      </c>
      <c r="CQ37" s="379" t="s">
        <v>40</v>
      </c>
      <c r="CR37" s="379" t="s">
        <v>40</v>
      </c>
      <c r="CS37" s="379" t="s">
        <v>40</v>
      </c>
      <c r="CT37" s="379" t="s">
        <v>40</v>
      </c>
      <c r="CU37" s="379" t="s">
        <v>40</v>
      </c>
      <c r="CV37" s="379" t="s">
        <v>40</v>
      </c>
      <c r="CW37" s="379" t="s">
        <v>40</v>
      </c>
      <c r="CX37" s="379" t="s">
        <v>40</v>
      </c>
      <c r="CY37" s="379" t="s">
        <v>40</v>
      </c>
      <c r="CZ37" s="379" t="s">
        <v>40</v>
      </c>
      <c r="DA37" s="379" t="s">
        <v>40</v>
      </c>
      <c r="DB37" s="379" t="s">
        <v>40</v>
      </c>
      <c r="DC37" s="379" t="s">
        <v>40</v>
      </c>
      <c r="DD37" s="379" t="s">
        <v>40</v>
      </c>
      <c r="DE37" s="379" t="s">
        <v>40</v>
      </c>
      <c r="DF37" s="379" t="s">
        <v>40</v>
      </c>
      <c r="DG37" s="379" t="s">
        <v>40</v>
      </c>
      <c r="DH37" s="379" t="s">
        <v>40</v>
      </c>
      <c r="DI37" s="379" t="s">
        <v>40</v>
      </c>
      <c r="DJ37" s="379" t="s">
        <v>40</v>
      </c>
      <c r="DK37" s="379" t="s">
        <v>40</v>
      </c>
      <c r="DL37" s="379" t="s">
        <v>40</v>
      </c>
      <c r="DM37" s="379" t="s">
        <v>40</v>
      </c>
      <c r="DN37" s="379" t="s">
        <v>40</v>
      </c>
      <c r="DO37" s="379" t="s">
        <v>40</v>
      </c>
      <c r="DP37" s="379" t="s">
        <v>40</v>
      </c>
      <c r="DQ37" s="379" t="s">
        <v>40</v>
      </c>
      <c r="DR37" s="379" t="s">
        <v>40</v>
      </c>
      <c r="DS37" s="379" t="s">
        <v>40</v>
      </c>
      <c r="DT37" s="379" t="s">
        <v>40</v>
      </c>
      <c r="DU37" s="379" t="s">
        <v>40</v>
      </c>
      <c r="DV37" s="379" t="s">
        <v>40</v>
      </c>
      <c r="DW37" s="379" t="s">
        <v>40</v>
      </c>
      <c r="DX37" s="379" t="s">
        <v>40</v>
      </c>
      <c r="DY37" s="379" t="s">
        <v>40</v>
      </c>
      <c r="DZ37" s="379" t="s">
        <v>40</v>
      </c>
      <c r="EA37" s="379" t="s">
        <v>40</v>
      </c>
      <c r="EB37" s="379" t="s">
        <v>40</v>
      </c>
      <c r="EC37" s="379" t="s">
        <v>40</v>
      </c>
      <c r="ED37" s="379" t="s">
        <v>40</v>
      </c>
      <c r="EE37" s="379" t="s">
        <v>40</v>
      </c>
      <c r="EF37" s="379" t="s">
        <v>40</v>
      </c>
      <c r="EG37" s="379" t="s">
        <v>40</v>
      </c>
      <c r="EH37" s="379" t="s">
        <v>40</v>
      </c>
      <c r="EI37" s="379" t="s">
        <v>40</v>
      </c>
      <c r="EJ37" s="379" t="s">
        <v>40</v>
      </c>
      <c r="EK37" s="379" t="s">
        <v>40</v>
      </c>
      <c r="EL37" s="379" t="s">
        <v>40</v>
      </c>
      <c r="EM37" s="379" t="s">
        <v>40</v>
      </c>
      <c r="EN37" s="379" t="s">
        <v>40</v>
      </c>
      <c r="EO37" s="379" t="s">
        <v>40</v>
      </c>
      <c r="EP37" s="379" t="s">
        <v>40</v>
      </c>
      <c r="EQ37" s="379" t="s">
        <v>40</v>
      </c>
      <c r="ER37" s="379" t="s">
        <v>40</v>
      </c>
      <c r="ES37" s="379" t="s">
        <v>40</v>
      </c>
      <c r="ET37" s="379" t="s">
        <v>40</v>
      </c>
      <c r="EU37" s="379" t="s">
        <v>40</v>
      </c>
      <c r="EV37" s="379" t="s">
        <v>40</v>
      </c>
      <c r="EW37" s="379" t="s">
        <v>40</v>
      </c>
      <c r="EX37" s="379" t="s">
        <v>40</v>
      </c>
      <c r="EY37" s="379" t="s">
        <v>40</v>
      </c>
      <c r="EZ37" s="379" t="s">
        <v>40</v>
      </c>
      <c r="FA37" s="379" t="s">
        <v>40</v>
      </c>
      <c r="FB37" s="379" t="s">
        <v>40</v>
      </c>
      <c r="FC37" s="379" t="s">
        <v>40</v>
      </c>
      <c r="FD37" s="379" t="s">
        <v>40</v>
      </c>
      <c r="FE37" s="379" t="s">
        <v>40</v>
      </c>
      <c r="FF37" s="379" t="s">
        <v>40</v>
      </c>
      <c r="FG37" s="379" t="s">
        <v>40</v>
      </c>
      <c r="FH37" s="379" t="s">
        <v>40</v>
      </c>
      <c r="FI37" s="379" t="s">
        <v>40</v>
      </c>
      <c r="FJ37" s="379" t="s">
        <v>40</v>
      </c>
      <c r="FK37" s="379" t="s">
        <v>40</v>
      </c>
      <c r="FL37" s="379" t="s">
        <v>40</v>
      </c>
      <c r="FM37" s="379" t="s">
        <v>40</v>
      </c>
      <c r="FN37" s="379" t="s">
        <v>40</v>
      </c>
      <c r="FO37" s="379" t="s">
        <v>40</v>
      </c>
      <c r="FP37" s="379" t="s">
        <v>40</v>
      </c>
      <c r="FQ37" s="379" t="s">
        <v>40</v>
      </c>
      <c r="FR37" s="379" t="s">
        <v>40</v>
      </c>
      <c r="FS37" s="379" t="s">
        <v>40</v>
      </c>
      <c r="FT37" s="379" t="s">
        <v>40</v>
      </c>
      <c r="FU37" s="379" t="s">
        <v>40</v>
      </c>
    </row>
    <row r="38" spans="1:177">
      <c r="A38" s="378" t="s">
        <v>613</v>
      </c>
    </row>
    <row r="39" spans="1:177">
      <c r="A39" s="376" t="s">
        <v>353</v>
      </c>
    </row>
    <row r="40" spans="1:177">
      <c r="A40" s="377" t="s">
        <v>415</v>
      </c>
      <c r="B40" s="376" t="s">
        <v>414</v>
      </c>
    </row>
  </sheetData>
  <sheetProtection sheet="1" objects="1" scenarios="1"/>
  <mergeCells count="236">
    <mergeCell ref="DG13:DG14"/>
    <mergeCell ref="DO13:DO14"/>
    <mergeCell ref="DP13:DP14"/>
    <mergeCell ref="DQ13:DQ14"/>
    <mergeCell ref="BG13:BG14"/>
    <mergeCell ref="BH13:BH14"/>
    <mergeCell ref="BI13:BJ13"/>
    <mergeCell ref="BK13:BK14"/>
    <mergeCell ref="BP13:BP14"/>
    <mergeCell ref="CZ11:CZ14"/>
    <mergeCell ref="DA11:DA14"/>
    <mergeCell ref="DB11:DG11"/>
    <mergeCell ref="DH11:DH14"/>
    <mergeCell ref="DJ11:DJ14"/>
    <mergeCell ref="DC12:DC14"/>
    <mergeCell ref="DK11:DL11"/>
    <mergeCell ref="DM11:DM14"/>
    <mergeCell ref="DN11:DR11"/>
    <mergeCell ref="DD12:DD14"/>
    <mergeCell ref="DE12:DE14"/>
    <mergeCell ref="DF12:DF14"/>
    <mergeCell ref="DB12:DB14"/>
    <mergeCell ref="CA11:CA14"/>
    <mergeCell ref="CB11:CI11"/>
    <mergeCell ref="FK11:FK14"/>
    <mergeCell ref="FL11:FL14"/>
    <mergeCell ref="FM11:FM14"/>
    <mergeCell ref="FO11:FO14"/>
    <mergeCell ref="FP11:FR11"/>
    <mergeCell ref="FJ10:FJ14"/>
    <mergeCell ref="FK10:FM10"/>
    <mergeCell ref="FN10:FN14"/>
    <mergeCell ref="FO10:FU10"/>
    <mergeCell ref="FS11:FS14"/>
    <mergeCell ref="FT11:FT14"/>
    <mergeCell ref="FU11:FU14"/>
    <mergeCell ref="FP12:FP14"/>
    <mergeCell ref="FQ12:FQ14"/>
    <mergeCell ref="FR12:FR14"/>
    <mergeCell ref="FA11:FA14"/>
    <mergeCell ref="FC11:FC14"/>
    <mergeCell ref="FD11:FF11"/>
    <mergeCell ref="FG11:FG14"/>
    <mergeCell ref="EX12:EX14"/>
    <mergeCell ref="EY12:EY14"/>
    <mergeCell ref="EZ12:EZ14"/>
    <mergeCell ref="FD12:FD14"/>
    <mergeCell ref="FH11:FH14"/>
    <mergeCell ref="FE12:FE14"/>
    <mergeCell ref="FF12:FF14"/>
    <mergeCell ref="EN11:EN14"/>
    <mergeCell ref="EO11:EO14"/>
    <mergeCell ref="EP11:EP14"/>
    <mergeCell ref="EL12:EL14"/>
    <mergeCell ref="EM12:EM14"/>
    <mergeCell ref="EJ10:EJ14"/>
    <mergeCell ref="EK10:ES10"/>
    <mergeCell ref="EW11:EW14"/>
    <mergeCell ref="EX11:EZ11"/>
    <mergeCell ref="ES11:ES14"/>
    <mergeCell ref="EV11:EV14"/>
    <mergeCell ref="EA11:EA14"/>
    <mergeCell ref="EB11:EB14"/>
    <mergeCell ref="EC11:EC14"/>
    <mergeCell ref="ED11:ED14"/>
    <mergeCell ref="EG11:EG14"/>
    <mergeCell ref="EH11:EH14"/>
    <mergeCell ref="EI11:EI14"/>
    <mergeCell ref="EK11:EK14"/>
    <mergeCell ref="EL11:EM11"/>
    <mergeCell ref="DS11:DS14"/>
    <mergeCell ref="DT11:DT14"/>
    <mergeCell ref="DU11:DZ11"/>
    <mergeCell ref="DK12:DK14"/>
    <mergeCell ref="DL12:DL14"/>
    <mergeCell ref="DN12:DN14"/>
    <mergeCell ref="DO12:DQ12"/>
    <mergeCell ref="DY12:DY14"/>
    <mergeCell ref="DU12:DU14"/>
    <mergeCell ref="DV12:DV14"/>
    <mergeCell ref="DW12:DW14"/>
    <mergeCell ref="DX12:DX14"/>
    <mergeCell ref="DZ13:DZ14"/>
    <mergeCell ref="DR12:DR14"/>
    <mergeCell ref="CJ11:CJ14"/>
    <mergeCell ref="CK11:CK14"/>
    <mergeCell ref="CL11:CL14"/>
    <mergeCell ref="CM11:CM14"/>
    <mergeCell ref="CH12:CH14"/>
    <mergeCell ref="CI12:CI14"/>
    <mergeCell ref="CU11:CY11"/>
    <mergeCell ref="CD12:CF12"/>
    <mergeCell ref="CG12:CG14"/>
    <mergeCell ref="CD13:CD14"/>
    <mergeCell ref="CE13:CE14"/>
    <mergeCell ref="CF13:CF14"/>
    <mergeCell ref="CR12:CR14"/>
    <mergeCell ref="CS12:CS14"/>
    <mergeCell ref="CU12:CU14"/>
    <mergeCell ref="CV12:CX12"/>
    <mergeCell ref="CY12:CY14"/>
    <mergeCell ref="CV13:CV14"/>
    <mergeCell ref="CW13:CW14"/>
    <mergeCell ref="CX13:CX14"/>
    <mergeCell ref="BN11:BU11"/>
    <mergeCell ref="BV11:BV14"/>
    <mergeCell ref="BX11:BX14"/>
    <mergeCell ref="BY11:BZ11"/>
    <mergeCell ref="BF12:BF14"/>
    <mergeCell ref="BG12:BK12"/>
    <mergeCell ref="BL12:BL14"/>
    <mergeCell ref="BN12:BN14"/>
    <mergeCell ref="BU12:BU14"/>
    <mergeCell ref="BO12:BO14"/>
    <mergeCell ref="BP12:BQ12"/>
    <mergeCell ref="BR12:BR14"/>
    <mergeCell ref="BS12:BS14"/>
    <mergeCell ref="BT12:BT14"/>
    <mergeCell ref="BY12:BY14"/>
    <mergeCell ref="BZ12:BZ14"/>
    <mergeCell ref="CB12:CB14"/>
    <mergeCell ref="CC12:CC14"/>
    <mergeCell ref="BQ13:BQ14"/>
    <mergeCell ref="AY11:AY14"/>
    <mergeCell ref="AZ11:AZ14"/>
    <mergeCell ref="BA11:BD11"/>
    <mergeCell ref="BE11:BE14"/>
    <mergeCell ref="AN11:AO11"/>
    <mergeCell ref="AP11:AP14"/>
    <mergeCell ref="AQ11:AQ14"/>
    <mergeCell ref="AR11:AR14"/>
    <mergeCell ref="AS11:AS14"/>
    <mergeCell ref="AT11:AT14"/>
    <mergeCell ref="AN12:AN14"/>
    <mergeCell ref="AO12:AO14"/>
    <mergeCell ref="BA12:BA14"/>
    <mergeCell ref="BB12:BB14"/>
    <mergeCell ref="BC12:BD12"/>
    <mergeCell ref="BD13:BD14"/>
    <mergeCell ref="AU11:AU14"/>
    <mergeCell ref="AX11:AX14"/>
    <mergeCell ref="BC13:BC14"/>
    <mergeCell ref="BF11:BL11"/>
    <mergeCell ref="BM11:BM14"/>
    <mergeCell ref="E11:E14"/>
    <mergeCell ref="F11:H11"/>
    <mergeCell ref="I11:I14"/>
    <mergeCell ref="J11:L11"/>
    <mergeCell ref="M11:M14"/>
    <mergeCell ref="N11:N14"/>
    <mergeCell ref="U11:U14"/>
    <mergeCell ref="V11:V14"/>
    <mergeCell ref="W11:W14"/>
    <mergeCell ref="F12:F14"/>
    <mergeCell ref="G12:G14"/>
    <mergeCell ref="H12:H14"/>
    <mergeCell ref="J12:J14"/>
    <mergeCell ref="K12:K14"/>
    <mergeCell ref="R12:R14"/>
    <mergeCell ref="S12:S14"/>
    <mergeCell ref="L13:L14"/>
    <mergeCell ref="T13:T14"/>
    <mergeCell ref="X11:X14"/>
    <mergeCell ref="Y11:Y14"/>
    <mergeCell ref="AB11:AB14"/>
    <mergeCell ref="AC11:AC14"/>
    <mergeCell ref="AD11:AE11"/>
    <mergeCell ref="AF11:AF14"/>
    <mergeCell ref="AH11:AH14"/>
    <mergeCell ref="AI11:AL11"/>
    <mergeCell ref="AM11:AM14"/>
    <mergeCell ref="AD12:AD14"/>
    <mergeCell ref="AE12:AE14"/>
    <mergeCell ref="AI12:AI14"/>
    <mergeCell ref="AJ12:AJ14"/>
    <mergeCell ref="AK12:AL12"/>
    <mergeCell ref="AK13:AK14"/>
    <mergeCell ref="AL13:AL14"/>
    <mergeCell ref="FJ9:FU9"/>
    <mergeCell ref="D10:D14"/>
    <mergeCell ref="E10:N10"/>
    <mergeCell ref="O10:O14"/>
    <mergeCell ref="P10:Y10"/>
    <mergeCell ref="AA10:AA14"/>
    <mergeCell ref="AB10:AF10"/>
    <mergeCell ref="AG10:AG14"/>
    <mergeCell ref="CO10:CO14"/>
    <mergeCell ref="CP10:DH10"/>
    <mergeCell ref="DI10:DI14"/>
    <mergeCell ref="DJ10:ED10"/>
    <mergeCell ref="EF10:EF14"/>
    <mergeCell ref="EG10:EI10"/>
    <mergeCell ref="CP11:CP14"/>
    <mergeCell ref="CQ11:CQ14"/>
    <mergeCell ref="CR11:CS11"/>
    <mergeCell ref="CT11:CT14"/>
    <mergeCell ref="EU10:EU14"/>
    <mergeCell ref="EV10:FA10"/>
    <mergeCell ref="FB10:FB14"/>
    <mergeCell ref="FC10:FH10"/>
    <mergeCell ref="EQ11:EQ14"/>
    <mergeCell ref="ER11:ER14"/>
    <mergeCell ref="A8:B8"/>
    <mergeCell ref="C8:FU8"/>
    <mergeCell ref="A9:B14"/>
    <mergeCell ref="C9:C14"/>
    <mergeCell ref="D9:Y9"/>
    <mergeCell ref="Z9:Z14"/>
    <mergeCell ref="AA9:AU9"/>
    <mergeCell ref="AV9:AV14"/>
    <mergeCell ref="AH10:AU10"/>
    <mergeCell ref="P11:P14"/>
    <mergeCell ref="Q11:Q14"/>
    <mergeCell ref="R11:T11"/>
    <mergeCell ref="AW9:CM9"/>
    <mergeCell ref="CN9:CN14"/>
    <mergeCell ref="CO9:ED9"/>
    <mergeCell ref="EE9:EE14"/>
    <mergeCell ref="EF9:ES9"/>
    <mergeCell ref="ET9:ET14"/>
    <mergeCell ref="AW10:AW14"/>
    <mergeCell ref="AX10:BV10"/>
    <mergeCell ref="BW10:BW14"/>
    <mergeCell ref="BX10:CM10"/>
    <mergeCell ref="EU9:FH9"/>
    <mergeCell ref="FI9:FI14"/>
    <mergeCell ref="A3:B3"/>
    <mergeCell ref="C3:FU3"/>
    <mergeCell ref="A4:B4"/>
    <mergeCell ref="C4:FU4"/>
    <mergeCell ref="A5:B5"/>
    <mergeCell ref="C5:FU5"/>
    <mergeCell ref="A6:B6"/>
    <mergeCell ref="C6:FU6"/>
    <mergeCell ref="A7:B7"/>
    <mergeCell ref="C7:FU7"/>
  </mergeCells>
  <hyperlinks>
    <hyperlink ref="A2" r:id="rId1" tooltip="Click once to display linked information. Click and hold to select this cell."/>
    <hyperlink ref="C5" r:id="rId2" tooltip="Click once to display linked information. Click and hold to select this cell."/>
    <hyperlink ref="C9" r:id="rId3" tooltip="Click once to display linked information. Click and hold to select this cell."/>
    <hyperlink ref="D9" r:id="rId4" tooltip="Click once to display linked information. Click and hold to select this cell."/>
    <hyperlink ref="Z9" r:id="rId5" tooltip="Click once to display linked information. Click and hold to select this cell."/>
    <hyperlink ref="AA9" r:id="rId6" tooltip="Click once to display linked information. Click and hold to select this cell."/>
    <hyperlink ref="AV9" r:id="rId7" tooltip="Click once to display linked information. Click and hold to select this cell."/>
    <hyperlink ref="AW9" r:id="rId8" tooltip="Click once to display linked information. Click and hold to select this cell."/>
    <hyperlink ref="CN9" r:id="rId9" tooltip="Click once to display linked information. Click and hold to select this cell."/>
    <hyperlink ref="CO9" r:id="rId10" tooltip="Click once to display linked information. Click and hold to select this cell."/>
    <hyperlink ref="EE9" r:id="rId11" tooltip="Click once to display linked information. Click and hold to select this cell."/>
    <hyperlink ref="EF9" r:id="rId12" tooltip="Click once to display linked information. Click and hold to select this cell."/>
    <hyperlink ref="ET9" r:id="rId13" tooltip="Click once to display linked information. Click and hold to select this cell."/>
    <hyperlink ref="EU9" r:id="rId14" tooltip="Click once to display linked information. Click and hold to select this cell."/>
    <hyperlink ref="FI9" r:id="rId15" tooltip="Click once to display linked information. Click and hold to select this cell."/>
    <hyperlink ref="FJ9" r:id="rId16" tooltip="Click once to display linked information. Click and hold to select this cell."/>
    <hyperlink ref="U11" r:id="rId17" tooltip="Click once to display linked information. Click and hold to select this cell."/>
    <hyperlink ref="Y11" r:id="rId18" tooltip="Click once to display linked information. Click and hold to select this cell."/>
    <hyperlink ref="AP11" r:id="rId19" tooltip="Click once to display linked information. Click and hold to select this cell."/>
    <hyperlink ref="AQ11" r:id="rId20" tooltip="Click once to display linked information. Click and hold to select this cell."/>
    <hyperlink ref="AT11" r:id="rId21" tooltip="Click once to display linked information. Click and hold to select this cell."/>
    <hyperlink ref="AU11" r:id="rId22" tooltip="Click once to display linked information. Click and hold to select this cell."/>
    <hyperlink ref="CJ11" r:id="rId23" tooltip="Click once to display linked information. Click and hold to select this cell."/>
    <hyperlink ref="CM11" r:id="rId24" tooltip="Click once to display linked information. Click and hold to select this cell."/>
    <hyperlink ref="EA11" r:id="rId25" tooltip="Click once to display linked information. Click and hold to select this cell."/>
    <hyperlink ref="ED11" r:id="rId26" tooltip="Click once to display linked information. Click and hold to select this cell."/>
    <hyperlink ref="EO11" r:id="rId27" tooltip="Click once to display linked information. Click and hold to select this cell."/>
    <hyperlink ref="ES11" r:id="rId28" tooltip="Click once to display linked information. Click and hold to select this cell."/>
    <hyperlink ref="FT11" r:id="rId29" tooltip="Click once to display linked information. Click and hold to select this cell."/>
    <hyperlink ref="A38" r:id="rId30" tooltip="Click once to display linked information. Click and hold to select this cell."/>
  </hyperlinks>
  <pageMargins left="0.75" right="0.75" top="1" bottom="1" header="0.5" footer="0.5"/>
  <pageSetup orientation="portrait" horizontalDpi="0" verticalDpi="0"/>
  <legacyDrawing r:id="rId3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U40"/>
  <sheetViews>
    <sheetView showGridLines="0" workbookViewId="0">
      <pane xSplit="2" ySplit="15" topLeftCell="C16" state="frozenSplit"/>
      <selection activeCell="FS41" sqref="FS41"/>
      <selection pane="topRight" activeCell="FS41" sqref="FS41"/>
      <selection pane="bottomLeft" activeCell="FS41" sqref="FS41"/>
      <selection pane="bottomRight" activeCell="FS41" sqref="FS41"/>
    </sheetView>
  </sheetViews>
  <sheetFormatPr baseColWidth="10" defaultRowHeight="12" x14ac:dyDescent="0"/>
  <cols>
    <col min="1" max="1" width="24" customWidth="1"/>
    <col min="2" max="2" width="2.1640625" customWidth="1"/>
  </cols>
  <sheetData>
    <row r="1" spans="1:177" hidden="1">
      <c r="A1" s="386" t="e">
        <f ca="1">DotStatQuery(B1)</f>
        <v>#NAME?</v>
      </c>
      <c r="B1" s="386" t="s">
        <v>619</v>
      </c>
    </row>
    <row r="2" spans="1:177" ht="36">
      <c r="A2" s="387" t="s">
        <v>598</v>
      </c>
    </row>
    <row r="3" spans="1:177">
      <c r="A3" s="392" t="s">
        <v>411</v>
      </c>
      <c r="B3" s="393"/>
      <c r="C3" s="394" t="s">
        <v>410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5"/>
      <c r="DR3" s="395"/>
      <c r="DS3" s="395"/>
      <c r="DT3" s="395"/>
      <c r="DU3" s="395"/>
      <c r="DV3" s="395"/>
      <c r="DW3" s="395"/>
      <c r="DX3" s="395"/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5"/>
      <c r="FF3" s="395"/>
      <c r="FG3" s="395"/>
      <c r="FH3" s="395"/>
      <c r="FI3" s="395"/>
      <c r="FJ3" s="395"/>
      <c r="FK3" s="395"/>
      <c r="FL3" s="395"/>
      <c r="FM3" s="395"/>
      <c r="FN3" s="395"/>
      <c r="FO3" s="395"/>
      <c r="FP3" s="395"/>
      <c r="FQ3" s="395"/>
      <c r="FR3" s="395"/>
      <c r="FS3" s="395"/>
      <c r="FT3" s="395"/>
      <c r="FU3" s="396"/>
    </row>
    <row r="4" spans="1:177">
      <c r="A4" s="392" t="s">
        <v>409</v>
      </c>
      <c r="B4" s="393"/>
      <c r="C4" s="394" t="s">
        <v>408</v>
      </c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  <c r="CA4" s="395"/>
      <c r="CB4" s="395"/>
      <c r="CC4" s="395"/>
      <c r="CD4" s="395"/>
      <c r="CE4" s="395"/>
      <c r="CF4" s="395"/>
      <c r="CG4" s="395"/>
      <c r="CH4" s="395"/>
      <c r="CI4" s="395"/>
      <c r="CJ4" s="395"/>
      <c r="CK4" s="395"/>
      <c r="CL4" s="395"/>
      <c r="CM4" s="395"/>
      <c r="CN4" s="395"/>
      <c r="CO4" s="395"/>
      <c r="CP4" s="395"/>
      <c r="CQ4" s="395"/>
      <c r="CR4" s="395"/>
      <c r="CS4" s="395"/>
      <c r="CT4" s="395"/>
      <c r="CU4" s="395"/>
      <c r="CV4" s="395"/>
      <c r="CW4" s="395"/>
      <c r="CX4" s="395"/>
      <c r="CY4" s="395"/>
      <c r="CZ4" s="395"/>
      <c r="DA4" s="395"/>
      <c r="DB4" s="395"/>
      <c r="DC4" s="395"/>
      <c r="DD4" s="395"/>
      <c r="DE4" s="395"/>
      <c r="DF4" s="395"/>
      <c r="DG4" s="395"/>
      <c r="DH4" s="395"/>
      <c r="DI4" s="395"/>
      <c r="DJ4" s="395"/>
      <c r="DK4" s="395"/>
      <c r="DL4" s="395"/>
      <c r="DM4" s="395"/>
      <c r="DN4" s="395"/>
      <c r="DO4" s="395"/>
      <c r="DP4" s="395"/>
      <c r="DQ4" s="395"/>
      <c r="DR4" s="395"/>
      <c r="DS4" s="395"/>
      <c r="DT4" s="395"/>
      <c r="DU4" s="395"/>
      <c r="DV4" s="395"/>
      <c r="DW4" s="395"/>
      <c r="DX4" s="395"/>
      <c r="DY4" s="395"/>
      <c r="DZ4" s="395"/>
      <c r="EA4" s="395"/>
      <c r="EB4" s="395"/>
      <c r="EC4" s="395"/>
      <c r="ED4" s="395"/>
      <c r="EE4" s="395"/>
      <c r="EF4" s="395"/>
      <c r="EG4" s="395"/>
      <c r="EH4" s="395"/>
      <c r="EI4" s="395"/>
      <c r="EJ4" s="395"/>
      <c r="EK4" s="395"/>
      <c r="EL4" s="395"/>
      <c r="EM4" s="395"/>
      <c r="EN4" s="395"/>
      <c r="EO4" s="395"/>
      <c r="EP4" s="395"/>
      <c r="EQ4" s="395"/>
      <c r="ER4" s="395"/>
      <c r="ES4" s="395"/>
      <c r="ET4" s="395"/>
      <c r="EU4" s="395"/>
      <c r="EV4" s="395"/>
      <c r="EW4" s="395"/>
      <c r="EX4" s="395"/>
      <c r="EY4" s="395"/>
      <c r="EZ4" s="395"/>
      <c r="FA4" s="395"/>
      <c r="FB4" s="395"/>
      <c r="FC4" s="395"/>
      <c r="FD4" s="395"/>
      <c r="FE4" s="395"/>
      <c r="FF4" s="395"/>
      <c r="FG4" s="395"/>
      <c r="FH4" s="395"/>
      <c r="FI4" s="395"/>
      <c r="FJ4" s="395"/>
      <c r="FK4" s="395"/>
      <c r="FL4" s="395"/>
      <c r="FM4" s="395"/>
      <c r="FN4" s="395"/>
      <c r="FO4" s="395"/>
      <c r="FP4" s="395"/>
      <c r="FQ4" s="395"/>
      <c r="FR4" s="395"/>
      <c r="FS4" s="395"/>
      <c r="FT4" s="395"/>
      <c r="FU4" s="396"/>
    </row>
    <row r="5" spans="1:177">
      <c r="A5" s="392" t="s">
        <v>406</v>
      </c>
      <c r="B5" s="393"/>
      <c r="C5" s="397" t="s">
        <v>597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BT5" s="398"/>
      <c r="BU5" s="398"/>
      <c r="BV5" s="398"/>
      <c r="BW5" s="398"/>
      <c r="BX5" s="398"/>
      <c r="BY5" s="398"/>
      <c r="BZ5" s="398"/>
      <c r="CA5" s="398"/>
      <c r="CB5" s="398"/>
      <c r="CC5" s="398"/>
      <c r="CD5" s="398"/>
      <c r="CE5" s="398"/>
      <c r="CF5" s="398"/>
      <c r="CG5" s="398"/>
      <c r="CH5" s="398"/>
      <c r="CI5" s="398"/>
      <c r="CJ5" s="398"/>
      <c r="CK5" s="398"/>
      <c r="CL5" s="398"/>
      <c r="CM5" s="398"/>
      <c r="CN5" s="398"/>
      <c r="CO5" s="398"/>
      <c r="CP5" s="398"/>
      <c r="CQ5" s="398"/>
      <c r="CR5" s="398"/>
      <c r="CS5" s="398"/>
      <c r="CT5" s="398"/>
      <c r="CU5" s="398"/>
      <c r="CV5" s="398"/>
      <c r="CW5" s="398"/>
      <c r="CX5" s="398"/>
      <c r="CY5" s="398"/>
      <c r="CZ5" s="398"/>
      <c r="DA5" s="398"/>
      <c r="DB5" s="398"/>
      <c r="DC5" s="398"/>
      <c r="DD5" s="398"/>
      <c r="DE5" s="398"/>
      <c r="DF5" s="398"/>
      <c r="DG5" s="398"/>
      <c r="DH5" s="398"/>
      <c r="DI5" s="398"/>
      <c r="DJ5" s="398"/>
      <c r="DK5" s="398"/>
      <c r="DL5" s="398"/>
      <c r="DM5" s="398"/>
      <c r="DN5" s="398"/>
      <c r="DO5" s="398"/>
      <c r="DP5" s="398"/>
      <c r="DQ5" s="398"/>
      <c r="DR5" s="398"/>
      <c r="DS5" s="398"/>
      <c r="DT5" s="398"/>
      <c r="DU5" s="398"/>
      <c r="DV5" s="398"/>
      <c r="DW5" s="398"/>
      <c r="DX5" s="398"/>
      <c r="DY5" s="398"/>
      <c r="DZ5" s="398"/>
      <c r="EA5" s="398"/>
      <c r="EB5" s="398"/>
      <c r="EC5" s="398"/>
      <c r="ED5" s="398"/>
      <c r="EE5" s="398"/>
      <c r="EF5" s="398"/>
      <c r="EG5" s="398"/>
      <c r="EH5" s="398"/>
      <c r="EI5" s="398"/>
      <c r="EJ5" s="398"/>
      <c r="EK5" s="398"/>
      <c r="EL5" s="398"/>
      <c r="EM5" s="398"/>
      <c r="EN5" s="398"/>
      <c r="EO5" s="398"/>
      <c r="EP5" s="398"/>
      <c r="EQ5" s="398"/>
      <c r="ER5" s="398"/>
      <c r="ES5" s="398"/>
      <c r="ET5" s="398"/>
      <c r="EU5" s="398"/>
      <c r="EV5" s="398"/>
      <c r="EW5" s="398"/>
      <c r="EX5" s="398"/>
      <c r="EY5" s="398"/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398"/>
      <c r="FL5" s="398"/>
      <c r="FM5" s="398"/>
      <c r="FN5" s="398"/>
      <c r="FO5" s="398"/>
      <c r="FP5" s="398"/>
      <c r="FQ5" s="398"/>
      <c r="FR5" s="398"/>
      <c r="FS5" s="398"/>
      <c r="FT5" s="398"/>
      <c r="FU5" s="399"/>
    </row>
    <row r="6" spans="1:177">
      <c r="A6" s="392" t="s">
        <v>596</v>
      </c>
      <c r="B6" s="393"/>
      <c r="C6" s="394" t="s">
        <v>401</v>
      </c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5"/>
      <c r="BJ6" s="395"/>
      <c r="BK6" s="395"/>
      <c r="BL6" s="395"/>
      <c r="BM6" s="395"/>
      <c r="BN6" s="395"/>
      <c r="BO6" s="395"/>
      <c r="BP6" s="395"/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5"/>
      <c r="CD6" s="395"/>
      <c r="CE6" s="395"/>
      <c r="CF6" s="395"/>
      <c r="CG6" s="395"/>
      <c r="CH6" s="395"/>
      <c r="CI6" s="395"/>
      <c r="CJ6" s="395"/>
      <c r="CK6" s="395"/>
      <c r="CL6" s="395"/>
      <c r="CM6" s="395"/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  <c r="DN6" s="395"/>
      <c r="DO6" s="395"/>
      <c r="DP6" s="395"/>
      <c r="DQ6" s="395"/>
      <c r="DR6" s="395"/>
      <c r="DS6" s="395"/>
      <c r="DT6" s="395"/>
      <c r="DU6" s="395"/>
      <c r="DV6" s="395"/>
      <c r="DW6" s="395"/>
      <c r="DX6" s="395"/>
      <c r="DY6" s="395"/>
      <c r="DZ6" s="395"/>
      <c r="EA6" s="395"/>
      <c r="EB6" s="395"/>
      <c r="EC6" s="395"/>
      <c r="ED6" s="395"/>
      <c r="EE6" s="395"/>
      <c r="EF6" s="395"/>
      <c r="EG6" s="395"/>
      <c r="EH6" s="395"/>
      <c r="EI6" s="395"/>
      <c r="EJ6" s="395"/>
      <c r="EK6" s="395"/>
      <c r="EL6" s="395"/>
      <c r="EM6" s="395"/>
      <c r="EN6" s="395"/>
      <c r="EO6" s="395"/>
      <c r="EP6" s="395"/>
      <c r="EQ6" s="395"/>
      <c r="ER6" s="395"/>
      <c r="ES6" s="395"/>
      <c r="ET6" s="395"/>
      <c r="EU6" s="395"/>
      <c r="EV6" s="395"/>
      <c r="EW6" s="395"/>
      <c r="EX6" s="395"/>
      <c r="EY6" s="395"/>
      <c r="EZ6" s="395"/>
      <c r="FA6" s="395"/>
      <c r="FB6" s="395"/>
      <c r="FC6" s="395"/>
      <c r="FD6" s="395"/>
      <c r="FE6" s="395"/>
      <c r="FF6" s="395"/>
      <c r="FG6" s="395"/>
      <c r="FH6" s="395"/>
      <c r="FI6" s="395"/>
      <c r="FJ6" s="395"/>
      <c r="FK6" s="395"/>
      <c r="FL6" s="395"/>
      <c r="FM6" s="395"/>
      <c r="FN6" s="395"/>
      <c r="FO6" s="395"/>
      <c r="FP6" s="395"/>
      <c r="FQ6" s="395"/>
      <c r="FR6" s="395"/>
      <c r="FS6" s="395"/>
      <c r="FT6" s="395"/>
      <c r="FU6" s="396"/>
    </row>
    <row r="7" spans="1:177">
      <c r="A7" s="392" t="s">
        <v>400</v>
      </c>
      <c r="B7" s="393"/>
      <c r="C7" s="394" t="s">
        <v>595</v>
      </c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5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  <c r="FF7" s="395"/>
      <c r="FG7" s="395"/>
      <c r="FH7" s="395"/>
      <c r="FI7" s="395"/>
      <c r="FJ7" s="395"/>
      <c r="FK7" s="395"/>
      <c r="FL7" s="395"/>
      <c r="FM7" s="395"/>
      <c r="FN7" s="395"/>
      <c r="FO7" s="395"/>
      <c r="FP7" s="395"/>
      <c r="FQ7" s="395"/>
      <c r="FR7" s="395"/>
      <c r="FS7" s="395"/>
      <c r="FT7" s="395"/>
      <c r="FU7" s="396"/>
    </row>
    <row r="8" spans="1:177">
      <c r="A8" s="392" t="s">
        <v>404</v>
      </c>
      <c r="B8" s="393"/>
      <c r="C8" s="394" t="s">
        <v>618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  <c r="DN8" s="395"/>
      <c r="DO8" s="395"/>
      <c r="DP8" s="395"/>
      <c r="DQ8" s="395"/>
      <c r="DR8" s="395"/>
      <c r="DS8" s="395"/>
      <c r="DT8" s="395"/>
      <c r="DU8" s="395"/>
      <c r="DV8" s="395"/>
      <c r="DW8" s="395"/>
      <c r="DX8" s="395"/>
      <c r="DY8" s="395"/>
      <c r="DZ8" s="395"/>
      <c r="EA8" s="395"/>
      <c r="EB8" s="395"/>
      <c r="EC8" s="395"/>
      <c r="ED8" s="395"/>
      <c r="EE8" s="395"/>
      <c r="EF8" s="395"/>
      <c r="EG8" s="395"/>
      <c r="EH8" s="395"/>
      <c r="EI8" s="395"/>
      <c r="EJ8" s="395"/>
      <c r="EK8" s="395"/>
      <c r="EL8" s="395"/>
      <c r="EM8" s="395"/>
      <c r="EN8" s="395"/>
      <c r="EO8" s="395"/>
      <c r="EP8" s="395"/>
      <c r="EQ8" s="395"/>
      <c r="ER8" s="395"/>
      <c r="ES8" s="395"/>
      <c r="ET8" s="395"/>
      <c r="EU8" s="395"/>
      <c r="EV8" s="395"/>
      <c r="EW8" s="395"/>
      <c r="EX8" s="395"/>
      <c r="EY8" s="395"/>
      <c r="EZ8" s="395"/>
      <c r="FA8" s="395"/>
      <c r="FB8" s="395"/>
      <c r="FC8" s="395"/>
      <c r="FD8" s="395"/>
      <c r="FE8" s="395"/>
      <c r="FF8" s="395"/>
      <c r="FG8" s="395"/>
      <c r="FH8" s="395"/>
      <c r="FI8" s="395"/>
      <c r="FJ8" s="395"/>
      <c r="FK8" s="395"/>
      <c r="FL8" s="395"/>
      <c r="FM8" s="395"/>
      <c r="FN8" s="395"/>
      <c r="FO8" s="395"/>
      <c r="FP8" s="395"/>
      <c r="FQ8" s="395"/>
      <c r="FR8" s="395"/>
      <c r="FS8" s="395"/>
      <c r="FT8" s="395"/>
      <c r="FU8" s="396"/>
    </row>
    <row r="9" spans="1:177">
      <c r="A9" s="400" t="s">
        <v>398</v>
      </c>
      <c r="B9" s="401"/>
      <c r="C9" s="406" t="s">
        <v>593</v>
      </c>
      <c r="D9" s="409" t="s">
        <v>593</v>
      </c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406" t="s">
        <v>592</v>
      </c>
      <c r="AA9" s="409" t="s">
        <v>592</v>
      </c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1"/>
      <c r="AV9" s="406" t="s">
        <v>591</v>
      </c>
      <c r="AW9" s="409" t="s">
        <v>591</v>
      </c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1"/>
      <c r="CN9" s="406" t="s">
        <v>590</v>
      </c>
      <c r="CO9" s="409" t="s">
        <v>590</v>
      </c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0"/>
      <c r="DW9" s="410"/>
      <c r="DX9" s="410"/>
      <c r="DY9" s="410"/>
      <c r="DZ9" s="410"/>
      <c r="EA9" s="410"/>
      <c r="EB9" s="410"/>
      <c r="EC9" s="410"/>
      <c r="ED9" s="411"/>
      <c r="EE9" s="406" t="s">
        <v>589</v>
      </c>
      <c r="EF9" s="409" t="s">
        <v>589</v>
      </c>
      <c r="EG9" s="410"/>
      <c r="EH9" s="410"/>
      <c r="EI9" s="410"/>
      <c r="EJ9" s="410"/>
      <c r="EK9" s="410"/>
      <c r="EL9" s="410"/>
      <c r="EM9" s="410"/>
      <c r="EN9" s="410"/>
      <c r="EO9" s="410"/>
      <c r="EP9" s="410"/>
      <c r="EQ9" s="410"/>
      <c r="ER9" s="410"/>
      <c r="ES9" s="411"/>
      <c r="ET9" s="406" t="s">
        <v>588</v>
      </c>
      <c r="EU9" s="409" t="s">
        <v>588</v>
      </c>
      <c r="EV9" s="410"/>
      <c r="EW9" s="410"/>
      <c r="EX9" s="410"/>
      <c r="EY9" s="410"/>
      <c r="EZ9" s="410"/>
      <c r="FA9" s="410"/>
      <c r="FB9" s="410"/>
      <c r="FC9" s="410"/>
      <c r="FD9" s="410"/>
      <c r="FE9" s="410"/>
      <c r="FF9" s="410"/>
      <c r="FG9" s="410"/>
      <c r="FH9" s="411"/>
      <c r="FI9" s="406" t="s">
        <v>587</v>
      </c>
      <c r="FJ9" s="409" t="s">
        <v>587</v>
      </c>
      <c r="FK9" s="410"/>
      <c r="FL9" s="410"/>
      <c r="FM9" s="410"/>
      <c r="FN9" s="410"/>
      <c r="FO9" s="410"/>
      <c r="FP9" s="410"/>
      <c r="FQ9" s="410"/>
      <c r="FR9" s="410"/>
      <c r="FS9" s="410"/>
      <c r="FT9" s="410"/>
      <c r="FU9" s="411"/>
    </row>
    <row r="10" spans="1:177">
      <c r="A10" s="402"/>
      <c r="B10" s="403"/>
      <c r="C10" s="407"/>
      <c r="D10" s="415" t="s">
        <v>586</v>
      </c>
      <c r="E10" s="412" t="s">
        <v>586</v>
      </c>
      <c r="F10" s="413"/>
      <c r="G10" s="413"/>
      <c r="H10" s="413"/>
      <c r="I10" s="413"/>
      <c r="J10" s="413"/>
      <c r="K10" s="413"/>
      <c r="L10" s="413"/>
      <c r="M10" s="413"/>
      <c r="N10" s="414"/>
      <c r="O10" s="415" t="s">
        <v>585</v>
      </c>
      <c r="P10" s="412" t="s">
        <v>585</v>
      </c>
      <c r="Q10" s="413"/>
      <c r="R10" s="413"/>
      <c r="S10" s="413"/>
      <c r="T10" s="413"/>
      <c r="U10" s="413"/>
      <c r="V10" s="413"/>
      <c r="W10" s="413"/>
      <c r="X10" s="413"/>
      <c r="Y10" s="414"/>
      <c r="Z10" s="407"/>
      <c r="AA10" s="415" t="s">
        <v>584</v>
      </c>
      <c r="AB10" s="412" t="s">
        <v>584</v>
      </c>
      <c r="AC10" s="413"/>
      <c r="AD10" s="413"/>
      <c r="AE10" s="413"/>
      <c r="AF10" s="414"/>
      <c r="AG10" s="415" t="s">
        <v>583</v>
      </c>
      <c r="AH10" s="412" t="s">
        <v>583</v>
      </c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4"/>
      <c r="AV10" s="407"/>
      <c r="AW10" s="415" t="s">
        <v>582</v>
      </c>
      <c r="AX10" s="412" t="s">
        <v>582</v>
      </c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4"/>
      <c r="BW10" s="415" t="s">
        <v>581</v>
      </c>
      <c r="BX10" s="412" t="s">
        <v>581</v>
      </c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3"/>
      <c r="CL10" s="413"/>
      <c r="CM10" s="414"/>
      <c r="CN10" s="407"/>
      <c r="CO10" s="415" t="s">
        <v>580</v>
      </c>
      <c r="CP10" s="412" t="s">
        <v>580</v>
      </c>
      <c r="CQ10" s="413"/>
      <c r="CR10" s="413"/>
      <c r="CS10" s="413"/>
      <c r="CT10" s="413"/>
      <c r="CU10" s="413"/>
      <c r="CV10" s="413"/>
      <c r="CW10" s="413"/>
      <c r="CX10" s="413"/>
      <c r="CY10" s="413"/>
      <c r="CZ10" s="413"/>
      <c r="DA10" s="413"/>
      <c r="DB10" s="413"/>
      <c r="DC10" s="413"/>
      <c r="DD10" s="413"/>
      <c r="DE10" s="413"/>
      <c r="DF10" s="413"/>
      <c r="DG10" s="413"/>
      <c r="DH10" s="414"/>
      <c r="DI10" s="415" t="s">
        <v>579</v>
      </c>
      <c r="DJ10" s="412" t="s">
        <v>579</v>
      </c>
      <c r="DK10" s="413"/>
      <c r="DL10" s="413"/>
      <c r="DM10" s="413"/>
      <c r="DN10" s="413"/>
      <c r="DO10" s="413"/>
      <c r="DP10" s="413"/>
      <c r="DQ10" s="413"/>
      <c r="DR10" s="413"/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  <c r="EC10" s="413"/>
      <c r="ED10" s="414"/>
      <c r="EE10" s="407"/>
      <c r="EF10" s="415" t="s">
        <v>578</v>
      </c>
      <c r="EG10" s="412" t="s">
        <v>578</v>
      </c>
      <c r="EH10" s="413"/>
      <c r="EI10" s="414"/>
      <c r="EJ10" s="415" t="s">
        <v>577</v>
      </c>
      <c r="EK10" s="412" t="s">
        <v>577</v>
      </c>
      <c r="EL10" s="413"/>
      <c r="EM10" s="413"/>
      <c r="EN10" s="413"/>
      <c r="EO10" s="413"/>
      <c r="EP10" s="413"/>
      <c r="EQ10" s="413"/>
      <c r="ER10" s="413"/>
      <c r="ES10" s="414"/>
      <c r="ET10" s="407"/>
      <c r="EU10" s="415" t="s">
        <v>576</v>
      </c>
      <c r="EV10" s="412" t="s">
        <v>576</v>
      </c>
      <c r="EW10" s="413"/>
      <c r="EX10" s="413"/>
      <c r="EY10" s="413"/>
      <c r="EZ10" s="413"/>
      <c r="FA10" s="414"/>
      <c r="FB10" s="415" t="s">
        <v>575</v>
      </c>
      <c r="FC10" s="412" t="s">
        <v>575</v>
      </c>
      <c r="FD10" s="413"/>
      <c r="FE10" s="413"/>
      <c r="FF10" s="413"/>
      <c r="FG10" s="413"/>
      <c r="FH10" s="414"/>
      <c r="FI10" s="407"/>
      <c r="FJ10" s="415" t="s">
        <v>574</v>
      </c>
      <c r="FK10" s="412" t="s">
        <v>574</v>
      </c>
      <c r="FL10" s="413"/>
      <c r="FM10" s="414"/>
      <c r="FN10" s="415" t="s">
        <v>573</v>
      </c>
      <c r="FO10" s="412" t="s">
        <v>573</v>
      </c>
      <c r="FP10" s="413"/>
      <c r="FQ10" s="413"/>
      <c r="FR10" s="413"/>
      <c r="FS10" s="413"/>
      <c r="FT10" s="413"/>
      <c r="FU10" s="414"/>
    </row>
    <row r="11" spans="1:177">
      <c r="A11" s="402"/>
      <c r="B11" s="403"/>
      <c r="C11" s="407"/>
      <c r="D11" s="416"/>
      <c r="E11" s="415" t="s">
        <v>572</v>
      </c>
      <c r="F11" s="412" t="s">
        <v>572</v>
      </c>
      <c r="G11" s="413"/>
      <c r="H11" s="414"/>
      <c r="I11" s="415" t="s">
        <v>571</v>
      </c>
      <c r="J11" s="412" t="s">
        <v>571</v>
      </c>
      <c r="K11" s="413"/>
      <c r="L11" s="414"/>
      <c r="M11" s="415" t="s">
        <v>570</v>
      </c>
      <c r="N11" s="415" t="s">
        <v>569</v>
      </c>
      <c r="O11" s="416"/>
      <c r="P11" s="415" t="s">
        <v>568</v>
      </c>
      <c r="Q11" s="415" t="s">
        <v>567</v>
      </c>
      <c r="R11" s="412" t="s">
        <v>567</v>
      </c>
      <c r="S11" s="413"/>
      <c r="T11" s="414"/>
      <c r="U11" s="406" t="s">
        <v>566</v>
      </c>
      <c r="V11" s="415" t="s">
        <v>565</v>
      </c>
      <c r="W11" s="415" t="s">
        <v>564</v>
      </c>
      <c r="X11" s="415" t="s">
        <v>563</v>
      </c>
      <c r="Y11" s="406" t="s">
        <v>562</v>
      </c>
      <c r="Z11" s="407"/>
      <c r="AA11" s="416"/>
      <c r="AB11" s="415" t="s">
        <v>561</v>
      </c>
      <c r="AC11" s="415" t="s">
        <v>560</v>
      </c>
      <c r="AD11" s="412" t="s">
        <v>560</v>
      </c>
      <c r="AE11" s="414"/>
      <c r="AF11" s="415" t="s">
        <v>559</v>
      </c>
      <c r="AG11" s="416"/>
      <c r="AH11" s="415" t="s">
        <v>558</v>
      </c>
      <c r="AI11" s="412" t="s">
        <v>558</v>
      </c>
      <c r="AJ11" s="413"/>
      <c r="AK11" s="413"/>
      <c r="AL11" s="414"/>
      <c r="AM11" s="415" t="s">
        <v>557</v>
      </c>
      <c r="AN11" s="412" t="s">
        <v>557</v>
      </c>
      <c r="AO11" s="414"/>
      <c r="AP11" s="406" t="s">
        <v>556</v>
      </c>
      <c r="AQ11" s="406" t="s">
        <v>555</v>
      </c>
      <c r="AR11" s="415" t="s">
        <v>554</v>
      </c>
      <c r="AS11" s="415" t="s">
        <v>553</v>
      </c>
      <c r="AT11" s="406" t="s">
        <v>552</v>
      </c>
      <c r="AU11" s="406" t="s">
        <v>551</v>
      </c>
      <c r="AV11" s="407"/>
      <c r="AW11" s="416"/>
      <c r="AX11" s="415" t="s">
        <v>550</v>
      </c>
      <c r="AY11" s="415" t="s">
        <v>549</v>
      </c>
      <c r="AZ11" s="415" t="s">
        <v>548</v>
      </c>
      <c r="BA11" s="412" t="s">
        <v>548</v>
      </c>
      <c r="BB11" s="413"/>
      <c r="BC11" s="413"/>
      <c r="BD11" s="414"/>
      <c r="BE11" s="415" t="s">
        <v>547</v>
      </c>
      <c r="BF11" s="412" t="s">
        <v>547</v>
      </c>
      <c r="BG11" s="413"/>
      <c r="BH11" s="413"/>
      <c r="BI11" s="413"/>
      <c r="BJ11" s="413"/>
      <c r="BK11" s="413"/>
      <c r="BL11" s="414"/>
      <c r="BM11" s="415" t="s">
        <v>546</v>
      </c>
      <c r="BN11" s="412" t="s">
        <v>546</v>
      </c>
      <c r="BO11" s="413"/>
      <c r="BP11" s="413"/>
      <c r="BQ11" s="413"/>
      <c r="BR11" s="413"/>
      <c r="BS11" s="413"/>
      <c r="BT11" s="413"/>
      <c r="BU11" s="414"/>
      <c r="BV11" s="415" t="s">
        <v>545</v>
      </c>
      <c r="BW11" s="416"/>
      <c r="BX11" s="415" t="s">
        <v>544</v>
      </c>
      <c r="BY11" s="412" t="s">
        <v>544</v>
      </c>
      <c r="BZ11" s="414"/>
      <c r="CA11" s="415" t="s">
        <v>543</v>
      </c>
      <c r="CB11" s="412" t="s">
        <v>543</v>
      </c>
      <c r="CC11" s="413"/>
      <c r="CD11" s="413"/>
      <c r="CE11" s="413"/>
      <c r="CF11" s="413"/>
      <c r="CG11" s="413"/>
      <c r="CH11" s="413"/>
      <c r="CI11" s="414"/>
      <c r="CJ11" s="406" t="s">
        <v>542</v>
      </c>
      <c r="CK11" s="415" t="s">
        <v>541</v>
      </c>
      <c r="CL11" s="415" t="s">
        <v>540</v>
      </c>
      <c r="CM11" s="406" t="s">
        <v>539</v>
      </c>
      <c r="CN11" s="407"/>
      <c r="CO11" s="416"/>
      <c r="CP11" s="415" t="s">
        <v>538</v>
      </c>
      <c r="CQ11" s="415" t="s">
        <v>537</v>
      </c>
      <c r="CR11" s="412" t="s">
        <v>537</v>
      </c>
      <c r="CS11" s="414"/>
      <c r="CT11" s="415" t="s">
        <v>536</v>
      </c>
      <c r="CU11" s="412" t="s">
        <v>536</v>
      </c>
      <c r="CV11" s="413"/>
      <c r="CW11" s="413"/>
      <c r="CX11" s="413"/>
      <c r="CY11" s="414"/>
      <c r="CZ11" s="415" t="s">
        <v>535</v>
      </c>
      <c r="DA11" s="415" t="s">
        <v>534</v>
      </c>
      <c r="DB11" s="412" t="s">
        <v>534</v>
      </c>
      <c r="DC11" s="413"/>
      <c r="DD11" s="413"/>
      <c r="DE11" s="413"/>
      <c r="DF11" s="413"/>
      <c r="DG11" s="414"/>
      <c r="DH11" s="415" t="s">
        <v>533</v>
      </c>
      <c r="DI11" s="416"/>
      <c r="DJ11" s="415" t="s">
        <v>532</v>
      </c>
      <c r="DK11" s="412" t="s">
        <v>532</v>
      </c>
      <c r="DL11" s="414"/>
      <c r="DM11" s="415" t="s">
        <v>531</v>
      </c>
      <c r="DN11" s="412" t="s">
        <v>531</v>
      </c>
      <c r="DO11" s="413"/>
      <c r="DP11" s="413"/>
      <c r="DQ11" s="413"/>
      <c r="DR11" s="414"/>
      <c r="DS11" s="415" t="s">
        <v>530</v>
      </c>
      <c r="DT11" s="415" t="s">
        <v>529</v>
      </c>
      <c r="DU11" s="412" t="s">
        <v>529</v>
      </c>
      <c r="DV11" s="413"/>
      <c r="DW11" s="413"/>
      <c r="DX11" s="413"/>
      <c r="DY11" s="413"/>
      <c r="DZ11" s="414"/>
      <c r="EA11" s="406" t="s">
        <v>528</v>
      </c>
      <c r="EB11" s="415" t="s">
        <v>527</v>
      </c>
      <c r="EC11" s="415" t="s">
        <v>526</v>
      </c>
      <c r="ED11" s="406" t="s">
        <v>525</v>
      </c>
      <c r="EE11" s="407"/>
      <c r="EF11" s="416"/>
      <c r="EG11" s="415" t="s">
        <v>524</v>
      </c>
      <c r="EH11" s="415" t="s">
        <v>523</v>
      </c>
      <c r="EI11" s="415" t="s">
        <v>522</v>
      </c>
      <c r="EJ11" s="416"/>
      <c r="EK11" s="415" t="s">
        <v>521</v>
      </c>
      <c r="EL11" s="412" t="s">
        <v>521</v>
      </c>
      <c r="EM11" s="414"/>
      <c r="EN11" s="415" t="s">
        <v>520</v>
      </c>
      <c r="EO11" s="406" t="s">
        <v>519</v>
      </c>
      <c r="EP11" s="415" t="s">
        <v>518</v>
      </c>
      <c r="EQ11" s="415" t="s">
        <v>517</v>
      </c>
      <c r="ER11" s="415" t="s">
        <v>516</v>
      </c>
      <c r="ES11" s="406" t="s">
        <v>515</v>
      </c>
      <c r="ET11" s="407"/>
      <c r="EU11" s="416"/>
      <c r="EV11" s="415" t="s">
        <v>514</v>
      </c>
      <c r="EW11" s="415" t="s">
        <v>513</v>
      </c>
      <c r="EX11" s="412" t="s">
        <v>513</v>
      </c>
      <c r="EY11" s="413"/>
      <c r="EZ11" s="414"/>
      <c r="FA11" s="415" t="s">
        <v>512</v>
      </c>
      <c r="FB11" s="416"/>
      <c r="FC11" s="415" t="s">
        <v>511</v>
      </c>
      <c r="FD11" s="412" t="s">
        <v>511</v>
      </c>
      <c r="FE11" s="413"/>
      <c r="FF11" s="414"/>
      <c r="FG11" s="415" t="s">
        <v>510</v>
      </c>
      <c r="FH11" s="415" t="s">
        <v>509</v>
      </c>
      <c r="FI11" s="407"/>
      <c r="FJ11" s="416"/>
      <c r="FK11" s="415" t="s">
        <v>508</v>
      </c>
      <c r="FL11" s="415" t="s">
        <v>507</v>
      </c>
      <c r="FM11" s="415" t="s">
        <v>506</v>
      </c>
      <c r="FN11" s="416"/>
      <c r="FO11" s="415" t="s">
        <v>505</v>
      </c>
      <c r="FP11" s="412" t="s">
        <v>505</v>
      </c>
      <c r="FQ11" s="413"/>
      <c r="FR11" s="414"/>
      <c r="FS11" s="415" t="s">
        <v>504</v>
      </c>
      <c r="FT11" s="406" t="s">
        <v>503</v>
      </c>
      <c r="FU11" s="415" t="s">
        <v>502</v>
      </c>
    </row>
    <row r="12" spans="1:177" ht="44">
      <c r="A12" s="402"/>
      <c r="B12" s="403"/>
      <c r="C12" s="407"/>
      <c r="D12" s="416"/>
      <c r="E12" s="416"/>
      <c r="F12" s="415" t="s">
        <v>501</v>
      </c>
      <c r="G12" s="415" t="s">
        <v>500</v>
      </c>
      <c r="H12" s="415" t="s">
        <v>499</v>
      </c>
      <c r="I12" s="416"/>
      <c r="J12" s="415" t="s">
        <v>498</v>
      </c>
      <c r="K12" s="415" t="s">
        <v>497</v>
      </c>
      <c r="L12" s="384" t="s">
        <v>497</v>
      </c>
      <c r="M12" s="416"/>
      <c r="N12" s="416"/>
      <c r="O12" s="416"/>
      <c r="P12" s="416"/>
      <c r="Q12" s="416"/>
      <c r="R12" s="415" t="s">
        <v>496</v>
      </c>
      <c r="S12" s="415" t="s">
        <v>495</v>
      </c>
      <c r="T12" s="384" t="s">
        <v>495</v>
      </c>
      <c r="U12" s="407"/>
      <c r="V12" s="416"/>
      <c r="W12" s="416"/>
      <c r="X12" s="416"/>
      <c r="Y12" s="407"/>
      <c r="Z12" s="407"/>
      <c r="AA12" s="416"/>
      <c r="AB12" s="416"/>
      <c r="AC12" s="416"/>
      <c r="AD12" s="415" t="s">
        <v>494</v>
      </c>
      <c r="AE12" s="415" t="s">
        <v>493</v>
      </c>
      <c r="AF12" s="416"/>
      <c r="AG12" s="416"/>
      <c r="AH12" s="416"/>
      <c r="AI12" s="415" t="s">
        <v>492</v>
      </c>
      <c r="AJ12" s="415" t="s">
        <v>491</v>
      </c>
      <c r="AK12" s="412" t="s">
        <v>491</v>
      </c>
      <c r="AL12" s="414"/>
      <c r="AM12" s="416"/>
      <c r="AN12" s="415" t="s">
        <v>490</v>
      </c>
      <c r="AO12" s="415" t="s">
        <v>489</v>
      </c>
      <c r="AP12" s="407"/>
      <c r="AQ12" s="407"/>
      <c r="AR12" s="416"/>
      <c r="AS12" s="416"/>
      <c r="AT12" s="407"/>
      <c r="AU12" s="407"/>
      <c r="AV12" s="407"/>
      <c r="AW12" s="416"/>
      <c r="AX12" s="416"/>
      <c r="AY12" s="416"/>
      <c r="AZ12" s="416"/>
      <c r="BA12" s="415" t="s">
        <v>488</v>
      </c>
      <c r="BB12" s="415" t="s">
        <v>487</v>
      </c>
      <c r="BC12" s="412" t="s">
        <v>487</v>
      </c>
      <c r="BD12" s="414"/>
      <c r="BE12" s="416"/>
      <c r="BF12" s="415" t="s">
        <v>486</v>
      </c>
      <c r="BG12" s="412" t="s">
        <v>486</v>
      </c>
      <c r="BH12" s="413"/>
      <c r="BI12" s="413"/>
      <c r="BJ12" s="413"/>
      <c r="BK12" s="414"/>
      <c r="BL12" s="415" t="s">
        <v>485</v>
      </c>
      <c r="BM12" s="416"/>
      <c r="BN12" s="415" t="s">
        <v>484</v>
      </c>
      <c r="BO12" s="415" t="s">
        <v>483</v>
      </c>
      <c r="BP12" s="412" t="s">
        <v>483</v>
      </c>
      <c r="BQ12" s="414"/>
      <c r="BR12" s="415" t="s">
        <v>482</v>
      </c>
      <c r="BS12" s="415" t="s">
        <v>481</v>
      </c>
      <c r="BT12" s="415" t="s">
        <v>480</v>
      </c>
      <c r="BU12" s="415" t="s">
        <v>479</v>
      </c>
      <c r="BV12" s="416"/>
      <c r="BW12" s="416"/>
      <c r="BX12" s="416"/>
      <c r="BY12" s="415" t="s">
        <v>478</v>
      </c>
      <c r="BZ12" s="415" t="s">
        <v>477</v>
      </c>
      <c r="CA12" s="416"/>
      <c r="CB12" s="415" t="s">
        <v>476</v>
      </c>
      <c r="CC12" s="415" t="s">
        <v>475</v>
      </c>
      <c r="CD12" s="412" t="s">
        <v>475</v>
      </c>
      <c r="CE12" s="413"/>
      <c r="CF12" s="414"/>
      <c r="CG12" s="415" t="s">
        <v>474</v>
      </c>
      <c r="CH12" s="415" t="s">
        <v>473</v>
      </c>
      <c r="CI12" s="415" t="s">
        <v>472</v>
      </c>
      <c r="CJ12" s="407"/>
      <c r="CK12" s="416"/>
      <c r="CL12" s="416"/>
      <c r="CM12" s="407"/>
      <c r="CN12" s="407"/>
      <c r="CO12" s="416"/>
      <c r="CP12" s="416"/>
      <c r="CQ12" s="416"/>
      <c r="CR12" s="415" t="s">
        <v>471</v>
      </c>
      <c r="CS12" s="415" t="s">
        <v>470</v>
      </c>
      <c r="CT12" s="416"/>
      <c r="CU12" s="415" t="s">
        <v>469</v>
      </c>
      <c r="CV12" s="412" t="s">
        <v>469</v>
      </c>
      <c r="CW12" s="413"/>
      <c r="CX12" s="414"/>
      <c r="CY12" s="415" t="s">
        <v>468</v>
      </c>
      <c r="CZ12" s="416"/>
      <c r="DA12" s="416"/>
      <c r="DB12" s="415" t="s">
        <v>467</v>
      </c>
      <c r="DC12" s="415" t="s">
        <v>466</v>
      </c>
      <c r="DD12" s="415" t="s">
        <v>465</v>
      </c>
      <c r="DE12" s="415" t="s">
        <v>464</v>
      </c>
      <c r="DF12" s="415" t="s">
        <v>463</v>
      </c>
      <c r="DG12" s="384" t="s">
        <v>463</v>
      </c>
      <c r="DH12" s="416"/>
      <c r="DI12" s="416"/>
      <c r="DJ12" s="416"/>
      <c r="DK12" s="415" t="s">
        <v>462</v>
      </c>
      <c r="DL12" s="415" t="s">
        <v>461</v>
      </c>
      <c r="DM12" s="416"/>
      <c r="DN12" s="415" t="s">
        <v>460</v>
      </c>
      <c r="DO12" s="412" t="s">
        <v>460</v>
      </c>
      <c r="DP12" s="413"/>
      <c r="DQ12" s="414"/>
      <c r="DR12" s="415" t="s">
        <v>459</v>
      </c>
      <c r="DS12" s="416"/>
      <c r="DT12" s="416"/>
      <c r="DU12" s="415" t="s">
        <v>458</v>
      </c>
      <c r="DV12" s="415" t="s">
        <v>457</v>
      </c>
      <c r="DW12" s="415" t="s">
        <v>456</v>
      </c>
      <c r="DX12" s="415" t="s">
        <v>455</v>
      </c>
      <c r="DY12" s="415" t="s">
        <v>454</v>
      </c>
      <c r="DZ12" s="384" t="s">
        <v>454</v>
      </c>
      <c r="EA12" s="407"/>
      <c r="EB12" s="416"/>
      <c r="EC12" s="416"/>
      <c r="ED12" s="407"/>
      <c r="EE12" s="407"/>
      <c r="EF12" s="416"/>
      <c r="EG12" s="416"/>
      <c r="EH12" s="416"/>
      <c r="EI12" s="416"/>
      <c r="EJ12" s="416"/>
      <c r="EK12" s="416"/>
      <c r="EL12" s="415" t="s">
        <v>453</v>
      </c>
      <c r="EM12" s="415" t="s">
        <v>452</v>
      </c>
      <c r="EN12" s="416"/>
      <c r="EO12" s="407"/>
      <c r="EP12" s="416"/>
      <c r="EQ12" s="416"/>
      <c r="ER12" s="416"/>
      <c r="ES12" s="407"/>
      <c r="ET12" s="407"/>
      <c r="EU12" s="416"/>
      <c r="EV12" s="416"/>
      <c r="EW12" s="416"/>
      <c r="EX12" s="415" t="s">
        <v>451</v>
      </c>
      <c r="EY12" s="415" t="s">
        <v>450</v>
      </c>
      <c r="EZ12" s="415" t="s">
        <v>449</v>
      </c>
      <c r="FA12" s="416"/>
      <c r="FB12" s="416"/>
      <c r="FC12" s="416"/>
      <c r="FD12" s="415" t="s">
        <v>448</v>
      </c>
      <c r="FE12" s="415" t="s">
        <v>447</v>
      </c>
      <c r="FF12" s="415" t="s">
        <v>446</v>
      </c>
      <c r="FG12" s="416"/>
      <c r="FH12" s="416"/>
      <c r="FI12" s="407"/>
      <c r="FJ12" s="416"/>
      <c r="FK12" s="416"/>
      <c r="FL12" s="416"/>
      <c r="FM12" s="416"/>
      <c r="FN12" s="416"/>
      <c r="FO12" s="416"/>
      <c r="FP12" s="415" t="s">
        <v>445</v>
      </c>
      <c r="FQ12" s="415" t="s">
        <v>444</v>
      </c>
      <c r="FR12" s="415" t="s">
        <v>443</v>
      </c>
      <c r="FS12" s="416"/>
      <c r="FT12" s="407"/>
      <c r="FU12" s="416"/>
    </row>
    <row r="13" spans="1:177">
      <c r="A13" s="402"/>
      <c r="B13" s="403"/>
      <c r="C13" s="407"/>
      <c r="D13" s="416"/>
      <c r="E13" s="416"/>
      <c r="F13" s="416"/>
      <c r="G13" s="416"/>
      <c r="H13" s="416"/>
      <c r="I13" s="416"/>
      <c r="J13" s="416"/>
      <c r="K13" s="416"/>
      <c r="L13" s="415" t="s">
        <v>442</v>
      </c>
      <c r="M13" s="416"/>
      <c r="N13" s="416"/>
      <c r="O13" s="416"/>
      <c r="P13" s="416"/>
      <c r="Q13" s="416"/>
      <c r="R13" s="416"/>
      <c r="S13" s="416"/>
      <c r="T13" s="415" t="s">
        <v>441</v>
      </c>
      <c r="U13" s="407"/>
      <c r="V13" s="416"/>
      <c r="W13" s="416"/>
      <c r="X13" s="416"/>
      <c r="Y13" s="407"/>
      <c r="Z13" s="407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5" t="s">
        <v>440</v>
      </c>
      <c r="AL13" s="415" t="s">
        <v>439</v>
      </c>
      <c r="AM13" s="416"/>
      <c r="AN13" s="416"/>
      <c r="AO13" s="416"/>
      <c r="AP13" s="407"/>
      <c r="AQ13" s="407"/>
      <c r="AR13" s="416"/>
      <c r="AS13" s="416"/>
      <c r="AT13" s="407"/>
      <c r="AU13" s="407"/>
      <c r="AV13" s="407"/>
      <c r="AW13" s="416"/>
      <c r="AX13" s="416"/>
      <c r="AY13" s="416"/>
      <c r="AZ13" s="416"/>
      <c r="BA13" s="416"/>
      <c r="BB13" s="416"/>
      <c r="BC13" s="415" t="s">
        <v>438</v>
      </c>
      <c r="BD13" s="415" t="s">
        <v>437</v>
      </c>
      <c r="BE13" s="416"/>
      <c r="BF13" s="416"/>
      <c r="BG13" s="415" t="s">
        <v>436</v>
      </c>
      <c r="BH13" s="415" t="s">
        <v>435</v>
      </c>
      <c r="BI13" s="412" t="s">
        <v>435</v>
      </c>
      <c r="BJ13" s="414"/>
      <c r="BK13" s="415" t="s">
        <v>434</v>
      </c>
      <c r="BL13" s="416"/>
      <c r="BM13" s="416"/>
      <c r="BN13" s="416"/>
      <c r="BO13" s="416"/>
      <c r="BP13" s="415" t="s">
        <v>433</v>
      </c>
      <c r="BQ13" s="415" t="s">
        <v>432</v>
      </c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5" t="s">
        <v>431</v>
      </c>
      <c r="CE13" s="415" t="s">
        <v>430</v>
      </c>
      <c r="CF13" s="415" t="s">
        <v>429</v>
      </c>
      <c r="CG13" s="416"/>
      <c r="CH13" s="416"/>
      <c r="CI13" s="416"/>
      <c r="CJ13" s="407"/>
      <c r="CK13" s="416"/>
      <c r="CL13" s="416"/>
      <c r="CM13" s="407"/>
      <c r="CN13" s="407"/>
      <c r="CO13" s="416"/>
      <c r="CP13" s="416"/>
      <c r="CQ13" s="416"/>
      <c r="CR13" s="416"/>
      <c r="CS13" s="416"/>
      <c r="CT13" s="416"/>
      <c r="CU13" s="416"/>
      <c r="CV13" s="415" t="s">
        <v>428</v>
      </c>
      <c r="CW13" s="415" t="s">
        <v>427</v>
      </c>
      <c r="CX13" s="415" t="s">
        <v>426</v>
      </c>
      <c r="CY13" s="416"/>
      <c r="CZ13" s="416"/>
      <c r="DA13" s="416"/>
      <c r="DB13" s="416"/>
      <c r="DC13" s="416"/>
      <c r="DD13" s="416"/>
      <c r="DE13" s="416"/>
      <c r="DF13" s="416"/>
      <c r="DG13" s="415" t="s">
        <v>425</v>
      </c>
      <c r="DH13" s="416"/>
      <c r="DI13" s="416"/>
      <c r="DJ13" s="416"/>
      <c r="DK13" s="416"/>
      <c r="DL13" s="416"/>
      <c r="DM13" s="416"/>
      <c r="DN13" s="416"/>
      <c r="DO13" s="415" t="s">
        <v>424</v>
      </c>
      <c r="DP13" s="415" t="s">
        <v>423</v>
      </c>
      <c r="DQ13" s="415" t="s">
        <v>422</v>
      </c>
      <c r="DR13" s="416"/>
      <c r="DS13" s="416"/>
      <c r="DT13" s="416"/>
      <c r="DU13" s="416"/>
      <c r="DV13" s="416"/>
      <c r="DW13" s="416"/>
      <c r="DX13" s="416"/>
      <c r="DY13" s="416"/>
      <c r="DZ13" s="415" t="s">
        <v>421</v>
      </c>
      <c r="EA13" s="407"/>
      <c r="EB13" s="416"/>
      <c r="EC13" s="416"/>
      <c r="ED13" s="407"/>
      <c r="EE13" s="407"/>
      <c r="EF13" s="416"/>
      <c r="EG13" s="416"/>
      <c r="EH13" s="416"/>
      <c r="EI13" s="416"/>
      <c r="EJ13" s="416"/>
      <c r="EK13" s="416"/>
      <c r="EL13" s="416"/>
      <c r="EM13" s="416"/>
      <c r="EN13" s="416"/>
      <c r="EO13" s="407"/>
      <c r="EP13" s="416"/>
      <c r="EQ13" s="416"/>
      <c r="ER13" s="416"/>
      <c r="ES13" s="407"/>
      <c r="ET13" s="407"/>
      <c r="EU13" s="416"/>
      <c r="EV13" s="416"/>
      <c r="EW13" s="416"/>
      <c r="EX13" s="416"/>
      <c r="EY13" s="416"/>
      <c r="EZ13" s="416"/>
      <c r="FA13" s="416"/>
      <c r="FB13" s="416"/>
      <c r="FC13" s="416"/>
      <c r="FD13" s="416"/>
      <c r="FE13" s="416"/>
      <c r="FF13" s="416"/>
      <c r="FG13" s="416"/>
      <c r="FH13" s="416"/>
      <c r="FI13" s="407"/>
      <c r="FJ13" s="416"/>
      <c r="FK13" s="416"/>
      <c r="FL13" s="416"/>
      <c r="FM13" s="416"/>
      <c r="FN13" s="416"/>
      <c r="FO13" s="416"/>
      <c r="FP13" s="416"/>
      <c r="FQ13" s="416"/>
      <c r="FR13" s="416"/>
      <c r="FS13" s="416"/>
      <c r="FT13" s="407"/>
      <c r="FU13" s="416"/>
    </row>
    <row r="14" spans="1:177" ht="66">
      <c r="A14" s="404"/>
      <c r="B14" s="405"/>
      <c r="C14" s="408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08"/>
      <c r="V14" s="417"/>
      <c r="W14" s="417"/>
      <c r="X14" s="417"/>
      <c r="Y14" s="408"/>
      <c r="Z14" s="408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08"/>
      <c r="AQ14" s="408"/>
      <c r="AR14" s="417"/>
      <c r="AS14" s="417"/>
      <c r="AT14" s="408"/>
      <c r="AU14" s="408"/>
      <c r="AV14" s="408"/>
      <c r="AW14" s="417"/>
      <c r="AX14" s="417"/>
      <c r="AY14" s="417"/>
      <c r="AZ14" s="417"/>
      <c r="BA14" s="417"/>
      <c r="BB14" s="417"/>
      <c r="BC14" s="417"/>
      <c r="BD14" s="417"/>
      <c r="BE14" s="417"/>
      <c r="BF14" s="417"/>
      <c r="BG14" s="417"/>
      <c r="BH14" s="417"/>
      <c r="BI14" s="384" t="s">
        <v>420</v>
      </c>
      <c r="BJ14" s="384" t="s">
        <v>419</v>
      </c>
      <c r="BK14" s="417"/>
      <c r="BL14" s="417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08"/>
      <c r="CK14" s="417"/>
      <c r="CL14" s="417"/>
      <c r="CM14" s="408"/>
      <c r="CN14" s="408"/>
      <c r="CO14" s="417"/>
      <c r="CP14" s="417"/>
      <c r="CQ14" s="417"/>
      <c r="CR14" s="417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7"/>
      <c r="DE14" s="417"/>
      <c r="DF14" s="417"/>
      <c r="DG14" s="417"/>
      <c r="DH14" s="417"/>
      <c r="DI14" s="417"/>
      <c r="DJ14" s="417"/>
      <c r="DK14" s="417"/>
      <c r="DL14" s="417"/>
      <c r="DM14" s="417"/>
      <c r="DN14" s="417"/>
      <c r="DO14" s="417"/>
      <c r="DP14" s="417"/>
      <c r="DQ14" s="417"/>
      <c r="DR14" s="417"/>
      <c r="DS14" s="417"/>
      <c r="DT14" s="417"/>
      <c r="DU14" s="417"/>
      <c r="DV14" s="417"/>
      <c r="DW14" s="417"/>
      <c r="DX14" s="417"/>
      <c r="DY14" s="417"/>
      <c r="DZ14" s="417"/>
      <c r="EA14" s="408"/>
      <c r="EB14" s="417"/>
      <c r="EC14" s="417"/>
      <c r="ED14" s="408"/>
      <c r="EE14" s="408"/>
      <c r="EF14" s="417"/>
      <c r="EG14" s="417"/>
      <c r="EH14" s="417"/>
      <c r="EI14" s="417"/>
      <c r="EJ14" s="417"/>
      <c r="EK14" s="417"/>
      <c r="EL14" s="417"/>
      <c r="EM14" s="417"/>
      <c r="EN14" s="417"/>
      <c r="EO14" s="408"/>
      <c r="EP14" s="417"/>
      <c r="EQ14" s="417"/>
      <c r="ER14" s="417"/>
      <c r="ES14" s="408"/>
      <c r="ET14" s="408"/>
      <c r="EU14" s="417"/>
      <c r="EV14" s="417"/>
      <c r="EW14" s="417"/>
      <c r="EX14" s="417"/>
      <c r="EY14" s="417"/>
      <c r="EZ14" s="417"/>
      <c r="FA14" s="417"/>
      <c r="FB14" s="417"/>
      <c r="FC14" s="417"/>
      <c r="FD14" s="417"/>
      <c r="FE14" s="417"/>
      <c r="FF14" s="417"/>
      <c r="FG14" s="417"/>
      <c r="FH14" s="417"/>
      <c r="FI14" s="408"/>
      <c r="FJ14" s="417"/>
      <c r="FK14" s="417"/>
      <c r="FL14" s="417"/>
      <c r="FM14" s="417"/>
      <c r="FN14" s="417"/>
      <c r="FO14" s="417"/>
      <c r="FP14" s="417"/>
      <c r="FQ14" s="417"/>
      <c r="FR14" s="417"/>
      <c r="FS14" s="417"/>
      <c r="FT14" s="408"/>
      <c r="FU14" s="417"/>
    </row>
    <row r="15" spans="1:177" ht="13">
      <c r="A15" s="383" t="s">
        <v>357</v>
      </c>
      <c r="B15" s="380" t="s">
        <v>355</v>
      </c>
      <c r="C15" s="380" t="s">
        <v>355</v>
      </c>
      <c r="D15" s="380" t="s">
        <v>355</v>
      </c>
      <c r="E15" s="380" t="s">
        <v>355</v>
      </c>
      <c r="F15" s="380" t="s">
        <v>355</v>
      </c>
      <c r="G15" s="380" t="s">
        <v>355</v>
      </c>
      <c r="H15" s="380" t="s">
        <v>355</v>
      </c>
      <c r="I15" s="380" t="s">
        <v>355</v>
      </c>
      <c r="J15" s="380" t="s">
        <v>355</v>
      </c>
      <c r="K15" s="380" t="s">
        <v>355</v>
      </c>
      <c r="L15" s="380" t="s">
        <v>355</v>
      </c>
      <c r="M15" s="380" t="s">
        <v>355</v>
      </c>
      <c r="N15" s="380" t="s">
        <v>355</v>
      </c>
      <c r="O15" s="380" t="s">
        <v>355</v>
      </c>
      <c r="P15" s="380" t="s">
        <v>355</v>
      </c>
      <c r="Q15" s="380" t="s">
        <v>355</v>
      </c>
      <c r="R15" s="380" t="s">
        <v>355</v>
      </c>
      <c r="S15" s="380" t="s">
        <v>355</v>
      </c>
      <c r="T15" s="380" t="s">
        <v>355</v>
      </c>
      <c r="U15" s="380" t="s">
        <v>355</v>
      </c>
      <c r="V15" s="380" t="s">
        <v>355</v>
      </c>
      <c r="W15" s="380" t="s">
        <v>355</v>
      </c>
      <c r="X15" s="380" t="s">
        <v>355</v>
      </c>
      <c r="Y15" s="380" t="s">
        <v>355</v>
      </c>
      <c r="Z15" s="380" t="s">
        <v>355</v>
      </c>
      <c r="AA15" s="380" t="s">
        <v>355</v>
      </c>
      <c r="AB15" s="380" t="s">
        <v>355</v>
      </c>
      <c r="AC15" s="380" t="s">
        <v>355</v>
      </c>
      <c r="AD15" s="380" t="s">
        <v>355</v>
      </c>
      <c r="AE15" s="380" t="s">
        <v>355</v>
      </c>
      <c r="AF15" s="380" t="s">
        <v>355</v>
      </c>
      <c r="AG15" s="380" t="s">
        <v>355</v>
      </c>
      <c r="AH15" s="380" t="s">
        <v>355</v>
      </c>
      <c r="AI15" s="380" t="s">
        <v>355</v>
      </c>
      <c r="AJ15" s="380" t="s">
        <v>355</v>
      </c>
      <c r="AK15" s="380" t="s">
        <v>355</v>
      </c>
      <c r="AL15" s="380" t="s">
        <v>355</v>
      </c>
      <c r="AM15" s="380" t="s">
        <v>355</v>
      </c>
      <c r="AN15" s="380" t="s">
        <v>355</v>
      </c>
      <c r="AO15" s="380" t="s">
        <v>355</v>
      </c>
      <c r="AP15" s="380" t="s">
        <v>355</v>
      </c>
      <c r="AQ15" s="380" t="s">
        <v>355</v>
      </c>
      <c r="AR15" s="380" t="s">
        <v>355</v>
      </c>
      <c r="AS15" s="380" t="s">
        <v>355</v>
      </c>
      <c r="AT15" s="380" t="s">
        <v>355</v>
      </c>
      <c r="AU15" s="380" t="s">
        <v>355</v>
      </c>
      <c r="AV15" s="380" t="s">
        <v>355</v>
      </c>
      <c r="AW15" s="380" t="s">
        <v>355</v>
      </c>
      <c r="AX15" s="380" t="s">
        <v>355</v>
      </c>
      <c r="AY15" s="380" t="s">
        <v>355</v>
      </c>
      <c r="AZ15" s="380" t="s">
        <v>355</v>
      </c>
      <c r="BA15" s="380" t="s">
        <v>355</v>
      </c>
      <c r="BB15" s="380" t="s">
        <v>355</v>
      </c>
      <c r="BC15" s="380" t="s">
        <v>355</v>
      </c>
      <c r="BD15" s="380" t="s">
        <v>355</v>
      </c>
      <c r="BE15" s="380" t="s">
        <v>355</v>
      </c>
      <c r="BF15" s="380" t="s">
        <v>355</v>
      </c>
      <c r="BG15" s="380" t="s">
        <v>355</v>
      </c>
      <c r="BH15" s="380" t="s">
        <v>355</v>
      </c>
      <c r="BI15" s="380" t="s">
        <v>355</v>
      </c>
      <c r="BJ15" s="380" t="s">
        <v>355</v>
      </c>
      <c r="BK15" s="380" t="s">
        <v>355</v>
      </c>
      <c r="BL15" s="380" t="s">
        <v>355</v>
      </c>
      <c r="BM15" s="380" t="s">
        <v>355</v>
      </c>
      <c r="BN15" s="380" t="s">
        <v>355</v>
      </c>
      <c r="BO15" s="380" t="s">
        <v>355</v>
      </c>
      <c r="BP15" s="380" t="s">
        <v>355</v>
      </c>
      <c r="BQ15" s="380" t="s">
        <v>355</v>
      </c>
      <c r="BR15" s="380" t="s">
        <v>355</v>
      </c>
      <c r="BS15" s="380" t="s">
        <v>355</v>
      </c>
      <c r="BT15" s="380" t="s">
        <v>355</v>
      </c>
      <c r="BU15" s="380" t="s">
        <v>355</v>
      </c>
      <c r="BV15" s="380" t="s">
        <v>355</v>
      </c>
      <c r="BW15" s="380" t="s">
        <v>355</v>
      </c>
      <c r="BX15" s="380" t="s">
        <v>355</v>
      </c>
      <c r="BY15" s="380" t="s">
        <v>355</v>
      </c>
      <c r="BZ15" s="380" t="s">
        <v>355</v>
      </c>
      <c r="CA15" s="380" t="s">
        <v>355</v>
      </c>
      <c r="CB15" s="380" t="s">
        <v>355</v>
      </c>
      <c r="CC15" s="380" t="s">
        <v>355</v>
      </c>
      <c r="CD15" s="380" t="s">
        <v>355</v>
      </c>
      <c r="CE15" s="380" t="s">
        <v>355</v>
      </c>
      <c r="CF15" s="380" t="s">
        <v>355</v>
      </c>
      <c r="CG15" s="380" t="s">
        <v>355</v>
      </c>
      <c r="CH15" s="380" t="s">
        <v>355</v>
      </c>
      <c r="CI15" s="380" t="s">
        <v>355</v>
      </c>
      <c r="CJ15" s="380" t="s">
        <v>355</v>
      </c>
      <c r="CK15" s="380" t="s">
        <v>355</v>
      </c>
      <c r="CL15" s="380" t="s">
        <v>355</v>
      </c>
      <c r="CM15" s="380" t="s">
        <v>355</v>
      </c>
      <c r="CN15" s="380" t="s">
        <v>355</v>
      </c>
      <c r="CO15" s="380" t="s">
        <v>355</v>
      </c>
      <c r="CP15" s="380" t="s">
        <v>355</v>
      </c>
      <c r="CQ15" s="380" t="s">
        <v>355</v>
      </c>
      <c r="CR15" s="380" t="s">
        <v>355</v>
      </c>
      <c r="CS15" s="380" t="s">
        <v>355</v>
      </c>
      <c r="CT15" s="380" t="s">
        <v>355</v>
      </c>
      <c r="CU15" s="380" t="s">
        <v>355</v>
      </c>
      <c r="CV15" s="380" t="s">
        <v>355</v>
      </c>
      <c r="CW15" s="380" t="s">
        <v>355</v>
      </c>
      <c r="CX15" s="380" t="s">
        <v>355</v>
      </c>
      <c r="CY15" s="380" t="s">
        <v>355</v>
      </c>
      <c r="CZ15" s="380" t="s">
        <v>355</v>
      </c>
      <c r="DA15" s="380" t="s">
        <v>355</v>
      </c>
      <c r="DB15" s="380" t="s">
        <v>355</v>
      </c>
      <c r="DC15" s="380" t="s">
        <v>355</v>
      </c>
      <c r="DD15" s="380" t="s">
        <v>355</v>
      </c>
      <c r="DE15" s="380" t="s">
        <v>355</v>
      </c>
      <c r="DF15" s="380" t="s">
        <v>355</v>
      </c>
      <c r="DG15" s="380" t="s">
        <v>355</v>
      </c>
      <c r="DH15" s="380" t="s">
        <v>355</v>
      </c>
      <c r="DI15" s="380" t="s">
        <v>355</v>
      </c>
      <c r="DJ15" s="380" t="s">
        <v>355</v>
      </c>
      <c r="DK15" s="380" t="s">
        <v>355</v>
      </c>
      <c r="DL15" s="380" t="s">
        <v>355</v>
      </c>
      <c r="DM15" s="380" t="s">
        <v>355</v>
      </c>
      <c r="DN15" s="380" t="s">
        <v>355</v>
      </c>
      <c r="DO15" s="380" t="s">
        <v>355</v>
      </c>
      <c r="DP15" s="380" t="s">
        <v>355</v>
      </c>
      <c r="DQ15" s="380" t="s">
        <v>355</v>
      </c>
      <c r="DR15" s="380" t="s">
        <v>355</v>
      </c>
      <c r="DS15" s="380" t="s">
        <v>355</v>
      </c>
      <c r="DT15" s="380" t="s">
        <v>355</v>
      </c>
      <c r="DU15" s="380" t="s">
        <v>355</v>
      </c>
      <c r="DV15" s="380" t="s">
        <v>355</v>
      </c>
      <c r="DW15" s="380" t="s">
        <v>355</v>
      </c>
      <c r="DX15" s="380" t="s">
        <v>355</v>
      </c>
      <c r="DY15" s="380" t="s">
        <v>355</v>
      </c>
      <c r="DZ15" s="380" t="s">
        <v>355</v>
      </c>
      <c r="EA15" s="380" t="s">
        <v>355</v>
      </c>
      <c r="EB15" s="380" t="s">
        <v>355</v>
      </c>
      <c r="EC15" s="380" t="s">
        <v>355</v>
      </c>
      <c r="ED15" s="380" t="s">
        <v>355</v>
      </c>
      <c r="EE15" s="380" t="s">
        <v>355</v>
      </c>
      <c r="EF15" s="380" t="s">
        <v>355</v>
      </c>
      <c r="EG15" s="380" t="s">
        <v>355</v>
      </c>
      <c r="EH15" s="380" t="s">
        <v>355</v>
      </c>
      <c r="EI15" s="380" t="s">
        <v>355</v>
      </c>
      <c r="EJ15" s="380" t="s">
        <v>355</v>
      </c>
      <c r="EK15" s="380" t="s">
        <v>355</v>
      </c>
      <c r="EL15" s="380" t="s">
        <v>355</v>
      </c>
      <c r="EM15" s="380" t="s">
        <v>355</v>
      </c>
      <c r="EN15" s="380" t="s">
        <v>355</v>
      </c>
      <c r="EO15" s="380" t="s">
        <v>355</v>
      </c>
      <c r="EP15" s="380" t="s">
        <v>355</v>
      </c>
      <c r="EQ15" s="380" t="s">
        <v>355</v>
      </c>
      <c r="ER15" s="380" t="s">
        <v>355</v>
      </c>
      <c r="ES15" s="380" t="s">
        <v>355</v>
      </c>
      <c r="ET15" s="380" t="s">
        <v>355</v>
      </c>
      <c r="EU15" s="380" t="s">
        <v>355</v>
      </c>
      <c r="EV15" s="380" t="s">
        <v>355</v>
      </c>
      <c r="EW15" s="380" t="s">
        <v>355</v>
      </c>
      <c r="EX15" s="380" t="s">
        <v>355</v>
      </c>
      <c r="EY15" s="380" t="s">
        <v>355</v>
      </c>
      <c r="EZ15" s="380" t="s">
        <v>355</v>
      </c>
      <c r="FA15" s="380" t="s">
        <v>355</v>
      </c>
      <c r="FB15" s="380" t="s">
        <v>355</v>
      </c>
      <c r="FC15" s="380" t="s">
        <v>355</v>
      </c>
      <c r="FD15" s="380" t="s">
        <v>355</v>
      </c>
      <c r="FE15" s="380" t="s">
        <v>355</v>
      </c>
      <c r="FF15" s="380" t="s">
        <v>355</v>
      </c>
      <c r="FG15" s="380" t="s">
        <v>355</v>
      </c>
      <c r="FH15" s="380" t="s">
        <v>355</v>
      </c>
      <c r="FI15" s="380" t="s">
        <v>355</v>
      </c>
      <c r="FJ15" s="380" t="s">
        <v>355</v>
      </c>
      <c r="FK15" s="380" t="s">
        <v>355</v>
      </c>
      <c r="FL15" s="380" t="s">
        <v>355</v>
      </c>
      <c r="FM15" s="380" t="s">
        <v>355</v>
      </c>
      <c r="FN15" s="380" t="s">
        <v>355</v>
      </c>
      <c r="FO15" s="380" t="s">
        <v>355</v>
      </c>
      <c r="FP15" s="380" t="s">
        <v>355</v>
      </c>
      <c r="FQ15" s="380" t="s">
        <v>355</v>
      </c>
      <c r="FR15" s="380" t="s">
        <v>355</v>
      </c>
      <c r="FS15" s="380" t="s">
        <v>355</v>
      </c>
      <c r="FT15" s="380" t="s">
        <v>355</v>
      </c>
      <c r="FU15" s="380" t="s">
        <v>355</v>
      </c>
    </row>
    <row r="16" spans="1:177" ht="13">
      <c r="A16" s="381" t="s">
        <v>32</v>
      </c>
      <c r="B16" s="380" t="s">
        <v>355</v>
      </c>
      <c r="C16" s="382" t="s">
        <v>40</v>
      </c>
      <c r="D16" s="382" t="s">
        <v>40</v>
      </c>
      <c r="E16" s="382">
        <v>38204</v>
      </c>
      <c r="F16" s="382">
        <v>0</v>
      </c>
      <c r="G16" s="382">
        <v>38204</v>
      </c>
      <c r="H16" s="382">
        <v>0</v>
      </c>
      <c r="I16" s="382">
        <v>0</v>
      </c>
      <c r="J16" s="382">
        <v>0</v>
      </c>
      <c r="K16" s="382">
        <v>0</v>
      </c>
      <c r="L16" s="382">
        <v>0</v>
      </c>
      <c r="M16" s="382">
        <v>0</v>
      </c>
      <c r="N16" s="382">
        <v>38204</v>
      </c>
      <c r="O16" s="382" t="s">
        <v>40</v>
      </c>
      <c r="P16" s="382">
        <v>1271</v>
      </c>
      <c r="Q16" s="382">
        <v>0</v>
      </c>
      <c r="R16" s="382">
        <v>0</v>
      </c>
      <c r="S16" s="382">
        <v>0</v>
      </c>
      <c r="T16" s="382">
        <v>0</v>
      </c>
      <c r="U16" s="382">
        <v>36933</v>
      </c>
      <c r="V16" s="382">
        <v>0</v>
      </c>
      <c r="W16" s="382">
        <v>38204</v>
      </c>
      <c r="X16" s="382">
        <v>16521</v>
      </c>
      <c r="Y16" s="382">
        <v>20412</v>
      </c>
      <c r="Z16" s="382" t="s">
        <v>40</v>
      </c>
      <c r="AA16" s="382" t="s">
        <v>40</v>
      </c>
      <c r="AB16" s="382">
        <v>36933</v>
      </c>
      <c r="AC16" s="382">
        <v>23.5</v>
      </c>
      <c r="AD16" s="382">
        <v>0</v>
      </c>
      <c r="AE16" s="382">
        <v>23.5</v>
      </c>
      <c r="AF16" s="382">
        <v>36956.5</v>
      </c>
      <c r="AG16" s="382" t="s">
        <v>40</v>
      </c>
      <c r="AH16" s="382">
        <v>5198.2</v>
      </c>
      <c r="AI16" s="382">
        <v>4720.8</v>
      </c>
      <c r="AJ16" s="382">
        <v>477.4</v>
      </c>
      <c r="AK16" s="382">
        <v>451</v>
      </c>
      <c r="AL16" s="382">
        <v>26.4</v>
      </c>
      <c r="AM16" s="382">
        <v>2.5</v>
      </c>
      <c r="AN16" s="382">
        <v>0</v>
      </c>
      <c r="AO16" s="382">
        <v>2.5</v>
      </c>
      <c r="AP16" s="382">
        <v>31755.8</v>
      </c>
      <c r="AQ16" s="382">
        <v>0</v>
      </c>
      <c r="AR16" s="382">
        <v>36956.5</v>
      </c>
      <c r="AS16" s="382">
        <v>16521</v>
      </c>
      <c r="AT16" s="382">
        <v>15234.8</v>
      </c>
      <c r="AU16" s="382">
        <v>0</v>
      </c>
      <c r="AV16" s="382" t="s">
        <v>40</v>
      </c>
      <c r="AW16" s="382" t="s">
        <v>40</v>
      </c>
      <c r="AX16" s="382">
        <v>31755.8</v>
      </c>
      <c r="AY16" s="382">
        <v>0</v>
      </c>
      <c r="AZ16" s="382">
        <v>313846.3</v>
      </c>
      <c r="BA16" s="382">
        <v>222698.1</v>
      </c>
      <c r="BB16" s="382">
        <v>91148.2</v>
      </c>
      <c r="BC16" s="382">
        <v>74386.2</v>
      </c>
      <c r="BD16" s="382">
        <v>16762</v>
      </c>
      <c r="BE16" s="382">
        <v>0</v>
      </c>
      <c r="BF16" s="382">
        <v>0</v>
      </c>
      <c r="BG16" s="382">
        <v>0</v>
      </c>
      <c r="BH16" s="382">
        <v>0</v>
      </c>
      <c r="BI16" s="382">
        <v>0</v>
      </c>
      <c r="BJ16" s="382">
        <v>0</v>
      </c>
      <c r="BK16" s="382">
        <v>0</v>
      </c>
      <c r="BL16" s="382">
        <v>0</v>
      </c>
      <c r="BM16" s="382">
        <v>252826.1</v>
      </c>
      <c r="BN16" s="382">
        <v>75350</v>
      </c>
      <c r="BO16" s="382">
        <v>70645.600000000006</v>
      </c>
      <c r="BP16" s="382">
        <v>6756.7</v>
      </c>
      <c r="BQ16" s="382">
        <v>34508.300000000003</v>
      </c>
      <c r="BR16" s="382">
        <v>29380.6</v>
      </c>
      <c r="BS16" s="382">
        <v>0</v>
      </c>
      <c r="BT16" s="382">
        <v>2051.1999999999998</v>
      </c>
      <c r="BU16" s="382">
        <v>440</v>
      </c>
      <c r="BV16" s="382">
        <v>598428.19999999995</v>
      </c>
      <c r="BW16" s="382" t="s">
        <v>40</v>
      </c>
      <c r="BX16" s="382">
        <v>0</v>
      </c>
      <c r="BY16" s="382">
        <v>0</v>
      </c>
      <c r="BZ16" s="382">
        <v>0</v>
      </c>
      <c r="CA16" s="382">
        <v>6773.3</v>
      </c>
      <c r="CB16" s="382">
        <v>6773.3</v>
      </c>
      <c r="CC16" s="382">
        <v>0</v>
      </c>
      <c r="CD16" s="382">
        <v>0</v>
      </c>
      <c r="CE16" s="382">
        <v>0</v>
      </c>
      <c r="CF16" s="382">
        <v>0</v>
      </c>
      <c r="CG16" s="382">
        <v>0</v>
      </c>
      <c r="CH16" s="382">
        <v>0</v>
      </c>
      <c r="CI16" s="382">
        <v>0</v>
      </c>
      <c r="CJ16" s="382">
        <v>591654.9</v>
      </c>
      <c r="CK16" s="382">
        <v>598428.19999999995</v>
      </c>
      <c r="CL16" s="382">
        <v>16521</v>
      </c>
      <c r="CM16" s="382">
        <v>575133.9</v>
      </c>
      <c r="CN16" s="382" t="s">
        <v>40</v>
      </c>
      <c r="CO16" s="382" t="s">
        <v>40</v>
      </c>
      <c r="CP16" s="382">
        <v>591654.9</v>
      </c>
      <c r="CQ16" s="382">
        <v>0</v>
      </c>
      <c r="CR16" s="382">
        <v>0</v>
      </c>
      <c r="CS16" s="382">
        <v>0</v>
      </c>
      <c r="CT16" s="382">
        <v>138.6</v>
      </c>
      <c r="CU16" s="382">
        <v>112.2</v>
      </c>
      <c r="CV16" s="382">
        <v>112.2</v>
      </c>
      <c r="CW16" s="382">
        <v>0</v>
      </c>
      <c r="CX16" s="382">
        <v>0</v>
      </c>
      <c r="CY16" s="382">
        <v>26.4</v>
      </c>
      <c r="CZ16" s="382">
        <v>119209.3</v>
      </c>
      <c r="DA16" s="382">
        <v>7975.8</v>
      </c>
      <c r="DB16" s="382">
        <v>0</v>
      </c>
      <c r="DC16" s="382">
        <v>4037</v>
      </c>
      <c r="DD16" s="382">
        <v>0</v>
      </c>
      <c r="DE16" s="382">
        <v>0</v>
      </c>
      <c r="DF16" s="382">
        <v>3938.8</v>
      </c>
      <c r="DG16" s="382">
        <v>0</v>
      </c>
      <c r="DH16" s="382">
        <v>718978.6</v>
      </c>
      <c r="DI16" s="382" t="s">
        <v>40</v>
      </c>
      <c r="DJ16" s="382">
        <v>72315</v>
      </c>
      <c r="DK16" s="382">
        <v>69897</v>
      </c>
      <c r="DL16" s="382">
        <v>2418</v>
      </c>
      <c r="DM16" s="382">
        <v>117437.2</v>
      </c>
      <c r="DN16" s="382">
        <v>100674.2</v>
      </c>
      <c r="DO16" s="382">
        <v>74415</v>
      </c>
      <c r="DP16" s="382">
        <v>17246.2</v>
      </c>
      <c r="DQ16" s="382">
        <v>9013</v>
      </c>
      <c r="DR16" s="382">
        <v>16763</v>
      </c>
      <c r="DS16" s="382">
        <v>138.6</v>
      </c>
      <c r="DT16" s="382">
        <v>10420.9</v>
      </c>
      <c r="DU16" s="382">
        <v>5165.8999999999996</v>
      </c>
      <c r="DV16" s="382">
        <v>0</v>
      </c>
      <c r="DW16" s="382">
        <v>0</v>
      </c>
      <c r="DX16" s="382">
        <v>0</v>
      </c>
      <c r="DY16" s="382">
        <v>5255.1</v>
      </c>
      <c r="DZ16" s="382">
        <v>0</v>
      </c>
      <c r="EA16" s="382">
        <v>518666.9</v>
      </c>
      <c r="EB16" s="382">
        <v>718978.6</v>
      </c>
      <c r="EC16" s="382">
        <v>16521</v>
      </c>
      <c r="ED16" s="382">
        <v>502145.9</v>
      </c>
      <c r="EE16" s="382" t="s">
        <v>40</v>
      </c>
      <c r="EF16" s="382" t="s">
        <v>40</v>
      </c>
      <c r="EG16" s="382">
        <v>518666.9</v>
      </c>
      <c r="EH16" s="382">
        <v>5076.8</v>
      </c>
      <c r="EI16" s="382">
        <v>523743.6</v>
      </c>
      <c r="EJ16" s="382" t="s">
        <v>40</v>
      </c>
      <c r="EK16" s="382">
        <v>399436.7</v>
      </c>
      <c r="EL16" s="382">
        <v>399436.7</v>
      </c>
      <c r="EM16" s="382">
        <v>0</v>
      </c>
      <c r="EN16" s="382">
        <v>0</v>
      </c>
      <c r="EO16" s="382">
        <v>124306.9</v>
      </c>
      <c r="EP16" s="382">
        <v>0</v>
      </c>
      <c r="EQ16" s="382">
        <v>523743.6</v>
      </c>
      <c r="ER16" s="382">
        <v>16521</v>
      </c>
      <c r="ES16" s="382">
        <v>107785.9</v>
      </c>
      <c r="ET16" s="382" t="s">
        <v>40</v>
      </c>
      <c r="EU16" s="382" t="s">
        <v>40</v>
      </c>
      <c r="EV16" s="382">
        <v>107785.9</v>
      </c>
      <c r="EW16" s="382">
        <v>1020.6</v>
      </c>
      <c r="EX16" s="382">
        <v>0</v>
      </c>
      <c r="EY16" s="382">
        <v>965</v>
      </c>
      <c r="EZ16" s="382">
        <v>55.6</v>
      </c>
      <c r="FA16" s="382">
        <v>108806.5</v>
      </c>
      <c r="FB16" s="382" t="s">
        <v>40</v>
      </c>
      <c r="FC16" s="382">
        <v>768.2</v>
      </c>
      <c r="FD16" s="382">
        <v>477</v>
      </c>
      <c r="FE16" s="382">
        <v>0</v>
      </c>
      <c r="FF16" s="382">
        <v>291.2</v>
      </c>
      <c r="FG16" s="382">
        <v>108038.3</v>
      </c>
      <c r="FH16" s="382">
        <v>108806.5</v>
      </c>
      <c r="FI16" s="382" t="s">
        <v>40</v>
      </c>
      <c r="FJ16" s="382" t="s">
        <v>40</v>
      </c>
      <c r="FK16" s="382">
        <v>108038.3</v>
      </c>
      <c r="FL16" s="382">
        <v>16521</v>
      </c>
      <c r="FM16" s="382">
        <v>124559.3</v>
      </c>
      <c r="FN16" s="382" t="s">
        <v>40</v>
      </c>
      <c r="FO16" s="382">
        <v>29756.5</v>
      </c>
      <c r="FP16" s="382">
        <v>28815</v>
      </c>
      <c r="FQ16" s="382">
        <v>0</v>
      </c>
      <c r="FR16" s="382">
        <v>941.5</v>
      </c>
      <c r="FS16" s="382">
        <v>-813</v>
      </c>
      <c r="FT16" s="382">
        <v>95615.8</v>
      </c>
      <c r="FU16" s="382">
        <v>124559.3</v>
      </c>
    </row>
    <row r="17" spans="1:177" ht="13">
      <c r="A17" s="381" t="s">
        <v>33</v>
      </c>
      <c r="B17" s="380" t="s">
        <v>355</v>
      </c>
      <c r="C17" s="379" t="s">
        <v>40</v>
      </c>
      <c r="D17" s="379" t="s">
        <v>40</v>
      </c>
      <c r="E17" s="379">
        <v>43816</v>
      </c>
      <c r="F17" s="379">
        <v>0</v>
      </c>
      <c r="G17" s="379">
        <v>43816</v>
      </c>
      <c r="H17" s="379">
        <v>0</v>
      </c>
      <c r="I17" s="379">
        <v>0</v>
      </c>
      <c r="J17" s="379">
        <v>0</v>
      </c>
      <c r="K17" s="379">
        <v>0</v>
      </c>
      <c r="L17" s="379">
        <v>0</v>
      </c>
      <c r="M17" s="379">
        <v>0</v>
      </c>
      <c r="N17" s="379">
        <v>43816</v>
      </c>
      <c r="O17" s="379" t="s">
        <v>40</v>
      </c>
      <c r="P17" s="379">
        <v>1392</v>
      </c>
      <c r="Q17" s="379">
        <v>0</v>
      </c>
      <c r="R17" s="379">
        <v>0</v>
      </c>
      <c r="S17" s="379">
        <v>0</v>
      </c>
      <c r="T17" s="379">
        <v>0</v>
      </c>
      <c r="U17" s="379">
        <v>42424</v>
      </c>
      <c r="V17" s="379">
        <v>0</v>
      </c>
      <c r="W17" s="379">
        <v>43816</v>
      </c>
      <c r="X17" s="379">
        <v>18262</v>
      </c>
      <c r="Y17" s="379">
        <v>24162</v>
      </c>
      <c r="Z17" s="379" t="s">
        <v>40</v>
      </c>
      <c r="AA17" s="379" t="s">
        <v>40</v>
      </c>
      <c r="AB17" s="379">
        <v>42424</v>
      </c>
      <c r="AC17" s="379">
        <v>44.6</v>
      </c>
      <c r="AD17" s="379">
        <v>0</v>
      </c>
      <c r="AE17" s="379">
        <v>44.6</v>
      </c>
      <c r="AF17" s="379">
        <v>42468.6</v>
      </c>
      <c r="AG17" s="379" t="s">
        <v>40</v>
      </c>
      <c r="AH17" s="379">
        <v>5914.5</v>
      </c>
      <c r="AI17" s="379">
        <v>5352.3</v>
      </c>
      <c r="AJ17" s="379">
        <v>562.20000000000005</v>
      </c>
      <c r="AK17" s="379">
        <v>531.5</v>
      </c>
      <c r="AL17" s="379">
        <v>30.7</v>
      </c>
      <c r="AM17" s="379">
        <v>3.5</v>
      </c>
      <c r="AN17" s="379">
        <v>0</v>
      </c>
      <c r="AO17" s="379">
        <v>3.5</v>
      </c>
      <c r="AP17" s="379">
        <v>36550.6</v>
      </c>
      <c r="AQ17" s="379">
        <v>0</v>
      </c>
      <c r="AR17" s="379">
        <v>42468.6</v>
      </c>
      <c r="AS17" s="379">
        <v>18262</v>
      </c>
      <c r="AT17" s="379">
        <v>18288.599999999999</v>
      </c>
      <c r="AU17" s="379">
        <v>0</v>
      </c>
      <c r="AV17" s="379" t="s">
        <v>40</v>
      </c>
      <c r="AW17" s="379" t="s">
        <v>40</v>
      </c>
      <c r="AX17" s="379">
        <v>36550.6</v>
      </c>
      <c r="AY17" s="379">
        <v>0</v>
      </c>
      <c r="AZ17" s="379">
        <v>343946.5</v>
      </c>
      <c r="BA17" s="379">
        <v>244727.7</v>
      </c>
      <c r="BB17" s="379">
        <v>99218.8</v>
      </c>
      <c r="BC17" s="379">
        <v>81449.8</v>
      </c>
      <c r="BD17" s="379">
        <v>17769</v>
      </c>
      <c r="BE17" s="379">
        <v>0</v>
      </c>
      <c r="BF17" s="379">
        <v>0</v>
      </c>
      <c r="BG17" s="379">
        <v>0</v>
      </c>
      <c r="BH17" s="379">
        <v>0</v>
      </c>
      <c r="BI17" s="379">
        <v>0</v>
      </c>
      <c r="BJ17" s="379">
        <v>0</v>
      </c>
      <c r="BK17" s="379">
        <v>0</v>
      </c>
      <c r="BL17" s="379">
        <v>0</v>
      </c>
      <c r="BM17" s="379">
        <v>279235</v>
      </c>
      <c r="BN17" s="379">
        <v>87471</v>
      </c>
      <c r="BO17" s="379">
        <v>73168.399999999994</v>
      </c>
      <c r="BP17" s="379">
        <v>6697.7</v>
      </c>
      <c r="BQ17" s="379">
        <v>36122.400000000001</v>
      </c>
      <c r="BR17" s="379">
        <v>30348.3</v>
      </c>
      <c r="BS17" s="379">
        <v>0</v>
      </c>
      <c r="BT17" s="379">
        <v>2495.5</v>
      </c>
      <c r="BU17" s="379">
        <v>477</v>
      </c>
      <c r="BV17" s="379">
        <v>659732.1</v>
      </c>
      <c r="BW17" s="379" t="s">
        <v>40</v>
      </c>
      <c r="BX17" s="379">
        <v>0</v>
      </c>
      <c r="BY17" s="379">
        <v>0</v>
      </c>
      <c r="BZ17" s="379">
        <v>0</v>
      </c>
      <c r="CA17" s="379">
        <v>6211.8</v>
      </c>
      <c r="CB17" s="379">
        <v>6211.8</v>
      </c>
      <c r="CC17" s="379">
        <v>0</v>
      </c>
      <c r="CD17" s="379">
        <v>0</v>
      </c>
      <c r="CE17" s="379">
        <v>0</v>
      </c>
      <c r="CF17" s="379">
        <v>0</v>
      </c>
      <c r="CG17" s="379">
        <v>0</v>
      </c>
      <c r="CH17" s="379">
        <v>0</v>
      </c>
      <c r="CI17" s="379">
        <v>0</v>
      </c>
      <c r="CJ17" s="379">
        <v>653520.30000000005</v>
      </c>
      <c r="CK17" s="379">
        <v>659732.1</v>
      </c>
      <c r="CL17" s="379">
        <v>18262</v>
      </c>
      <c r="CM17" s="379">
        <v>635258.30000000005</v>
      </c>
      <c r="CN17" s="379" t="s">
        <v>40</v>
      </c>
      <c r="CO17" s="379" t="s">
        <v>40</v>
      </c>
      <c r="CP17" s="379">
        <v>653520.30000000005</v>
      </c>
      <c r="CQ17" s="379">
        <v>0</v>
      </c>
      <c r="CR17" s="379">
        <v>0</v>
      </c>
      <c r="CS17" s="379">
        <v>0</v>
      </c>
      <c r="CT17" s="379">
        <v>163.19999999999999</v>
      </c>
      <c r="CU17" s="379">
        <v>132.5</v>
      </c>
      <c r="CV17" s="379">
        <v>132.5</v>
      </c>
      <c r="CW17" s="379">
        <v>0</v>
      </c>
      <c r="CX17" s="379">
        <v>0</v>
      </c>
      <c r="CY17" s="379">
        <v>30.7</v>
      </c>
      <c r="CZ17" s="379">
        <v>130949.6</v>
      </c>
      <c r="DA17" s="379">
        <v>9289.7000000000007</v>
      </c>
      <c r="DB17" s="379">
        <v>0</v>
      </c>
      <c r="DC17" s="379">
        <v>5589.5</v>
      </c>
      <c r="DD17" s="379">
        <v>0</v>
      </c>
      <c r="DE17" s="379">
        <v>0</v>
      </c>
      <c r="DF17" s="379">
        <v>3700.2</v>
      </c>
      <c r="DG17" s="379">
        <v>0</v>
      </c>
      <c r="DH17" s="379">
        <v>793922.8</v>
      </c>
      <c r="DI17" s="379" t="s">
        <v>40</v>
      </c>
      <c r="DJ17" s="379">
        <v>80966.2</v>
      </c>
      <c r="DK17" s="379">
        <v>77908.2</v>
      </c>
      <c r="DL17" s="379">
        <v>3058</v>
      </c>
      <c r="DM17" s="379">
        <v>130155.8</v>
      </c>
      <c r="DN17" s="379">
        <v>112412.8</v>
      </c>
      <c r="DO17" s="379">
        <v>81464</v>
      </c>
      <c r="DP17" s="379">
        <v>19925.8</v>
      </c>
      <c r="DQ17" s="379">
        <v>11023</v>
      </c>
      <c r="DR17" s="379">
        <v>17743</v>
      </c>
      <c r="DS17" s="379">
        <v>163.19999999999999</v>
      </c>
      <c r="DT17" s="379">
        <v>12783.1</v>
      </c>
      <c r="DU17" s="379">
        <v>6421.6</v>
      </c>
      <c r="DV17" s="379">
        <v>0</v>
      </c>
      <c r="DW17" s="379">
        <v>0</v>
      </c>
      <c r="DX17" s="379">
        <v>0</v>
      </c>
      <c r="DY17" s="379">
        <v>6361.5</v>
      </c>
      <c r="DZ17" s="379">
        <v>0</v>
      </c>
      <c r="EA17" s="379">
        <v>569854.5</v>
      </c>
      <c r="EB17" s="379">
        <v>793922.8</v>
      </c>
      <c r="EC17" s="379">
        <v>18262</v>
      </c>
      <c r="ED17" s="379">
        <v>551592.5</v>
      </c>
      <c r="EE17" s="379" t="s">
        <v>40</v>
      </c>
      <c r="EF17" s="379" t="s">
        <v>40</v>
      </c>
      <c r="EG17" s="379">
        <v>569854.5</v>
      </c>
      <c r="EH17" s="379">
        <v>4114.1000000000004</v>
      </c>
      <c r="EI17" s="379">
        <v>573968.6</v>
      </c>
      <c r="EJ17" s="379" t="s">
        <v>40</v>
      </c>
      <c r="EK17" s="379">
        <v>438536.5</v>
      </c>
      <c r="EL17" s="379">
        <v>438536.5</v>
      </c>
      <c r="EM17" s="379">
        <v>0</v>
      </c>
      <c r="EN17" s="379">
        <v>0</v>
      </c>
      <c r="EO17" s="379">
        <v>135432.1</v>
      </c>
      <c r="EP17" s="379">
        <v>0</v>
      </c>
      <c r="EQ17" s="379">
        <v>573968.6</v>
      </c>
      <c r="ER17" s="379">
        <v>18262</v>
      </c>
      <c r="ES17" s="379">
        <v>117170.1</v>
      </c>
      <c r="ET17" s="379" t="s">
        <v>40</v>
      </c>
      <c r="EU17" s="379" t="s">
        <v>40</v>
      </c>
      <c r="EV17" s="379">
        <v>117170.1</v>
      </c>
      <c r="EW17" s="379">
        <v>885.7</v>
      </c>
      <c r="EX17" s="379">
        <v>0</v>
      </c>
      <c r="EY17" s="379">
        <v>827</v>
      </c>
      <c r="EZ17" s="379">
        <v>58.7</v>
      </c>
      <c r="FA17" s="379">
        <v>118055.8</v>
      </c>
      <c r="FB17" s="379" t="s">
        <v>40</v>
      </c>
      <c r="FC17" s="379">
        <v>927.9</v>
      </c>
      <c r="FD17" s="379">
        <v>589</v>
      </c>
      <c r="FE17" s="379">
        <v>0</v>
      </c>
      <c r="FF17" s="379">
        <v>338.9</v>
      </c>
      <c r="FG17" s="379">
        <v>117127.9</v>
      </c>
      <c r="FH17" s="379">
        <v>118055.8</v>
      </c>
      <c r="FI17" s="379" t="s">
        <v>40</v>
      </c>
      <c r="FJ17" s="379" t="s">
        <v>40</v>
      </c>
      <c r="FK17" s="379">
        <v>117127.9</v>
      </c>
      <c r="FL17" s="379">
        <v>18262</v>
      </c>
      <c r="FM17" s="379">
        <v>135389.9</v>
      </c>
      <c r="FN17" s="379" t="s">
        <v>40</v>
      </c>
      <c r="FO17" s="379">
        <v>33132</v>
      </c>
      <c r="FP17" s="379">
        <v>32218</v>
      </c>
      <c r="FQ17" s="379">
        <v>0</v>
      </c>
      <c r="FR17" s="379">
        <v>914</v>
      </c>
      <c r="FS17" s="379">
        <v>-736</v>
      </c>
      <c r="FT17" s="379">
        <v>102993.9</v>
      </c>
      <c r="FU17" s="379">
        <v>135389.9</v>
      </c>
    </row>
    <row r="18" spans="1:177" ht="13">
      <c r="A18" s="381" t="s">
        <v>0</v>
      </c>
      <c r="B18" s="380" t="s">
        <v>355</v>
      </c>
      <c r="C18" s="382" t="s">
        <v>40</v>
      </c>
      <c r="D18" s="382" t="s">
        <v>40</v>
      </c>
      <c r="E18" s="382">
        <v>49037</v>
      </c>
      <c r="F18" s="382">
        <v>0</v>
      </c>
      <c r="G18" s="382">
        <v>49037</v>
      </c>
      <c r="H18" s="382">
        <v>0</v>
      </c>
      <c r="I18" s="382">
        <v>0</v>
      </c>
      <c r="J18" s="382">
        <v>0</v>
      </c>
      <c r="K18" s="382">
        <v>0</v>
      </c>
      <c r="L18" s="382">
        <v>0</v>
      </c>
      <c r="M18" s="382">
        <v>0</v>
      </c>
      <c r="N18" s="382">
        <v>49037</v>
      </c>
      <c r="O18" s="382" t="s">
        <v>40</v>
      </c>
      <c r="P18" s="382">
        <v>1454</v>
      </c>
      <c r="Q18" s="382">
        <v>0</v>
      </c>
      <c r="R18" s="382">
        <v>0</v>
      </c>
      <c r="S18" s="382">
        <v>0</v>
      </c>
      <c r="T18" s="382">
        <v>0</v>
      </c>
      <c r="U18" s="382">
        <v>47583</v>
      </c>
      <c r="V18" s="382">
        <v>0</v>
      </c>
      <c r="W18" s="382">
        <v>49037</v>
      </c>
      <c r="X18" s="382">
        <v>19693</v>
      </c>
      <c r="Y18" s="382">
        <v>27890</v>
      </c>
      <c r="Z18" s="382" t="s">
        <v>40</v>
      </c>
      <c r="AA18" s="382" t="s">
        <v>40</v>
      </c>
      <c r="AB18" s="382">
        <v>47583</v>
      </c>
      <c r="AC18" s="382">
        <v>47.6</v>
      </c>
      <c r="AD18" s="382">
        <v>0</v>
      </c>
      <c r="AE18" s="382">
        <v>47.6</v>
      </c>
      <c r="AF18" s="382">
        <v>47630.6</v>
      </c>
      <c r="AG18" s="382" t="s">
        <v>40</v>
      </c>
      <c r="AH18" s="382">
        <v>6635.3</v>
      </c>
      <c r="AI18" s="382">
        <v>6060.3</v>
      </c>
      <c r="AJ18" s="382">
        <v>575</v>
      </c>
      <c r="AK18" s="382">
        <v>558.79999999999995</v>
      </c>
      <c r="AL18" s="382">
        <v>16.2</v>
      </c>
      <c r="AM18" s="382">
        <v>4.0999999999999996</v>
      </c>
      <c r="AN18" s="382">
        <v>0</v>
      </c>
      <c r="AO18" s="382">
        <v>4.0999999999999996</v>
      </c>
      <c r="AP18" s="382">
        <v>40991.199999999997</v>
      </c>
      <c r="AQ18" s="382">
        <v>0</v>
      </c>
      <c r="AR18" s="382">
        <v>47630.6</v>
      </c>
      <c r="AS18" s="382">
        <v>19693</v>
      </c>
      <c r="AT18" s="382">
        <v>21298.2</v>
      </c>
      <c r="AU18" s="382">
        <v>0</v>
      </c>
      <c r="AV18" s="382" t="s">
        <v>40</v>
      </c>
      <c r="AW18" s="382" t="s">
        <v>40</v>
      </c>
      <c r="AX18" s="382">
        <v>40991.199999999997</v>
      </c>
      <c r="AY18" s="382">
        <v>0</v>
      </c>
      <c r="AZ18" s="382">
        <v>360230.8</v>
      </c>
      <c r="BA18" s="382">
        <v>255013.5</v>
      </c>
      <c r="BB18" s="382">
        <v>105217.3</v>
      </c>
      <c r="BC18" s="382">
        <v>85967.3</v>
      </c>
      <c r="BD18" s="382">
        <v>19250</v>
      </c>
      <c r="BE18" s="382">
        <v>0</v>
      </c>
      <c r="BF18" s="382">
        <v>0</v>
      </c>
      <c r="BG18" s="382">
        <v>0</v>
      </c>
      <c r="BH18" s="382">
        <v>0</v>
      </c>
      <c r="BI18" s="382">
        <v>0</v>
      </c>
      <c r="BJ18" s="382">
        <v>0</v>
      </c>
      <c r="BK18" s="382">
        <v>0</v>
      </c>
      <c r="BL18" s="382">
        <v>0</v>
      </c>
      <c r="BM18" s="382">
        <v>294141.5</v>
      </c>
      <c r="BN18" s="382">
        <v>95019</v>
      </c>
      <c r="BO18" s="382">
        <v>76152.399999999994</v>
      </c>
      <c r="BP18" s="382">
        <v>5978</v>
      </c>
      <c r="BQ18" s="382">
        <v>38049.800000000003</v>
      </c>
      <c r="BR18" s="382">
        <v>32124.6</v>
      </c>
      <c r="BS18" s="382">
        <v>0</v>
      </c>
      <c r="BT18" s="382">
        <v>3856.3</v>
      </c>
      <c r="BU18" s="382">
        <v>503</v>
      </c>
      <c r="BV18" s="382">
        <v>695363.5</v>
      </c>
      <c r="BW18" s="382" t="s">
        <v>40</v>
      </c>
      <c r="BX18" s="382">
        <v>0</v>
      </c>
      <c r="BY18" s="382">
        <v>0</v>
      </c>
      <c r="BZ18" s="382">
        <v>0</v>
      </c>
      <c r="CA18" s="382">
        <v>7827.6</v>
      </c>
      <c r="CB18" s="382">
        <v>7827.6</v>
      </c>
      <c r="CC18" s="382">
        <v>0</v>
      </c>
      <c r="CD18" s="382">
        <v>0</v>
      </c>
      <c r="CE18" s="382">
        <v>0</v>
      </c>
      <c r="CF18" s="382">
        <v>0</v>
      </c>
      <c r="CG18" s="382">
        <v>0</v>
      </c>
      <c r="CH18" s="382">
        <v>0</v>
      </c>
      <c r="CI18" s="382">
        <v>0</v>
      </c>
      <c r="CJ18" s="382">
        <v>687535.9</v>
      </c>
      <c r="CK18" s="382">
        <v>695363.5</v>
      </c>
      <c r="CL18" s="382">
        <v>19693</v>
      </c>
      <c r="CM18" s="382">
        <v>667842.9</v>
      </c>
      <c r="CN18" s="382" t="s">
        <v>40</v>
      </c>
      <c r="CO18" s="382" t="s">
        <v>40</v>
      </c>
      <c r="CP18" s="382">
        <v>687535.9</v>
      </c>
      <c r="CQ18" s="382">
        <v>0</v>
      </c>
      <c r="CR18" s="382">
        <v>0</v>
      </c>
      <c r="CS18" s="382">
        <v>0</v>
      </c>
      <c r="CT18" s="382">
        <v>145.30000000000001</v>
      </c>
      <c r="CU18" s="382">
        <v>129.1</v>
      </c>
      <c r="CV18" s="382">
        <v>129.1</v>
      </c>
      <c r="CW18" s="382">
        <v>0</v>
      </c>
      <c r="CX18" s="382">
        <v>0</v>
      </c>
      <c r="CY18" s="382">
        <v>16.2</v>
      </c>
      <c r="CZ18" s="382">
        <v>146749.20000000001</v>
      </c>
      <c r="DA18" s="382">
        <v>8531.9</v>
      </c>
      <c r="DB18" s="382">
        <v>0</v>
      </c>
      <c r="DC18" s="382">
        <v>5061.6000000000004</v>
      </c>
      <c r="DD18" s="382">
        <v>0</v>
      </c>
      <c r="DE18" s="382">
        <v>0</v>
      </c>
      <c r="DF18" s="382">
        <v>3470.3</v>
      </c>
      <c r="DG18" s="382">
        <v>0</v>
      </c>
      <c r="DH18" s="382">
        <v>842962.3</v>
      </c>
      <c r="DI18" s="382" t="s">
        <v>40</v>
      </c>
      <c r="DJ18" s="382">
        <v>90863.6</v>
      </c>
      <c r="DK18" s="382">
        <v>87115.6</v>
      </c>
      <c r="DL18" s="382">
        <v>3748</v>
      </c>
      <c r="DM18" s="382">
        <v>138664.29999999999</v>
      </c>
      <c r="DN18" s="382">
        <v>119414.3</v>
      </c>
      <c r="DO18" s="382">
        <v>85996</v>
      </c>
      <c r="DP18" s="382">
        <v>20516.3</v>
      </c>
      <c r="DQ18" s="382">
        <v>12902</v>
      </c>
      <c r="DR18" s="382">
        <v>19250</v>
      </c>
      <c r="DS18" s="382">
        <v>145.30000000000001</v>
      </c>
      <c r="DT18" s="382">
        <v>12192.1</v>
      </c>
      <c r="DU18" s="382">
        <v>6726.2</v>
      </c>
      <c r="DV18" s="382">
        <v>0</v>
      </c>
      <c r="DW18" s="382">
        <v>0</v>
      </c>
      <c r="DX18" s="382">
        <v>0</v>
      </c>
      <c r="DY18" s="382">
        <v>5465.9</v>
      </c>
      <c r="DZ18" s="382">
        <v>0</v>
      </c>
      <c r="EA18" s="382">
        <v>601097</v>
      </c>
      <c r="EB18" s="382">
        <v>842962.3</v>
      </c>
      <c r="EC18" s="382">
        <v>19693</v>
      </c>
      <c r="ED18" s="382">
        <v>581404</v>
      </c>
      <c r="EE18" s="382" t="s">
        <v>40</v>
      </c>
      <c r="EF18" s="382" t="s">
        <v>40</v>
      </c>
      <c r="EG18" s="382">
        <v>601097</v>
      </c>
      <c r="EH18" s="382">
        <v>2524.1</v>
      </c>
      <c r="EI18" s="382">
        <v>603621.1</v>
      </c>
      <c r="EJ18" s="382" t="s">
        <v>40</v>
      </c>
      <c r="EK18" s="382">
        <v>468857.59999999998</v>
      </c>
      <c r="EL18" s="382">
        <v>468857.59999999998</v>
      </c>
      <c r="EM18" s="382">
        <v>0</v>
      </c>
      <c r="EN18" s="382">
        <v>0</v>
      </c>
      <c r="EO18" s="382">
        <v>134763.5</v>
      </c>
      <c r="EP18" s="382">
        <v>0</v>
      </c>
      <c r="EQ18" s="382">
        <v>603621.1</v>
      </c>
      <c r="ER18" s="382">
        <v>19693</v>
      </c>
      <c r="ES18" s="382">
        <v>115070.5</v>
      </c>
      <c r="ET18" s="382" t="s">
        <v>40</v>
      </c>
      <c r="EU18" s="382" t="s">
        <v>40</v>
      </c>
      <c r="EV18" s="382">
        <v>115070.5</v>
      </c>
      <c r="EW18" s="382">
        <v>909.6</v>
      </c>
      <c r="EX18" s="382">
        <v>0</v>
      </c>
      <c r="EY18" s="382">
        <v>860</v>
      </c>
      <c r="EZ18" s="382">
        <v>49.6</v>
      </c>
      <c r="FA18" s="382">
        <v>115980.1</v>
      </c>
      <c r="FB18" s="382" t="s">
        <v>40</v>
      </c>
      <c r="FC18" s="382">
        <v>7448.3</v>
      </c>
      <c r="FD18" s="382">
        <v>7127</v>
      </c>
      <c r="FE18" s="382">
        <v>0</v>
      </c>
      <c r="FF18" s="382">
        <v>321.3</v>
      </c>
      <c r="FG18" s="382">
        <v>108531.8</v>
      </c>
      <c r="FH18" s="382">
        <v>115980.1</v>
      </c>
      <c r="FI18" s="382" t="s">
        <v>40</v>
      </c>
      <c r="FJ18" s="382" t="s">
        <v>40</v>
      </c>
      <c r="FK18" s="382">
        <v>108531.8</v>
      </c>
      <c r="FL18" s="382">
        <v>19693</v>
      </c>
      <c r="FM18" s="382">
        <v>128224.8</v>
      </c>
      <c r="FN18" s="382" t="s">
        <v>40</v>
      </c>
      <c r="FO18" s="382">
        <v>35769.9</v>
      </c>
      <c r="FP18" s="382">
        <v>34924</v>
      </c>
      <c r="FQ18" s="382">
        <v>0</v>
      </c>
      <c r="FR18" s="382">
        <v>845.9</v>
      </c>
      <c r="FS18" s="382">
        <v>-595</v>
      </c>
      <c r="FT18" s="382">
        <v>93049.9</v>
      </c>
      <c r="FU18" s="382">
        <v>128224.8</v>
      </c>
    </row>
    <row r="19" spans="1:177" ht="13">
      <c r="A19" s="381" t="s">
        <v>1</v>
      </c>
      <c r="B19" s="380" t="s">
        <v>355</v>
      </c>
      <c r="C19" s="379" t="s">
        <v>40</v>
      </c>
      <c r="D19" s="379" t="s">
        <v>40</v>
      </c>
      <c r="E19" s="379">
        <v>53780</v>
      </c>
      <c r="F19" s="379">
        <v>0</v>
      </c>
      <c r="G19" s="379">
        <v>53780</v>
      </c>
      <c r="H19" s="379">
        <v>0</v>
      </c>
      <c r="I19" s="379">
        <v>0</v>
      </c>
      <c r="J19" s="379">
        <v>0</v>
      </c>
      <c r="K19" s="379">
        <v>0</v>
      </c>
      <c r="L19" s="379">
        <v>0</v>
      </c>
      <c r="M19" s="379">
        <v>0</v>
      </c>
      <c r="N19" s="379">
        <v>53780</v>
      </c>
      <c r="O19" s="379" t="s">
        <v>40</v>
      </c>
      <c r="P19" s="379">
        <v>1478</v>
      </c>
      <c r="Q19" s="379">
        <v>0</v>
      </c>
      <c r="R19" s="379">
        <v>0</v>
      </c>
      <c r="S19" s="379">
        <v>0</v>
      </c>
      <c r="T19" s="379">
        <v>0</v>
      </c>
      <c r="U19" s="379">
        <v>52302</v>
      </c>
      <c r="V19" s="379">
        <v>0</v>
      </c>
      <c r="W19" s="379">
        <v>53780</v>
      </c>
      <c r="X19" s="379">
        <v>20947</v>
      </c>
      <c r="Y19" s="379">
        <v>31355</v>
      </c>
      <c r="Z19" s="379" t="s">
        <v>40</v>
      </c>
      <c r="AA19" s="379" t="s">
        <v>40</v>
      </c>
      <c r="AB19" s="379">
        <v>52302</v>
      </c>
      <c r="AC19" s="379">
        <v>38.9</v>
      </c>
      <c r="AD19" s="379">
        <v>0</v>
      </c>
      <c r="AE19" s="379">
        <v>38.9</v>
      </c>
      <c r="AF19" s="379">
        <v>52340.9</v>
      </c>
      <c r="AG19" s="379" t="s">
        <v>40</v>
      </c>
      <c r="AH19" s="379">
        <v>6944.4</v>
      </c>
      <c r="AI19" s="379">
        <v>6377.1</v>
      </c>
      <c r="AJ19" s="379">
        <v>567.29999999999995</v>
      </c>
      <c r="AK19" s="379">
        <v>551.29999999999995</v>
      </c>
      <c r="AL19" s="379">
        <v>16</v>
      </c>
      <c r="AM19" s="379">
        <v>3539</v>
      </c>
      <c r="AN19" s="379">
        <v>0</v>
      </c>
      <c r="AO19" s="379">
        <v>3539</v>
      </c>
      <c r="AP19" s="379">
        <v>41857.5</v>
      </c>
      <c r="AQ19" s="379">
        <v>0</v>
      </c>
      <c r="AR19" s="379">
        <v>52340.9</v>
      </c>
      <c r="AS19" s="379">
        <v>20947</v>
      </c>
      <c r="AT19" s="379">
        <v>20910.5</v>
      </c>
      <c r="AU19" s="379">
        <v>0</v>
      </c>
      <c r="AV19" s="379" t="s">
        <v>40</v>
      </c>
      <c r="AW19" s="379" t="s">
        <v>40</v>
      </c>
      <c r="AX19" s="379">
        <v>41857.5</v>
      </c>
      <c r="AY19" s="379">
        <v>0</v>
      </c>
      <c r="AZ19" s="379">
        <v>367290.2</v>
      </c>
      <c r="BA19" s="379">
        <v>259552.1</v>
      </c>
      <c r="BB19" s="379">
        <v>107738.1</v>
      </c>
      <c r="BC19" s="379">
        <v>87272.1</v>
      </c>
      <c r="BD19" s="379">
        <v>20466</v>
      </c>
      <c r="BE19" s="379">
        <v>0</v>
      </c>
      <c r="BF19" s="379">
        <v>0</v>
      </c>
      <c r="BG19" s="379">
        <v>0</v>
      </c>
      <c r="BH19" s="379">
        <v>0</v>
      </c>
      <c r="BI19" s="379">
        <v>0</v>
      </c>
      <c r="BJ19" s="379">
        <v>0</v>
      </c>
      <c r="BK19" s="379">
        <v>0</v>
      </c>
      <c r="BL19" s="379">
        <v>0</v>
      </c>
      <c r="BM19" s="379">
        <v>298671.8</v>
      </c>
      <c r="BN19" s="379">
        <v>98038</v>
      </c>
      <c r="BO19" s="379">
        <v>76588.800000000003</v>
      </c>
      <c r="BP19" s="379">
        <v>5039.2</v>
      </c>
      <c r="BQ19" s="379">
        <v>38376.199999999997</v>
      </c>
      <c r="BR19" s="379">
        <v>33173.4</v>
      </c>
      <c r="BS19" s="379">
        <v>0</v>
      </c>
      <c r="BT19" s="379">
        <v>4211.2</v>
      </c>
      <c r="BU19" s="379">
        <v>583</v>
      </c>
      <c r="BV19" s="379">
        <v>707819.5</v>
      </c>
      <c r="BW19" s="379" t="s">
        <v>40</v>
      </c>
      <c r="BX19" s="379">
        <v>0</v>
      </c>
      <c r="BY19" s="379">
        <v>0</v>
      </c>
      <c r="BZ19" s="379">
        <v>0</v>
      </c>
      <c r="CA19" s="379">
        <v>6249.1</v>
      </c>
      <c r="CB19" s="379">
        <v>6249.1</v>
      </c>
      <c r="CC19" s="379">
        <v>0</v>
      </c>
      <c r="CD19" s="379">
        <v>0</v>
      </c>
      <c r="CE19" s="379">
        <v>0</v>
      </c>
      <c r="CF19" s="379">
        <v>0</v>
      </c>
      <c r="CG19" s="379">
        <v>0</v>
      </c>
      <c r="CH19" s="379">
        <v>0</v>
      </c>
      <c r="CI19" s="379">
        <v>0</v>
      </c>
      <c r="CJ19" s="379">
        <v>701570.4</v>
      </c>
      <c r="CK19" s="379">
        <v>707819.5</v>
      </c>
      <c r="CL19" s="379">
        <v>20947</v>
      </c>
      <c r="CM19" s="379">
        <v>680623.4</v>
      </c>
      <c r="CN19" s="379" t="s">
        <v>40</v>
      </c>
      <c r="CO19" s="379" t="s">
        <v>40</v>
      </c>
      <c r="CP19" s="379">
        <v>701570.4</v>
      </c>
      <c r="CQ19" s="379">
        <v>0</v>
      </c>
      <c r="CR19" s="379">
        <v>0</v>
      </c>
      <c r="CS19" s="379">
        <v>0</v>
      </c>
      <c r="CT19" s="379">
        <v>143.1</v>
      </c>
      <c r="CU19" s="379">
        <v>127.1</v>
      </c>
      <c r="CV19" s="379">
        <v>127.1</v>
      </c>
      <c r="CW19" s="379">
        <v>0</v>
      </c>
      <c r="CX19" s="379">
        <v>0</v>
      </c>
      <c r="CY19" s="379">
        <v>16</v>
      </c>
      <c r="CZ19" s="379">
        <v>154325.5</v>
      </c>
      <c r="DA19" s="379">
        <v>8200.9</v>
      </c>
      <c r="DB19" s="379">
        <v>0</v>
      </c>
      <c r="DC19" s="379">
        <v>4093.5</v>
      </c>
      <c r="DD19" s="379">
        <v>0</v>
      </c>
      <c r="DE19" s="379">
        <v>0</v>
      </c>
      <c r="DF19" s="379">
        <v>4107.3999999999996</v>
      </c>
      <c r="DG19" s="379">
        <v>0</v>
      </c>
      <c r="DH19" s="379">
        <v>864239.9</v>
      </c>
      <c r="DI19" s="379" t="s">
        <v>40</v>
      </c>
      <c r="DJ19" s="379">
        <v>98482.4</v>
      </c>
      <c r="DK19" s="379">
        <v>94344.4</v>
      </c>
      <c r="DL19" s="379">
        <v>4138</v>
      </c>
      <c r="DM19" s="379">
        <v>144381.1</v>
      </c>
      <c r="DN19" s="379">
        <v>123917.1</v>
      </c>
      <c r="DO19" s="379">
        <v>87317</v>
      </c>
      <c r="DP19" s="379">
        <v>21685.1</v>
      </c>
      <c r="DQ19" s="379">
        <v>14915</v>
      </c>
      <c r="DR19" s="379">
        <v>20464</v>
      </c>
      <c r="DS19" s="379">
        <v>143.1</v>
      </c>
      <c r="DT19" s="379">
        <v>12636.8</v>
      </c>
      <c r="DU19" s="379">
        <v>6286.2</v>
      </c>
      <c r="DV19" s="379">
        <v>0</v>
      </c>
      <c r="DW19" s="379">
        <v>0</v>
      </c>
      <c r="DX19" s="379">
        <v>0</v>
      </c>
      <c r="DY19" s="379">
        <v>6350.6</v>
      </c>
      <c r="DZ19" s="379">
        <v>0</v>
      </c>
      <c r="EA19" s="379">
        <v>608596.5</v>
      </c>
      <c r="EB19" s="379">
        <v>864239.9</v>
      </c>
      <c r="EC19" s="379">
        <v>20947</v>
      </c>
      <c r="ED19" s="379">
        <v>587649.5</v>
      </c>
      <c r="EE19" s="379" t="s">
        <v>40</v>
      </c>
      <c r="EF19" s="379" t="s">
        <v>40</v>
      </c>
      <c r="EG19" s="379">
        <v>608596.5</v>
      </c>
      <c r="EH19" s="379">
        <v>4065.3</v>
      </c>
      <c r="EI19" s="379">
        <v>612661.80000000005</v>
      </c>
      <c r="EJ19" s="379" t="s">
        <v>40</v>
      </c>
      <c r="EK19" s="379">
        <v>478884.6</v>
      </c>
      <c r="EL19" s="379">
        <v>478884.6</v>
      </c>
      <c r="EM19" s="379">
        <v>0</v>
      </c>
      <c r="EN19" s="379">
        <v>0</v>
      </c>
      <c r="EO19" s="379">
        <v>133777.20000000001</v>
      </c>
      <c r="EP19" s="379">
        <v>0</v>
      </c>
      <c r="EQ19" s="379">
        <v>612661.80000000005</v>
      </c>
      <c r="ER19" s="379">
        <v>20947</v>
      </c>
      <c r="ES19" s="379">
        <v>112830.2</v>
      </c>
      <c r="ET19" s="379" t="s">
        <v>40</v>
      </c>
      <c r="EU19" s="379" t="s">
        <v>40</v>
      </c>
      <c r="EV19" s="379">
        <v>112830.2</v>
      </c>
      <c r="EW19" s="379">
        <v>1044.5</v>
      </c>
      <c r="EX19" s="379">
        <v>0</v>
      </c>
      <c r="EY19" s="379">
        <v>982</v>
      </c>
      <c r="EZ19" s="379">
        <v>62.5</v>
      </c>
      <c r="FA19" s="379">
        <v>113874.7</v>
      </c>
      <c r="FB19" s="379" t="s">
        <v>40</v>
      </c>
      <c r="FC19" s="379">
        <v>2529.5</v>
      </c>
      <c r="FD19" s="379">
        <v>2167</v>
      </c>
      <c r="FE19" s="379">
        <v>0</v>
      </c>
      <c r="FF19" s="379">
        <v>362.5</v>
      </c>
      <c r="FG19" s="379">
        <v>111345.2</v>
      </c>
      <c r="FH19" s="379">
        <v>113874.7</v>
      </c>
      <c r="FI19" s="379" t="s">
        <v>40</v>
      </c>
      <c r="FJ19" s="379" t="s">
        <v>40</v>
      </c>
      <c r="FK19" s="379">
        <v>111345.2</v>
      </c>
      <c r="FL19" s="379">
        <v>20947</v>
      </c>
      <c r="FM19" s="379">
        <v>132292.20000000001</v>
      </c>
      <c r="FN19" s="379" t="s">
        <v>40</v>
      </c>
      <c r="FO19" s="379">
        <v>36485</v>
      </c>
      <c r="FP19" s="379">
        <v>35703</v>
      </c>
      <c r="FQ19" s="379">
        <v>0</v>
      </c>
      <c r="FR19" s="379">
        <v>782</v>
      </c>
      <c r="FS19" s="379">
        <v>-540</v>
      </c>
      <c r="FT19" s="379">
        <v>96347.199999999997</v>
      </c>
      <c r="FU19" s="379">
        <v>132292.20000000001</v>
      </c>
    </row>
    <row r="20" spans="1:177" ht="13">
      <c r="A20" s="381" t="s">
        <v>2</v>
      </c>
      <c r="B20" s="380" t="s">
        <v>355</v>
      </c>
      <c r="C20" s="382" t="s">
        <v>40</v>
      </c>
      <c r="D20" s="382" t="s">
        <v>40</v>
      </c>
      <c r="E20" s="382">
        <v>59365</v>
      </c>
      <c r="F20" s="382">
        <v>0</v>
      </c>
      <c r="G20" s="382">
        <v>59365</v>
      </c>
      <c r="H20" s="382">
        <v>0</v>
      </c>
      <c r="I20" s="382">
        <v>0</v>
      </c>
      <c r="J20" s="382">
        <v>0</v>
      </c>
      <c r="K20" s="382">
        <v>0</v>
      </c>
      <c r="L20" s="382">
        <v>0</v>
      </c>
      <c r="M20" s="382">
        <v>0</v>
      </c>
      <c r="N20" s="382">
        <v>59365</v>
      </c>
      <c r="O20" s="382" t="s">
        <v>40</v>
      </c>
      <c r="P20" s="382">
        <v>1551</v>
      </c>
      <c r="Q20" s="382">
        <v>0</v>
      </c>
      <c r="R20" s="382">
        <v>0</v>
      </c>
      <c r="S20" s="382">
        <v>0</v>
      </c>
      <c r="T20" s="382">
        <v>0</v>
      </c>
      <c r="U20" s="382">
        <v>57814</v>
      </c>
      <c r="V20" s="382">
        <v>0</v>
      </c>
      <c r="W20" s="382">
        <v>59365</v>
      </c>
      <c r="X20" s="382">
        <v>22443</v>
      </c>
      <c r="Y20" s="382">
        <v>35371</v>
      </c>
      <c r="Z20" s="382" t="s">
        <v>40</v>
      </c>
      <c r="AA20" s="382" t="s">
        <v>40</v>
      </c>
      <c r="AB20" s="382">
        <v>57814</v>
      </c>
      <c r="AC20" s="382">
        <v>49.7</v>
      </c>
      <c r="AD20" s="382">
        <v>0</v>
      </c>
      <c r="AE20" s="382">
        <v>49.7</v>
      </c>
      <c r="AF20" s="382">
        <v>57863.7</v>
      </c>
      <c r="AG20" s="382" t="s">
        <v>40</v>
      </c>
      <c r="AH20" s="382">
        <v>7184.9</v>
      </c>
      <c r="AI20" s="382">
        <v>6539.1</v>
      </c>
      <c r="AJ20" s="382">
        <v>645.79999999999995</v>
      </c>
      <c r="AK20" s="382">
        <v>628.5</v>
      </c>
      <c r="AL20" s="382">
        <v>17.3</v>
      </c>
      <c r="AM20" s="382">
        <v>3489.4</v>
      </c>
      <c r="AN20" s="382">
        <v>0</v>
      </c>
      <c r="AO20" s="382">
        <v>3489.4</v>
      </c>
      <c r="AP20" s="382">
        <v>47189.4</v>
      </c>
      <c r="AQ20" s="382">
        <v>0</v>
      </c>
      <c r="AR20" s="382">
        <v>57863.7</v>
      </c>
      <c r="AS20" s="382">
        <v>22443</v>
      </c>
      <c r="AT20" s="382">
        <v>24746.400000000001</v>
      </c>
      <c r="AU20" s="382">
        <v>0</v>
      </c>
      <c r="AV20" s="382" t="s">
        <v>40</v>
      </c>
      <c r="AW20" s="382" t="s">
        <v>40</v>
      </c>
      <c r="AX20" s="382">
        <v>47189.4</v>
      </c>
      <c r="AY20" s="382">
        <v>0</v>
      </c>
      <c r="AZ20" s="382">
        <v>375808.8</v>
      </c>
      <c r="BA20" s="382">
        <v>265004.90000000002</v>
      </c>
      <c r="BB20" s="382">
        <v>110803.9</v>
      </c>
      <c r="BC20" s="382">
        <v>89239.9</v>
      </c>
      <c r="BD20" s="382">
        <v>21564</v>
      </c>
      <c r="BE20" s="382">
        <v>0</v>
      </c>
      <c r="BF20" s="382">
        <v>0</v>
      </c>
      <c r="BG20" s="382">
        <v>0</v>
      </c>
      <c r="BH20" s="382">
        <v>0</v>
      </c>
      <c r="BI20" s="382">
        <v>0</v>
      </c>
      <c r="BJ20" s="382">
        <v>0</v>
      </c>
      <c r="BK20" s="382">
        <v>0</v>
      </c>
      <c r="BL20" s="382">
        <v>0</v>
      </c>
      <c r="BM20" s="382">
        <v>305646.59999999998</v>
      </c>
      <c r="BN20" s="382">
        <v>92525</v>
      </c>
      <c r="BO20" s="382">
        <v>82788.2</v>
      </c>
      <c r="BP20" s="382">
        <v>4689.6000000000004</v>
      </c>
      <c r="BQ20" s="382">
        <v>42771.3</v>
      </c>
      <c r="BR20" s="382">
        <v>35327.300000000003</v>
      </c>
      <c r="BS20" s="382">
        <v>0</v>
      </c>
      <c r="BT20" s="382">
        <v>4218.6000000000004</v>
      </c>
      <c r="BU20" s="382">
        <v>641</v>
      </c>
      <c r="BV20" s="382">
        <v>728644.8</v>
      </c>
      <c r="BW20" s="382" t="s">
        <v>40</v>
      </c>
      <c r="BX20" s="382">
        <v>0</v>
      </c>
      <c r="BY20" s="382">
        <v>0</v>
      </c>
      <c r="BZ20" s="382">
        <v>0</v>
      </c>
      <c r="CA20" s="382">
        <v>6019.1</v>
      </c>
      <c r="CB20" s="382">
        <v>6019.1</v>
      </c>
      <c r="CC20" s="382">
        <v>0</v>
      </c>
      <c r="CD20" s="382">
        <v>0</v>
      </c>
      <c r="CE20" s="382">
        <v>0</v>
      </c>
      <c r="CF20" s="382">
        <v>0</v>
      </c>
      <c r="CG20" s="382">
        <v>0</v>
      </c>
      <c r="CH20" s="382">
        <v>0</v>
      </c>
      <c r="CI20" s="382">
        <v>0</v>
      </c>
      <c r="CJ20" s="382">
        <v>722625.7</v>
      </c>
      <c r="CK20" s="382">
        <v>728644.8</v>
      </c>
      <c r="CL20" s="382">
        <v>22443</v>
      </c>
      <c r="CM20" s="382">
        <v>700182.7</v>
      </c>
      <c r="CN20" s="382" t="s">
        <v>40</v>
      </c>
      <c r="CO20" s="382" t="s">
        <v>40</v>
      </c>
      <c r="CP20" s="382">
        <v>722625.7</v>
      </c>
      <c r="CQ20" s="382">
        <v>0</v>
      </c>
      <c r="CR20" s="382">
        <v>0</v>
      </c>
      <c r="CS20" s="382">
        <v>0</v>
      </c>
      <c r="CT20" s="382">
        <v>156</v>
      </c>
      <c r="CU20" s="382">
        <v>138.69999999999999</v>
      </c>
      <c r="CV20" s="382">
        <v>138.69999999999999</v>
      </c>
      <c r="CW20" s="382">
        <v>0</v>
      </c>
      <c r="CX20" s="382">
        <v>0</v>
      </c>
      <c r="CY20" s="382">
        <v>17.3</v>
      </c>
      <c r="CZ20" s="382">
        <v>163818.70000000001</v>
      </c>
      <c r="DA20" s="382">
        <v>9241.2999999999993</v>
      </c>
      <c r="DB20" s="382">
        <v>0</v>
      </c>
      <c r="DC20" s="382">
        <v>4962.6000000000004</v>
      </c>
      <c r="DD20" s="382">
        <v>0</v>
      </c>
      <c r="DE20" s="382">
        <v>0</v>
      </c>
      <c r="DF20" s="382">
        <v>4278.7</v>
      </c>
      <c r="DG20" s="382">
        <v>0</v>
      </c>
      <c r="DH20" s="382">
        <v>895841.7</v>
      </c>
      <c r="DI20" s="382" t="s">
        <v>40</v>
      </c>
      <c r="DJ20" s="382">
        <v>94661.4</v>
      </c>
      <c r="DK20" s="382">
        <v>90630.399999999994</v>
      </c>
      <c r="DL20" s="382">
        <v>4031</v>
      </c>
      <c r="DM20" s="382">
        <v>149245.9</v>
      </c>
      <c r="DN20" s="382">
        <v>127681.9</v>
      </c>
      <c r="DO20" s="382">
        <v>89276</v>
      </c>
      <c r="DP20" s="382">
        <v>22721.9</v>
      </c>
      <c r="DQ20" s="382">
        <v>15684</v>
      </c>
      <c r="DR20" s="382">
        <v>21564</v>
      </c>
      <c r="DS20" s="382">
        <v>156</v>
      </c>
      <c r="DT20" s="382">
        <v>13157.5</v>
      </c>
      <c r="DU20" s="382">
        <v>6873.4</v>
      </c>
      <c r="DV20" s="382">
        <v>0</v>
      </c>
      <c r="DW20" s="382">
        <v>0</v>
      </c>
      <c r="DX20" s="382">
        <v>0</v>
      </c>
      <c r="DY20" s="382">
        <v>6284.1</v>
      </c>
      <c r="DZ20" s="382">
        <v>0</v>
      </c>
      <c r="EA20" s="382">
        <v>638620.9</v>
      </c>
      <c r="EB20" s="382">
        <v>895841.7</v>
      </c>
      <c r="EC20" s="382">
        <v>22443</v>
      </c>
      <c r="ED20" s="382">
        <v>616177.9</v>
      </c>
      <c r="EE20" s="382" t="s">
        <v>40</v>
      </c>
      <c r="EF20" s="382" t="s">
        <v>40</v>
      </c>
      <c r="EG20" s="382">
        <v>638620.9</v>
      </c>
      <c r="EH20" s="382">
        <v>5020.8</v>
      </c>
      <c r="EI20" s="382">
        <v>643641.69999999995</v>
      </c>
      <c r="EJ20" s="382" t="s">
        <v>40</v>
      </c>
      <c r="EK20" s="382">
        <v>511269.6</v>
      </c>
      <c r="EL20" s="382">
        <v>511269.6</v>
      </c>
      <c r="EM20" s="382">
        <v>0</v>
      </c>
      <c r="EN20" s="382">
        <v>0</v>
      </c>
      <c r="EO20" s="382">
        <v>132372.1</v>
      </c>
      <c r="EP20" s="382">
        <v>0</v>
      </c>
      <c r="EQ20" s="382">
        <v>643641.69999999995</v>
      </c>
      <c r="ER20" s="382">
        <v>22443</v>
      </c>
      <c r="ES20" s="382">
        <v>109929.1</v>
      </c>
      <c r="ET20" s="382" t="s">
        <v>40</v>
      </c>
      <c r="EU20" s="382" t="s">
        <v>40</v>
      </c>
      <c r="EV20" s="382">
        <v>109929.1</v>
      </c>
      <c r="EW20" s="382">
        <v>971.5</v>
      </c>
      <c r="EX20" s="382">
        <v>0</v>
      </c>
      <c r="EY20" s="382">
        <v>908</v>
      </c>
      <c r="EZ20" s="382">
        <v>63.5</v>
      </c>
      <c r="FA20" s="382">
        <v>110900.6</v>
      </c>
      <c r="FB20" s="382" t="s">
        <v>40</v>
      </c>
      <c r="FC20" s="382">
        <v>2775.2</v>
      </c>
      <c r="FD20" s="382">
        <v>702</v>
      </c>
      <c r="FE20" s="382">
        <v>0</v>
      </c>
      <c r="FF20" s="382">
        <v>2073.1999999999998</v>
      </c>
      <c r="FG20" s="382">
        <v>108125.4</v>
      </c>
      <c r="FH20" s="382">
        <v>110900.6</v>
      </c>
      <c r="FI20" s="382" t="s">
        <v>40</v>
      </c>
      <c r="FJ20" s="382" t="s">
        <v>40</v>
      </c>
      <c r="FK20" s="382">
        <v>108125.4</v>
      </c>
      <c r="FL20" s="382">
        <v>22443</v>
      </c>
      <c r="FM20" s="382">
        <v>130568.4</v>
      </c>
      <c r="FN20" s="382" t="s">
        <v>40</v>
      </c>
      <c r="FO20" s="382">
        <v>38812</v>
      </c>
      <c r="FP20" s="382">
        <v>37731</v>
      </c>
      <c r="FQ20" s="382">
        <v>0</v>
      </c>
      <c r="FR20" s="382">
        <v>1081</v>
      </c>
      <c r="FS20" s="382">
        <v>-468</v>
      </c>
      <c r="FT20" s="382">
        <v>92224.4</v>
      </c>
      <c r="FU20" s="382">
        <v>130568.4</v>
      </c>
    </row>
    <row r="21" spans="1:177" ht="13">
      <c r="A21" s="381" t="s">
        <v>3</v>
      </c>
      <c r="B21" s="380" t="s">
        <v>355</v>
      </c>
      <c r="C21" s="379" t="s">
        <v>40</v>
      </c>
      <c r="D21" s="379" t="s">
        <v>40</v>
      </c>
      <c r="E21" s="379">
        <v>64741</v>
      </c>
      <c r="F21" s="379">
        <v>0</v>
      </c>
      <c r="G21" s="379">
        <v>64741</v>
      </c>
      <c r="H21" s="379">
        <v>0</v>
      </c>
      <c r="I21" s="379">
        <v>0</v>
      </c>
      <c r="J21" s="379">
        <v>0</v>
      </c>
      <c r="K21" s="379">
        <v>0</v>
      </c>
      <c r="L21" s="379">
        <v>0</v>
      </c>
      <c r="M21" s="379">
        <v>0</v>
      </c>
      <c r="N21" s="379">
        <v>64741</v>
      </c>
      <c r="O21" s="379" t="s">
        <v>40</v>
      </c>
      <c r="P21" s="379">
        <v>1690</v>
      </c>
      <c r="Q21" s="379">
        <v>0</v>
      </c>
      <c r="R21" s="379">
        <v>0</v>
      </c>
      <c r="S21" s="379">
        <v>0</v>
      </c>
      <c r="T21" s="379">
        <v>0</v>
      </c>
      <c r="U21" s="379">
        <v>63051</v>
      </c>
      <c r="V21" s="379">
        <v>0</v>
      </c>
      <c r="W21" s="379">
        <v>64741</v>
      </c>
      <c r="X21" s="379">
        <v>23733</v>
      </c>
      <c r="Y21" s="379">
        <v>39318</v>
      </c>
      <c r="Z21" s="379" t="s">
        <v>40</v>
      </c>
      <c r="AA21" s="379" t="s">
        <v>40</v>
      </c>
      <c r="AB21" s="379">
        <v>63051</v>
      </c>
      <c r="AC21" s="379">
        <v>23.9</v>
      </c>
      <c r="AD21" s="379">
        <v>0</v>
      </c>
      <c r="AE21" s="379">
        <v>23.9</v>
      </c>
      <c r="AF21" s="379">
        <v>63074.9</v>
      </c>
      <c r="AG21" s="379" t="s">
        <v>40</v>
      </c>
      <c r="AH21" s="379">
        <v>7700.2</v>
      </c>
      <c r="AI21" s="379">
        <v>7000</v>
      </c>
      <c r="AJ21" s="379">
        <v>700.2</v>
      </c>
      <c r="AK21" s="379">
        <v>681.4</v>
      </c>
      <c r="AL21" s="379">
        <v>18.8</v>
      </c>
      <c r="AM21" s="379">
        <v>3571.2</v>
      </c>
      <c r="AN21" s="379">
        <v>0</v>
      </c>
      <c r="AO21" s="379">
        <v>3571.2</v>
      </c>
      <c r="AP21" s="379">
        <v>51803.5</v>
      </c>
      <c r="AQ21" s="379">
        <v>0</v>
      </c>
      <c r="AR21" s="379">
        <v>63074.9</v>
      </c>
      <c r="AS21" s="379">
        <v>23733</v>
      </c>
      <c r="AT21" s="379">
        <v>28070.5</v>
      </c>
      <c r="AU21" s="379">
        <v>0</v>
      </c>
      <c r="AV21" s="379" t="s">
        <v>40</v>
      </c>
      <c r="AW21" s="379" t="s">
        <v>40</v>
      </c>
      <c r="AX21" s="379">
        <v>51803.5</v>
      </c>
      <c r="AY21" s="379">
        <v>0</v>
      </c>
      <c r="AZ21" s="379">
        <v>391665.3</v>
      </c>
      <c r="BA21" s="379">
        <v>274047.09999999998</v>
      </c>
      <c r="BB21" s="379">
        <v>117618.2</v>
      </c>
      <c r="BC21" s="379">
        <v>95929.2</v>
      </c>
      <c r="BD21" s="379">
        <v>21689</v>
      </c>
      <c r="BE21" s="379">
        <v>0</v>
      </c>
      <c r="BF21" s="379">
        <v>0</v>
      </c>
      <c r="BG21" s="379">
        <v>0</v>
      </c>
      <c r="BH21" s="379">
        <v>0</v>
      </c>
      <c r="BI21" s="379">
        <v>0</v>
      </c>
      <c r="BJ21" s="379">
        <v>0</v>
      </c>
      <c r="BK21" s="379">
        <v>0</v>
      </c>
      <c r="BL21" s="379">
        <v>0</v>
      </c>
      <c r="BM21" s="379">
        <v>337794.3</v>
      </c>
      <c r="BN21" s="379">
        <v>104673</v>
      </c>
      <c r="BO21" s="379">
        <v>90798.8</v>
      </c>
      <c r="BP21" s="379">
        <v>6706.3</v>
      </c>
      <c r="BQ21" s="379">
        <v>46020.7</v>
      </c>
      <c r="BR21" s="379">
        <v>38071.800000000003</v>
      </c>
      <c r="BS21" s="379">
        <v>0</v>
      </c>
      <c r="BT21" s="379">
        <v>5233.2</v>
      </c>
      <c r="BU21" s="379">
        <v>696</v>
      </c>
      <c r="BV21" s="379">
        <v>781263.1</v>
      </c>
      <c r="BW21" s="379" t="s">
        <v>40</v>
      </c>
      <c r="BX21" s="379">
        <v>0</v>
      </c>
      <c r="BY21" s="379">
        <v>0</v>
      </c>
      <c r="BZ21" s="379">
        <v>0</v>
      </c>
      <c r="CA21" s="379">
        <v>10205.5</v>
      </c>
      <c r="CB21" s="379">
        <v>10205.5</v>
      </c>
      <c r="CC21" s="379">
        <v>0</v>
      </c>
      <c r="CD21" s="379">
        <v>0</v>
      </c>
      <c r="CE21" s="379">
        <v>0</v>
      </c>
      <c r="CF21" s="379">
        <v>0</v>
      </c>
      <c r="CG21" s="379">
        <v>0</v>
      </c>
      <c r="CH21" s="379">
        <v>0</v>
      </c>
      <c r="CI21" s="379">
        <v>0</v>
      </c>
      <c r="CJ21" s="379">
        <v>771057.6</v>
      </c>
      <c r="CK21" s="379">
        <v>781263.1</v>
      </c>
      <c r="CL21" s="379">
        <v>23733</v>
      </c>
      <c r="CM21" s="379">
        <v>747324.6</v>
      </c>
      <c r="CN21" s="379" t="s">
        <v>40</v>
      </c>
      <c r="CO21" s="379" t="s">
        <v>40</v>
      </c>
      <c r="CP21" s="379">
        <v>771057.6</v>
      </c>
      <c r="CQ21" s="379">
        <v>0</v>
      </c>
      <c r="CR21" s="379">
        <v>0</v>
      </c>
      <c r="CS21" s="379">
        <v>0</v>
      </c>
      <c r="CT21" s="379">
        <v>169.4</v>
      </c>
      <c r="CU21" s="379">
        <v>150.6</v>
      </c>
      <c r="CV21" s="379">
        <v>150.6</v>
      </c>
      <c r="CW21" s="379">
        <v>0</v>
      </c>
      <c r="CX21" s="379">
        <v>0</v>
      </c>
      <c r="CY21" s="379">
        <v>18.8</v>
      </c>
      <c r="CZ21" s="379">
        <v>173658.8</v>
      </c>
      <c r="DA21" s="379">
        <v>9448.5</v>
      </c>
      <c r="DB21" s="379">
        <v>0</v>
      </c>
      <c r="DC21" s="379">
        <v>5194.8</v>
      </c>
      <c r="DD21" s="379">
        <v>0</v>
      </c>
      <c r="DE21" s="379">
        <v>0</v>
      </c>
      <c r="DF21" s="379">
        <v>4253.7</v>
      </c>
      <c r="DG21" s="379">
        <v>0</v>
      </c>
      <c r="DH21" s="379">
        <v>954334.3</v>
      </c>
      <c r="DI21" s="379" t="s">
        <v>40</v>
      </c>
      <c r="DJ21" s="379">
        <v>101846.1</v>
      </c>
      <c r="DK21" s="379">
        <v>97352.1</v>
      </c>
      <c r="DL21" s="379">
        <v>4494</v>
      </c>
      <c r="DM21" s="379">
        <v>158822.20000000001</v>
      </c>
      <c r="DN21" s="379">
        <v>137137.20000000001</v>
      </c>
      <c r="DO21" s="379">
        <v>95943</v>
      </c>
      <c r="DP21" s="379">
        <v>23731.200000000001</v>
      </c>
      <c r="DQ21" s="379">
        <v>17463</v>
      </c>
      <c r="DR21" s="379">
        <v>21685</v>
      </c>
      <c r="DS21" s="379">
        <v>169.4</v>
      </c>
      <c r="DT21" s="379">
        <v>14814.6</v>
      </c>
      <c r="DU21" s="379">
        <v>7405.7</v>
      </c>
      <c r="DV21" s="379">
        <v>0</v>
      </c>
      <c r="DW21" s="379">
        <v>0</v>
      </c>
      <c r="DX21" s="379">
        <v>0</v>
      </c>
      <c r="DY21" s="379">
        <v>7408.9</v>
      </c>
      <c r="DZ21" s="379">
        <v>0</v>
      </c>
      <c r="EA21" s="379">
        <v>678682</v>
      </c>
      <c r="EB21" s="379">
        <v>954334.3</v>
      </c>
      <c r="EC21" s="379">
        <v>23733</v>
      </c>
      <c r="ED21" s="379">
        <v>654949</v>
      </c>
      <c r="EE21" s="379" t="s">
        <v>40</v>
      </c>
      <c r="EF21" s="379" t="s">
        <v>40</v>
      </c>
      <c r="EG21" s="379">
        <v>678682</v>
      </c>
      <c r="EH21" s="379">
        <v>3904</v>
      </c>
      <c r="EI21" s="379">
        <v>682586</v>
      </c>
      <c r="EJ21" s="379" t="s">
        <v>40</v>
      </c>
      <c r="EK21" s="379">
        <v>550039.6</v>
      </c>
      <c r="EL21" s="379">
        <v>550039.6</v>
      </c>
      <c r="EM21" s="379">
        <v>0</v>
      </c>
      <c r="EN21" s="379">
        <v>0</v>
      </c>
      <c r="EO21" s="379">
        <v>132546.4</v>
      </c>
      <c r="EP21" s="379">
        <v>0</v>
      </c>
      <c r="EQ21" s="379">
        <v>682586</v>
      </c>
      <c r="ER21" s="379">
        <v>23733</v>
      </c>
      <c r="ES21" s="379">
        <v>108813.4</v>
      </c>
      <c r="ET21" s="379" t="s">
        <v>40</v>
      </c>
      <c r="EU21" s="379" t="s">
        <v>40</v>
      </c>
      <c r="EV21" s="379">
        <v>108813.4</v>
      </c>
      <c r="EW21" s="379">
        <v>10045.200000000001</v>
      </c>
      <c r="EX21" s="379">
        <v>0</v>
      </c>
      <c r="EY21" s="379">
        <v>917</v>
      </c>
      <c r="EZ21" s="379">
        <v>9128.2000000000007</v>
      </c>
      <c r="FA21" s="379">
        <v>118858.6</v>
      </c>
      <c r="FB21" s="379" t="s">
        <v>40</v>
      </c>
      <c r="FC21" s="379">
        <v>4394.1000000000004</v>
      </c>
      <c r="FD21" s="379">
        <v>2795</v>
      </c>
      <c r="FE21" s="379">
        <v>0</v>
      </c>
      <c r="FF21" s="379">
        <v>1599.1</v>
      </c>
      <c r="FG21" s="379">
        <v>114464.5</v>
      </c>
      <c r="FH21" s="379">
        <v>118858.6</v>
      </c>
      <c r="FI21" s="379" t="s">
        <v>40</v>
      </c>
      <c r="FJ21" s="379" t="s">
        <v>40</v>
      </c>
      <c r="FK21" s="379">
        <v>114464.5</v>
      </c>
      <c r="FL21" s="379">
        <v>23733</v>
      </c>
      <c r="FM21" s="379">
        <v>138197.5</v>
      </c>
      <c r="FN21" s="379" t="s">
        <v>40</v>
      </c>
      <c r="FO21" s="379">
        <v>39303.699999999997</v>
      </c>
      <c r="FP21" s="379">
        <v>38364</v>
      </c>
      <c r="FQ21" s="379">
        <v>0</v>
      </c>
      <c r="FR21" s="379">
        <v>939.7</v>
      </c>
      <c r="FS21" s="379">
        <v>-490</v>
      </c>
      <c r="FT21" s="379">
        <v>99383.9</v>
      </c>
      <c r="FU21" s="379">
        <v>138197.5</v>
      </c>
    </row>
    <row r="22" spans="1:177" ht="13">
      <c r="A22" s="381" t="s">
        <v>4</v>
      </c>
      <c r="B22" s="380" t="s">
        <v>355</v>
      </c>
      <c r="C22" s="382" t="s">
        <v>40</v>
      </c>
      <c r="D22" s="382" t="s">
        <v>40</v>
      </c>
      <c r="E22" s="382">
        <v>68962</v>
      </c>
      <c r="F22" s="382">
        <v>0</v>
      </c>
      <c r="G22" s="382">
        <v>68962</v>
      </c>
      <c r="H22" s="382">
        <v>0</v>
      </c>
      <c r="I22" s="382">
        <v>0</v>
      </c>
      <c r="J22" s="382">
        <v>0</v>
      </c>
      <c r="K22" s="382">
        <v>0</v>
      </c>
      <c r="L22" s="382">
        <v>0</v>
      </c>
      <c r="M22" s="382">
        <v>0</v>
      </c>
      <c r="N22" s="382">
        <v>68962</v>
      </c>
      <c r="O22" s="382" t="s">
        <v>40</v>
      </c>
      <c r="P22" s="382">
        <v>1844</v>
      </c>
      <c r="Q22" s="382">
        <v>0</v>
      </c>
      <c r="R22" s="382">
        <v>0</v>
      </c>
      <c r="S22" s="382">
        <v>0</v>
      </c>
      <c r="T22" s="382">
        <v>0</v>
      </c>
      <c r="U22" s="382">
        <v>67118</v>
      </c>
      <c r="V22" s="382">
        <v>0</v>
      </c>
      <c r="W22" s="382">
        <v>68962</v>
      </c>
      <c r="X22" s="382">
        <v>24961</v>
      </c>
      <c r="Y22" s="382">
        <v>42157</v>
      </c>
      <c r="Z22" s="382" t="s">
        <v>40</v>
      </c>
      <c r="AA22" s="382" t="s">
        <v>40</v>
      </c>
      <c r="AB22" s="382">
        <v>67118</v>
      </c>
      <c r="AC22" s="382">
        <v>32.299999999999997</v>
      </c>
      <c r="AD22" s="382">
        <v>0</v>
      </c>
      <c r="AE22" s="382">
        <v>32.299999999999997</v>
      </c>
      <c r="AF22" s="382">
        <v>67150.3</v>
      </c>
      <c r="AG22" s="382" t="s">
        <v>40</v>
      </c>
      <c r="AH22" s="382">
        <v>8479.9</v>
      </c>
      <c r="AI22" s="382">
        <v>7733.1</v>
      </c>
      <c r="AJ22" s="382">
        <v>746.8</v>
      </c>
      <c r="AK22" s="382">
        <v>726.9</v>
      </c>
      <c r="AL22" s="382">
        <v>19.899999999999999</v>
      </c>
      <c r="AM22" s="382">
        <v>3798.9</v>
      </c>
      <c r="AN22" s="382">
        <v>0</v>
      </c>
      <c r="AO22" s="382">
        <v>3798.9</v>
      </c>
      <c r="AP22" s="382">
        <v>54871.5</v>
      </c>
      <c r="AQ22" s="382">
        <v>0</v>
      </c>
      <c r="AR22" s="382">
        <v>67150.3</v>
      </c>
      <c r="AS22" s="382">
        <v>24961</v>
      </c>
      <c r="AT22" s="382">
        <v>29910.5</v>
      </c>
      <c r="AU22" s="382">
        <v>0</v>
      </c>
      <c r="AV22" s="382" t="s">
        <v>40</v>
      </c>
      <c r="AW22" s="382" t="s">
        <v>40</v>
      </c>
      <c r="AX22" s="382">
        <v>54871.5</v>
      </c>
      <c r="AY22" s="382">
        <v>0</v>
      </c>
      <c r="AZ22" s="382">
        <v>415867.2</v>
      </c>
      <c r="BA22" s="382">
        <v>289222.3</v>
      </c>
      <c r="BB22" s="382">
        <v>126644.9</v>
      </c>
      <c r="BC22" s="382">
        <v>116430.9</v>
      </c>
      <c r="BD22" s="382">
        <v>10214</v>
      </c>
      <c r="BE22" s="382">
        <v>0</v>
      </c>
      <c r="BF22" s="382">
        <v>0</v>
      </c>
      <c r="BG22" s="382">
        <v>0</v>
      </c>
      <c r="BH22" s="382">
        <v>0</v>
      </c>
      <c r="BI22" s="382">
        <v>0</v>
      </c>
      <c r="BJ22" s="382">
        <v>0</v>
      </c>
      <c r="BK22" s="382">
        <v>0</v>
      </c>
      <c r="BL22" s="382">
        <v>0</v>
      </c>
      <c r="BM22" s="382">
        <v>360485.9</v>
      </c>
      <c r="BN22" s="382">
        <v>108196</v>
      </c>
      <c r="BO22" s="382">
        <v>100806.2</v>
      </c>
      <c r="BP22" s="382">
        <v>9230.2999999999993</v>
      </c>
      <c r="BQ22" s="382">
        <v>50369.7</v>
      </c>
      <c r="BR22" s="382">
        <v>41206.199999999997</v>
      </c>
      <c r="BS22" s="382">
        <v>0</v>
      </c>
      <c r="BT22" s="382">
        <v>6031</v>
      </c>
      <c r="BU22" s="382">
        <v>721</v>
      </c>
      <c r="BV22" s="382">
        <v>831224.6</v>
      </c>
      <c r="BW22" s="382" t="s">
        <v>40</v>
      </c>
      <c r="BX22" s="382">
        <v>0</v>
      </c>
      <c r="BY22" s="382">
        <v>0</v>
      </c>
      <c r="BZ22" s="382">
        <v>0</v>
      </c>
      <c r="CA22" s="382">
        <v>9214.2000000000007</v>
      </c>
      <c r="CB22" s="382">
        <v>9214.2000000000007</v>
      </c>
      <c r="CC22" s="382">
        <v>0</v>
      </c>
      <c r="CD22" s="382">
        <v>0</v>
      </c>
      <c r="CE22" s="382">
        <v>0</v>
      </c>
      <c r="CF22" s="382">
        <v>0</v>
      </c>
      <c r="CG22" s="382">
        <v>0</v>
      </c>
      <c r="CH22" s="382">
        <v>0</v>
      </c>
      <c r="CI22" s="382">
        <v>0</v>
      </c>
      <c r="CJ22" s="382">
        <v>822010.4</v>
      </c>
      <c r="CK22" s="382">
        <v>831224.6</v>
      </c>
      <c r="CL22" s="382">
        <v>24961</v>
      </c>
      <c r="CM22" s="382">
        <v>797049.4</v>
      </c>
      <c r="CN22" s="382" t="s">
        <v>40</v>
      </c>
      <c r="CO22" s="382" t="s">
        <v>40</v>
      </c>
      <c r="CP22" s="382">
        <v>822010.4</v>
      </c>
      <c r="CQ22" s="382">
        <v>0</v>
      </c>
      <c r="CR22" s="382">
        <v>0</v>
      </c>
      <c r="CS22" s="382">
        <v>0</v>
      </c>
      <c r="CT22" s="382">
        <v>179.4</v>
      </c>
      <c r="CU22" s="382">
        <v>159.5</v>
      </c>
      <c r="CV22" s="382">
        <v>159.5</v>
      </c>
      <c r="CW22" s="382">
        <v>0</v>
      </c>
      <c r="CX22" s="382">
        <v>0</v>
      </c>
      <c r="CY22" s="382">
        <v>19.899999999999999</v>
      </c>
      <c r="CZ22" s="382">
        <v>183927.9</v>
      </c>
      <c r="DA22" s="382">
        <v>11765</v>
      </c>
      <c r="DB22" s="382">
        <v>0</v>
      </c>
      <c r="DC22" s="382">
        <v>7199.7</v>
      </c>
      <c r="DD22" s="382">
        <v>0</v>
      </c>
      <c r="DE22" s="382">
        <v>0</v>
      </c>
      <c r="DF22" s="382">
        <v>4565.3</v>
      </c>
      <c r="DG22" s="382">
        <v>0</v>
      </c>
      <c r="DH22" s="382">
        <v>1017882.7</v>
      </c>
      <c r="DI22" s="382" t="s">
        <v>40</v>
      </c>
      <c r="DJ22" s="382">
        <v>110691.5</v>
      </c>
      <c r="DK22" s="382">
        <v>106246.5</v>
      </c>
      <c r="DL22" s="382">
        <v>4445</v>
      </c>
      <c r="DM22" s="382">
        <v>170731.9</v>
      </c>
      <c r="DN22" s="382">
        <v>160518.9</v>
      </c>
      <c r="DO22" s="382">
        <v>116463</v>
      </c>
      <c r="DP22" s="382">
        <v>26356.9</v>
      </c>
      <c r="DQ22" s="382">
        <v>17699</v>
      </c>
      <c r="DR22" s="382">
        <v>10213</v>
      </c>
      <c r="DS22" s="382">
        <v>179.4</v>
      </c>
      <c r="DT22" s="382">
        <v>16250.3</v>
      </c>
      <c r="DU22" s="382">
        <v>8690.7999999999993</v>
      </c>
      <c r="DV22" s="382">
        <v>0</v>
      </c>
      <c r="DW22" s="382">
        <v>0</v>
      </c>
      <c r="DX22" s="382">
        <v>0</v>
      </c>
      <c r="DY22" s="382">
        <v>7559.5</v>
      </c>
      <c r="DZ22" s="382">
        <v>0</v>
      </c>
      <c r="EA22" s="382">
        <v>720029.6</v>
      </c>
      <c r="EB22" s="382">
        <v>1017882.7</v>
      </c>
      <c r="EC22" s="382">
        <v>24961</v>
      </c>
      <c r="ED22" s="382">
        <v>695068.6</v>
      </c>
      <c r="EE22" s="382" t="s">
        <v>40</v>
      </c>
      <c r="EF22" s="382" t="s">
        <v>40</v>
      </c>
      <c r="EG22" s="382">
        <v>720029.6</v>
      </c>
      <c r="EH22" s="382">
        <v>5516.1</v>
      </c>
      <c r="EI22" s="382">
        <v>725545.7</v>
      </c>
      <c r="EJ22" s="382" t="s">
        <v>40</v>
      </c>
      <c r="EK22" s="382">
        <v>577896.19999999995</v>
      </c>
      <c r="EL22" s="382">
        <v>577896.19999999995</v>
      </c>
      <c r="EM22" s="382">
        <v>0</v>
      </c>
      <c r="EN22" s="382">
        <v>0</v>
      </c>
      <c r="EO22" s="382">
        <v>147649.5</v>
      </c>
      <c r="EP22" s="382">
        <v>0</v>
      </c>
      <c r="EQ22" s="382">
        <v>725545.7</v>
      </c>
      <c r="ER22" s="382">
        <v>24961</v>
      </c>
      <c r="ES22" s="382">
        <v>122688.5</v>
      </c>
      <c r="ET22" s="382" t="s">
        <v>40</v>
      </c>
      <c r="EU22" s="382" t="s">
        <v>40</v>
      </c>
      <c r="EV22" s="382">
        <v>122688.5</v>
      </c>
      <c r="EW22" s="382">
        <v>1072.8</v>
      </c>
      <c r="EX22" s="382">
        <v>0</v>
      </c>
      <c r="EY22" s="382">
        <v>1004</v>
      </c>
      <c r="EZ22" s="382">
        <v>68.8</v>
      </c>
      <c r="FA22" s="382">
        <v>123761.3</v>
      </c>
      <c r="FB22" s="382" t="s">
        <v>40</v>
      </c>
      <c r="FC22" s="382">
        <v>2642.1</v>
      </c>
      <c r="FD22" s="382">
        <v>1745</v>
      </c>
      <c r="FE22" s="382">
        <v>0</v>
      </c>
      <c r="FF22" s="382">
        <v>897.1</v>
      </c>
      <c r="FG22" s="382">
        <v>121119.2</v>
      </c>
      <c r="FH22" s="382">
        <v>123761.3</v>
      </c>
      <c r="FI22" s="382" t="s">
        <v>40</v>
      </c>
      <c r="FJ22" s="382" t="s">
        <v>40</v>
      </c>
      <c r="FK22" s="382">
        <v>121119.2</v>
      </c>
      <c r="FL22" s="382">
        <v>24961</v>
      </c>
      <c r="FM22" s="382">
        <v>146080.20000000001</v>
      </c>
      <c r="FN22" s="382" t="s">
        <v>40</v>
      </c>
      <c r="FO22" s="382">
        <v>39808.1</v>
      </c>
      <c r="FP22" s="382">
        <v>38550</v>
      </c>
      <c r="FQ22" s="382">
        <v>0</v>
      </c>
      <c r="FR22" s="382">
        <v>1258.0999999999999</v>
      </c>
      <c r="FS22" s="382">
        <v>-491</v>
      </c>
      <c r="FT22" s="382">
        <v>106763.1</v>
      </c>
      <c r="FU22" s="382">
        <v>146080.20000000001</v>
      </c>
    </row>
    <row r="23" spans="1:177" ht="13">
      <c r="A23" s="381" t="s">
        <v>5</v>
      </c>
      <c r="B23" s="380" t="s">
        <v>355</v>
      </c>
      <c r="C23" s="379" t="s">
        <v>40</v>
      </c>
      <c r="D23" s="379" t="s">
        <v>40</v>
      </c>
      <c r="E23" s="379">
        <v>72367</v>
      </c>
      <c r="F23" s="379">
        <v>0</v>
      </c>
      <c r="G23" s="379">
        <v>72367</v>
      </c>
      <c r="H23" s="379">
        <v>0</v>
      </c>
      <c r="I23" s="379">
        <v>0</v>
      </c>
      <c r="J23" s="379">
        <v>0</v>
      </c>
      <c r="K23" s="379">
        <v>0</v>
      </c>
      <c r="L23" s="379">
        <v>0</v>
      </c>
      <c r="M23" s="379">
        <v>0</v>
      </c>
      <c r="N23" s="379">
        <v>72367</v>
      </c>
      <c r="O23" s="379" t="s">
        <v>40</v>
      </c>
      <c r="P23" s="379">
        <v>1750</v>
      </c>
      <c r="Q23" s="379">
        <v>0</v>
      </c>
      <c r="R23" s="379">
        <v>0</v>
      </c>
      <c r="S23" s="379">
        <v>0</v>
      </c>
      <c r="T23" s="379">
        <v>0</v>
      </c>
      <c r="U23" s="379">
        <v>70617</v>
      </c>
      <c r="V23" s="379">
        <v>0</v>
      </c>
      <c r="W23" s="379">
        <v>72367</v>
      </c>
      <c r="X23" s="379">
        <v>26180</v>
      </c>
      <c r="Y23" s="379">
        <v>44437</v>
      </c>
      <c r="Z23" s="379" t="s">
        <v>40</v>
      </c>
      <c r="AA23" s="379" t="s">
        <v>40</v>
      </c>
      <c r="AB23" s="379">
        <v>70617</v>
      </c>
      <c r="AC23" s="379">
        <v>43.5</v>
      </c>
      <c r="AD23" s="379">
        <v>0</v>
      </c>
      <c r="AE23" s="379">
        <v>43.5</v>
      </c>
      <c r="AF23" s="379">
        <v>70660.5</v>
      </c>
      <c r="AG23" s="379" t="s">
        <v>40</v>
      </c>
      <c r="AH23" s="379">
        <v>8768.7999999999993</v>
      </c>
      <c r="AI23" s="379">
        <v>7998.8</v>
      </c>
      <c r="AJ23" s="379">
        <v>770</v>
      </c>
      <c r="AK23" s="379">
        <v>749.5</v>
      </c>
      <c r="AL23" s="379">
        <v>20.5</v>
      </c>
      <c r="AM23" s="379">
        <v>3888</v>
      </c>
      <c r="AN23" s="379">
        <v>0</v>
      </c>
      <c r="AO23" s="379">
        <v>3888</v>
      </c>
      <c r="AP23" s="379">
        <v>58003.7</v>
      </c>
      <c r="AQ23" s="379">
        <v>0</v>
      </c>
      <c r="AR23" s="379">
        <v>70660.5</v>
      </c>
      <c r="AS23" s="379">
        <v>26180</v>
      </c>
      <c r="AT23" s="379">
        <v>31823.7</v>
      </c>
      <c r="AU23" s="379">
        <v>0</v>
      </c>
      <c r="AV23" s="379" t="s">
        <v>40</v>
      </c>
      <c r="AW23" s="379" t="s">
        <v>40</v>
      </c>
      <c r="AX23" s="379">
        <v>58003.7</v>
      </c>
      <c r="AY23" s="379">
        <v>0</v>
      </c>
      <c r="AZ23" s="379">
        <v>436140</v>
      </c>
      <c r="BA23" s="379">
        <v>301610.3</v>
      </c>
      <c r="BB23" s="379">
        <v>134529.70000000001</v>
      </c>
      <c r="BC23" s="379">
        <v>124349.7</v>
      </c>
      <c r="BD23" s="379">
        <v>10180</v>
      </c>
      <c r="BE23" s="379">
        <v>0</v>
      </c>
      <c r="BF23" s="379">
        <v>0</v>
      </c>
      <c r="BG23" s="379">
        <v>0</v>
      </c>
      <c r="BH23" s="379">
        <v>0</v>
      </c>
      <c r="BI23" s="379">
        <v>0</v>
      </c>
      <c r="BJ23" s="379">
        <v>0</v>
      </c>
      <c r="BK23" s="379">
        <v>0</v>
      </c>
      <c r="BL23" s="379">
        <v>0</v>
      </c>
      <c r="BM23" s="379">
        <v>359776.9</v>
      </c>
      <c r="BN23" s="379">
        <v>96511</v>
      </c>
      <c r="BO23" s="379">
        <v>106482.6</v>
      </c>
      <c r="BP23" s="379">
        <v>10189.200000000001</v>
      </c>
      <c r="BQ23" s="379">
        <v>52932.7</v>
      </c>
      <c r="BR23" s="379">
        <v>43360.7</v>
      </c>
      <c r="BS23" s="379">
        <v>0</v>
      </c>
      <c r="BT23" s="379">
        <v>6116.4</v>
      </c>
      <c r="BU23" s="379">
        <v>771</v>
      </c>
      <c r="BV23" s="379">
        <v>853920.6</v>
      </c>
      <c r="BW23" s="379" t="s">
        <v>40</v>
      </c>
      <c r="BX23" s="379">
        <v>0</v>
      </c>
      <c r="BY23" s="379">
        <v>0</v>
      </c>
      <c r="BZ23" s="379">
        <v>0</v>
      </c>
      <c r="CA23" s="379">
        <v>8229</v>
      </c>
      <c r="CB23" s="379">
        <v>8229</v>
      </c>
      <c r="CC23" s="379">
        <v>0</v>
      </c>
      <c r="CD23" s="379">
        <v>0</v>
      </c>
      <c r="CE23" s="379">
        <v>0</v>
      </c>
      <c r="CF23" s="379">
        <v>0</v>
      </c>
      <c r="CG23" s="379">
        <v>0</v>
      </c>
      <c r="CH23" s="379">
        <v>0</v>
      </c>
      <c r="CI23" s="379">
        <v>0</v>
      </c>
      <c r="CJ23" s="379">
        <v>845691.6</v>
      </c>
      <c r="CK23" s="379">
        <v>853920.6</v>
      </c>
      <c r="CL23" s="379">
        <v>26180</v>
      </c>
      <c r="CM23" s="379">
        <v>819511.6</v>
      </c>
      <c r="CN23" s="379" t="s">
        <v>40</v>
      </c>
      <c r="CO23" s="379" t="s">
        <v>40</v>
      </c>
      <c r="CP23" s="379">
        <v>845691.6</v>
      </c>
      <c r="CQ23" s="379">
        <v>0</v>
      </c>
      <c r="CR23" s="379">
        <v>0</v>
      </c>
      <c r="CS23" s="379">
        <v>0</v>
      </c>
      <c r="CT23" s="379">
        <v>185.4</v>
      </c>
      <c r="CU23" s="379">
        <v>164.9</v>
      </c>
      <c r="CV23" s="379">
        <v>164.9</v>
      </c>
      <c r="CW23" s="379">
        <v>0</v>
      </c>
      <c r="CX23" s="379">
        <v>0</v>
      </c>
      <c r="CY23" s="379">
        <v>20.5</v>
      </c>
      <c r="CZ23" s="379">
        <v>197253.4</v>
      </c>
      <c r="DA23" s="379">
        <v>12973.5</v>
      </c>
      <c r="DB23" s="379">
        <v>0</v>
      </c>
      <c r="DC23" s="379">
        <v>8226.2999999999993</v>
      </c>
      <c r="DD23" s="379">
        <v>0</v>
      </c>
      <c r="DE23" s="379">
        <v>0</v>
      </c>
      <c r="DF23" s="379">
        <v>4747.2</v>
      </c>
      <c r="DG23" s="379">
        <v>0</v>
      </c>
      <c r="DH23" s="379">
        <v>1056103.8999999999</v>
      </c>
      <c r="DI23" s="379" t="s">
        <v>40</v>
      </c>
      <c r="DJ23" s="379">
        <v>119475.1</v>
      </c>
      <c r="DK23" s="379">
        <v>114868.1</v>
      </c>
      <c r="DL23" s="379">
        <v>4607</v>
      </c>
      <c r="DM23" s="379">
        <v>180393.7</v>
      </c>
      <c r="DN23" s="379">
        <v>170218.7</v>
      </c>
      <c r="DO23" s="379">
        <v>124391</v>
      </c>
      <c r="DP23" s="379">
        <v>28198.7</v>
      </c>
      <c r="DQ23" s="379">
        <v>17629</v>
      </c>
      <c r="DR23" s="379">
        <v>10175</v>
      </c>
      <c r="DS23" s="379">
        <v>185.4</v>
      </c>
      <c r="DT23" s="379">
        <v>18748.599999999999</v>
      </c>
      <c r="DU23" s="379">
        <v>10247.799999999999</v>
      </c>
      <c r="DV23" s="379">
        <v>0</v>
      </c>
      <c r="DW23" s="379">
        <v>0</v>
      </c>
      <c r="DX23" s="379">
        <v>0</v>
      </c>
      <c r="DY23" s="379">
        <v>8500.7999999999993</v>
      </c>
      <c r="DZ23" s="379">
        <v>0</v>
      </c>
      <c r="EA23" s="379">
        <v>737301.1</v>
      </c>
      <c r="EB23" s="379">
        <v>1056103.8999999999</v>
      </c>
      <c r="EC23" s="379">
        <v>26180</v>
      </c>
      <c r="ED23" s="379">
        <v>711121.1</v>
      </c>
      <c r="EE23" s="379" t="s">
        <v>40</v>
      </c>
      <c r="EF23" s="379" t="s">
        <v>40</v>
      </c>
      <c r="EG23" s="379">
        <v>737301.1</v>
      </c>
      <c r="EH23" s="379">
        <v>4345.7</v>
      </c>
      <c r="EI23" s="379">
        <v>741646.8</v>
      </c>
      <c r="EJ23" s="379" t="s">
        <v>40</v>
      </c>
      <c r="EK23" s="379">
        <v>609736.4</v>
      </c>
      <c r="EL23" s="379">
        <v>609736.4</v>
      </c>
      <c r="EM23" s="379">
        <v>0</v>
      </c>
      <c r="EN23" s="379">
        <v>0</v>
      </c>
      <c r="EO23" s="379">
        <v>131910.39999999999</v>
      </c>
      <c r="EP23" s="379">
        <v>0</v>
      </c>
      <c r="EQ23" s="379">
        <v>741646.8</v>
      </c>
      <c r="ER23" s="379">
        <v>26180</v>
      </c>
      <c r="ES23" s="379">
        <v>105730.4</v>
      </c>
      <c r="ET23" s="379" t="s">
        <v>40</v>
      </c>
      <c r="EU23" s="379" t="s">
        <v>40</v>
      </c>
      <c r="EV23" s="379">
        <v>105730.4</v>
      </c>
      <c r="EW23" s="379">
        <v>1176.7</v>
      </c>
      <c r="EX23" s="379">
        <v>0</v>
      </c>
      <c r="EY23" s="379">
        <v>1103</v>
      </c>
      <c r="EZ23" s="379">
        <v>73.7</v>
      </c>
      <c r="FA23" s="379">
        <v>106907.1</v>
      </c>
      <c r="FB23" s="379" t="s">
        <v>40</v>
      </c>
      <c r="FC23" s="379">
        <v>7620.4</v>
      </c>
      <c r="FD23" s="379">
        <v>6999</v>
      </c>
      <c r="FE23" s="379">
        <v>0</v>
      </c>
      <c r="FF23" s="379">
        <v>621.4</v>
      </c>
      <c r="FG23" s="379">
        <v>99286.7</v>
      </c>
      <c r="FH23" s="379">
        <v>106907.1</v>
      </c>
      <c r="FI23" s="379" t="s">
        <v>40</v>
      </c>
      <c r="FJ23" s="379" t="s">
        <v>40</v>
      </c>
      <c r="FK23" s="379">
        <v>99286.7</v>
      </c>
      <c r="FL23" s="379">
        <v>26180</v>
      </c>
      <c r="FM23" s="379">
        <v>125466.7</v>
      </c>
      <c r="FN23" s="379" t="s">
        <v>40</v>
      </c>
      <c r="FO23" s="379">
        <v>39597</v>
      </c>
      <c r="FP23" s="379">
        <v>38352</v>
      </c>
      <c r="FQ23" s="379">
        <v>0</v>
      </c>
      <c r="FR23" s="379">
        <v>1245</v>
      </c>
      <c r="FS23" s="379">
        <v>-206</v>
      </c>
      <c r="FT23" s="379">
        <v>86075.8</v>
      </c>
      <c r="FU23" s="379">
        <v>125466.7</v>
      </c>
    </row>
    <row r="24" spans="1:177" ht="13">
      <c r="A24" s="381" t="s">
        <v>6</v>
      </c>
      <c r="B24" s="380" t="s">
        <v>355</v>
      </c>
      <c r="C24" s="382" t="s">
        <v>40</v>
      </c>
      <c r="D24" s="382" t="s">
        <v>40</v>
      </c>
      <c r="E24" s="382">
        <v>76883</v>
      </c>
      <c r="F24" s="382">
        <v>0</v>
      </c>
      <c r="G24" s="382">
        <v>76883</v>
      </c>
      <c r="H24" s="382">
        <v>0</v>
      </c>
      <c r="I24" s="382">
        <v>0</v>
      </c>
      <c r="J24" s="382">
        <v>0</v>
      </c>
      <c r="K24" s="382">
        <v>0</v>
      </c>
      <c r="L24" s="382">
        <v>0</v>
      </c>
      <c r="M24" s="382">
        <v>0</v>
      </c>
      <c r="N24" s="382">
        <v>76883</v>
      </c>
      <c r="O24" s="382" t="s">
        <v>40</v>
      </c>
      <c r="P24" s="382">
        <v>2537</v>
      </c>
      <c r="Q24" s="382">
        <v>0</v>
      </c>
      <c r="R24" s="382">
        <v>0</v>
      </c>
      <c r="S24" s="382">
        <v>0</v>
      </c>
      <c r="T24" s="382">
        <v>0</v>
      </c>
      <c r="U24" s="382">
        <v>74346</v>
      </c>
      <c r="V24" s="382">
        <v>0</v>
      </c>
      <c r="W24" s="382">
        <v>76883</v>
      </c>
      <c r="X24" s="382">
        <v>27248</v>
      </c>
      <c r="Y24" s="382">
        <v>47098</v>
      </c>
      <c r="Z24" s="382" t="s">
        <v>40</v>
      </c>
      <c r="AA24" s="382" t="s">
        <v>40</v>
      </c>
      <c r="AB24" s="382">
        <v>74346</v>
      </c>
      <c r="AC24" s="382">
        <v>45</v>
      </c>
      <c r="AD24" s="382">
        <v>0</v>
      </c>
      <c r="AE24" s="382">
        <v>45</v>
      </c>
      <c r="AF24" s="382">
        <v>74391</v>
      </c>
      <c r="AG24" s="382" t="s">
        <v>40</v>
      </c>
      <c r="AH24" s="382">
        <v>8749.1</v>
      </c>
      <c r="AI24" s="382">
        <v>8155.8</v>
      </c>
      <c r="AJ24" s="382">
        <v>593.29999999999995</v>
      </c>
      <c r="AK24" s="382">
        <v>571.6</v>
      </c>
      <c r="AL24" s="382">
        <v>21.7</v>
      </c>
      <c r="AM24" s="382">
        <v>3948</v>
      </c>
      <c r="AN24" s="382">
        <v>0</v>
      </c>
      <c r="AO24" s="382">
        <v>3948</v>
      </c>
      <c r="AP24" s="382">
        <v>61693.9</v>
      </c>
      <c r="AQ24" s="382">
        <v>0</v>
      </c>
      <c r="AR24" s="382">
        <v>74391</v>
      </c>
      <c r="AS24" s="382">
        <v>27248</v>
      </c>
      <c r="AT24" s="382">
        <v>34445.9</v>
      </c>
      <c r="AU24" s="382">
        <v>0</v>
      </c>
      <c r="AV24" s="382" t="s">
        <v>40</v>
      </c>
      <c r="AW24" s="382" t="s">
        <v>40</v>
      </c>
      <c r="AX24" s="382">
        <v>61693.9</v>
      </c>
      <c r="AY24" s="382">
        <v>0</v>
      </c>
      <c r="AZ24" s="382">
        <v>432853.9</v>
      </c>
      <c r="BA24" s="382">
        <v>311809.5</v>
      </c>
      <c r="BB24" s="382">
        <v>121044.4</v>
      </c>
      <c r="BC24" s="382">
        <v>110416.4</v>
      </c>
      <c r="BD24" s="382">
        <v>10628</v>
      </c>
      <c r="BE24" s="382">
        <v>0</v>
      </c>
      <c r="BF24" s="382">
        <v>0</v>
      </c>
      <c r="BG24" s="382">
        <v>0</v>
      </c>
      <c r="BH24" s="382">
        <v>0</v>
      </c>
      <c r="BI24" s="382">
        <v>0</v>
      </c>
      <c r="BJ24" s="382">
        <v>0</v>
      </c>
      <c r="BK24" s="382">
        <v>0</v>
      </c>
      <c r="BL24" s="382">
        <v>0</v>
      </c>
      <c r="BM24" s="382">
        <v>348190.9</v>
      </c>
      <c r="BN24" s="382">
        <v>78471</v>
      </c>
      <c r="BO24" s="382">
        <v>110937.5</v>
      </c>
      <c r="BP24" s="382">
        <v>12053.9</v>
      </c>
      <c r="BQ24" s="382">
        <v>54310.400000000001</v>
      </c>
      <c r="BR24" s="382">
        <v>44573.2</v>
      </c>
      <c r="BS24" s="382">
        <v>0</v>
      </c>
      <c r="BT24" s="382">
        <v>8329.2000000000007</v>
      </c>
      <c r="BU24" s="382">
        <v>827</v>
      </c>
      <c r="BV24" s="382">
        <v>842738.7</v>
      </c>
      <c r="BW24" s="382" t="s">
        <v>40</v>
      </c>
      <c r="BX24" s="382">
        <v>0</v>
      </c>
      <c r="BY24" s="382">
        <v>0</v>
      </c>
      <c r="BZ24" s="382">
        <v>0</v>
      </c>
      <c r="CA24" s="382">
        <v>6189.7</v>
      </c>
      <c r="CB24" s="382">
        <v>6189.7</v>
      </c>
      <c r="CC24" s="382">
        <v>0</v>
      </c>
      <c r="CD24" s="382">
        <v>0</v>
      </c>
      <c r="CE24" s="382">
        <v>0</v>
      </c>
      <c r="CF24" s="382">
        <v>0</v>
      </c>
      <c r="CG24" s="382">
        <v>0</v>
      </c>
      <c r="CH24" s="382">
        <v>0</v>
      </c>
      <c r="CI24" s="382">
        <v>0</v>
      </c>
      <c r="CJ24" s="382">
        <v>836549</v>
      </c>
      <c r="CK24" s="382">
        <v>842738.7</v>
      </c>
      <c r="CL24" s="382">
        <v>27248</v>
      </c>
      <c r="CM24" s="382">
        <v>809301</v>
      </c>
      <c r="CN24" s="382" t="s">
        <v>40</v>
      </c>
      <c r="CO24" s="382" t="s">
        <v>40</v>
      </c>
      <c r="CP24" s="382">
        <v>836549</v>
      </c>
      <c r="CQ24" s="382">
        <v>0</v>
      </c>
      <c r="CR24" s="382">
        <v>0</v>
      </c>
      <c r="CS24" s="382">
        <v>0</v>
      </c>
      <c r="CT24" s="382">
        <v>195.8</v>
      </c>
      <c r="CU24" s="382">
        <v>174.1</v>
      </c>
      <c r="CV24" s="382">
        <v>174.1</v>
      </c>
      <c r="CW24" s="382">
        <v>0</v>
      </c>
      <c r="CX24" s="382">
        <v>0</v>
      </c>
      <c r="CY24" s="382">
        <v>21.7</v>
      </c>
      <c r="CZ24" s="382">
        <v>202359.6</v>
      </c>
      <c r="DA24" s="382">
        <v>15105.4</v>
      </c>
      <c r="DB24" s="382">
        <v>0</v>
      </c>
      <c r="DC24" s="382">
        <v>10807</v>
      </c>
      <c r="DD24" s="382">
        <v>0</v>
      </c>
      <c r="DE24" s="382">
        <v>0</v>
      </c>
      <c r="DF24" s="382">
        <v>4298.3999999999996</v>
      </c>
      <c r="DG24" s="382">
        <v>0</v>
      </c>
      <c r="DH24" s="382">
        <v>1054209.8</v>
      </c>
      <c r="DI24" s="382" t="s">
        <v>40</v>
      </c>
      <c r="DJ24" s="382">
        <v>126783.1</v>
      </c>
      <c r="DK24" s="382">
        <v>122548.1</v>
      </c>
      <c r="DL24" s="382">
        <v>4235</v>
      </c>
      <c r="DM24" s="382">
        <v>162756.4</v>
      </c>
      <c r="DN24" s="382">
        <v>152132.4</v>
      </c>
      <c r="DO24" s="382">
        <v>110489</v>
      </c>
      <c r="DP24" s="382">
        <v>27697.4</v>
      </c>
      <c r="DQ24" s="382">
        <v>13946</v>
      </c>
      <c r="DR24" s="382">
        <v>10624</v>
      </c>
      <c r="DS24" s="382">
        <v>195.8</v>
      </c>
      <c r="DT24" s="382">
        <v>19677.400000000001</v>
      </c>
      <c r="DU24" s="382">
        <v>11200.5</v>
      </c>
      <c r="DV24" s="382">
        <v>0</v>
      </c>
      <c r="DW24" s="382">
        <v>0</v>
      </c>
      <c r="DX24" s="382">
        <v>0</v>
      </c>
      <c r="DY24" s="382">
        <v>8476.9</v>
      </c>
      <c r="DZ24" s="382">
        <v>0</v>
      </c>
      <c r="EA24" s="382">
        <v>744797.1</v>
      </c>
      <c r="EB24" s="382">
        <v>1054209.8</v>
      </c>
      <c r="EC24" s="382">
        <v>27248</v>
      </c>
      <c r="ED24" s="382">
        <v>717549.1</v>
      </c>
      <c r="EE24" s="382" t="s">
        <v>40</v>
      </c>
      <c r="EF24" s="382" t="s">
        <v>40</v>
      </c>
      <c r="EG24" s="382">
        <v>744797.1</v>
      </c>
      <c r="EH24" s="382">
        <v>6005.4</v>
      </c>
      <c r="EI24" s="382">
        <v>750802.5</v>
      </c>
      <c r="EJ24" s="382" t="s">
        <v>40</v>
      </c>
      <c r="EK24" s="382">
        <v>642351.6</v>
      </c>
      <c r="EL24" s="382">
        <v>642351.6</v>
      </c>
      <c r="EM24" s="382">
        <v>0</v>
      </c>
      <c r="EN24" s="382">
        <v>0</v>
      </c>
      <c r="EO24" s="382">
        <v>108450.9</v>
      </c>
      <c r="EP24" s="382">
        <v>0</v>
      </c>
      <c r="EQ24" s="382">
        <v>750802.5</v>
      </c>
      <c r="ER24" s="382">
        <v>27248</v>
      </c>
      <c r="ES24" s="382">
        <v>81202.899999999994</v>
      </c>
      <c r="ET24" s="382" t="s">
        <v>40</v>
      </c>
      <c r="EU24" s="382" t="s">
        <v>40</v>
      </c>
      <c r="EV24" s="382">
        <v>81202.899999999994</v>
      </c>
      <c r="EW24" s="382">
        <v>2062.6</v>
      </c>
      <c r="EX24" s="382">
        <v>0</v>
      </c>
      <c r="EY24" s="382">
        <v>1232</v>
      </c>
      <c r="EZ24" s="382">
        <v>830.6</v>
      </c>
      <c r="FA24" s="382">
        <v>83265.5</v>
      </c>
      <c r="FB24" s="382" t="s">
        <v>40</v>
      </c>
      <c r="FC24" s="382">
        <v>4281.6000000000004</v>
      </c>
      <c r="FD24" s="382">
        <v>3520</v>
      </c>
      <c r="FE24" s="382">
        <v>0</v>
      </c>
      <c r="FF24" s="382">
        <v>761.6</v>
      </c>
      <c r="FG24" s="382">
        <v>78983.899999999994</v>
      </c>
      <c r="FH24" s="382">
        <v>83265.5</v>
      </c>
      <c r="FI24" s="382" t="s">
        <v>40</v>
      </c>
      <c r="FJ24" s="382" t="s">
        <v>40</v>
      </c>
      <c r="FK24" s="382">
        <v>78983.899999999994</v>
      </c>
      <c r="FL24" s="382">
        <v>27248</v>
      </c>
      <c r="FM24" s="382">
        <v>106231.9</v>
      </c>
      <c r="FN24" s="382" t="s">
        <v>40</v>
      </c>
      <c r="FO24" s="382">
        <v>40377</v>
      </c>
      <c r="FP24" s="382">
        <v>38830</v>
      </c>
      <c r="FQ24" s="382">
        <v>0</v>
      </c>
      <c r="FR24" s="382">
        <v>1547</v>
      </c>
      <c r="FS24" s="382">
        <v>-169</v>
      </c>
      <c r="FT24" s="382">
        <v>66024</v>
      </c>
      <c r="FU24" s="382">
        <v>106231.9</v>
      </c>
    </row>
    <row r="25" spans="1:177" ht="13">
      <c r="A25" s="381" t="s">
        <v>7</v>
      </c>
      <c r="B25" s="380" t="s">
        <v>355</v>
      </c>
      <c r="C25" s="379" t="s">
        <v>40</v>
      </c>
      <c r="D25" s="379" t="s">
        <v>40</v>
      </c>
      <c r="E25" s="379">
        <v>82848</v>
      </c>
      <c r="F25" s="379">
        <v>0</v>
      </c>
      <c r="G25" s="379">
        <v>82848</v>
      </c>
      <c r="H25" s="379">
        <v>0</v>
      </c>
      <c r="I25" s="379">
        <v>0</v>
      </c>
      <c r="J25" s="379">
        <v>0</v>
      </c>
      <c r="K25" s="379">
        <v>0</v>
      </c>
      <c r="L25" s="379">
        <v>0</v>
      </c>
      <c r="M25" s="379">
        <v>0</v>
      </c>
      <c r="N25" s="379">
        <v>82848</v>
      </c>
      <c r="O25" s="379" t="s">
        <v>40</v>
      </c>
      <c r="P25" s="379">
        <v>3381</v>
      </c>
      <c r="Q25" s="379">
        <v>0</v>
      </c>
      <c r="R25" s="379">
        <v>0</v>
      </c>
      <c r="S25" s="379">
        <v>0</v>
      </c>
      <c r="T25" s="379">
        <v>0</v>
      </c>
      <c r="U25" s="379">
        <v>79467</v>
      </c>
      <c r="V25" s="379">
        <v>0</v>
      </c>
      <c r="W25" s="379">
        <v>82848</v>
      </c>
      <c r="X25" s="379">
        <v>28040</v>
      </c>
      <c r="Y25" s="379">
        <v>51427</v>
      </c>
      <c r="Z25" s="379" t="s">
        <v>40</v>
      </c>
      <c r="AA25" s="379" t="s">
        <v>40</v>
      </c>
      <c r="AB25" s="379">
        <v>79467</v>
      </c>
      <c r="AC25" s="379">
        <v>13.8</v>
      </c>
      <c r="AD25" s="379">
        <v>0</v>
      </c>
      <c r="AE25" s="379">
        <v>13.8</v>
      </c>
      <c r="AF25" s="379">
        <v>79480.800000000003</v>
      </c>
      <c r="AG25" s="379" t="s">
        <v>40</v>
      </c>
      <c r="AH25" s="379">
        <v>8829.6</v>
      </c>
      <c r="AI25" s="379">
        <v>8224.7000000000007</v>
      </c>
      <c r="AJ25" s="379">
        <v>604.9</v>
      </c>
      <c r="AK25" s="379">
        <v>582.79999999999995</v>
      </c>
      <c r="AL25" s="379">
        <v>22.1</v>
      </c>
      <c r="AM25" s="379">
        <v>4000</v>
      </c>
      <c r="AN25" s="379">
        <v>0</v>
      </c>
      <c r="AO25" s="379">
        <v>4000</v>
      </c>
      <c r="AP25" s="379">
        <v>66651.199999999997</v>
      </c>
      <c r="AQ25" s="379">
        <v>0</v>
      </c>
      <c r="AR25" s="379">
        <v>79480.800000000003</v>
      </c>
      <c r="AS25" s="379">
        <v>28040</v>
      </c>
      <c r="AT25" s="379">
        <v>38611.199999999997</v>
      </c>
      <c r="AU25" s="379">
        <v>0</v>
      </c>
      <c r="AV25" s="379" t="s">
        <v>40</v>
      </c>
      <c r="AW25" s="379" t="s">
        <v>40</v>
      </c>
      <c r="AX25" s="379">
        <v>66651.199999999997</v>
      </c>
      <c r="AY25" s="379">
        <v>0</v>
      </c>
      <c r="AZ25" s="379">
        <v>448025</v>
      </c>
      <c r="BA25" s="379">
        <v>323644</v>
      </c>
      <c r="BB25" s="379">
        <v>124381</v>
      </c>
      <c r="BC25" s="379">
        <v>113569.3</v>
      </c>
      <c r="BD25" s="379">
        <v>10811.7</v>
      </c>
      <c r="BE25" s="379">
        <v>0</v>
      </c>
      <c r="BF25" s="379">
        <v>0</v>
      </c>
      <c r="BG25" s="379">
        <v>0</v>
      </c>
      <c r="BH25" s="379">
        <v>0</v>
      </c>
      <c r="BI25" s="379">
        <v>0</v>
      </c>
      <c r="BJ25" s="379">
        <v>0</v>
      </c>
      <c r="BK25" s="379">
        <v>0</v>
      </c>
      <c r="BL25" s="379">
        <v>0</v>
      </c>
      <c r="BM25" s="379">
        <v>349838.2</v>
      </c>
      <c r="BN25" s="379">
        <v>64918</v>
      </c>
      <c r="BO25" s="379">
        <v>119921.9</v>
      </c>
      <c r="BP25" s="379">
        <v>16485.8</v>
      </c>
      <c r="BQ25" s="379">
        <v>57761.1</v>
      </c>
      <c r="BR25" s="379">
        <v>45675</v>
      </c>
      <c r="BS25" s="379">
        <v>0</v>
      </c>
      <c r="BT25" s="379">
        <v>9520.5</v>
      </c>
      <c r="BU25" s="379">
        <v>887</v>
      </c>
      <c r="BV25" s="379">
        <v>864514.4</v>
      </c>
      <c r="BW25" s="379" t="s">
        <v>40</v>
      </c>
      <c r="BX25" s="379">
        <v>0</v>
      </c>
      <c r="BY25" s="379">
        <v>0</v>
      </c>
      <c r="BZ25" s="379">
        <v>0</v>
      </c>
      <c r="CA25" s="379">
        <v>1545.8</v>
      </c>
      <c r="CB25" s="379">
        <v>1545.8</v>
      </c>
      <c r="CC25" s="379">
        <v>0</v>
      </c>
      <c r="CD25" s="379">
        <v>0</v>
      </c>
      <c r="CE25" s="379">
        <v>0</v>
      </c>
      <c r="CF25" s="379">
        <v>0</v>
      </c>
      <c r="CG25" s="379">
        <v>0</v>
      </c>
      <c r="CH25" s="379">
        <v>0</v>
      </c>
      <c r="CI25" s="379">
        <v>0</v>
      </c>
      <c r="CJ25" s="379">
        <v>862968.6</v>
      </c>
      <c r="CK25" s="379">
        <v>864514.4</v>
      </c>
      <c r="CL25" s="379">
        <v>28040</v>
      </c>
      <c r="CM25" s="379">
        <v>834928.6</v>
      </c>
      <c r="CN25" s="379" t="s">
        <v>40</v>
      </c>
      <c r="CO25" s="379" t="s">
        <v>40</v>
      </c>
      <c r="CP25" s="379">
        <v>862968.6</v>
      </c>
      <c r="CQ25" s="379">
        <v>0</v>
      </c>
      <c r="CR25" s="379">
        <v>0</v>
      </c>
      <c r="CS25" s="379">
        <v>0</v>
      </c>
      <c r="CT25" s="379">
        <v>200.6</v>
      </c>
      <c r="CU25" s="379">
        <v>178.5</v>
      </c>
      <c r="CV25" s="379">
        <v>178.5</v>
      </c>
      <c r="CW25" s="379">
        <v>0</v>
      </c>
      <c r="CX25" s="379">
        <v>0</v>
      </c>
      <c r="CY25" s="379">
        <v>22.1</v>
      </c>
      <c r="CZ25" s="379">
        <v>211175.8</v>
      </c>
      <c r="DA25" s="379">
        <v>17757.2</v>
      </c>
      <c r="DB25" s="379">
        <v>0</v>
      </c>
      <c r="DC25" s="379">
        <v>13060.5</v>
      </c>
      <c r="DD25" s="379">
        <v>0</v>
      </c>
      <c r="DE25" s="379">
        <v>0</v>
      </c>
      <c r="DF25" s="379">
        <v>4696.7</v>
      </c>
      <c r="DG25" s="379">
        <v>0</v>
      </c>
      <c r="DH25" s="379">
        <v>1092102.2</v>
      </c>
      <c r="DI25" s="379" t="s">
        <v>40</v>
      </c>
      <c r="DJ25" s="379">
        <v>134272.9</v>
      </c>
      <c r="DK25" s="379">
        <v>130187.9</v>
      </c>
      <c r="DL25" s="379">
        <v>4085</v>
      </c>
      <c r="DM25" s="379">
        <v>168981.7</v>
      </c>
      <c r="DN25" s="379">
        <v>158171</v>
      </c>
      <c r="DO25" s="379">
        <v>113623</v>
      </c>
      <c r="DP25" s="379">
        <v>28592</v>
      </c>
      <c r="DQ25" s="379">
        <v>15956</v>
      </c>
      <c r="DR25" s="379">
        <v>10810.7</v>
      </c>
      <c r="DS25" s="379">
        <v>198.5</v>
      </c>
      <c r="DT25" s="379">
        <v>22252.1</v>
      </c>
      <c r="DU25" s="379">
        <v>12507.1</v>
      </c>
      <c r="DV25" s="379">
        <v>0</v>
      </c>
      <c r="DW25" s="379">
        <v>0</v>
      </c>
      <c r="DX25" s="379">
        <v>0</v>
      </c>
      <c r="DY25" s="379">
        <v>9745</v>
      </c>
      <c r="DZ25" s="379">
        <v>0</v>
      </c>
      <c r="EA25" s="379">
        <v>766397</v>
      </c>
      <c r="EB25" s="379">
        <v>1092102.2</v>
      </c>
      <c r="EC25" s="379">
        <v>28040</v>
      </c>
      <c r="ED25" s="379">
        <v>738357</v>
      </c>
      <c r="EE25" s="379" t="s">
        <v>40</v>
      </c>
      <c r="EF25" s="379" t="s">
        <v>40</v>
      </c>
      <c r="EG25" s="379">
        <v>766397</v>
      </c>
      <c r="EH25" s="379">
        <v>8367.1</v>
      </c>
      <c r="EI25" s="379">
        <v>774764.1</v>
      </c>
      <c r="EJ25" s="379" t="s">
        <v>40</v>
      </c>
      <c r="EK25" s="379">
        <v>670748.5</v>
      </c>
      <c r="EL25" s="379">
        <v>670748.5</v>
      </c>
      <c r="EM25" s="379">
        <v>0</v>
      </c>
      <c r="EN25" s="379">
        <v>0</v>
      </c>
      <c r="EO25" s="379">
        <v>104015.6</v>
      </c>
      <c r="EP25" s="379">
        <v>0</v>
      </c>
      <c r="EQ25" s="379">
        <v>774764.1</v>
      </c>
      <c r="ER25" s="379">
        <v>28040</v>
      </c>
      <c r="ES25" s="379">
        <v>75975.600000000006</v>
      </c>
      <c r="ET25" s="379" t="s">
        <v>40</v>
      </c>
      <c r="EU25" s="379" t="s">
        <v>40</v>
      </c>
      <c r="EV25" s="379">
        <v>75975.600000000006</v>
      </c>
      <c r="EW25" s="379">
        <v>3040.8</v>
      </c>
      <c r="EX25" s="379">
        <v>0</v>
      </c>
      <c r="EY25" s="379">
        <v>1726</v>
      </c>
      <c r="EZ25" s="379">
        <v>1314.8</v>
      </c>
      <c r="FA25" s="379">
        <v>79016.399999999994</v>
      </c>
      <c r="FB25" s="379" t="s">
        <v>40</v>
      </c>
      <c r="FC25" s="379">
        <v>2151.9</v>
      </c>
      <c r="FD25" s="379">
        <v>1155</v>
      </c>
      <c r="FE25" s="379">
        <v>0</v>
      </c>
      <c r="FF25" s="379">
        <v>996.9</v>
      </c>
      <c r="FG25" s="379">
        <v>76864.5</v>
      </c>
      <c r="FH25" s="379">
        <v>79016.399999999994</v>
      </c>
      <c r="FI25" s="379" t="s">
        <v>40</v>
      </c>
      <c r="FJ25" s="379" t="s">
        <v>40</v>
      </c>
      <c r="FK25" s="379">
        <v>76864.5</v>
      </c>
      <c r="FL25" s="379">
        <v>28040</v>
      </c>
      <c r="FM25" s="379">
        <v>104904.5</v>
      </c>
      <c r="FN25" s="379" t="s">
        <v>40</v>
      </c>
      <c r="FO25" s="379">
        <v>41370.699999999997</v>
      </c>
      <c r="FP25" s="379">
        <v>39678</v>
      </c>
      <c r="FQ25" s="379">
        <v>0</v>
      </c>
      <c r="FR25" s="379">
        <v>1692.7</v>
      </c>
      <c r="FS25" s="379">
        <v>-168</v>
      </c>
      <c r="FT25" s="379">
        <v>63701.8</v>
      </c>
      <c r="FU25" s="379">
        <v>104904.5</v>
      </c>
    </row>
    <row r="26" spans="1:177" ht="13">
      <c r="A26" s="381" t="s">
        <v>8</v>
      </c>
      <c r="B26" s="380" t="s">
        <v>355</v>
      </c>
      <c r="C26" s="382" t="s">
        <v>40</v>
      </c>
      <c r="D26" s="382" t="s">
        <v>40</v>
      </c>
      <c r="E26" s="382">
        <v>87837</v>
      </c>
      <c r="F26" s="382">
        <v>0</v>
      </c>
      <c r="G26" s="382">
        <v>87837</v>
      </c>
      <c r="H26" s="382">
        <v>0</v>
      </c>
      <c r="I26" s="382">
        <v>0</v>
      </c>
      <c r="J26" s="382">
        <v>0</v>
      </c>
      <c r="K26" s="382">
        <v>0</v>
      </c>
      <c r="L26" s="382">
        <v>0</v>
      </c>
      <c r="M26" s="382">
        <v>0</v>
      </c>
      <c r="N26" s="382">
        <v>87837</v>
      </c>
      <c r="O26" s="382" t="s">
        <v>40</v>
      </c>
      <c r="P26" s="382">
        <v>3243</v>
      </c>
      <c r="Q26" s="382">
        <v>0</v>
      </c>
      <c r="R26" s="382">
        <v>0</v>
      </c>
      <c r="S26" s="382">
        <v>0</v>
      </c>
      <c r="T26" s="382">
        <v>0</v>
      </c>
      <c r="U26" s="382">
        <v>84594</v>
      </c>
      <c r="V26" s="382">
        <v>0</v>
      </c>
      <c r="W26" s="382">
        <v>87837</v>
      </c>
      <c r="X26" s="382">
        <v>29507</v>
      </c>
      <c r="Y26" s="382">
        <v>55087</v>
      </c>
      <c r="Z26" s="382" t="s">
        <v>40</v>
      </c>
      <c r="AA26" s="382" t="s">
        <v>40</v>
      </c>
      <c r="AB26" s="382">
        <v>84594</v>
      </c>
      <c r="AC26" s="382">
        <v>23.1</v>
      </c>
      <c r="AD26" s="382">
        <v>0</v>
      </c>
      <c r="AE26" s="382">
        <v>23.1</v>
      </c>
      <c r="AF26" s="382">
        <v>84617.1</v>
      </c>
      <c r="AG26" s="382" t="s">
        <v>40</v>
      </c>
      <c r="AH26" s="382">
        <v>9219.2999999999993</v>
      </c>
      <c r="AI26" s="382">
        <v>8646.5</v>
      </c>
      <c r="AJ26" s="382">
        <v>572.79999999999995</v>
      </c>
      <c r="AK26" s="382">
        <v>551.29999999999995</v>
      </c>
      <c r="AL26" s="382">
        <v>21.5</v>
      </c>
      <c r="AM26" s="382">
        <v>4005.6</v>
      </c>
      <c r="AN26" s="382">
        <v>0</v>
      </c>
      <c r="AO26" s="382">
        <v>4005.6</v>
      </c>
      <c r="AP26" s="382">
        <v>71392.2</v>
      </c>
      <c r="AQ26" s="382">
        <v>0</v>
      </c>
      <c r="AR26" s="382">
        <v>84617.1</v>
      </c>
      <c r="AS26" s="382">
        <v>29507</v>
      </c>
      <c r="AT26" s="382">
        <v>41885.199999999997</v>
      </c>
      <c r="AU26" s="382">
        <v>0</v>
      </c>
      <c r="AV26" s="382" t="s">
        <v>40</v>
      </c>
      <c r="AW26" s="382" t="s">
        <v>40</v>
      </c>
      <c r="AX26" s="382">
        <v>71392.2</v>
      </c>
      <c r="AY26" s="382">
        <v>0</v>
      </c>
      <c r="AZ26" s="382">
        <v>466920</v>
      </c>
      <c r="BA26" s="382">
        <v>339443</v>
      </c>
      <c r="BB26" s="382">
        <v>127477</v>
      </c>
      <c r="BC26" s="382">
        <v>118120.7</v>
      </c>
      <c r="BD26" s="382">
        <v>9356.2999999999993</v>
      </c>
      <c r="BE26" s="382">
        <v>0</v>
      </c>
      <c r="BF26" s="382">
        <v>0</v>
      </c>
      <c r="BG26" s="382">
        <v>0</v>
      </c>
      <c r="BH26" s="382">
        <v>0</v>
      </c>
      <c r="BI26" s="382">
        <v>0</v>
      </c>
      <c r="BJ26" s="382">
        <v>0</v>
      </c>
      <c r="BK26" s="382">
        <v>0</v>
      </c>
      <c r="BL26" s="382">
        <v>0</v>
      </c>
      <c r="BM26" s="382">
        <v>366951.9</v>
      </c>
      <c r="BN26" s="382">
        <v>69539</v>
      </c>
      <c r="BO26" s="382">
        <v>124745.9</v>
      </c>
      <c r="BP26" s="382">
        <v>18898.900000000001</v>
      </c>
      <c r="BQ26" s="382">
        <v>58797.1</v>
      </c>
      <c r="BR26" s="382">
        <v>47050</v>
      </c>
      <c r="BS26" s="382">
        <v>0</v>
      </c>
      <c r="BT26" s="382">
        <v>10406.799999999999</v>
      </c>
      <c r="BU26" s="382">
        <v>928</v>
      </c>
      <c r="BV26" s="382">
        <v>905264.1</v>
      </c>
      <c r="BW26" s="382" t="s">
        <v>40</v>
      </c>
      <c r="BX26" s="382">
        <v>0</v>
      </c>
      <c r="BY26" s="382">
        <v>0</v>
      </c>
      <c r="BZ26" s="382">
        <v>0</v>
      </c>
      <c r="CA26" s="382">
        <v>5768.6</v>
      </c>
      <c r="CB26" s="382">
        <v>5768.6</v>
      </c>
      <c r="CC26" s="382">
        <v>0</v>
      </c>
      <c r="CD26" s="382">
        <v>0</v>
      </c>
      <c r="CE26" s="382">
        <v>0</v>
      </c>
      <c r="CF26" s="382">
        <v>0</v>
      </c>
      <c r="CG26" s="382">
        <v>0</v>
      </c>
      <c r="CH26" s="382">
        <v>0</v>
      </c>
      <c r="CI26" s="382">
        <v>0</v>
      </c>
      <c r="CJ26" s="382">
        <v>899495.5</v>
      </c>
      <c r="CK26" s="382">
        <v>905264.1</v>
      </c>
      <c r="CL26" s="382">
        <v>29507</v>
      </c>
      <c r="CM26" s="382">
        <v>869988.5</v>
      </c>
      <c r="CN26" s="382" t="s">
        <v>40</v>
      </c>
      <c r="CO26" s="382" t="s">
        <v>40</v>
      </c>
      <c r="CP26" s="382">
        <v>899495.5</v>
      </c>
      <c r="CQ26" s="382">
        <v>0</v>
      </c>
      <c r="CR26" s="382">
        <v>0</v>
      </c>
      <c r="CS26" s="382">
        <v>0</v>
      </c>
      <c r="CT26" s="382">
        <v>188.4</v>
      </c>
      <c r="CU26" s="382">
        <v>166.9</v>
      </c>
      <c r="CV26" s="382">
        <v>166.9</v>
      </c>
      <c r="CW26" s="382">
        <v>0</v>
      </c>
      <c r="CX26" s="382">
        <v>0</v>
      </c>
      <c r="CY26" s="382">
        <v>21.5</v>
      </c>
      <c r="CZ26" s="382">
        <v>215208.8</v>
      </c>
      <c r="DA26" s="382">
        <v>19478.3</v>
      </c>
      <c r="DB26" s="382">
        <v>0</v>
      </c>
      <c r="DC26" s="382">
        <v>14318.7</v>
      </c>
      <c r="DD26" s="382">
        <v>0</v>
      </c>
      <c r="DE26" s="382">
        <v>0</v>
      </c>
      <c r="DF26" s="382">
        <v>5159.6000000000004</v>
      </c>
      <c r="DG26" s="382">
        <v>0</v>
      </c>
      <c r="DH26" s="382">
        <v>1134371</v>
      </c>
      <c r="DI26" s="382" t="s">
        <v>40</v>
      </c>
      <c r="DJ26" s="382">
        <v>140227.6</v>
      </c>
      <c r="DK26" s="382">
        <v>136192.6</v>
      </c>
      <c r="DL26" s="382">
        <v>4035</v>
      </c>
      <c r="DM26" s="382">
        <v>174604</v>
      </c>
      <c r="DN26" s="382">
        <v>165247.6</v>
      </c>
      <c r="DO26" s="382">
        <v>118186.9</v>
      </c>
      <c r="DP26" s="382">
        <v>29506.7</v>
      </c>
      <c r="DQ26" s="382">
        <v>17554</v>
      </c>
      <c r="DR26" s="382">
        <v>9356.2999999999993</v>
      </c>
      <c r="DS26" s="382">
        <v>188.4</v>
      </c>
      <c r="DT26" s="382">
        <v>24568.6</v>
      </c>
      <c r="DU26" s="382">
        <v>13535.3</v>
      </c>
      <c r="DV26" s="382">
        <v>0</v>
      </c>
      <c r="DW26" s="382">
        <v>0</v>
      </c>
      <c r="DX26" s="382">
        <v>0</v>
      </c>
      <c r="DY26" s="382">
        <v>11033.3</v>
      </c>
      <c r="DZ26" s="382">
        <v>0</v>
      </c>
      <c r="EA26" s="382">
        <v>794782.4</v>
      </c>
      <c r="EB26" s="382">
        <v>1134371</v>
      </c>
      <c r="EC26" s="382">
        <v>29507</v>
      </c>
      <c r="ED26" s="382">
        <v>765275.4</v>
      </c>
      <c r="EE26" s="382" t="s">
        <v>40</v>
      </c>
      <c r="EF26" s="382" t="s">
        <v>40</v>
      </c>
      <c r="EG26" s="382">
        <v>794782.4</v>
      </c>
      <c r="EH26" s="382">
        <v>8630.6</v>
      </c>
      <c r="EI26" s="382">
        <v>803413</v>
      </c>
      <c r="EJ26" s="382" t="s">
        <v>40</v>
      </c>
      <c r="EK26" s="382">
        <v>709830.1</v>
      </c>
      <c r="EL26" s="382">
        <v>709830.1</v>
      </c>
      <c r="EM26" s="382">
        <v>0</v>
      </c>
      <c r="EN26" s="382">
        <v>0</v>
      </c>
      <c r="EO26" s="382">
        <v>93582.9</v>
      </c>
      <c r="EP26" s="382">
        <v>0</v>
      </c>
      <c r="EQ26" s="382">
        <v>803413</v>
      </c>
      <c r="ER26" s="382">
        <v>29507</v>
      </c>
      <c r="ES26" s="382">
        <v>64075.9</v>
      </c>
      <c r="ET26" s="382" t="s">
        <v>40</v>
      </c>
      <c r="EU26" s="382" t="s">
        <v>40</v>
      </c>
      <c r="EV26" s="382">
        <v>64075.9</v>
      </c>
      <c r="EW26" s="382">
        <v>2156.6</v>
      </c>
      <c r="EX26" s="382">
        <v>0</v>
      </c>
      <c r="EY26" s="382">
        <v>1877</v>
      </c>
      <c r="EZ26" s="382">
        <v>279.60000000000002</v>
      </c>
      <c r="FA26" s="382">
        <v>66232.5</v>
      </c>
      <c r="FB26" s="382" t="s">
        <v>40</v>
      </c>
      <c r="FC26" s="382">
        <v>1949.4</v>
      </c>
      <c r="FD26" s="382">
        <v>1047</v>
      </c>
      <c r="FE26" s="382">
        <v>0</v>
      </c>
      <c r="FF26" s="382">
        <v>902.4</v>
      </c>
      <c r="FG26" s="382">
        <v>64283.1</v>
      </c>
      <c r="FH26" s="382">
        <v>66232.5</v>
      </c>
      <c r="FI26" s="382" t="s">
        <v>40</v>
      </c>
      <c r="FJ26" s="382" t="s">
        <v>40</v>
      </c>
      <c r="FK26" s="382">
        <v>64283.1</v>
      </c>
      <c r="FL26" s="382">
        <v>29507</v>
      </c>
      <c r="FM26" s="382">
        <v>93790.1</v>
      </c>
      <c r="FN26" s="382" t="s">
        <v>40</v>
      </c>
      <c r="FO26" s="382">
        <v>45031.6</v>
      </c>
      <c r="FP26" s="382">
        <v>43251</v>
      </c>
      <c r="FQ26" s="382">
        <v>0</v>
      </c>
      <c r="FR26" s="382">
        <v>1780.6</v>
      </c>
      <c r="FS26" s="382">
        <v>44</v>
      </c>
      <c r="FT26" s="382">
        <v>48714.5</v>
      </c>
      <c r="FU26" s="382">
        <v>93790.1</v>
      </c>
    </row>
    <row r="27" spans="1:177" ht="13">
      <c r="A27" s="381" t="s">
        <v>9</v>
      </c>
      <c r="B27" s="380" t="s">
        <v>355</v>
      </c>
      <c r="C27" s="379" t="s">
        <v>40</v>
      </c>
      <c r="D27" s="379" t="s">
        <v>40</v>
      </c>
      <c r="E27" s="379">
        <v>92582</v>
      </c>
      <c r="F27" s="379">
        <v>0</v>
      </c>
      <c r="G27" s="379">
        <v>92582</v>
      </c>
      <c r="H27" s="379">
        <v>0</v>
      </c>
      <c r="I27" s="379">
        <v>0</v>
      </c>
      <c r="J27" s="379">
        <v>0</v>
      </c>
      <c r="K27" s="379">
        <v>0</v>
      </c>
      <c r="L27" s="379">
        <v>0</v>
      </c>
      <c r="M27" s="379">
        <v>0</v>
      </c>
      <c r="N27" s="379">
        <v>92582</v>
      </c>
      <c r="O27" s="379" t="s">
        <v>40</v>
      </c>
      <c r="P27" s="379">
        <v>3643</v>
      </c>
      <c r="Q27" s="379">
        <v>0</v>
      </c>
      <c r="R27" s="379">
        <v>0</v>
      </c>
      <c r="S27" s="379">
        <v>0</v>
      </c>
      <c r="T27" s="379">
        <v>0</v>
      </c>
      <c r="U27" s="379">
        <v>88939</v>
      </c>
      <c r="V27" s="379">
        <v>0</v>
      </c>
      <c r="W27" s="379">
        <v>92582</v>
      </c>
      <c r="X27" s="379">
        <v>30625</v>
      </c>
      <c r="Y27" s="379">
        <v>58314</v>
      </c>
      <c r="Z27" s="379" t="s">
        <v>40</v>
      </c>
      <c r="AA27" s="379" t="s">
        <v>40</v>
      </c>
      <c r="AB27" s="379">
        <v>88939</v>
      </c>
      <c r="AC27" s="379">
        <v>19.3</v>
      </c>
      <c r="AD27" s="379">
        <v>0</v>
      </c>
      <c r="AE27" s="379">
        <v>19.3</v>
      </c>
      <c r="AF27" s="379">
        <v>88958.2</v>
      </c>
      <c r="AG27" s="379" t="s">
        <v>40</v>
      </c>
      <c r="AH27" s="379">
        <v>9710.5</v>
      </c>
      <c r="AI27" s="379">
        <v>9192</v>
      </c>
      <c r="AJ27" s="379">
        <v>518.5</v>
      </c>
      <c r="AK27" s="379">
        <v>499.3</v>
      </c>
      <c r="AL27" s="379">
        <v>19.2</v>
      </c>
      <c r="AM27" s="379">
        <v>4177</v>
      </c>
      <c r="AN27" s="379">
        <v>0</v>
      </c>
      <c r="AO27" s="379">
        <v>4177</v>
      </c>
      <c r="AP27" s="379">
        <v>75070.7</v>
      </c>
      <c r="AQ27" s="379">
        <v>0</v>
      </c>
      <c r="AR27" s="379">
        <v>88958.2</v>
      </c>
      <c r="AS27" s="379">
        <v>30625</v>
      </c>
      <c r="AT27" s="379">
        <v>44445.7</v>
      </c>
      <c r="AU27" s="379">
        <v>0</v>
      </c>
      <c r="AV27" s="379" t="s">
        <v>40</v>
      </c>
      <c r="AW27" s="379" t="s">
        <v>40</v>
      </c>
      <c r="AX27" s="379">
        <v>75070.7</v>
      </c>
      <c r="AY27" s="379">
        <v>0</v>
      </c>
      <c r="AZ27" s="379">
        <v>493227</v>
      </c>
      <c r="BA27" s="379">
        <v>359705.8</v>
      </c>
      <c r="BB27" s="379">
        <v>133521.20000000001</v>
      </c>
      <c r="BC27" s="379">
        <v>123596.5</v>
      </c>
      <c r="BD27" s="379">
        <v>9924.7000000000007</v>
      </c>
      <c r="BE27" s="379">
        <v>0</v>
      </c>
      <c r="BF27" s="379">
        <v>0</v>
      </c>
      <c r="BG27" s="379">
        <v>0</v>
      </c>
      <c r="BH27" s="379">
        <v>0</v>
      </c>
      <c r="BI27" s="379">
        <v>0</v>
      </c>
      <c r="BJ27" s="379">
        <v>0</v>
      </c>
      <c r="BK27" s="379">
        <v>0</v>
      </c>
      <c r="BL27" s="379">
        <v>0</v>
      </c>
      <c r="BM27" s="379">
        <v>384228.4</v>
      </c>
      <c r="BN27" s="379">
        <v>71773</v>
      </c>
      <c r="BO27" s="379">
        <v>133432.79999999999</v>
      </c>
      <c r="BP27" s="379">
        <v>21077.599999999999</v>
      </c>
      <c r="BQ27" s="379">
        <v>61809.2</v>
      </c>
      <c r="BR27" s="379">
        <v>50546</v>
      </c>
      <c r="BS27" s="379">
        <v>0</v>
      </c>
      <c r="BT27" s="379">
        <v>10777.5</v>
      </c>
      <c r="BU27" s="379">
        <v>965</v>
      </c>
      <c r="BV27" s="379">
        <v>952526.1</v>
      </c>
      <c r="BW27" s="379" t="s">
        <v>40</v>
      </c>
      <c r="BX27" s="379">
        <v>0</v>
      </c>
      <c r="BY27" s="379">
        <v>0</v>
      </c>
      <c r="BZ27" s="379">
        <v>0</v>
      </c>
      <c r="CA27" s="379">
        <v>5876.5</v>
      </c>
      <c r="CB27" s="379">
        <v>5876.5</v>
      </c>
      <c r="CC27" s="379">
        <v>0</v>
      </c>
      <c r="CD27" s="379">
        <v>0</v>
      </c>
      <c r="CE27" s="379">
        <v>0</v>
      </c>
      <c r="CF27" s="379">
        <v>0</v>
      </c>
      <c r="CG27" s="379">
        <v>0</v>
      </c>
      <c r="CH27" s="379">
        <v>0</v>
      </c>
      <c r="CI27" s="379">
        <v>0</v>
      </c>
      <c r="CJ27" s="379">
        <v>946649.59999999998</v>
      </c>
      <c r="CK27" s="379">
        <v>952526.1</v>
      </c>
      <c r="CL27" s="379">
        <v>30625</v>
      </c>
      <c r="CM27" s="379">
        <v>916024.6</v>
      </c>
      <c r="CN27" s="379" t="s">
        <v>40</v>
      </c>
      <c r="CO27" s="379" t="s">
        <v>40</v>
      </c>
      <c r="CP27" s="379">
        <v>946649.59999999998</v>
      </c>
      <c r="CQ27" s="379">
        <v>0</v>
      </c>
      <c r="CR27" s="379">
        <v>0</v>
      </c>
      <c r="CS27" s="379">
        <v>0</v>
      </c>
      <c r="CT27" s="379">
        <v>175.2</v>
      </c>
      <c r="CU27" s="379">
        <v>156</v>
      </c>
      <c r="CV27" s="379">
        <v>156</v>
      </c>
      <c r="CW27" s="379">
        <v>0</v>
      </c>
      <c r="CX27" s="379">
        <v>0</v>
      </c>
      <c r="CY27" s="379">
        <v>19.2</v>
      </c>
      <c r="CZ27" s="379">
        <v>223377.1</v>
      </c>
      <c r="DA27" s="379">
        <v>20205.900000000001</v>
      </c>
      <c r="DB27" s="379">
        <v>0</v>
      </c>
      <c r="DC27" s="379">
        <v>14565.6</v>
      </c>
      <c r="DD27" s="379">
        <v>0</v>
      </c>
      <c r="DE27" s="379">
        <v>0</v>
      </c>
      <c r="DF27" s="379">
        <v>5640.3</v>
      </c>
      <c r="DG27" s="379">
        <v>0</v>
      </c>
      <c r="DH27" s="379">
        <v>1190407.8</v>
      </c>
      <c r="DI27" s="379" t="s">
        <v>40</v>
      </c>
      <c r="DJ27" s="379">
        <v>142786</v>
      </c>
      <c r="DK27" s="379">
        <v>138476</v>
      </c>
      <c r="DL27" s="379">
        <v>4310</v>
      </c>
      <c r="DM27" s="379">
        <v>183092.2</v>
      </c>
      <c r="DN27" s="379">
        <v>173167.5</v>
      </c>
      <c r="DO27" s="379">
        <v>123637</v>
      </c>
      <c r="DP27" s="379">
        <v>31482.5</v>
      </c>
      <c r="DQ27" s="379">
        <v>18048</v>
      </c>
      <c r="DR27" s="379">
        <v>9924.7000000000007</v>
      </c>
      <c r="DS27" s="379">
        <v>175.2</v>
      </c>
      <c r="DT27" s="379">
        <v>24865.4</v>
      </c>
      <c r="DU27" s="379">
        <v>13692.5</v>
      </c>
      <c r="DV27" s="379">
        <v>0</v>
      </c>
      <c r="DW27" s="379">
        <v>0</v>
      </c>
      <c r="DX27" s="379">
        <v>0</v>
      </c>
      <c r="DY27" s="379">
        <v>11172.9</v>
      </c>
      <c r="DZ27" s="379">
        <v>0</v>
      </c>
      <c r="EA27" s="379">
        <v>839489</v>
      </c>
      <c r="EB27" s="379">
        <v>1190407.8</v>
      </c>
      <c r="EC27" s="379">
        <v>30625</v>
      </c>
      <c r="ED27" s="379">
        <v>808864</v>
      </c>
      <c r="EE27" s="379" t="s">
        <v>40</v>
      </c>
      <c r="EF27" s="379" t="s">
        <v>40</v>
      </c>
      <c r="EG27" s="379">
        <v>839489</v>
      </c>
      <c r="EH27" s="379">
        <v>9244.6</v>
      </c>
      <c r="EI27" s="379">
        <v>848733.6</v>
      </c>
      <c r="EJ27" s="379" t="s">
        <v>40</v>
      </c>
      <c r="EK27" s="379">
        <v>733562.3</v>
      </c>
      <c r="EL27" s="379">
        <v>733562.3</v>
      </c>
      <c r="EM27" s="379">
        <v>0</v>
      </c>
      <c r="EN27" s="379">
        <v>0</v>
      </c>
      <c r="EO27" s="379">
        <v>115171.3</v>
      </c>
      <c r="EP27" s="379">
        <v>0</v>
      </c>
      <c r="EQ27" s="379">
        <v>848733.6</v>
      </c>
      <c r="ER27" s="379">
        <v>30625</v>
      </c>
      <c r="ES27" s="379">
        <v>84546.3</v>
      </c>
      <c r="ET27" s="379" t="s">
        <v>40</v>
      </c>
      <c r="EU27" s="379" t="s">
        <v>40</v>
      </c>
      <c r="EV27" s="379">
        <v>84546.3</v>
      </c>
      <c r="EW27" s="379">
        <v>2122.6</v>
      </c>
      <c r="EX27" s="379">
        <v>0</v>
      </c>
      <c r="EY27" s="379">
        <v>1955</v>
      </c>
      <c r="EZ27" s="379">
        <v>167.6</v>
      </c>
      <c r="FA27" s="379">
        <v>86668.9</v>
      </c>
      <c r="FB27" s="379" t="s">
        <v>40</v>
      </c>
      <c r="FC27" s="379">
        <v>1979.3</v>
      </c>
      <c r="FD27" s="379">
        <v>994</v>
      </c>
      <c r="FE27" s="379">
        <v>0</v>
      </c>
      <c r="FF27" s="379">
        <v>985.3</v>
      </c>
      <c r="FG27" s="379">
        <v>84689.600000000006</v>
      </c>
      <c r="FH27" s="379">
        <v>86668.9</v>
      </c>
      <c r="FI27" s="379" t="s">
        <v>40</v>
      </c>
      <c r="FJ27" s="379" t="s">
        <v>40</v>
      </c>
      <c r="FK27" s="379">
        <v>84689.600000000006</v>
      </c>
      <c r="FL27" s="379">
        <v>30625</v>
      </c>
      <c r="FM27" s="379">
        <v>115314.6</v>
      </c>
      <c r="FN27" s="379" t="s">
        <v>40</v>
      </c>
      <c r="FO27" s="379">
        <v>46522.6</v>
      </c>
      <c r="FP27" s="379">
        <v>44840</v>
      </c>
      <c r="FQ27" s="379">
        <v>0</v>
      </c>
      <c r="FR27" s="379">
        <v>1682.6</v>
      </c>
      <c r="FS27" s="379">
        <v>45</v>
      </c>
      <c r="FT27" s="379">
        <v>68747</v>
      </c>
      <c r="FU27" s="379">
        <v>115314.6</v>
      </c>
    </row>
    <row r="28" spans="1:177" ht="13">
      <c r="A28" s="381" t="s">
        <v>10</v>
      </c>
      <c r="B28" s="380" t="s">
        <v>355</v>
      </c>
      <c r="C28" s="382" t="s">
        <v>40</v>
      </c>
      <c r="D28" s="382" t="s">
        <v>40</v>
      </c>
      <c r="E28" s="382">
        <v>99776</v>
      </c>
      <c r="F28" s="382">
        <v>0</v>
      </c>
      <c r="G28" s="382">
        <v>99776</v>
      </c>
      <c r="H28" s="382">
        <v>0</v>
      </c>
      <c r="I28" s="382">
        <v>0</v>
      </c>
      <c r="J28" s="382">
        <v>0</v>
      </c>
      <c r="K28" s="382">
        <v>0</v>
      </c>
      <c r="L28" s="382">
        <v>0</v>
      </c>
      <c r="M28" s="382">
        <v>0</v>
      </c>
      <c r="N28" s="382">
        <v>99776</v>
      </c>
      <c r="O28" s="382" t="s">
        <v>40</v>
      </c>
      <c r="P28" s="382">
        <v>3689</v>
      </c>
      <c r="Q28" s="382">
        <v>0</v>
      </c>
      <c r="R28" s="382">
        <v>0</v>
      </c>
      <c r="S28" s="382">
        <v>0</v>
      </c>
      <c r="T28" s="382">
        <v>0</v>
      </c>
      <c r="U28" s="382">
        <v>96087</v>
      </c>
      <c r="V28" s="382">
        <v>0</v>
      </c>
      <c r="W28" s="382">
        <v>99776</v>
      </c>
      <c r="X28" s="382">
        <v>32242</v>
      </c>
      <c r="Y28" s="382">
        <v>63845</v>
      </c>
      <c r="Z28" s="382" t="s">
        <v>40</v>
      </c>
      <c r="AA28" s="382" t="s">
        <v>40</v>
      </c>
      <c r="AB28" s="382">
        <v>96087</v>
      </c>
      <c r="AC28" s="382">
        <v>125.7</v>
      </c>
      <c r="AD28" s="382">
        <v>0</v>
      </c>
      <c r="AE28" s="382">
        <v>125.7</v>
      </c>
      <c r="AF28" s="382">
        <v>96212.7</v>
      </c>
      <c r="AG28" s="382" t="s">
        <v>40</v>
      </c>
      <c r="AH28" s="382">
        <v>10377</v>
      </c>
      <c r="AI28" s="382">
        <v>9440.7000000000007</v>
      </c>
      <c r="AJ28" s="382">
        <v>936.3</v>
      </c>
      <c r="AK28" s="382">
        <v>899.8</v>
      </c>
      <c r="AL28" s="382">
        <v>36.5</v>
      </c>
      <c r="AM28" s="382">
        <v>4591.8</v>
      </c>
      <c r="AN28" s="382">
        <v>0</v>
      </c>
      <c r="AO28" s="382">
        <v>4591.8</v>
      </c>
      <c r="AP28" s="382">
        <v>81243.899999999994</v>
      </c>
      <c r="AQ28" s="382">
        <v>0</v>
      </c>
      <c r="AR28" s="382">
        <v>96212.7</v>
      </c>
      <c r="AS28" s="382">
        <v>32242</v>
      </c>
      <c r="AT28" s="382">
        <v>49001.9</v>
      </c>
      <c r="AU28" s="382">
        <v>0</v>
      </c>
      <c r="AV28" s="382" t="s">
        <v>40</v>
      </c>
      <c r="AW28" s="382" t="s">
        <v>40</v>
      </c>
      <c r="AX28" s="382">
        <v>81243.899999999994</v>
      </c>
      <c r="AY28" s="382">
        <v>0</v>
      </c>
      <c r="AZ28" s="382">
        <v>515110.7</v>
      </c>
      <c r="BA28" s="382">
        <v>375185.5</v>
      </c>
      <c r="BB28" s="382">
        <v>139925.20000000001</v>
      </c>
      <c r="BC28" s="382">
        <v>129806</v>
      </c>
      <c r="BD28" s="382">
        <v>10119.200000000001</v>
      </c>
      <c r="BE28" s="382">
        <v>0</v>
      </c>
      <c r="BF28" s="382">
        <v>0</v>
      </c>
      <c r="BG28" s="382">
        <v>0</v>
      </c>
      <c r="BH28" s="382">
        <v>0</v>
      </c>
      <c r="BI28" s="382">
        <v>0</v>
      </c>
      <c r="BJ28" s="382">
        <v>0</v>
      </c>
      <c r="BK28" s="382">
        <v>0</v>
      </c>
      <c r="BL28" s="382">
        <v>0</v>
      </c>
      <c r="BM28" s="382">
        <v>384624.2</v>
      </c>
      <c r="BN28" s="382">
        <v>60429</v>
      </c>
      <c r="BO28" s="382">
        <v>140080.9</v>
      </c>
      <c r="BP28" s="382">
        <v>28970.799999999999</v>
      </c>
      <c r="BQ28" s="382">
        <v>58356.1</v>
      </c>
      <c r="BR28" s="382">
        <v>52754</v>
      </c>
      <c r="BS28" s="382">
        <v>0</v>
      </c>
      <c r="BT28" s="382">
        <v>11209.6</v>
      </c>
      <c r="BU28" s="382">
        <v>1029</v>
      </c>
      <c r="BV28" s="382">
        <v>980978.8</v>
      </c>
      <c r="BW28" s="382" t="s">
        <v>40</v>
      </c>
      <c r="BX28" s="382">
        <v>0</v>
      </c>
      <c r="BY28" s="382">
        <v>0</v>
      </c>
      <c r="BZ28" s="382">
        <v>0</v>
      </c>
      <c r="CA28" s="382">
        <v>5085.8999999999996</v>
      </c>
      <c r="CB28" s="382">
        <v>5085.8999999999996</v>
      </c>
      <c r="CC28" s="382">
        <v>0</v>
      </c>
      <c r="CD28" s="382">
        <v>0</v>
      </c>
      <c r="CE28" s="382">
        <v>0</v>
      </c>
      <c r="CF28" s="382">
        <v>0</v>
      </c>
      <c r="CG28" s="382">
        <v>0</v>
      </c>
      <c r="CH28" s="382">
        <v>0</v>
      </c>
      <c r="CI28" s="382">
        <v>0</v>
      </c>
      <c r="CJ28" s="382">
        <v>975892.9</v>
      </c>
      <c r="CK28" s="382">
        <v>980978.8</v>
      </c>
      <c r="CL28" s="382">
        <v>32242</v>
      </c>
      <c r="CM28" s="382">
        <v>943650.9</v>
      </c>
      <c r="CN28" s="382" t="s">
        <v>40</v>
      </c>
      <c r="CO28" s="382" t="s">
        <v>40</v>
      </c>
      <c r="CP28" s="382">
        <v>975892.9</v>
      </c>
      <c r="CQ28" s="382">
        <v>0</v>
      </c>
      <c r="CR28" s="382">
        <v>0</v>
      </c>
      <c r="CS28" s="382">
        <v>0</v>
      </c>
      <c r="CT28" s="382">
        <v>334.9</v>
      </c>
      <c r="CU28" s="382">
        <v>298.39999999999998</v>
      </c>
      <c r="CV28" s="382">
        <v>298.39999999999998</v>
      </c>
      <c r="CW28" s="382">
        <v>0</v>
      </c>
      <c r="CX28" s="382">
        <v>0</v>
      </c>
      <c r="CY28" s="382">
        <v>36.5</v>
      </c>
      <c r="CZ28" s="382">
        <v>236756.3</v>
      </c>
      <c r="DA28" s="382">
        <v>21004.2</v>
      </c>
      <c r="DB28" s="382">
        <v>0</v>
      </c>
      <c r="DC28" s="382">
        <v>15000.8</v>
      </c>
      <c r="DD28" s="382">
        <v>0</v>
      </c>
      <c r="DE28" s="382">
        <v>0</v>
      </c>
      <c r="DF28" s="382">
        <v>6003.4</v>
      </c>
      <c r="DG28" s="382">
        <v>0</v>
      </c>
      <c r="DH28" s="382">
        <v>1233988.3</v>
      </c>
      <c r="DI28" s="382" t="s">
        <v>40</v>
      </c>
      <c r="DJ28" s="382">
        <v>143876.29999999999</v>
      </c>
      <c r="DK28" s="382">
        <v>139339.29999999999</v>
      </c>
      <c r="DL28" s="382">
        <v>4537</v>
      </c>
      <c r="DM28" s="382">
        <v>190880.2</v>
      </c>
      <c r="DN28" s="382">
        <v>180761</v>
      </c>
      <c r="DO28" s="382">
        <v>129914</v>
      </c>
      <c r="DP28" s="382">
        <v>31841</v>
      </c>
      <c r="DQ28" s="382">
        <v>19006</v>
      </c>
      <c r="DR28" s="382">
        <v>10119.200000000001</v>
      </c>
      <c r="DS28" s="382">
        <v>280.3</v>
      </c>
      <c r="DT28" s="382">
        <v>25316.6</v>
      </c>
      <c r="DU28" s="382">
        <v>14138.4</v>
      </c>
      <c r="DV28" s="382">
        <v>0</v>
      </c>
      <c r="DW28" s="382">
        <v>0</v>
      </c>
      <c r="DX28" s="382">
        <v>0</v>
      </c>
      <c r="DY28" s="382">
        <v>11178.2</v>
      </c>
      <c r="DZ28" s="382">
        <v>0</v>
      </c>
      <c r="EA28" s="382">
        <v>873634.9</v>
      </c>
      <c r="EB28" s="382">
        <v>1233988.3</v>
      </c>
      <c r="EC28" s="382">
        <v>32242</v>
      </c>
      <c r="ED28" s="382">
        <v>841392.9</v>
      </c>
      <c r="EE28" s="382" t="s">
        <v>40</v>
      </c>
      <c r="EF28" s="382" t="s">
        <v>40</v>
      </c>
      <c r="EG28" s="382">
        <v>873634.9</v>
      </c>
      <c r="EH28" s="382">
        <v>8922.7999999999993</v>
      </c>
      <c r="EI28" s="382">
        <v>882557.7</v>
      </c>
      <c r="EJ28" s="382" t="s">
        <v>40</v>
      </c>
      <c r="EK28" s="382">
        <v>755855.2</v>
      </c>
      <c r="EL28" s="382">
        <v>755855.2</v>
      </c>
      <c r="EM28" s="382">
        <v>0</v>
      </c>
      <c r="EN28" s="382">
        <v>0</v>
      </c>
      <c r="EO28" s="382">
        <v>126702.5</v>
      </c>
      <c r="EP28" s="382">
        <v>0</v>
      </c>
      <c r="EQ28" s="382">
        <v>882557.7</v>
      </c>
      <c r="ER28" s="382">
        <v>32242</v>
      </c>
      <c r="ES28" s="382">
        <v>94460.5</v>
      </c>
      <c r="ET28" s="382" t="s">
        <v>40</v>
      </c>
      <c r="EU28" s="382" t="s">
        <v>40</v>
      </c>
      <c r="EV28" s="382">
        <v>94460.5</v>
      </c>
      <c r="EW28" s="382">
        <v>2726.8</v>
      </c>
      <c r="EX28" s="382">
        <v>0</v>
      </c>
      <c r="EY28" s="382">
        <v>2564</v>
      </c>
      <c r="EZ28" s="382">
        <v>162.80000000000001</v>
      </c>
      <c r="FA28" s="382">
        <v>97187.3</v>
      </c>
      <c r="FB28" s="382" t="s">
        <v>40</v>
      </c>
      <c r="FC28" s="382">
        <v>3021.2</v>
      </c>
      <c r="FD28" s="382">
        <v>2205</v>
      </c>
      <c r="FE28" s="382">
        <v>0</v>
      </c>
      <c r="FF28" s="382">
        <v>816.2</v>
      </c>
      <c r="FG28" s="382">
        <v>94166.1</v>
      </c>
      <c r="FH28" s="382">
        <v>97187.3</v>
      </c>
      <c r="FI28" s="382" t="s">
        <v>40</v>
      </c>
      <c r="FJ28" s="382" t="s">
        <v>40</v>
      </c>
      <c r="FK28" s="382">
        <v>94166.1</v>
      </c>
      <c r="FL28" s="382">
        <v>32242</v>
      </c>
      <c r="FM28" s="382">
        <v>126408.1</v>
      </c>
      <c r="FN28" s="382" t="s">
        <v>40</v>
      </c>
      <c r="FO28" s="382">
        <v>49674.6</v>
      </c>
      <c r="FP28" s="382">
        <v>47976</v>
      </c>
      <c r="FQ28" s="382">
        <v>0</v>
      </c>
      <c r="FR28" s="382">
        <v>1698.6</v>
      </c>
      <c r="FS28" s="382">
        <v>57</v>
      </c>
      <c r="FT28" s="382">
        <v>76676.5</v>
      </c>
      <c r="FU28" s="382">
        <v>126408.1</v>
      </c>
    </row>
    <row r="29" spans="1:177" ht="13">
      <c r="A29" s="381" t="s">
        <v>34</v>
      </c>
      <c r="B29" s="380" t="s">
        <v>355</v>
      </c>
      <c r="C29" s="379" t="s">
        <v>40</v>
      </c>
      <c r="D29" s="379" t="s">
        <v>40</v>
      </c>
      <c r="E29" s="379">
        <v>105639</v>
      </c>
      <c r="F29" s="379">
        <v>0</v>
      </c>
      <c r="G29" s="379">
        <v>105639</v>
      </c>
      <c r="H29" s="379">
        <v>0</v>
      </c>
      <c r="I29" s="379">
        <v>0</v>
      </c>
      <c r="J29" s="379">
        <v>0</v>
      </c>
      <c r="K29" s="379">
        <v>0</v>
      </c>
      <c r="L29" s="379">
        <v>0</v>
      </c>
      <c r="M29" s="379">
        <v>0</v>
      </c>
      <c r="N29" s="379">
        <v>105639</v>
      </c>
      <c r="O29" s="379" t="s">
        <v>40</v>
      </c>
      <c r="P29" s="379">
        <v>4328</v>
      </c>
      <c r="Q29" s="379">
        <v>0</v>
      </c>
      <c r="R29" s="379">
        <v>0</v>
      </c>
      <c r="S29" s="379">
        <v>0</v>
      </c>
      <c r="T29" s="379">
        <v>0</v>
      </c>
      <c r="U29" s="379">
        <v>101311</v>
      </c>
      <c r="V29" s="379">
        <v>0</v>
      </c>
      <c r="W29" s="379">
        <v>105639</v>
      </c>
      <c r="X29" s="379">
        <v>33633</v>
      </c>
      <c r="Y29" s="379">
        <v>67678</v>
      </c>
      <c r="Z29" s="379" t="s">
        <v>40</v>
      </c>
      <c r="AA29" s="379" t="s">
        <v>40</v>
      </c>
      <c r="AB29" s="379">
        <v>101311</v>
      </c>
      <c r="AC29" s="379">
        <v>225.6</v>
      </c>
      <c r="AD29" s="379">
        <v>0</v>
      </c>
      <c r="AE29" s="379">
        <v>225.6</v>
      </c>
      <c r="AF29" s="379">
        <v>101536.6</v>
      </c>
      <c r="AG29" s="379" t="s">
        <v>40</v>
      </c>
      <c r="AH29" s="379">
        <v>10708</v>
      </c>
      <c r="AI29" s="379">
        <v>9584.7000000000007</v>
      </c>
      <c r="AJ29" s="379">
        <v>1123.3</v>
      </c>
      <c r="AK29" s="379">
        <v>1078.5999999999999</v>
      </c>
      <c r="AL29" s="379">
        <v>44.7</v>
      </c>
      <c r="AM29" s="379">
        <v>4767.8</v>
      </c>
      <c r="AN29" s="379">
        <v>0</v>
      </c>
      <c r="AO29" s="379">
        <v>4767.8</v>
      </c>
      <c r="AP29" s="379">
        <v>86060.800000000003</v>
      </c>
      <c r="AQ29" s="379">
        <v>0</v>
      </c>
      <c r="AR29" s="379">
        <v>101536.6</v>
      </c>
      <c r="AS29" s="379">
        <v>33633</v>
      </c>
      <c r="AT29" s="379">
        <v>52427.8</v>
      </c>
      <c r="AU29" s="379">
        <v>0</v>
      </c>
      <c r="AV29" s="379" t="s">
        <v>40</v>
      </c>
      <c r="AW29" s="379" t="s">
        <v>40</v>
      </c>
      <c r="AX29" s="379">
        <v>86060.800000000003</v>
      </c>
      <c r="AY29" s="379">
        <v>0</v>
      </c>
      <c r="AZ29" s="379">
        <v>535102.69999999995</v>
      </c>
      <c r="BA29" s="379">
        <v>387717.4</v>
      </c>
      <c r="BB29" s="379">
        <v>147385.29999999999</v>
      </c>
      <c r="BC29" s="379">
        <v>136898.29999999999</v>
      </c>
      <c r="BD29" s="379">
        <v>10487</v>
      </c>
      <c r="BE29" s="379">
        <v>0</v>
      </c>
      <c r="BF29" s="379">
        <v>0</v>
      </c>
      <c r="BG29" s="379">
        <v>0</v>
      </c>
      <c r="BH29" s="379">
        <v>0</v>
      </c>
      <c r="BI29" s="379">
        <v>0</v>
      </c>
      <c r="BJ29" s="379">
        <v>0</v>
      </c>
      <c r="BK29" s="379">
        <v>0</v>
      </c>
      <c r="BL29" s="379">
        <v>0</v>
      </c>
      <c r="BM29" s="379">
        <v>381616.9</v>
      </c>
      <c r="BN29" s="379">
        <v>56581</v>
      </c>
      <c r="BO29" s="379">
        <v>132521.5</v>
      </c>
      <c r="BP29" s="379">
        <v>20535</v>
      </c>
      <c r="BQ29" s="379">
        <v>57806.5</v>
      </c>
      <c r="BR29" s="379">
        <v>54180</v>
      </c>
      <c r="BS29" s="379">
        <v>0</v>
      </c>
      <c r="BT29" s="379">
        <v>11759.9</v>
      </c>
      <c r="BU29" s="379">
        <v>1090</v>
      </c>
      <c r="BV29" s="379">
        <v>1002780.4</v>
      </c>
      <c r="BW29" s="379" t="s">
        <v>40</v>
      </c>
      <c r="BX29" s="379">
        <v>0</v>
      </c>
      <c r="BY29" s="379">
        <v>0</v>
      </c>
      <c r="BZ29" s="379">
        <v>0</v>
      </c>
      <c r="CA29" s="379">
        <v>4057</v>
      </c>
      <c r="CB29" s="379">
        <v>4057</v>
      </c>
      <c r="CC29" s="379">
        <v>0</v>
      </c>
      <c r="CD29" s="379">
        <v>0</v>
      </c>
      <c r="CE29" s="379">
        <v>0</v>
      </c>
      <c r="CF29" s="379">
        <v>0</v>
      </c>
      <c r="CG29" s="379">
        <v>0</v>
      </c>
      <c r="CH29" s="379">
        <v>0</v>
      </c>
      <c r="CI29" s="379">
        <v>0</v>
      </c>
      <c r="CJ29" s="379">
        <v>998723.4</v>
      </c>
      <c r="CK29" s="379">
        <v>1002780.4</v>
      </c>
      <c r="CL29" s="379">
        <v>33633</v>
      </c>
      <c r="CM29" s="379">
        <v>965090.4</v>
      </c>
      <c r="CN29" s="379" t="s">
        <v>40</v>
      </c>
      <c r="CO29" s="379" t="s">
        <v>40</v>
      </c>
      <c r="CP29" s="379">
        <v>998723.4</v>
      </c>
      <c r="CQ29" s="379">
        <v>0</v>
      </c>
      <c r="CR29" s="379">
        <v>0</v>
      </c>
      <c r="CS29" s="379">
        <v>0</v>
      </c>
      <c r="CT29" s="379">
        <v>410.2</v>
      </c>
      <c r="CU29" s="379">
        <v>365.5</v>
      </c>
      <c r="CV29" s="379">
        <v>365.5</v>
      </c>
      <c r="CW29" s="379">
        <v>0</v>
      </c>
      <c r="CX29" s="379">
        <v>0</v>
      </c>
      <c r="CY29" s="379">
        <v>44.7</v>
      </c>
      <c r="CZ29" s="379">
        <v>250041.7</v>
      </c>
      <c r="DA29" s="379">
        <v>23575.8</v>
      </c>
      <c r="DB29" s="379">
        <v>0</v>
      </c>
      <c r="DC29" s="379">
        <v>17262.2</v>
      </c>
      <c r="DD29" s="379">
        <v>0</v>
      </c>
      <c r="DE29" s="379">
        <v>0</v>
      </c>
      <c r="DF29" s="379">
        <v>6313.6</v>
      </c>
      <c r="DG29" s="379">
        <v>0</v>
      </c>
      <c r="DH29" s="379">
        <v>1272751.1000000001</v>
      </c>
      <c r="DI29" s="379" t="s">
        <v>40</v>
      </c>
      <c r="DJ29" s="379">
        <v>145531.70000000001</v>
      </c>
      <c r="DK29" s="379">
        <v>140871.70000000001</v>
      </c>
      <c r="DL29" s="379">
        <v>4660</v>
      </c>
      <c r="DM29" s="379">
        <v>199496.3</v>
      </c>
      <c r="DN29" s="379">
        <v>189009.3</v>
      </c>
      <c r="DO29" s="379">
        <v>136994</v>
      </c>
      <c r="DP29" s="379">
        <v>32355.3</v>
      </c>
      <c r="DQ29" s="379">
        <v>19660</v>
      </c>
      <c r="DR29" s="379">
        <v>10487</v>
      </c>
      <c r="DS29" s="379">
        <v>410.7</v>
      </c>
      <c r="DT29" s="379">
        <v>28426.400000000001</v>
      </c>
      <c r="DU29" s="379">
        <v>16408.400000000001</v>
      </c>
      <c r="DV29" s="379">
        <v>0</v>
      </c>
      <c r="DW29" s="379">
        <v>0</v>
      </c>
      <c r="DX29" s="379">
        <v>0</v>
      </c>
      <c r="DY29" s="379">
        <v>12018</v>
      </c>
      <c r="DZ29" s="379">
        <v>0</v>
      </c>
      <c r="EA29" s="379">
        <v>898886</v>
      </c>
      <c r="EB29" s="379">
        <v>1272751.1000000001</v>
      </c>
      <c r="EC29" s="379">
        <v>33633</v>
      </c>
      <c r="ED29" s="379">
        <v>865253</v>
      </c>
      <c r="EE29" s="379" t="s">
        <v>40</v>
      </c>
      <c r="EF29" s="379" t="s">
        <v>40</v>
      </c>
      <c r="EG29" s="379">
        <v>898886</v>
      </c>
      <c r="EH29" s="379">
        <v>7217.5</v>
      </c>
      <c r="EI29" s="379">
        <v>906103.5</v>
      </c>
      <c r="EJ29" s="379" t="s">
        <v>40</v>
      </c>
      <c r="EK29" s="379">
        <v>784332.6</v>
      </c>
      <c r="EL29" s="379">
        <v>784332.6</v>
      </c>
      <c r="EM29" s="379">
        <v>0</v>
      </c>
      <c r="EN29" s="379">
        <v>0</v>
      </c>
      <c r="EO29" s="379">
        <v>121770.9</v>
      </c>
      <c r="EP29" s="379">
        <v>0</v>
      </c>
      <c r="EQ29" s="379">
        <v>906103.5</v>
      </c>
      <c r="ER29" s="379">
        <v>33633</v>
      </c>
      <c r="ES29" s="379">
        <v>88137.9</v>
      </c>
      <c r="ET29" s="379" t="s">
        <v>40</v>
      </c>
      <c r="EU29" s="379" t="s">
        <v>40</v>
      </c>
      <c r="EV29" s="379">
        <v>88137.9</v>
      </c>
      <c r="EW29" s="379">
        <v>2239.1999999999998</v>
      </c>
      <c r="EX29" s="379">
        <v>0</v>
      </c>
      <c r="EY29" s="379">
        <v>2075</v>
      </c>
      <c r="EZ29" s="379">
        <v>164.2</v>
      </c>
      <c r="FA29" s="379">
        <v>90377.1</v>
      </c>
      <c r="FB29" s="379" t="s">
        <v>40</v>
      </c>
      <c r="FC29" s="379">
        <v>9741</v>
      </c>
      <c r="FD29" s="379">
        <v>8894</v>
      </c>
      <c r="FE29" s="379">
        <v>0</v>
      </c>
      <c r="FF29" s="379">
        <v>847</v>
      </c>
      <c r="FG29" s="379">
        <v>80636.100000000006</v>
      </c>
      <c r="FH29" s="379">
        <v>90377.1</v>
      </c>
      <c r="FI29" s="379" t="s">
        <v>40</v>
      </c>
      <c r="FJ29" s="379" t="s">
        <v>40</v>
      </c>
      <c r="FK29" s="379">
        <v>80636.100000000006</v>
      </c>
      <c r="FL29" s="379">
        <v>33633</v>
      </c>
      <c r="FM29" s="379">
        <v>114269.1</v>
      </c>
      <c r="FN29" s="379" t="s">
        <v>40</v>
      </c>
      <c r="FO29" s="379">
        <v>51469.7</v>
      </c>
      <c r="FP29" s="379">
        <v>49712</v>
      </c>
      <c r="FQ29" s="379">
        <v>0</v>
      </c>
      <c r="FR29" s="379">
        <v>1757.7</v>
      </c>
      <c r="FS29" s="379">
        <v>348</v>
      </c>
      <c r="FT29" s="379">
        <v>62451.4</v>
      </c>
      <c r="FU29" s="379">
        <v>114269.1</v>
      </c>
    </row>
    <row r="30" spans="1:177" ht="13">
      <c r="A30" s="381" t="s">
        <v>35</v>
      </c>
      <c r="B30" s="380" t="s">
        <v>355</v>
      </c>
      <c r="C30" s="382" t="s">
        <v>40</v>
      </c>
      <c r="D30" s="382" t="s">
        <v>40</v>
      </c>
      <c r="E30" s="382">
        <v>113337</v>
      </c>
      <c r="F30" s="382">
        <v>0</v>
      </c>
      <c r="G30" s="382">
        <v>113337</v>
      </c>
      <c r="H30" s="382">
        <v>0</v>
      </c>
      <c r="I30" s="382">
        <v>0</v>
      </c>
      <c r="J30" s="382">
        <v>0</v>
      </c>
      <c r="K30" s="382">
        <v>0</v>
      </c>
      <c r="L30" s="382">
        <v>0</v>
      </c>
      <c r="M30" s="382">
        <v>0</v>
      </c>
      <c r="N30" s="382">
        <v>113337</v>
      </c>
      <c r="O30" s="382" t="s">
        <v>40</v>
      </c>
      <c r="P30" s="382">
        <v>4964</v>
      </c>
      <c r="Q30" s="382">
        <v>0</v>
      </c>
      <c r="R30" s="382">
        <v>0</v>
      </c>
      <c r="S30" s="382">
        <v>0</v>
      </c>
      <c r="T30" s="382">
        <v>0</v>
      </c>
      <c r="U30" s="382">
        <v>108373</v>
      </c>
      <c r="V30" s="382">
        <v>0</v>
      </c>
      <c r="W30" s="382">
        <v>113337</v>
      </c>
      <c r="X30" s="382">
        <v>35612</v>
      </c>
      <c r="Y30" s="382">
        <v>72761</v>
      </c>
      <c r="Z30" s="382" t="s">
        <v>40</v>
      </c>
      <c r="AA30" s="382" t="s">
        <v>40</v>
      </c>
      <c r="AB30" s="382">
        <v>108373</v>
      </c>
      <c r="AC30" s="382">
        <v>182</v>
      </c>
      <c r="AD30" s="382">
        <v>0</v>
      </c>
      <c r="AE30" s="382">
        <v>182</v>
      </c>
      <c r="AF30" s="382">
        <v>108555</v>
      </c>
      <c r="AG30" s="382" t="s">
        <v>40</v>
      </c>
      <c r="AH30" s="382">
        <v>11320</v>
      </c>
      <c r="AI30" s="382">
        <v>10209</v>
      </c>
      <c r="AJ30" s="382">
        <v>1110.5999999999999</v>
      </c>
      <c r="AK30" s="382">
        <v>1067</v>
      </c>
      <c r="AL30" s="382">
        <v>43.6</v>
      </c>
      <c r="AM30" s="382">
        <v>5010.3</v>
      </c>
      <c r="AN30" s="382">
        <v>0</v>
      </c>
      <c r="AO30" s="382">
        <v>5010.3</v>
      </c>
      <c r="AP30" s="382">
        <v>92224.7</v>
      </c>
      <c r="AQ30" s="382">
        <v>0</v>
      </c>
      <c r="AR30" s="382">
        <v>108555</v>
      </c>
      <c r="AS30" s="382">
        <v>35612</v>
      </c>
      <c r="AT30" s="382">
        <v>56612.7</v>
      </c>
      <c r="AU30" s="382">
        <v>0</v>
      </c>
      <c r="AV30" s="382" t="s">
        <v>40</v>
      </c>
      <c r="AW30" s="382" t="s">
        <v>40</v>
      </c>
      <c r="AX30" s="382">
        <v>92224.7</v>
      </c>
      <c r="AY30" s="382">
        <v>0</v>
      </c>
      <c r="AZ30" s="382">
        <v>555272.19999999995</v>
      </c>
      <c r="BA30" s="382">
        <v>402910.2</v>
      </c>
      <c r="BB30" s="382">
        <v>152362</v>
      </c>
      <c r="BC30" s="382">
        <v>141866</v>
      </c>
      <c r="BD30" s="382">
        <v>10496</v>
      </c>
      <c r="BE30" s="382">
        <v>0</v>
      </c>
      <c r="BF30" s="382">
        <v>0</v>
      </c>
      <c r="BG30" s="382">
        <v>0</v>
      </c>
      <c r="BH30" s="382">
        <v>0</v>
      </c>
      <c r="BI30" s="382">
        <v>0</v>
      </c>
      <c r="BJ30" s="382">
        <v>0</v>
      </c>
      <c r="BK30" s="382">
        <v>0</v>
      </c>
      <c r="BL30" s="382">
        <v>0</v>
      </c>
      <c r="BM30" s="382">
        <v>393152.5</v>
      </c>
      <c r="BN30" s="382">
        <v>55111</v>
      </c>
      <c r="BO30" s="382">
        <v>136328.79999999999</v>
      </c>
      <c r="BP30" s="382">
        <v>25991.4</v>
      </c>
      <c r="BQ30" s="382">
        <v>58795.4</v>
      </c>
      <c r="BR30" s="382">
        <v>51542</v>
      </c>
      <c r="BS30" s="382">
        <v>0</v>
      </c>
      <c r="BT30" s="382">
        <v>12872.8</v>
      </c>
      <c r="BU30" s="382">
        <v>1128</v>
      </c>
      <c r="BV30" s="382">
        <v>1040649.4</v>
      </c>
      <c r="BW30" s="382" t="s">
        <v>40</v>
      </c>
      <c r="BX30" s="382">
        <v>0</v>
      </c>
      <c r="BY30" s="382">
        <v>0</v>
      </c>
      <c r="BZ30" s="382">
        <v>0</v>
      </c>
      <c r="CA30" s="382">
        <v>6479</v>
      </c>
      <c r="CB30" s="382">
        <v>6479</v>
      </c>
      <c r="CC30" s="382">
        <v>0</v>
      </c>
      <c r="CD30" s="382">
        <v>0</v>
      </c>
      <c r="CE30" s="382">
        <v>0</v>
      </c>
      <c r="CF30" s="382">
        <v>0</v>
      </c>
      <c r="CG30" s="382">
        <v>0</v>
      </c>
      <c r="CH30" s="382">
        <v>0</v>
      </c>
      <c r="CI30" s="382">
        <v>0</v>
      </c>
      <c r="CJ30" s="382">
        <v>1034170.4</v>
      </c>
      <c r="CK30" s="382">
        <v>1040649.4</v>
      </c>
      <c r="CL30" s="382">
        <v>35612</v>
      </c>
      <c r="CM30" s="382">
        <v>998558.4</v>
      </c>
      <c r="CN30" s="382" t="s">
        <v>40</v>
      </c>
      <c r="CO30" s="382" t="s">
        <v>40</v>
      </c>
      <c r="CP30" s="382">
        <v>1034170.4</v>
      </c>
      <c r="CQ30" s="382">
        <v>0</v>
      </c>
      <c r="CR30" s="382">
        <v>0</v>
      </c>
      <c r="CS30" s="382">
        <v>0</v>
      </c>
      <c r="CT30" s="382">
        <v>402.1</v>
      </c>
      <c r="CU30" s="382">
        <v>358.5</v>
      </c>
      <c r="CV30" s="382">
        <v>358.5</v>
      </c>
      <c r="CW30" s="382">
        <v>0</v>
      </c>
      <c r="CX30" s="382">
        <v>0</v>
      </c>
      <c r="CY30" s="382">
        <v>43.6</v>
      </c>
      <c r="CZ30" s="382">
        <v>258923.7</v>
      </c>
      <c r="DA30" s="382">
        <v>24399.7</v>
      </c>
      <c r="DB30" s="382">
        <v>0</v>
      </c>
      <c r="DC30" s="382">
        <v>18128.7</v>
      </c>
      <c r="DD30" s="382">
        <v>0</v>
      </c>
      <c r="DE30" s="382">
        <v>0</v>
      </c>
      <c r="DF30" s="382">
        <v>6271</v>
      </c>
      <c r="DG30" s="382">
        <v>0</v>
      </c>
      <c r="DH30" s="382">
        <v>1317895.8999999999</v>
      </c>
      <c r="DI30" s="382" t="s">
        <v>40</v>
      </c>
      <c r="DJ30" s="382">
        <v>149973.4</v>
      </c>
      <c r="DK30" s="382">
        <v>145328.4</v>
      </c>
      <c r="DL30" s="382">
        <v>4645</v>
      </c>
      <c r="DM30" s="382">
        <v>207213</v>
      </c>
      <c r="DN30" s="382">
        <v>196717</v>
      </c>
      <c r="DO30" s="382">
        <v>141871</v>
      </c>
      <c r="DP30" s="382">
        <v>32903</v>
      </c>
      <c r="DQ30" s="382">
        <v>21943</v>
      </c>
      <c r="DR30" s="382">
        <v>10496</v>
      </c>
      <c r="DS30" s="382">
        <v>399.6</v>
      </c>
      <c r="DT30" s="382">
        <v>31301.599999999999</v>
      </c>
      <c r="DU30" s="382">
        <v>16718.8</v>
      </c>
      <c r="DV30" s="382">
        <v>0</v>
      </c>
      <c r="DW30" s="382">
        <v>0</v>
      </c>
      <c r="DX30" s="382">
        <v>0</v>
      </c>
      <c r="DY30" s="382">
        <v>14582.8</v>
      </c>
      <c r="DZ30" s="382">
        <v>0</v>
      </c>
      <c r="EA30" s="382">
        <v>929008.3</v>
      </c>
      <c r="EB30" s="382">
        <v>1317895.8999999999</v>
      </c>
      <c r="EC30" s="382">
        <v>35612</v>
      </c>
      <c r="ED30" s="382">
        <v>893396.3</v>
      </c>
      <c r="EE30" s="382" t="s">
        <v>40</v>
      </c>
      <c r="EF30" s="382" t="s">
        <v>40</v>
      </c>
      <c r="EG30" s="382">
        <v>929008.3</v>
      </c>
      <c r="EH30" s="382">
        <v>8564.7999999999993</v>
      </c>
      <c r="EI30" s="382">
        <v>937573.1</v>
      </c>
      <c r="EJ30" s="382" t="s">
        <v>40</v>
      </c>
      <c r="EK30" s="382">
        <v>810735.4</v>
      </c>
      <c r="EL30" s="382">
        <v>810735.4</v>
      </c>
      <c r="EM30" s="382">
        <v>0</v>
      </c>
      <c r="EN30" s="382">
        <v>0</v>
      </c>
      <c r="EO30" s="382">
        <v>126837.7</v>
      </c>
      <c r="EP30" s="382">
        <v>0</v>
      </c>
      <c r="EQ30" s="382">
        <v>937573.1</v>
      </c>
      <c r="ER30" s="382">
        <v>35612</v>
      </c>
      <c r="ES30" s="382">
        <v>91225.7</v>
      </c>
      <c r="ET30" s="382" t="s">
        <v>40</v>
      </c>
      <c r="EU30" s="382" t="s">
        <v>40</v>
      </c>
      <c r="EV30" s="382">
        <v>91225.7</v>
      </c>
      <c r="EW30" s="382">
        <v>2328</v>
      </c>
      <c r="EX30" s="382">
        <v>0</v>
      </c>
      <c r="EY30" s="382">
        <v>2234</v>
      </c>
      <c r="EZ30" s="382">
        <v>94</v>
      </c>
      <c r="FA30" s="382">
        <v>93553.7</v>
      </c>
      <c r="FB30" s="382" t="s">
        <v>40</v>
      </c>
      <c r="FC30" s="382">
        <v>6318.6</v>
      </c>
      <c r="FD30" s="382">
        <v>5394</v>
      </c>
      <c r="FE30" s="382">
        <v>0</v>
      </c>
      <c r="FF30" s="382">
        <v>924.6</v>
      </c>
      <c r="FG30" s="382">
        <v>87235.1</v>
      </c>
      <c r="FH30" s="382">
        <v>93553.7</v>
      </c>
      <c r="FI30" s="382" t="s">
        <v>40</v>
      </c>
      <c r="FJ30" s="382" t="s">
        <v>40</v>
      </c>
      <c r="FK30" s="382">
        <v>87235.1</v>
      </c>
      <c r="FL30" s="382">
        <v>35612</v>
      </c>
      <c r="FM30" s="382">
        <v>122847.1</v>
      </c>
      <c r="FN30" s="382" t="s">
        <v>40</v>
      </c>
      <c r="FO30" s="382">
        <v>54202.7</v>
      </c>
      <c r="FP30" s="382">
        <v>52227</v>
      </c>
      <c r="FQ30" s="382">
        <v>0</v>
      </c>
      <c r="FR30" s="382">
        <v>1975.7</v>
      </c>
      <c r="FS30" s="382">
        <v>55</v>
      </c>
      <c r="FT30" s="382">
        <v>68589.399999999994</v>
      </c>
      <c r="FU30" s="382">
        <v>122847.1</v>
      </c>
    </row>
    <row r="31" spans="1:177" ht="13">
      <c r="A31" s="381" t="s">
        <v>37</v>
      </c>
      <c r="B31" s="380" t="s">
        <v>355</v>
      </c>
      <c r="C31" s="379" t="s">
        <v>40</v>
      </c>
      <c r="D31" s="379" t="s">
        <v>40</v>
      </c>
      <c r="E31" s="379">
        <v>117919</v>
      </c>
      <c r="F31" s="379">
        <v>0</v>
      </c>
      <c r="G31" s="379">
        <v>117919</v>
      </c>
      <c r="H31" s="379">
        <v>0</v>
      </c>
      <c r="I31" s="379">
        <v>0</v>
      </c>
      <c r="J31" s="379">
        <v>0</v>
      </c>
      <c r="K31" s="379">
        <v>0</v>
      </c>
      <c r="L31" s="379">
        <v>0</v>
      </c>
      <c r="M31" s="379">
        <v>0</v>
      </c>
      <c r="N31" s="379">
        <v>117919</v>
      </c>
      <c r="O31" s="379" t="s">
        <v>40</v>
      </c>
      <c r="P31" s="379">
        <v>5162</v>
      </c>
      <c r="Q31" s="379">
        <v>0</v>
      </c>
      <c r="R31" s="379">
        <v>0</v>
      </c>
      <c r="S31" s="379">
        <v>0</v>
      </c>
      <c r="T31" s="379">
        <v>0</v>
      </c>
      <c r="U31" s="379">
        <v>112757</v>
      </c>
      <c r="V31" s="379">
        <v>0</v>
      </c>
      <c r="W31" s="379">
        <v>117919</v>
      </c>
      <c r="X31" s="379">
        <v>37951</v>
      </c>
      <c r="Y31" s="379">
        <v>74806</v>
      </c>
      <c r="Z31" s="379" t="s">
        <v>40</v>
      </c>
      <c r="AA31" s="379" t="s">
        <v>40</v>
      </c>
      <c r="AB31" s="379">
        <v>112757</v>
      </c>
      <c r="AC31" s="379">
        <v>142.80000000000001</v>
      </c>
      <c r="AD31" s="379">
        <v>0</v>
      </c>
      <c r="AE31" s="379">
        <v>142.80000000000001</v>
      </c>
      <c r="AF31" s="379">
        <v>112899.8</v>
      </c>
      <c r="AG31" s="379" t="s">
        <v>40</v>
      </c>
      <c r="AH31" s="379">
        <v>11955</v>
      </c>
      <c r="AI31" s="379">
        <v>10787</v>
      </c>
      <c r="AJ31" s="379">
        <v>1168</v>
      </c>
      <c r="AK31" s="379">
        <v>1122</v>
      </c>
      <c r="AL31" s="379">
        <v>46</v>
      </c>
      <c r="AM31" s="379">
        <v>3917.9</v>
      </c>
      <c r="AN31" s="379">
        <v>0</v>
      </c>
      <c r="AO31" s="379">
        <v>3917.9</v>
      </c>
      <c r="AP31" s="379">
        <v>97026.9</v>
      </c>
      <c r="AQ31" s="379">
        <v>0</v>
      </c>
      <c r="AR31" s="379">
        <v>112899.8</v>
      </c>
      <c r="AS31" s="379">
        <v>37951</v>
      </c>
      <c r="AT31" s="379">
        <v>59075.9</v>
      </c>
      <c r="AU31" s="379">
        <v>0</v>
      </c>
      <c r="AV31" s="379" t="s">
        <v>40</v>
      </c>
      <c r="AW31" s="379" t="s">
        <v>40</v>
      </c>
      <c r="AX31" s="379">
        <v>97026.9</v>
      </c>
      <c r="AY31" s="379">
        <v>0</v>
      </c>
      <c r="AZ31" s="379">
        <v>581441</v>
      </c>
      <c r="BA31" s="379">
        <v>422906.8</v>
      </c>
      <c r="BB31" s="379">
        <v>158534.20000000001</v>
      </c>
      <c r="BC31" s="379">
        <v>147885.20000000001</v>
      </c>
      <c r="BD31" s="379">
        <v>10649</v>
      </c>
      <c r="BE31" s="379">
        <v>0</v>
      </c>
      <c r="BF31" s="379">
        <v>0</v>
      </c>
      <c r="BG31" s="379">
        <v>0</v>
      </c>
      <c r="BH31" s="379">
        <v>0</v>
      </c>
      <c r="BI31" s="379">
        <v>0</v>
      </c>
      <c r="BJ31" s="379">
        <v>0</v>
      </c>
      <c r="BK31" s="379">
        <v>0</v>
      </c>
      <c r="BL31" s="379">
        <v>0</v>
      </c>
      <c r="BM31" s="379">
        <v>397769.6</v>
      </c>
      <c r="BN31" s="379">
        <v>56552</v>
      </c>
      <c r="BO31" s="379">
        <v>140337.1</v>
      </c>
      <c r="BP31" s="379">
        <v>28717</v>
      </c>
      <c r="BQ31" s="379">
        <v>57881.1</v>
      </c>
      <c r="BR31" s="379">
        <v>53739</v>
      </c>
      <c r="BS31" s="379">
        <v>0</v>
      </c>
      <c r="BT31" s="379">
        <v>15878.2</v>
      </c>
      <c r="BU31" s="379">
        <v>1174</v>
      </c>
      <c r="BV31" s="379">
        <v>1076237.5</v>
      </c>
      <c r="BW31" s="379" t="s">
        <v>40</v>
      </c>
      <c r="BX31" s="379">
        <v>0</v>
      </c>
      <c r="BY31" s="379">
        <v>0</v>
      </c>
      <c r="BZ31" s="379">
        <v>0</v>
      </c>
      <c r="CA31" s="379">
        <v>7413</v>
      </c>
      <c r="CB31" s="379">
        <v>7413</v>
      </c>
      <c r="CC31" s="379">
        <v>0</v>
      </c>
      <c r="CD31" s="379">
        <v>0</v>
      </c>
      <c r="CE31" s="379">
        <v>0</v>
      </c>
      <c r="CF31" s="379">
        <v>0</v>
      </c>
      <c r="CG31" s="379">
        <v>0</v>
      </c>
      <c r="CH31" s="379">
        <v>0</v>
      </c>
      <c r="CI31" s="379">
        <v>0</v>
      </c>
      <c r="CJ31" s="379">
        <v>1068824.5</v>
      </c>
      <c r="CK31" s="379">
        <v>1076237.5</v>
      </c>
      <c r="CL31" s="379">
        <v>37951</v>
      </c>
      <c r="CM31" s="379">
        <v>1030873.5</v>
      </c>
      <c r="CN31" s="379" t="s">
        <v>40</v>
      </c>
      <c r="CO31" s="379" t="s">
        <v>40</v>
      </c>
      <c r="CP31" s="379">
        <v>1068824.5</v>
      </c>
      <c r="CQ31" s="379">
        <v>0</v>
      </c>
      <c r="CR31" s="379">
        <v>0</v>
      </c>
      <c r="CS31" s="379">
        <v>0</v>
      </c>
      <c r="CT31" s="379">
        <v>423.8</v>
      </c>
      <c r="CU31" s="379">
        <v>377.8</v>
      </c>
      <c r="CV31" s="379">
        <v>377.8</v>
      </c>
      <c r="CW31" s="379">
        <v>0</v>
      </c>
      <c r="CX31" s="379">
        <v>0</v>
      </c>
      <c r="CY31" s="379">
        <v>46</v>
      </c>
      <c r="CZ31" s="379">
        <v>267118.2</v>
      </c>
      <c r="DA31" s="379">
        <v>24040.1</v>
      </c>
      <c r="DB31" s="379">
        <v>0</v>
      </c>
      <c r="DC31" s="379">
        <v>17360.099999999999</v>
      </c>
      <c r="DD31" s="379">
        <v>0</v>
      </c>
      <c r="DE31" s="379">
        <v>0</v>
      </c>
      <c r="DF31" s="379">
        <v>6680</v>
      </c>
      <c r="DG31" s="379">
        <v>0</v>
      </c>
      <c r="DH31" s="379">
        <v>1360406.6</v>
      </c>
      <c r="DI31" s="379" t="s">
        <v>40</v>
      </c>
      <c r="DJ31" s="379">
        <v>154466.79999999999</v>
      </c>
      <c r="DK31" s="379">
        <v>149895.79999999999</v>
      </c>
      <c r="DL31" s="379">
        <v>4571</v>
      </c>
      <c r="DM31" s="379">
        <v>217449.5</v>
      </c>
      <c r="DN31" s="379">
        <v>206800.5</v>
      </c>
      <c r="DO31" s="379">
        <v>147941</v>
      </c>
      <c r="DP31" s="379">
        <v>35031.5</v>
      </c>
      <c r="DQ31" s="379">
        <v>23828</v>
      </c>
      <c r="DR31" s="379">
        <v>10649</v>
      </c>
      <c r="DS31" s="379">
        <v>423.8</v>
      </c>
      <c r="DT31" s="379">
        <v>32197.9</v>
      </c>
      <c r="DU31" s="379">
        <v>15748.7</v>
      </c>
      <c r="DV31" s="379">
        <v>0</v>
      </c>
      <c r="DW31" s="379">
        <v>0</v>
      </c>
      <c r="DX31" s="379">
        <v>0</v>
      </c>
      <c r="DY31" s="379">
        <v>16449.2</v>
      </c>
      <c r="DZ31" s="379">
        <v>0</v>
      </c>
      <c r="EA31" s="379">
        <v>955868.6</v>
      </c>
      <c r="EB31" s="379">
        <v>1360406.6</v>
      </c>
      <c r="EC31" s="379">
        <v>37951</v>
      </c>
      <c r="ED31" s="379">
        <v>917917.6</v>
      </c>
      <c r="EE31" s="379" t="s">
        <v>40</v>
      </c>
      <c r="EF31" s="379" t="s">
        <v>40</v>
      </c>
      <c r="EG31" s="379">
        <v>955868.6</v>
      </c>
      <c r="EH31" s="379">
        <v>11160.9</v>
      </c>
      <c r="EI31" s="379">
        <v>967029.5</v>
      </c>
      <c r="EJ31" s="379" t="s">
        <v>40</v>
      </c>
      <c r="EK31" s="379">
        <v>838637.1</v>
      </c>
      <c r="EL31" s="379">
        <v>838637.1</v>
      </c>
      <c r="EM31" s="379">
        <v>0</v>
      </c>
      <c r="EN31" s="379">
        <v>0</v>
      </c>
      <c r="EO31" s="379">
        <v>128392.4</v>
      </c>
      <c r="EP31" s="379">
        <v>0</v>
      </c>
      <c r="EQ31" s="379">
        <v>967029.5</v>
      </c>
      <c r="ER31" s="379">
        <v>37951</v>
      </c>
      <c r="ES31" s="379">
        <v>90441.4</v>
      </c>
      <c r="ET31" s="379" t="s">
        <v>40</v>
      </c>
      <c r="EU31" s="379" t="s">
        <v>40</v>
      </c>
      <c r="EV31" s="379">
        <v>90441.4</v>
      </c>
      <c r="EW31" s="379">
        <v>2135.8000000000002</v>
      </c>
      <c r="EX31" s="379">
        <v>0</v>
      </c>
      <c r="EY31" s="379">
        <v>2080</v>
      </c>
      <c r="EZ31" s="379">
        <v>55.8</v>
      </c>
      <c r="FA31" s="379">
        <v>92577.2</v>
      </c>
      <c r="FB31" s="379" t="s">
        <v>40</v>
      </c>
      <c r="FC31" s="379">
        <v>2507.1999999999998</v>
      </c>
      <c r="FD31" s="379">
        <v>1512</v>
      </c>
      <c r="FE31" s="379">
        <v>0</v>
      </c>
      <c r="FF31" s="379">
        <v>995.2</v>
      </c>
      <c r="FG31" s="379">
        <v>90070</v>
      </c>
      <c r="FH31" s="379">
        <v>92577.2</v>
      </c>
      <c r="FI31" s="379" t="s">
        <v>40</v>
      </c>
      <c r="FJ31" s="379" t="s">
        <v>40</v>
      </c>
      <c r="FK31" s="379">
        <v>90070</v>
      </c>
      <c r="FL31" s="379">
        <v>37951</v>
      </c>
      <c r="FM31" s="379">
        <v>128021</v>
      </c>
      <c r="FN31" s="379" t="s">
        <v>40</v>
      </c>
      <c r="FO31" s="379">
        <v>59927.8</v>
      </c>
      <c r="FP31" s="379">
        <v>57994</v>
      </c>
      <c r="FQ31" s="379">
        <v>0</v>
      </c>
      <c r="FR31" s="379">
        <v>1933.8</v>
      </c>
      <c r="FS31" s="379">
        <v>32</v>
      </c>
      <c r="FT31" s="379">
        <v>68061.2</v>
      </c>
      <c r="FU31" s="379">
        <v>128021</v>
      </c>
    </row>
    <row r="32" spans="1:177" ht="13">
      <c r="A32" s="381" t="s">
        <v>38</v>
      </c>
      <c r="B32" s="380" t="s">
        <v>355</v>
      </c>
      <c r="C32" s="382" t="s">
        <v>40</v>
      </c>
      <c r="D32" s="382" t="s">
        <v>40</v>
      </c>
      <c r="E32" s="382">
        <v>122455</v>
      </c>
      <c r="F32" s="382">
        <v>0</v>
      </c>
      <c r="G32" s="382">
        <v>122455</v>
      </c>
      <c r="H32" s="382">
        <v>0</v>
      </c>
      <c r="I32" s="382">
        <v>0</v>
      </c>
      <c r="J32" s="382">
        <v>0</v>
      </c>
      <c r="K32" s="382">
        <v>0</v>
      </c>
      <c r="L32" s="382">
        <v>0</v>
      </c>
      <c r="M32" s="382">
        <v>0</v>
      </c>
      <c r="N32" s="382">
        <v>122455</v>
      </c>
      <c r="O32" s="382" t="s">
        <v>40</v>
      </c>
      <c r="P32" s="382">
        <v>4764</v>
      </c>
      <c r="Q32" s="382">
        <v>0</v>
      </c>
      <c r="R32" s="382">
        <v>0</v>
      </c>
      <c r="S32" s="382">
        <v>0</v>
      </c>
      <c r="T32" s="382">
        <v>0</v>
      </c>
      <c r="U32" s="382">
        <v>117691</v>
      </c>
      <c r="V32" s="382">
        <v>0</v>
      </c>
      <c r="W32" s="382">
        <v>122455</v>
      </c>
      <c r="X32" s="382">
        <v>39955</v>
      </c>
      <c r="Y32" s="382">
        <v>77736</v>
      </c>
      <c r="Z32" s="382" t="s">
        <v>40</v>
      </c>
      <c r="AA32" s="382" t="s">
        <v>40</v>
      </c>
      <c r="AB32" s="382">
        <v>117691</v>
      </c>
      <c r="AC32" s="382">
        <v>125</v>
      </c>
      <c r="AD32" s="382">
        <v>0</v>
      </c>
      <c r="AE32" s="382">
        <v>125</v>
      </c>
      <c r="AF32" s="382">
        <v>117816</v>
      </c>
      <c r="AG32" s="382" t="s">
        <v>40</v>
      </c>
      <c r="AH32" s="382">
        <v>12498</v>
      </c>
      <c r="AI32" s="382">
        <v>11278</v>
      </c>
      <c r="AJ32" s="382">
        <v>1220</v>
      </c>
      <c r="AK32" s="382">
        <v>1171.0999999999999</v>
      </c>
      <c r="AL32" s="382">
        <v>48.9</v>
      </c>
      <c r="AM32" s="382">
        <v>3073.4</v>
      </c>
      <c r="AN32" s="382">
        <v>0</v>
      </c>
      <c r="AO32" s="382">
        <v>3073.4</v>
      </c>
      <c r="AP32" s="382">
        <v>102244.6</v>
      </c>
      <c r="AQ32" s="382">
        <v>0</v>
      </c>
      <c r="AR32" s="382">
        <v>117816</v>
      </c>
      <c r="AS32" s="382">
        <v>39955</v>
      </c>
      <c r="AT32" s="382">
        <v>62289.599999999999</v>
      </c>
      <c r="AU32" s="382">
        <v>0</v>
      </c>
      <c r="AV32" s="382" t="s">
        <v>40</v>
      </c>
      <c r="AW32" s="382" t="s">
        <v>40</v>
      </c>
      <c r="AX32" s="382">
        <v>102244.6</v>
      </c>
      <c r="AY32" s="382">
        <v>0</v>
      </c>
      <c r="AZ32" s="382">
        <v>608547.5</v>
      </c>
      <c r="BA32" s="382">
        <v>444766.3</v>
      </c>
      <c r="BB32" s="382">
        <v>163781.20000000001</v>
      </c>
      <c r="BC32" s="382">
        <v>152351.20000000001</v>
      </c>
      <c r="BD32" s="382">
        <v>11430</v>
      </c>
      <c r="BE32" s="382">
        <v>0</v>
      </c>
      <c r="BF32" s="382">
        <v>0</v>
      </c>
      <c r="BG32" s="382">
        <v>0</v>
      </c>
      <c r="BH32" s="382">
        <v>0</v>
      </c>
      <c r="BI32" s="382">
        <v>0</v>
      </c>
      <c r="BJ32" s="382">
        <v>0</v>
      </c>
      <c r="BK32" s="382">
        <v>0</v>
      </c>
      <c r="BL32" s="382">
        <v>0</v>
      </c>
      <c r="BM32" s="382">
        <v>412858.1</v>
      </c>
      <c r="BN32" s="382">
        <v>66365</v>
      </c>
      <c r="BO32" s="382">
        <v>143197.70000000001</v>
      </c>
      <c r="BP32" s="382">
        <v>31833.200000000001</v>
      </c>
      <c r="BQ32" s="382">
        <v>58873.5</v>
      </c>
      <c r="BR32" s="382">
        <v>52491</v>
      </c>
      <c r="BS32" s="382">
        <v>0</v>
      </c>
      <c r="BT32" s="382">
        <v>15778.8</v>
      </c>
      <c r="BU32" s="382">
        <v>1194</v>
      </c>
      <c r="BV32" s="382">
        <v>1123650.2</v>
      </c>
      <c r="BW32" s="382" t="s">
        <v>40</v>
      </c>
      <c r="BX32" s="382">
        <v>0</v>
      </c>
      <c r="BY32" s="382">
        <v>0</v>
      </c>
      <c r="BZ32" s="382">
        <v>0</v>
      </c>
      <c r="CA32" s="382">
        <v>12488</v>
      </c>
      <c r="CB32" s="382">
        <v>12488</v>
      </c>
      <c r="CC32" s="382">
        <v>0</v>
      </c>
      <c r="CD32" s="382">
        <v>0</v>
      </c>
      <c r="CE32" s="382">
        <v>0</v>
      </c>
      <c r="CF32" s="382">
        <v>0</v>
      </c>
      <c r="CG32" s="382">
        <v>0</v>
      </c>
      <c r="CH32" s="382">
        <v>0</v>
      </c>
      <c r="CI32" s="382">
        <v>0</v>
      </c>
      <c r="CJ32" s="382">
        <v>1111162.2</v>
      </c>
      <c r="CK32" s="382">
        <v>1123650.2</v>
      </c>
      <c r="CL32" s="382">
        <v>39955</v>
      </c>
      <c r="CM32" s="382">
        <v>1071207.2</v>
      </c>
      <c r="CN32" s="382" t="s">
        <v>40</v>
      </c>
      <c r="CO32" s="382" t="s">
        <v>40</v>
      </c>
      <c r="CP32" s="382">
        <v>1111162.2</v>
      </c>
      <c r="CQ32" s="382">
        <v>0</v>
      </c>
      <c r="CR32" s="382">
        <v>0</v>
      </c>
      <c r="CS32" s="382">
        <v>0</v>
      </c>
      <c r="CT32" s="382">
        <v>438.4</v>
      </c>
      <c r="CU32" s="382">
        <v>389.5</v>
      </c>
      <c r="CV32" s="382">
        <v>389.5</v>
      </c>
      <c r="CW32" s="382">
        <v>0</v>
      </c>
      <c r="CX32" s="382">
        <v>0</v>
      </c>
      <c r="CY32" s="382">
        <v>48.9</v>
      </c>
      <c r="CZ32" s="382">
        <v>279234.40000000002</v>
      </c>
      <c r="DA32" s="382">
        <v>24568.799999999999</v>
      </c>
      <c r="DB32" s="382">
        <v>0</v>
      </c>
      <c r="DC32" s="382">
        <v>17375.7</v>
      </c>
      <c r="DD32" s="382">
        <v>0</v>
      </c>
      <c r="DE32" s="382">
        <v>0</v>
      </c>
      <c r="DF32" s="382">
        <v>7193.1</v>
      </c>
      <c r="DG32" s="382">
        <v>0</v>
      </c>
      <c r="DH32" s="382">
        <v>1415403.8</v>
      </c>
      <c r="DI32" s="382" t="s">
        <v>40</v>
      </c>
      <c r="DJ32" s="382">
        <v>168252.2</v>
      </c>
      <c r="DK32" s="382">
        <v>163244.20000000001</v>
      </c>
      <c r="DL32" s="382">
        <v>5008</v>
      </c>
      <c r="DM32" s="382">
        <v>223862</v>
      </c>
      <c r="DN32" s="382">
        <v>212432</v>
      </c>
      <c r="DO32" s="382">
        <v>152410</v>
      </c>
      <c r="DP32" s="382">
        <v>35270</v>
      </c>
      <c r="DQ32" s="382">
        <v>24752</v>
      </c>
      <c r="DR32" s="382">
        <v>11430</v>
      </c>
      <c r="DS32" s="382">
        <v>438.4</v>
      </c>
      <c r="DT32" s="382">
        <v>35120.6</v>
      </c>
      <c r="DU32" s="382">
        <v>16343</v>
      </c>
      <c r="DV32" s="382">
        <v>0</v>
      </c>
      <c r="DW32" s="382">
        <v>0</v>
      </c>
      <c r="DX32" s="382">
        <v>0</v>
      </c>
      <c r="DY32" s="382">
        <v>18777.599999999999</v>
      </c>
      <c r="DZ32" s="382">
        <v>0</v>
      </c>
      <c r="EA32" s="382">
        <v>987730.6</v>
      </c>
      <c r="EB32" s="382">
        <v>1415403.8</v>
      </c>
      <c r="EC32" s="382">
        <v>39955</v>
      </c>
      <c r="ED32" s="382">
        <v>947775.6</v>
      </c>
      <c r="EE32" s="382" t="s">
        <v>40</v>
      </c>
      <c r="EF32" s="382" t="s">
        <v>40</v>
      </c>
      <c r="EG32" s="382">
        <v>987730.6</v>
      </c>
      <c r="EH32" s="382">
        <v>9069</v>
      </c>
      <c r="EI32" s="382">
        <v>996799.6</v>
      </c>
      <c r="EJ32" s="382" t="s">
        <v>40</v>
      </c>
      <c r="EK32" s="382">
        <v>871768.1</v>
      </c>
      <c r="EL32" s="382">
        <v>871768.1</v>
      </c>
      <c r="EM32" s="382">
        <v>0</v>
      </c>
      <c r="EN32" s="382">
        <v>0</v>
      </c>
      <c r="EO32" s="382">
        <v>125031.5</v>
      </c>
      <c r="EP32" s="382">
        <v>0</v>
      </c>
      <c r="EQ32" s="382">
        <v>996799.6</v>
      </c>
      <c r="ER32" s="382">
        <v>39955</v>
      </c>
      <c r="ES32" s="382">
        <v>85076.5</v>
      </c>
      <c r="ET32" s="382" t="s">
        <v>40</v>
      </c>
      <c r="EU32" s="382" t="s">
        <v>40</v>
      </c>
      <c r="EV32" s="382">
        <v>85076.5</v>
      </c>
      <c r="EW32" s="382">
        <v>2089.6</v>
      </c>
      <c r="EX32" s="382">
        <v>0</v>
      </c>
      <c r="EY32" s="382">
        <v>1938</v>
      </c>
      <c r="EZ32" s="382">
        <v>151.6</v>
      </c>
      <c r="FA32" s="382">
        <v>87166.1</v>
      </c>
      <c r="FB32" s="382" t="s">
        <v>40</v>
      </c>
      <c r="FC32" s="382">
        <v>1253.2</v>
      </c>
      <c r="FD32" s="382">
        <v>189</v>
      </c>
      <c r="FE32" s="382">
        <v>0</v>
      </c>
      <c r="FF32" s="382">
        <v>1064.2</v>
      </c>
      <c r="FG32" s="382">
        <v>85912.9</v>
      </c>
      <c r="FH32" s="382">
        <v>87166.1</v>
      </c>
      <c r="FI32" s="382" t="s">
        <v>40</v>
      </c>
      <c r="FJ32" s="382" t="s">
        <v>40</v>
      </c>
      <c r="FK32" s="382">
        <v>85912.9</v>
      </c>
      <c r="FL32" s="382">
        <v>39955</v>
      </c>
      <c r="FM32" s="382">
        <v>125867.9</v>
      </c>
      <c r="FN32" s="382" t="s">
        <v>40</v>
      </c>
      <c r="FO32" s="382">
        <v>64642.8</v>
      </c>
      <c r="FP32" s="382">
        <v>62435</v>
      </c>
      <c r="FQ32" s="382">
        <v>0</v>
      </c>
      <c r="FR32" s="382">
        <v>2207.8000000000002</v>
      </c>
      <c r="FS32" s="382">
        <v>69</v>
      </c>
      <c r="FT32" s="382">
        <v>61156.1</v>
      </c>
      <c r="FU32" s="382">
        <v>125867.9</v>
      </c>
    </row>
    <row r="33" spans="1:177" ht="13">
      <c r="A33" s="381" t="s">
        <v>39</v>
      </c>
      <c r="B33" s="380" t="s">
        <v>355</v>
      </c>
      <c r="C33" s="379" t="s">
        <v>40</v>
      </c>
      <c r="D33" s="379" t="s">
        <v>40</v>
      </c>
      <c r="E33" s="379">
        <v>129811</v>
      </c>
      <c r="F33" s="379">
        <v>0</v>
      </c>
      <c r="G33" s="379">
        <v>129811</v>
      </c>
      <c r="H33" s="379">
        <v>0</v>
      </c>
      <c r="I33" s="379">
        <v>0</v>
      </c>
      <c r="J33" s="379">
        <v>0</v>
      </c>
      <c r="K33" s="379">
        <v>0</v>
      </c>
      <c r="L33" s="379">
        <v>0</v>
      </c>
      <c r="M33" s="379">
        <v>0</v>
      </c>
      <c r="N33" s="379">
        <v>129811</v>
      </c>
      <c r="O33" s="379" t="s">
        <v>40</v>
      </c>
      <c r="P33" s="379">
        <v>5189</v>
      </c>
      <c r="Q33" s="379">
        <v>0</v>
      </c>
      <c r="R33" s="379">
        <v>0</v>
      </c>
      <c r="S33" s="379">
        <v>0</v>
      </c>
      <c r="T33" s="379">
        <v>0</v>
      </c>
      <c r="U33" s="379">
        <v>124622</v>
      </c>
      <c r="V33" s="379">
        <v>0</v>
      </c>
      <c r="W33" s="379">
        <v>129811</v>
      </c>
      <c r="X33" s="379">
        <v>42322.6</v>
      </c>
      <c r="Y33" s="379">
        <v>82299.399999999994</v>
      </c>
      <c r="Z33" s="379" t="s">
        <v>40</v>
      </c>
      <c r="AA33" s="379" t="s">
        <v>40</v>
      </c>
      <c r="AB33" s="379">
        <v>124622</v>
      </c>
      <c r="AC33" s="379">
        <v>108.7</v>
      </c>
      <c r="AD33" s="379">
        <v>0</v>
      </c>
      <c r="AE33" s="379">
        <v>108.7</v>
      </c>
      <c r="AF33" s="379">
        <v>124730.7</v>
      </c>
      <c r="AG33" s="379" t="s">
        <v>40</v>
      </c>
      <c r="AH33" s="379">
        <v>13503</v>
      </c>
      <c r="AI33" s="379">
        <v>12169.8</v>
      </c>
      <c r="AJ33" s="379">
        <v>1333.2</v>
      </c>
      <c r="AK33" s="379">
        <v>1279.4000000000001</v>
      </c>
      <c r="AL33" s="379">
        <v>53.8</v>
      </c>
      <c r="AM33" s="379">
        <v>3062.4</v>
      </c>
      <c r="AN33" s="379">
        <v>0</v>
      </c>
      <c r="AO33" s="379">
        <v>3062.4</v>
      </c>
      <c r="AP33" s="379">
        <v>108165.3</v>
      </c>
      <c r="AQ33" s="379">
        <v>0</v>
      </c>
      <c r="AR33" s="379">
        <v>124730.7</v>
      </c>
      <c r="AS33" s="379">
        <v>42322.6</v>
      </c>
      <c r="AT33" s="379">
        <v>65842.7</v>
      </c>
      <c r="AU33" s="379">
        <v>0</v>
      </c>
      <c r="AV33" s="379" t="s">
        <v>40</v>
      </c>
      <c r="AW33" s="379" t="s">
        <v>40</v>
      </c>
      <c r="AX33" s="379">
        <v>108165.3</v>
      </c>
      <c r="AY33" s="379">
        <v>0</v>
      </c>
      <c r="AZ33" s="379">
        <v>632548.6</v>
      </c>
      <c r="BA33" s="379">
        <v>462094.4</v>
      </c>
      <c r="BB33" s="379">
        <v>170454.2</v>
      </c>
      <c r="BC33" s="379">
        <v>157966.20000000001</v>
      </c>
      <c r="BD33" s="379">
        <v>12488</v>
      </c>
      <c r="BE33" s="379">
        <v>0</v>
      </c>
      <c r="BF33" s="379">
        <v>0</v>
      </c>
      <c r="BG33" s="379">
        <v>0</v>
      </c>
      <c r="BH33" s="379">
        <v>0</v>
      </c>
      <c r="BI33" s="379">
        <v>0</v>
      </c>
      <c r="BJ33" s="379">
        <v>0</v>
      </c>
      <c r="BK33" s="379">
        <v>0</v>
      </c>
      <c r="BL33" s="379">
        <v>0</v>
      </c>
      <c r="BM33" s="379">
        <v>430610.5</v>
      </c>
      <c r="BN33" s="379">
        <v>74981</v>
      </c>
      <c r="BO33" s="379">
        <v>149097.29999999999</v>
      </c>
      <c r="BP33" s="379">
        <v>35065.5</v>
      </c>
      <c r="BQ33" s="379">
        <v>60705.8</v>
      </c>
      <c r="BR33" s="379">
        <v>53326</v>
      </c>
      <c r="BS33" s="379">
        <v>0</v>
      </c>
      <c r="BT33" s="379">
        <v>17522.900000000001</v>
      </c>
      <c r="BU33" s="379">
        <v>1195</v>
      </c>
      <c r="BV33" s="379">
        <v>1171324.3999999999</v>
      </c>
      <c r="BW33" s="379" t="s">
        <v>40</v>
      </c>
      <c r="BX33" s="379">
        <v>0</v>
      </c>
      <c r="BY33" s="379">
        <v>0</v>
      </c>
      <c r="BZ33" s="379">
        <v>0</v>
      </c>
      <c r="CA33" s="379">
        <v>16779</v>
      </c>
      <c r="CB33" s="379">
        <v>16779</v>
      </c>
      <c r="CC33" s="379">
        <v>0</v>
      </c>
      <c r="CD33" s="379">
        <v>0</v>
      </c>
      <c r="CE33" s="379">
        <v>0</v>
      </c>
      <c r="CF33" s="379">
        <v>0</v>
      </c>
      <c r="CG33" s="379">
        <v>0</v>
      </c>
      <c r="CH33" s="379">
        <v>0</v>
      </c>
      <c r="CI33" s="379">
        <v>0</v>
      </c>
      <c r="CJ33" s="379">
        <v>1154545.3999999999</v>
      </c>
      <c r="CK33" s="379">
        <v>1171324.3999999999</v>
      </c>
      <c r="CL33" s="379">
        <v>42322.6</v>
      </c>
      <c r="CM33" s="379">
        <v>1112222.8</v>
      </c>
      <c r="CN33" s="379" t="s">
        <v>40</v>
      </c>
      <c r="CO33" s="379" t="s">
        <v>40</v>
      </c>
      <c r="CP33" s="379">
        <v>1154545.3999999999</v>
      </c>
      <c r="CQ33" s="379">
        <v>0</v>
      </c>
      <c r="CR33" s="379">
        <v>0</v>
      </c>
      <c r="CS33" s="379">
        <v>0</v>
      </c>
      <c r="CT33" s="379">
        <v>493.8</v>
      </c>
      <c r="CU33" s="379">
        <v>440</v>
      </c>
      <c r="CV33" s="379">
        <v>440</v>
      </c>
      <c r="CW33" s="379">
        <v>0</v>
      </c>
      <c r="CX33" s="379">
        <v>0</v>
      </c>
      <c r="CY33" s="379">
        <v>53.8</v>
      </c>
      <c r="CZ33" s="379">
        <v>292682.90000000002</v>
      </c>
      <c r="DA33" s="379">
        <v>25004.9</v>
      </c>
      <c r="DB33" s="379">
        <v>0</v>
      </c>
      <c r="DC33" s="379">
        <v>16438.7</v>
      </c>
      <c r="DD33" s="379">
        <v>0</v>
      </c>
      <c r="DE33" s="379">
        <v>0</v>
      </c>
      <c r="DF33" s="379">
        <v>8566.2000000000007</v>
      </c>
      <c r="DG33" s="379">
        <v>0</v>
      </c>
      <c r="DH33" s="379">
        <v>1472727</v>
      </c>
      <c r="DI33" s="379" t="s">
        <v>40</v>
      </c>
      <c r="DJ33" s="379">
        <v>180647.2</v>
      </c>
      <c r="DK33" s="379">
        <v>175254.2</v>
      </c>
      <c r="DL33" s="379">
        <v>5393</v>
      </c>
      <c r="DM33" s="379">
        <v>236186</v>
      </c>
      <c r="DN33" s="379">
        <v>223698</v>
      </c>
      <c r="DO33" s="379">
        <v>157984</v>
      </c>
      <c r="DP33" s="379">
        <v>37959</v>
      </c>
      <c r="DQ33" s="379">
        <v>27755</v>
      </c>
      <c r="DR33" s="379">
        <v>12488</v>
      </c>
      <c r="DS33" s="379">
        <v>493.8</v>
      </c>
      <c r="DT33" s="379">
        <v>35310.300000000003</v>
      </c>
      <c r="DU33" s="379">
        <v>14890.4</v>
      </c>
      <c r="DV33" s="379">
        <v>0</v>
      </c>
      <c r="DW33" s="379">
        <v>0</v>
      </c>
      <c r="DX33" s="379">
        <v>0</v>
      </c>
      <c r="DY33" s="379">
        <v>20419.900000000001</v>
      </c>
      <c r="DZ33" s="379">
        <v>0</v>
      </c>
      <c r="EA33" s="379">
        <v>1020089.7</v>
      </c>
      <c r="EB33" s="379">
        <v>1472727</v>
      </c>
      <c r="EC33" s="379">
        <v>42322.6</v>
      </c>
      <c r="ED33" s="379">
        <v>977767.1</v>
      </c>
      <c r="EE33" s="379" t="s">
        <v>40</v>
      </c>
      <c r="EF33" s="379" t="s">
        <v>40</v>
      </c>
      <c r="EG33" s="379">
        <v>1020089.7</v>
      </c>
      <c r="EH33" s="379">
        <v>4033</v>
      </c>
      <c r="EI33" s="379">
        <v>1024122.7</v>
      </c>
      <c r="EJ33" s="379" t="s">
        <v>40</v>
      </c>
      <c r="EK33" s="379">
        <v>901671.3</v>
      </c>
      <c r="EL33" s="379">
        <v>901671.3</v>
      </c>
      <c r="EM33" s="379">
        <v>0</v>
      </c>
      <c r="EN33" s="379">
        <v>0</v>
      </c>
      <c r="EO33" s="379">
        <v>122451.4</v>
      </c>
      <c r="EP33" s="379">
        <v>0</v>
      </c>
      <c r="EQ33" s="379">
        <v>1024122.7</v>
      </c>
      <c r="ER33" s="379">
        <v>42322.6</v>
      </c>
      <c r="ES33" s="379">
        <v>80128.800000000003</v>
      </c>
      <c r="ET33" s="379" t="s">
        <v>40</v>
      </c>
      <c r="EU33" s="379" t="s">
        <v>40</v>
      </c>
      <c r="EV33" s="379">
        <v>80128.800000000003</v>
      </c>
      <c r="EW33" s="379">
        <v>2144.1999999999998</v>
      </c>
      <c r="EX33" s="379">
        <v>0</v>
      </c>
      <c r="EY33" s="379">
        <v>2026</v>
      </c>
      <c r="EZ33" s="379">
        <v>118.2</v>
      </c>
      <c r="FA33" s="379">
        <v>82273</v>
      </c>
      <c r="FB33" s="379" t="s">
        <v>40</v>
      </c>
      <c r="FC33" s="379">
        <v>1304.5999999999999</v>
      </c>
      <c r="FD33" s="379">
        <v>270</v>
      </c>
      <c r="FE33" s="379">
        <v>0</v>
      </c>
      <c r="FF33" s="379">
        <v>1034.5999999999999</v>
      </c>
      <c r="FG33" s="379">
        <v>80968.399999999994</v>
      </c>
      <c r="FH33" s="379">
        <v>82273</v>
      </c>
      <c r="FI33" s="379" t="s">
        <v>40</v>
      </c>
      <c r="FJ33" s="379" t="s">
        <v>40</v>
      </c>
      <c r="FK33" s="379">
        <v>80968.399999999994</v>
      </c>
      <c r="FL33" s="379">
        <v>42322.6</v>
      </c>
      <c r="FM33" s="379">
        <v>123291</v>
      </c>
      <c r="FN33" s="379" t="s">
        <v>40</v>
      </c>
      <c r="FO33" s="379">
        <v>67506.3</v>
      </c>
      <c r="FP33" s="379">
        <v>65424</v>
      </c>
      <c r="FQ33" s="379">
        <v>0</v>
      </c>
      <c r="FR33" s="379">
        <v>2082.3000000000002</v>
      </c>
      <c r="FS33" s="379">
        <v>129</v>
      </c>
      <c r="FT33" s="379">
        <v>55655.7</v>
      </c>
      <c r="FU33" s="379">
        <v>123291</v>
      </c>
    </row>
    <row r="34" spans="1:177" ht="13">
      <c r="A34" s="381" t="s">
        <v>180</v>
      </c>
      <c r="B34" s="380" t="s">
        <v>355</v>
      </c>
      <c r="C34" s="382" t="s">
        <v>40</v>
      </c>
      <c r="D34" s="382" t="s">
        <v>40</v>
      </c>
      <c r="E34" s="382">
        <v>136226</v>
      </c>
      <c r="F34" s="382">
        <v>0</v>
      </c>
      <c r="G34" s="382">
        <v>136226</v>
      </c>
      <c r="H34" s="382">
        <v>0</v>
      </c>
      <c r="I34" s="382">
        <v>0</v>
      </c>
      <c r="J34" s="382">
        <v>0</v>
      </c>
      <c r="K34" s="382">
        <v>0</v>
      </c>
      <c r="L34" s="382">
        <v>0</v>
      </c>
      <c r="M34" s="382">
        <v>0</v>
      </c>
      <c r="N34" s="382">
        <v>136226</v>
      </c>
      <c r="O34" s="382" t="s">
        <v>40</v>
      </c>
      <c r="P34" s="382">
        <v>5115</v>
      </c>
      <c r="Q34" s="382">
        <v>0</v>
      </c>
      <c r="R34" s="382">
        <v>0</v>
      </c>
      <c r="S34" s="382">
        <v>0</v>
      </c>
      <c r="T34" s="382">
        <v>0</v>
      </c>
      <c r="U34" s="382">
        <v>131111</v>
      </c>
      <c r="V34" s="382">
        <v>0</v>
      </c>
      <c r="W34" s="382">
        <v>136226</v>
      </c>
      <c r="X34" s="382">
        <v>44419.1</v>
      </c>
      <c r="Y34" s="382">
        <v>86691.9</v>
      </c>
      <c r="Z34" s="382" t="s">
        <v>40</v>
      </c>
      <c r="AA34" s="382" t="s">
        <v>40</v>
      </c>
      <c r="AB34" s="382">
        <v>131111</v>
      </c>
      <c r="AC34" s="382">
        <v>158.6</v>
      </c>
      <c r="AD34" s="382">
        <v>0</v>
      </c>
      <c r="AE34" s="382">
        <v>158.6</v>
      </c>
      <c r="AF34" s="382">
        <v>131269.6</v>
      </c>
      <c r="AG34" s="382" t="s">
        <v>40</v>
      </c>
      <c r="AH34" s="382">
        <v>14654</v>
      </c>
      <c r="AI34" s="382">
        <v>13167.2</v>
      </c>
      <c r="AJ34" s="382">
        <v>1486.8</v>
      </c>
      <c r="AK34" s="382">
        <v>1426.4</v>
      </c>
      <c r="AL34" s="382">
        <v>60.4</v>
      </c>
      <c r="AM34" s="382">
        <v>774.8</v>
      </c>
      <c r="AN34" s="382">
        <v>0</v>
      </c>
      <c r="AO34" s="382">
        <v>774.8</v>
      </c>
      <c r="AP34" s="382">
        <v>115840.8</v>
      </c>
      <c r="AQ34" s="382">
        <v>0</v>
      </c>
      <c r="AR34" s="382">
        <v>131269.6</v>
      </c>
      <c r="AS34" s="382">
        <v>44419.1</v>
      </c>
      <c r="AT34" s="382">
        <v>71421.7</v>
      </c>
      <c r="AU34" s="382">
        <v>0</v>
      </c>
      <c r="AV34" s="382" t="s">
        <v>40</v>
      </c>
      <c r="AW34" s="382" t="s">
        <v>40</v>
      </c>
      <c r="AX34" s="382">
        <v>115840.8</v>
      </c>
      <c r="AY34" s="382">
        <v>0</v>
      </c>
      <c r="AZ34" s="382">
        <v>656879.9</v>
      </c>
      <c r="BA34" s="382">
        <v>479603.7</v>
      </c>
      <c r="BB34" s="382">
        <v>177276</v>
      </c>
      <c r="BC34" s="382">
        <v>164504</v>
      </c>
      <c r="BD34" s="382">
        <v>12772</v>
      </c>
      <c r="BE34" s="382">
        <v>0</v>
      </c>
      <c r="BF34" s="382">
        <v>0</v>
      </c>
      <c r="BG34" s="382">
        <v>0</v>
      </c>
      <c r="BH34" s="382">
        <v>0</v>
      </c>
      <c r="BI34" s="382">
        <v>0</v>
      </c>
      <c r="BJ34" s="382">
        <v>0</v>
      </c>
      <c r="BK34" s="382">
        <v>0</v>
      </c>
      <c r="BL34" s="382">
        <v>0</v>
      </c>
      <c r="BM34" s="382">
        <v>428571</v>
      </c>
      <c r="BN34" s="382">
        <v>83263</v>
      </c>
      <c r="BO34" s="382">
        <v>140605.9</v>
      </c>
      <c r="BP34" s="382">
        <v>29241.7</v>
      </c>
      <c r="BQ34" s="382">
        <v>57266.2</v>
      </c>
      <c r="BR34" s="382">
        <v>54098</v>
      </c>
      <c r="BS34" s="382">
        <v>0</v>
      </c>
      <c r="BT34" s="382">
        <v>17581.400000000001</v>
      </c>
      <c r="BU34" s="382">
        <v>1176</v>
      </c>
      <c r="BV34" s="382">
        <v>1201291.7</v>
      </c>
      <c r="BW34" s="382" t="s">
        <v>40</v>
      </c>
      <c r="BX34" s="382">
        <v>0</v>
      </c>
      <c r="BY34" s="382">
        <v>0</v>
      </c>
      <c r="BZ34" s="382">
        <v>0</v>
      </c>
      <c r="CA34" s="382">
        <v>19531.5</v>
      </c>
      <c r="CB34" s="382">
        <v>19531.5</v>
      </c>
      <c r="CC34" s="382">
        <v>0</v>
      </c>
      <c r="CD34" s="382">
        <v>0</v>
      </c>
      <c r="CE34" s="382">
        <v>0</v>
      </c>
      <c r="CF34" s="382">
        <v>0</v>
      </c>
      <c r="CG34" s="382">
        <v>0</v>
      </c>
      <c r="CH34" s="382">
        <v>0</v>
      </c>
      <c r="CI34" s="382">
        <v>0</v>
      </c>
      <c r="CJ34" s="382">
        <v>1181760.2</v>
      </c>
      <c r="CK34" s="382">
        <v>1201291.7</v>
      </c>
      <c r="CL34" s="382">
        <v>44419.1</v>
      </c>
      <c r="CM34" s="382">
        <v>1137341.1000000001</v>
      </c>
      <c r="CN34" s="382" t="s">
        <v>40</v>
      </c>
      <c r="CO34" s="382" t="s">
        <v>40</v>
      </c>
      <c r="CP34" s="382">
        <v>1181760.2</v>
      </c>
      <c r="CQ34" s="382">
        <v>0</v>
      </c>
      <c r="CR34" s="382">
        <v>0</v>
      </c>
      <c r="CS34" s="382">
        <v>0</v>
      </c>
      <c r="CT34" s="382">
        <v>553.5</v>
      </c>
      <c r="CU34" s="382">
        <v>493.1</v>
      </c>
      <c r="CV34" s="382">
        <v>493.1</v>
      </c>
      <c r="CW34" s="382">
        <v>0</v>
      </c>
      <c r="CX34" s="382">
        <v>0</v>
      </c>
      <c r="CY34" s="382">
        <v>60.4</v>
      </c>
      <c r="CZ34" s="382">
        <v>307074</v>
      </c>
      <c r="DA34" s="382">
        <v>26885.7</v>
      </c>
      <c r="DB34" s="382">
        <v>0</v>
      </c>
      <c r="DC34" s="382">
        <v>17557.8</v>
      </c>
      <c r="DD34" s="382">
        <v>0</v>
      </c>
      <c r="DE34" s="382">
        <v>0</v>
      </c>
      <c r="DF34" s="382">
        <v>9327.9</v>
      </c>
      <c r="DG34" s="382">
        <v>0</v>
      </c>
      <c r="DH34" s="382">
        <v>1516273.4</v>
      </c>
      <c r="DI34" s="382" t="s">
        <v>40</v>
      </c>
      <c r="DJ34" s="382">
        <v>189818.7</v>
      </c>
      <c r="DK34" s="382">
        <v>184465.7</v>
      </c>
      <c r="DL34" s="382">
        <v>5353</v>
      </c>
      <c r="DM34" s="382">
        <v>247753</v>
      </c>
      <c r="DN34" s="382">
        <v>234981</v>
      </c>
      <c r="DO34" s="382">
        <v>164577</v>
      </c>
      <c r="DP34" s="382">
        <v>41377</v>
      </c>
      <c r="DQ34" s="382">
        <v>29027</v>
      </c>
      <c r="DR34" s="382">
        <v>12772</v>
      </c>
      <c r="DS34" s="382">
        <v>553.5</v>
      </c>
      <c r="DT34" s="382">
        <v>37668.199999999997</v>
      </c>
      <c r="DU34" s="382">
        <v>16202.5</v>
      </c>
      <c r="DV34" s="382">
        <v>0</v>
      </c>
      <c r="DW34" s="382">
        <v>0</v>
      </c>
      <c r="DX34" s="382">
        <v>0</v>
      </c>
      <c r="DY34" s="382">
        <v>21465.7</v>
      </c>
      <c r="DZ34" s="382">
        <v>0</v>
      </c>
      <c r="EA34" s="382">
        <v>1040480</v>
      </c>
      <c r="EB34" s="382">
        <v>1516273.4</v>
      </c>
      <c r="EC34" s="382">
        <v>44419.1</v>
      </c>
      <c r="ED34" s="382">
        <v>996060.9</v>
      </c>
      <c r="EE34" s="382" t="s">
        <v>40</v>
      </c>
      <c r="EF34" s="382" t="s">
        <v>40</v>
      </c>
      <c r="EG34" s="382">
        <v>1040480</v>
      </c>
      <c r="EH34" s="382">
        <v>3957</v>
      </c>
      <c r="EI34" s="382">
        <v>1044437</v>
      </c>
      <c r="EJ34" s="382" t="s">
        <v>40</v>
      </c>
      <c r="EK34" s="382">
        <v>922979.4</v>
      </c>
      <c r="EL34" s="382">
        <v>922979.4</v>
      </c>
      <c r="EM34" s="382">
        <v>0</v>
      </c>
      <c r="EN34" s="382">
        <v>0</v>
      </c>
      <c r="EO34" s="382">
        <v>121457.60000000001</v>
      </c>
      <c r="EP34" s="382">
        <v>0</v>
      </c>
      <c r="EQ34" s="382">
        <v>1044437</v>
      </c>
      <c r="ER34" s="382">
        <v>44419.1</v>
      </c>
      <c r="ES34" s="382">
        <v>77038.5</v>
      </c>
      <c r="ET34" s="382" t="s">
        <v>40</v>
      </c>
      <c r="EU34" s="382" t="s">
        <v>40</v>
      </c>
      <c r="EV34" s="382">
        <v>77038.5</v>
      </c>
      <c r="EW34" s="382">
        <v>1971.8</v>
      </c>
      <c r="EX34" s="382">
        <v>0</v>
      </c>
      <c r="EY34" s="382">
        <v>1897</v>
      </c>
      <c r="EZ34" s="382">
        <v>74.8</v>
      </c>
      <c r="FA34" s="382">
        <v>79010.3</v>
      </c>
      <c r="FB34" s="382" t="s">
        <v>40</v>
      </c>
      <c r="FC34" s="382">
        <v>1779</v>
      </c>
      <c r="FD34" s="382">
        <v>466</v>
      </c>
      <c r="FE34" s="382">
        <v>0</v>
      </c>
      <c r="FF34" s="382">
        <v>1313</v>
      </c>
      <c r="FG34" s="382">
        <v>77231.3</v>
      </c>
      <c r="FH34" s="382">
        <v>79010.3</v>
      </c>
      <c r="FI34" s="382" t="s">
        <v>40</v>
      </c>
      <c r="FJ34" s="382" t="s">
        <v>40</v>
      </c>
      <c r="FK34" s="382">
        <v>77231.3</v>
      </c>
      <c r="FL34" s="382">
        <v>44419.1</v>
      </c>
      <c r="FM34" s="382">
        <v>121650.4</v>
      </c>
      <c r="FN34" s="382" t="s">
        <v>40</v>
      </c>
      <c r="FO34" s="382">
        <v>68704.2</v>
      </c>
      <c r="FP34" s="382">
        <v>66775.3</v>
      </c>
      <c r="FQ34" s="382">
        <v>0</v>
      </c>
      <c r="FR34" s="382">
        <v>1928.9</v>
      </c>
      <c r="FS34" s="382">
        <v>169</v>
      </c>
      <c r="FT34" s="382">
        <v>52777.2</v>
      </c>
      <c r="FU34" s="382">
        <v>121650.4</v>
      </c>
    </row>
    <row r="35" spans="1:177" ht="13">
      <c r="A35" s="381" t="s">
        <v>356</v>
      </c>
      <c r="B35" s="380" t="s">
        <v>355</v>
      </c>
      <c r="C35" s="379" t="s">
        <v>40</v>
      </c>
      <c r="D35" s="379" t="s">
        <v>40</v>
      </c>
      <c r="E35" s="379">
        <v>140798</v>
      </c>
      <c r="F35" s="379">
        <v>0</v>
      </c>
      <c r="G35" s="379">
        <v>140798</v>
      </c>
      <c r="H35" s="379">
        <v>0</v>
      </c>
      <c r="I35" s="379">
        <v>0</v>
      </c>
      <c r="J35" s="379">
        <v>0</v>
      </c>
      <c r="K35" s="379">
        <v>0</v>
      </c>
      <c r="L35" s="379">
        <v>0</v>
      </c>
      <c r="M35" s="379">
        <v>0</v>
      </c>
      <c r="N35" s="379">
        <v>140798</v>
      </c>
      <c r="O35" s="379" t="s">
        <v>40</v>
      </c>
      <c r="P35" s="379">
        <v>8172</v>
      </c>
      <c r="Q35" s="379">
        <v>0</v>
      </c>
      <c r="R35" s="379">
        <v>0</v>
      </c>
      <c r="S35" s="379">
        <v>0</v>
      </c>
      <c r="T35" s="379">
        <v>0</v>
      </c>
      <c r="U35" s="379">
        <v>132626</v>
      </c>
      <c r="V35" s="379">
        <v>0</v>
      </c>
      <c r="W35" s="379">
        <v>140798</v>
      </c>
      <c r="X35" s="379">
        <v>45430</v>
      </c>
      <c r="Y35" s="379">
        <v>87196</v>
      </c>
      <c r="Z35" s="379" t="s">
        <v>40</v>
      </c>
      <c r="AA35" s="379" t="s">
        <v>40</v>
      </c>
      <c r="AB35" s="379">
        <v>132626</v>
      </c>
      <c r="AC35" s="379">
        <v>158.30000000000001</v>
      </c>
      <c r="AD35" s="379">
        <v>0</v>
      </c>
      <c r="AE35" s="379">
        <v>158.30000000000001</v>
      </c>
      <c r="AF35" s="379">
        <v>132784.29999999999</v>
      </c>
      <c r="AG35" s="379" t="s">
        <v>40</v>
      </c>
      <c r="AH35" s="379">
        <v>15325</v>
      </c>
      <c r="AI35" s="379">
        <v>13657.4</v>
      </c>
      <c r="AJ35" s="379">
        <v>1667.6</v>
      </c>
      <c r="AK35" s="379">
        <v>1599.8</v>
      </c>
      <c r="AL35" s="379">
        <v>67.8</v>
      </c>
      <c r="AM35" s="379">
        <v>760.8</v>
      </c>
      <c r="AN35" s="379">
        <v>0</v>
      </c>
      <c r="AO35" s="379">
        <v>760.8</v>
      </c>
      <c r="AP35" s="379">
        <v>116698.5</v>
      </c>
      <c r="AQ35" s="379">
        <v>0</v>
      </c>
      <c r="AR35" s="379">
        <v>132784.29999999999</v>
      </c>
      <c r="AS35" s="379">
        <v>45430</v>
      </c>
      <c r="AT35" s="379">
        <v>71268.5</v>
      </c>
      <c r="AU35" s="379">
        <v>0</v>
      </c>
      <c r="AV35" s="379" t="s">
        <v>40</v>
      </c>
      <c r="AW35" s="379" t="s">
        <v>40</v>
      </c>
      <c r="AX35" s="379">
        <v>116698.5</v>
      </c>
      <c r="AY35" s="379">
        <v>0</v>
      </c>
      <c r="AZ35" s="379">
        <v>648545.5</v>
      </c>
      <c r="BA35" s="379">
        <v>474103.8</v>
      </c>
      <c r="BB35" s="379">
        <v>174441</v>
      </c>
      <c r="BC35" s="379">
        <v>161384</v>
      </c>
      <c r="BD35" s="379">
        <v>13057</v>
      </c>
      <c r="BE35" s="379">
        <v>0</v>
      </c>
      <c r="BF35" s="379">
        <v>0</v>
      </c>
      <c r="BG35" s="379">
        <v>0</v>
      </c>
      <c r="BH35" s="379">
        <v>0</v>
      </c>
      <c r="BI35" s="379">
        <v>0</v>
      </c>
      <c r="BJ35" s="379">
        <v>0</v>
      </c>
      <c r="BK35" s="379">
        <v>0</v>
      </c>
      <c r="BL35" s="379">
        <v>0</v>
      </c>
      <c r="BM35" s="379">
        <v>370844.7</v>
      </c>
      <c r="BN35" s="379">
        <v>45207.4</v>
      </c>
      <c r="BO35" s="379">
        <v>122653</v>
      </c>
      <c r="BP35" s="379">
        <v>19343.2</v>
      </c>
      <c r="BQ35" s="379">
        <v>52862.8</v>
      </c>
      <c r="BR35" s="379">
        <v>50447</v>
      </c>
      <c r="BS35" s="379">
        <v>0</v>
      </c>
      <c r="BT35" s="379">
        <v>16191.3</v>
      </c>
      <c r="BU35" s="379">
        <v>1187</v>
      </c>
      <c r="BV35" s="379">
        <v>1136088.7</v>
      </c>
      <c r="BW35" s="379" t="s">
        <v>40</v>
      </c>
      <c r="BX35" s="379">
        <v>0</v>
      </c>
      <c r="BY35" s="379">
        <v>0</v>
      </c>
      <c r="BZ35" s="379">
        <v>0</v>
      </c>
      <c r="CA35" s="379">
        <v>9746.2999999999993</v>
      </c>
      <c r="CB35" s="379">
        <v>9746.2999999999993</v>
      </c>
      <c r="CC35" s="379">
        <v>0</v>
      </c>
      <c r="CD35" s="379">
        <v>0</v>
      </c>
      <c r="CE35" s="379">
        <v>0</v>
      </c>
      <c r="CF35" s="379">
        <v>0</v>
      </c>
      <c r="CG35" s="379">
        <v>0</v>
      </c>
      <c r="CH35" s="379">
        <v>0</v>
      </c>
      <c r="CI35" s="379">
        <v>0</v>
      </c>
      <c r="CJ35" s="379">
        <v>1126342.3999999999</v>
      </c>
      <c r="CK35" s="379">
        <v>1136088.7</v>
      </c>
      <c r="CL35" s="379">
        <v>45430</v>
      </c>
      <c r="CM35" s="379">
        <v>1080912.3999999999</v>
      </c>
      <c r="CN35" s="379" t="s">
        <v>40</v>
      </c>
      <c r="CO35" s="379" t="s">
        <v>40</v>
      </c>
      <c r="CP35" s="379">
        <v>1126342.3999999999</v>
      </c>
      <c r="CQ35" s="379">
        <v>0</v>
      </c>
      <c r="CR35" s="379">
        <v>0</v>
      </c>
      <c r="CS35" s="379">
        <v>0</v>
      </c>
      <c r="CT35" s="379">
        <v>623.29999999999995</v>
      </c>
      <c r="CU35" s="379">
        <v>555.5</v>
      </c>
      <c r="CV35" s="379">
        <v>555.5</v>
      </c>
      <c r="CW35" s="379">
        <v>0</v>
      </c>
      <c r="CX35" s="379">
        <v>0</v>
      </c>
      <c r="CY35" s="379">
        <v>67.8</v>
      </c>
      <c r="CZ35" s="379">
        <v>321444.8</v>
      </c>
      <c r="DA35" s="379">
        <v>29244.799999999999</v>
      </c>
      <c r="DB35" s="379">
        <v>0</v>
      </c>
      <c r="DC35" s="379">
        <v>18364.099999999999</v>
      </c>
      <c r="DD35" s="379">
        <v>0</v>
      </c>
      <c r="DE35" s="379">
        <v>0</v>
      </c>
      <c r="DF35" s="379">
        <v>10880.7</v>
      </c>
      <c r="DG35" s="379">
        <v>0</v>
      </c>
      <c r="DH35" s="379">
        <v>1477655.3</v>
      </c>
      <c r="DI35" s="379" t="s">
        <v>40</v>
      </c>
      <c r="DJ35" s="379">
        <v>183876.3</v>
      </c>
      <c r="DK35" s="379">
        <v>178563.3</v>
      </c>
      <c r="DL35" s="379">
        <v>5313</v>
      </c>
      <c r="DM35" s="379">
        <v>244608</v>
      </c>
      <c r="DN35" s="379">
        <v>231551</v>
      </c>
      <c r="DO35" s="379">
        <v>161475</v>
      </c>
      <c r="DP35" s="379">
        <v>40230</v>
      </c>
      <c r="DQ35" s="379">
        <v>29846</v>
      </c>
      <c r="DR35" s="379">
        <v>13057</v>
      </c>
      <c r="DS35" s="379">
        <v>623.79999999999995</v>
      </c>
      <c r="DT35" s="379">
        <v>39988.1</v>
      </c>
      <c r="DU35" s="379">
        <v>17202.3</v>
      </c>
      <c r="DV35" s="379">
        <v>0</v>
      </c>
      <c r="DW35" s="379">
        <v>0</v>
      </c>
      <c r="DX35" s="379">
        <v>0</v>
      </c>
      <c r="DY35" s="379">
        <v>22785.8</v>
      </c>
      <c r="DZ35" s="379">
        <v>0</v>
      </c>
      <c r="EA35" s="379">
        <v>1008559.1</v>
      </c>
      <c r="EB35" s="379">
        <v>1477655.3</v>
      </c>
      <c r="EC35" s="379">
        <v>45430</v>
      </c>
      <c r="ED35" s="379">
        <v>963129.1</v>
      </c>
      <c r="EE35" s="379" t="s">
        <v>40</v>
      </c>
      <c r="EF35" s="379" t="s">
        <v>40</v>
      </c>
      <c r="EG35" s="379">
        <v>1008559.1</v>
      </c>
      <c r="EH35" s="379">
        <v>3730</v>
      </c>
      <c r="EI35" s="379">
        <v>1012289.1</v>
      </c>
      <c r="EJ35" s="379" t="s">
        <v>40</v>
      </c>
      <c r="EK35" s="379">
        <v>906095.1</v>
      </c>
      <c r="EL35" s="379">
        <v>906095.1</v>
      </c>
      <c r="EM35" s="379">
        <v>0</v>
      </c>
      <c r="EN35" s="379">
        <v>0</v>
      </c>
      <c r="EO35" s="379">
        <v>106194</v>
      </c>
      <c r="EP35" s="379">
        <v>0</v>
      </c>
      <c r="EQ35" s="379">
        <v>1012289.1</v>
      </c>
      <c r="ER35" s="379">
        <v>45430</v>
      </c>
      <c r="ES35" s="379">
        <v>60764</v>
      </c>
      <c r="ET35" s="379" t="s">
        <v>40</v>
      </c>
      <c r="EU35" s="379" t="s">
        <v>40</v>
      </c>
      <c r="EV35" s="379">
        <v>60764</v>
      </c>
      <c r="EW35" s="379">
        <v>2227.6</v>
      </c>
      <c r="EX35" s="379">
        <v>0</v>
      </c>
      <c r="EY35" s="379">
        <v>1780</v>
      </c>
      <c r="EZ35" s="379">
        <v>447.6</v>
      </c>
      <c r="FA35" s="379">
        <v>62991.6</v>
      </c>
      <c r="FB35" s="379" t="s">
        <v>40</v>
      </c>
      <c r="FC35" s="379">
        <v>7091.5</v>
      </c>
      <c r="FD35" s="379">
        <v>5611</v>
      </c>
      <c r="FE35" s="379">
        <v>0</v>
      </c>
      <c r="FF35" s="379">
        <v>1480.5</v>
      </c>
      <c r="FG35" s="379">
        <v>55900.1</v>
      </c>
      <c r="FH35" s="379">
        <v>62991.6</v>
      </c>
      <c r="FI35" s="379" t="s">
        <v>40</v>
      </c>
      <c r="FJ35" s="379" t="s">
        <v>40</v>
      </c>
      <c r="FK35" s="379">
        <v>55900.1</v>
      </c>
      <c r="FL35" s="379">
        <v>45430</v>
      </c>
      <c r="FM35" s="379">
        <v>101330.1</v>
      </c>
      <c r="FN35" s="379" t="s">
        <v>40</v>
      </c>
      <c r="FO35" s="379">
        <v>61685.4</v>
      </c>
      <c r="FP35" s="379">
        <v>59928.800000000003</v>
      </c>
      <c r="FQ35" s="379">
        <v>0</v>
      </c>
      <c r="FR35" s="379">
        <v>1756.6</v>
      </c>
      <c r="FS35" s="379">
        <v>56.5</v>
      </c>
      <c r="FT35" s="379">
        <v>39588.199999999997</v>
      </c>
      <c r="FU35" s="379">
        <v>101330.1</v>
      </c>
    </row>
    <row r="36" spans="1:177" ht="13">
      <c r="A36" s="381" t="s">
        <v>418</v>
      </c>
      <c r="B36" s="380" t="s">
        <v>355</v>
      </c>
      <c r="C36" s="382" t="s">
        <v>40</v>
      </c>
      <c r="D36" s="382" t="s">
        <v>40</v>
      </c>
      <c r="E36" s="382">
        <v>144959</v>
      </c>
      <c r="F36" s="382">
        <v>0</v>
      </c>
      <c r="G36" s="382">
        <v>144959</v>
      </c>
      <c r="H36" s="382">
        <v>0</v>
      </c>
      <c r="I36" s="382">
        <v>0</v>
      </c>
      <c r="J36" s="382">
        <v>0</v>
      </c>
      <c r="K36" s="382">
        <v>0</v>
      </c>
      <c r="L36" s="382">
        <v>0</v>
      </c>
      <c r="M36" s="382">
        <v>0</v>
      </c>
      <c r="N36" s="382">
        <v>144959</v>
      </c>
      <c r="O36" s="382" t="s">
        <v>40</v>
      </c>
      <c r="P36" s="382">
        <v>9024</v>
      </c>
      <c r="Q36" s="382">
        <v>0</v>
      </c>
      <c r="R36" s="382">
        <v>0</v>
      </c>
      <c r="S36" s="382">
        <v>0</v>
      </c>
      <c r="T36" s="382">
        <v>0</v>
      </c>
      <c r="U36" s="382">
        <v>135935</v>
      </c>
      <c r="V36" s="382">
        <v>0</v>
      </c>
      <c r="W36" s="382">
        <v>144959</v>
      </c>
      <c r="X36" s="382">
        <v>45672.3</v>
      </c>
      <c r="Y36" s="382">
        <v>90262.7</v>
      </c>
      <c r="Z36" s="382" t="s">
        <v>40</v>
      </c>
      <c r="AA36" s="382" t="s">
        <v>40</v>
      </c>
      <c r="AB36" s="382">
        <v>135935</v>
      </c>
      <c r="AC36" s="382">
        <v>151.6</v>
      </c>
      <c r="AD36" s="382">
        <v>0</v>
      </c>
      <c r="AE36" s="382">
        <v>151.6</v>
      </c>
      <c r="AF36" s="382">
        <v>136086.6</v>
      </c>
      <c r="AG36" s="382" t="s">
        <v>40</v>
      </c>
      <c r="AH36" s="382">
        <v>15640</v>
      </c>
      <c r="AI36" s="382">
        <v>13831.8</v>
      </c>
      <c r="AJ36" s="382">
        <v>1808.2</v>
      </c>
      <c r="AK36" s="382">
        <v>1734.7</v>
      </c>
      <c r="AL36" s="382">
        <v>73.5</v>
      </c>
      <c r="AM36" s="382">
        <v>738.2</v>
      </c>
      <c r="AN36" s="382">
        <v>0</v>
      </c>
      <c r="AO36" s="382">
        <v>738.2</v>
      </c>
      <c r="AP36" s="382">
        <v>119708.5</v>
      </c>
      <c r="AQ36" s="382">
        <v>0</v>
      </c>
      <c r="AR36" s="382">
        <v>136086.70000000001</v>
      </c>
      <c r="AS36" s="382">
        <v>45672.3</v>
      </c>
      <c r="AT36" s="382">
        <v>74036.2</v>
      </c>
      <c r="AU36" s="382">
        <v>0</v>
      </c>
      <c r="AV36" s="382" t="s">
        <v>40</v>
      </c>
      <c r="AW36" s="382" t="s">
        <v>40</v>
      </c>
      <c r="AX36" s="382">
        <v>119708.5</v>
      </c>
      <c r="AY36" s="382">
        <v>0</v>
      </c>
      <c r="AZ36" s="382">
        <v>654989.5</v>
      </c>
      <c r="BA36" s="382">
        <v>479463.6</v>
      </c>
      <c r="BB36" s="382">
        <v>175525.1</v>
      </c>
      <c r="BC36" s="382">
        <v>162759.1</v>
      </c>
      <c r="BD36" s="382">
        <v>12766</v>
      </c>
      <c r="BE36" s="382">
        <v>0</v>
      </c>
      <c r="BF36" s="382">
        <v>0</v>
      </c>
      <c r="BG36" s="382">
        <v>0</v>
      </c>
      <c r="BH36" s="382">
        <v>0</v>
      </c>
      <c r="BI36" s="382">
        <v>0</v>
      </c>
      <c r="BJ36" s="382">
        <v>0</v>
      </c>
      <c r="BK36" s="382">
        <v>0</v>
      </c>
      <c r="BL36" s="382">
        <v>0</v>
      </c>
      <c r="BM36" s="382">
        <v>365999</v>
      </c>
      <c r="BN36" s="382">
        <v>38457.599999999999</v>
      </c>
      <c r="BO36" s="382">
        <v>124997.1</v>
      </c>
      <c r="BP36" s="382">
        <v>18371.3</v>
      </c>
      <c r="BQ36" s="382">
        <v>54246.8</v>
      </c>
      <c r="BR36" s="382">
        <v>52379</v>
      </c>
      <c r="BS36" s="382">
        <v>0</v>
      </c>
      <c r="BT36" s="382">
        <v>16962.099999999999</v>
      </c>
      <c r="BU36" s="382">
        <v>1190</v>
      </c>
      <c r="BV36" s="382">
        <v>1140697</v>
      </c>
      <c r="BW36" s="382" t="s">
        <v>40</v>
      </c>
      <c r="BX36" s="382">
        <v>0</v>
      </c>
      <c r="BY36" s="382">
        <v>0</v>
      </c>
      <c r="BZ36" s="382">
        <v>0</v>
      </c>
      <c r="CA36" s="382">
        <v>7003.4</v>
      </c>
      <c r="CB36" s="382">
        <v>7003.4</v>
      </c>
      <c r="CC36" s="382">
        <v>0</v>
      </c>
      <c r="CD36" s="382">
        <v>0</v>
      </c>
      <c r="CE36" s="382">
        <v>0</v>
      </c>
      <c r="CF36" s="382">
        <v>0</v>
      </c>
      <c r="CG36" s="382">
        <v>0</v>
      </c>
      <c r="CH36" s="382">
        <v>0</v>
      </c>
      <c r="CI36" s="382">
        <v>0</v>
      </c>
      <c r="CJ36" s="382">
        <v>1133693.6000000001</v>
      </c>
      <c r="CK36" s="382">
        <v>1140697</v>
      </c>
      <c r="CL36" s="382">
        <v>45672.3</v>
      </c>
      <c r="CM36" s="382">
        <v>1088021.3</v>
      </c>
      <c r="CN36" s="382" t="s">
        <v>40</v>
      </c>
      <c r="CO36" s="382" t="s">
        <v>40</v>
      </c>
      <c r="CP36" s="382">
        <v>1133693.6000000001</v>
      </c>
      <c r="CQ36" s="382">
        <v>0</v>
      </c>
      <c r="CR36" s="382">
        <v>0</v>
      </c>
      <c r="CS36" s="382">
        <v>0</v>
      </c>
      <c r="CT36" s="382">
        <v>677.2</v>
      </c>
      <c r="CU36" s="382">
        <v>603.70000000000005</v>
      </c>
      <c r="CV36" s="382">
        <v>603.70000000000005</v>
      </c>
      <c r="CW36" s="382">
        <v>0</v>
      </c>
      <c r="CX36" s="382">
        <v>0</v>
      </c>
      <c r="CY36" s="382">
        <v>73.5</v>
      </c>
      <c r="CZ36" s="382">
        <v>329025.59999999998</v>
      </c>
      <c r="DA36" s="382">
        <v>27144.799999999999</v>
      </c>
      <c r="DB36" s="382">
        <v>0</v>
      </c>
      <c r="DC36" s="382">
        <v>17169.5</v>
      </c>
      <c r="DD36" s="382">
        <v>0</v>
      </c>
      <c r="DE36" s="382">
        <v>0</v>
      </c>
      <c r="DF36" s="382">
        <v>9975.2999999999993</v>
      </c>
      <c r="DG36" s="382">
        <v>0</v>
      </c>
      <c r="DH36" s="382">
        <v>1490541.2</v>
      </c>
      <c r="DI36" s="382" t="s">
        <v>40</v>
      </c>
      <c r="DJ36" s="382">
        <v>187920.3</v>
      </c>
      <c r="DK36" s="382">
        <v>182686.3</v>
      </c>
      <c r="DL36" s="382">
        <v>5234</v>
      </c>
      <c r="DM36" s="382">
        <v>245912.1</v>
      </c>
      <c r="DN36" s="382">
        <v>233146.1</v>
      </c>
      <c r="DO36" s="382">
        <v>162788</v>
      </c>
      <c r="DP36" s="382">
        <v>40327.1</v>
      </c>
      <c r="DQ36" s="382">
        <v>30031</v>
      </c>
      <c r="DR36" s="382">
        <v>12766</v>
      </c>
      <c r="DS36" s="382">
        <v>677</v>
      </c>
      <c r="DT36" s="382">
        <v>37141.4</v>
      </c>
      <c r="DU36" s="382">
        <v>15860.1</v>
      </c>
      <c r="DV36" s="382">
        <v>0</v>
      </c>
      <c r="DW36" s="382">
        <v>0</v>
      </c>
      <c r="DX36" s="382">
        <v>0</v>
      </c>
      <c r="DY36" s="382">
        <v>21281.3</v>
      </c>
      <c r="DZ36" s="382">
        <v>0</v>
      </c>
      <c r="EA36" s="382">
        <v>1018890.4</v>
      </c>
      <c r="EB36" s="382">
        <v>1490541.2</v>
      </c>
      <c r="EC36" s="382">
        <v>45672.3</v>
      </c>
      <c r="ED36" s="382">
        <v>973218.1</v>
      </c>
      <c r="EE36" s="382" t="s">
        <v>40</v>
      </c>
      <c r="EF36" s="382" t="s">
        <v>40</v>
      </c>
      <c r="EG36" s="382">
        <v>1018890.4</v>
      </c>
      <c r="EH36" s="382">
        <v>2915</v>
      </c>
      <c r="EI36" s="382">
        <v>1021805.4</v>
      </c>
      <c r="EJ36" s="382" t="s">
        <v>40</v>
      </c>
      <c r="EK36" s="382">
        <v>928508.3</v>
      </c>
      <c r="EL36" s="382">
        <v>928508.3</v>
      </c>
      <c r="EM36" s="382">
        <v>0</v>
      </c>
      <c r="EN36" s="382">
        <v>0</v>
      </c>
      <c r="EO36" s="382">
        <v>93297.1</v>
      </c>
      <c r="EP36" s="382">
        <v>0</v>
      </c>
      <c r="EQ36" s="382">
        <v>1021805.4</v>
      </c>
      <c r="ER36" s="382">
        <v>45672.3</v>
      </c>
      <c r="ES36" s="382">
        <v>47624.800000000003</v>
      </c>
      <c r="ET36" s="382" t="s">
        <v>40</v>
      </c>
      <c r="EU36" s="382" t="s">
        <v>40</v>
      </c>
      <c r="EV36" s="382">
        <v>47624.800000000003</v>
      </c>
      <c r="EW36" s="382">
        <v>2075.6999999999998</v>
      </c>
      <c r="EX36" s="382">
        <v>0</v>
      </c>
      <c r="EY36" s="382">
        <v>1941</v>
      </c>
      <c r="EZ36" s="382">
        <v>134.69999999999999</v>
      </c>
      <c r="FA36" s="382">
        <v>49700.5</v>
      </c>
      <c r="FB36" s="382" t="s">
        <v>40</v>
      </c>
      <c r="FC36" s="382">
        <v>2788</v>
      </c>
      <c r="FD36" s="382">
        <v>1235</v>
      </c>
      <c r="FE36" s="382">
        <v>0</v>
      </c>
      <c r="FF36" s="382">
        <v>1553</v>
      </c>
      <c r="FG36" s="382">
        <v>46912.5</v>
      </c>
      <c r="FH36" s="382">
        <v>49700.5</v>
      </c>
      <c r="FI36" s="382" t="s">
        <v>40</v>
      </c>
      <c r="FJ36" s="382" t="s">
        <v>40</v>
      </c>
      <c r="FK36" s="382">
        <v>46912.5</v>
      </c>
      <c r="FL36" s="382">
        <v>45672.3</v>
      </c>
      <c r="FM36" s="382">
        <v>92584.8</v>
      </c>
      <c r="FN36" s="382" t="s">
        <v>40</v>
      </c>
      <c r="FO36" s="382">
        <v>62659.4</v>
      </c>
      <c r="FP36" s="382">
        <v>60568</v>
      </c>
      <c r="FQ36" s="382">
        <v>0</v>
      </c>
      <c r="FR36" s="382">
        <v>2091.4</v>
      </c>
      <c r="FS36" s="382">
        <v>120</v>
      </c>
      <c r="FT36" s="382">
        <v>29805.4</v>
      </c>
      <c r="FU36" s="382">
        <v>92584.8</v>
      </c>
    </row>
    <row r="37" spans="1:177" ht="13">
      <c r="A37" s="381" t="s">
        <v>417</v>
      </c>
      <c r="B37" s="380" t="s">
        <v>355</v>
      </c>
      <c r="C37" s="379" t="s">
        <v>40</v>
      </c>
      <c r="D37" s="379" t="s">
        <v>40</v>
      </c>
      <c r="E37" s="379" t="s">
        <v>40</v>
      </c>
      <c r="F37" s="379" t="s">
        <v>40</v>
      </c>
      <c r="G37" s="379" t="s">
        <v>40</v>
      </c>
      <c r="H37" s="379" t="s">
        <v>40</v>
      </c>
      <c r="I37" s="379" t="s">
        <v>40</v>
      </c>
      <c r="J37" s="379" t="s">
        <v>40</v>
      </c>
      <c r="K37" s="379" t="s">
        <v>40</v>
      </c>
      <c r="L37" s="379" t="s">
        <v>40</v>
      </c>
      <c r="M37" s="379" t="s">
        <v>40</v>
      </c>
      <c r="N37" s="379" t="s">
        <v>40</v>
      </c>
      <c r="O37" s="379" t="s">
        <v>40</v>
      </c>
      <c r="P37" s="379" t="s">
        <v>40</v>
      </c>
      <c r="Q37" s="379" t="s">
        <v>40</v>
      </c>
      <c r="R37" s="379" t="s">
        <v>40</v>
      </c>
      <c r="S37" s="379" t="s">
        <v>40</v>
      </c>
      <c r="T37" s="379" t="s">
        <v>40</v>
      </c>
      <c r="U37" s="379" t="s">
        <v>40</v>
      </c>
      <c r="V37" s="379" t="s">
        <v>40</v>
      </c>
      <c r="W37" s="379" t="s">
        <v>40</v>
      </c>
      <c r="X37" s="379" t="s">
        <v>40</v>
      </c>
      <c r="Y37" s="379" t="s">
        <v>40</v>
      </c>
      <c r="Z37" s="379" t="s">
        <v>40</v>
      </c>
      <c r="AA37" s="379" t="s">
        <v>40</v>
      </c>
      <c r="AB37" s="379" t="s">
        <v>40</v>
      </c>
      <c r="AC37" s="379" t="s">
        <v>40</v>
      </c>
      <c r="AD37" s="379" t="s">
        <v>40</v>
      </c>
      <c r="AE37" s="379" t="s">
        <v>40</v>
      </c>
      <c r="AF37" s="379" t="s">
        <v>40</v>
      </c>
      <c r="AG37" s="379" t="s">
        <v>40</v>
      </c>
      <c r="AH37" s="379" t="s">
        <v>40</v>
      </c>
      <c r="AI37" s="379" t="s">
        <v>40</v>
      </c>
      <c r="AJ37" s="379" t="s">
        <v>40</v>
      </c>
      <c r="AK37" s="379" t="s">
        <v>40</v>
      </c>
      <c r="AL37" s="379" t="s">
        <v>40</v>
      </c>
      <c r="AM37" s="379" t="s">
        <v>40</v>
      </c>
      <c r="AN37" s="379" t="s">
        <v>40</v>
      </c>
      <c r="AO37" s="379" t="s">
        <v>40</v>
      </c>
      <c r="AP37" s="379" t="s">
        <v>40</v>
      </c>
      <c r="AQ37" s="379" t="s">
        <v>40</v>
      </c>
      <c r="AR37" s="379" t="s">
        <v>40</v>
      </c>
      <c r="AS37" s="379" t="s">
        <v>40</v>
      </c>
      <c r="AT37" s="379" t="s">
        <v>40</v>
      </c>
      <c r="AU37" s="379" t="s">
        <v>40</v>
      </c>
      <c r="AV37" s="379" t="s">
        <v>40</v>
      </c>
      <c r="AW37" s="379" t="s">
        <v>40</v>
      </c>
      <c r="AX37" s="379" t="s">
        <v>40</v>
      </c>
      <c r="AY37" s="379" t="s">
        <v>40</v>
      </c>
      <c r="AZ37" s="379" t="s">
        <v>40</v>
      </c>
      <c r="BA37" s="379" t="s">
        <v>40</v>
      </c>
      <c r="BB37" s="379" t="s">
        <v>40</v>
      </c>
      <c r="BC37" s="379" t="s">
        <v>40</v>
      </c>
      <c r="BD37" s="379" t="s">
        <v>40</v>
      </c>
      <c r="BE37" s="379" t="s">
        <v>40</v>
      </c>
      <c r="BF37" s="379" t="s">
        <v>40</v>
      </c>
      <c r="BG37" s="379" t="s">
        <v>40</v>
      </c>
      <c r="BH37" s="379" t="s">
        <v>40</v>
      </c>
      <c r="BI37" s="379" t="s">
        <v>40</v>
      </c>
      <c r="BJ37" s="379" t="s">
        <v>40</v>
      </c>
      <c r="BK37" s="379" t="s">
        <v>40</v>
      </c>
      <c r="BL37" s="379" t="s">
        <v>40</v>
      </c>
      <c r="BM37" s="379" t="s">
        <v>40</v>
      </c>
      <c r="BN37" s="379" t="s">
        <v>40</v>
      </c>
      <c r="BO37" s="379" t="s">
        <v>40</v>
      </c>
      <c r="BP37" s="379" t="s">
        <v>40</v>
      </c>
      <c r="BQ37" s="379" t="s">
        <v>40</v>
      </c>
      <c r="BR37" s="379" t="s">
        <v>40</v>
      </c>
      <c r="BS37" s="379" t="s">
        <v>40</v>
      </c>
      <c r="BT37" s="379" t="s">
        <v>40</v>
      </c>
      <c r="BU37" s="379" t="s">
        <v>40</v>
      </c>
      <c r="BV37" s="379" t="s">
        <v>40</v>
      </c>
      <c r="BW37" s="379" t="s">
        <v>40</v>
      </c>
      <c r="BX37" s="379" t="s">
        <v>40</v>
      </c>
      <c r="BY37" s="379" t="s">
        <v>40</v>
      </c>
      <c r="BZ37" s="379" t="s">
        <v>40</v>
      </c>
      <c r="CA37" s="379" t="s">
        <v>40</v>
      </c>
      <c r="CB37" s="379" t="s">
        <v>40</v>
      </c>
      <c r="CC37" s="379" t="s">
        <v>40</v>
      </c>
      <c r="CD37" s="379" t="s">
        <v>40</v>
      </c>
      <c r="CE37" s="379" t="s">
        <v>40</v>
      </c>
      <c r="CF37" s="379" t="s">
        <v>40</v>
      </c>
      <c r="CG37" s="379" t="s">
        <v>40</v>
      </c>
      <c r="CH37" s="379" t="s">
        <v>40</v>
      </c>
      <c r="CI37" s="379" t="s">
        <v>40</v>
      </c>
      <c r="CJ37" s="379" t="s">
        <v>40</v>
      </c>
      <c r="CK37" s="379" t="s">
        <v>40</v>
      </c>
      <c r="CL37" s="379" t="s">
        <v>40</v>
      </c>
      <c r="CM37" s="379" t="s">
        <v>40</v>
      </c>
      <c r="CN37" s="379" t="s">
        <v>40</v>
      </c>
      <c r="CO37" s="379" t="s">
        <v>40</v>
      </c>
      <c r="CP37" s="379" t="s">
        <v>40</v>
      </c>
      <c r="CQ37" s="379" t="s">
        <v>40</v>
      </c>
      <c r="CR37" s="379" t="s">
        <v>40</v>
      </c>
      <c r="CS37" s="379" t="s">
        <v>40</v>
      </c>
      <c r="CT37" s="379" t="s">
        <v>40</v>
      </c>
      <c r="CU37" s="379" t="s">
        <v>40</v>
      </c>
      <c r="CV37" s="379" t="s">
        <v>40</v>
      </c>
      <c r="CW37" s="379" t="s">
        <v>40</v>
      </c>
      <c r="CX37" s="379" t="s">
        <v>40</v>
      </c>
      <c r="CY37" s="379" t="s">
        <v>40</v>
      </c>
      <c r="CZ37" s="379" t="s">
        <v>40</v>
      </c>
      <c r="DA37" s="379" t="s">
        <v>40</v>
      </c>
      <c r="DB37" s="379" t="s">
        <v>40</v>
      </c>
      <c r="DC37" s="379" t="s">
        <v>40</v>
      </c>
      <c r="DD37" s="379" t="s">
        <v>40</v>
      </c>
      <c r="DE37" s="379" t="s">
        <v>40</v>
      </c>
      <c r="DF37" s="379" t="s">
        <v>40</v>
      </c>
      <c r="DG37" s="379" t="s">
        <v>40</v>
      </c>
      <c r="DH37" s="379" t="s">
        <v>40</v>
      </c>
      <c r="DI37" s="379" t="s">
        <v>40</v>
      </c>
      <c r="DJ37" s="379" t="s">
        <v>40</v>
      </c>
      <c r="DK37" s="379" t="s">
        <v>40</v>
      </c>
      <c r="DL37" s="379" t="s">
        <v>40</v>
      </c>
      <c r="DM37" s="379" t="s">
        <v>40</v>
      </c>
      <c r="DN37" s="379" t="s">
        <v>40</v>
      </c>
      <c r="DO37" s="379" t="s">
        <v>40</v>
      </c>
      <c r="DP37" s="379" t="s">
        <v>40</v>
      </c>
      <c r="DQ37" s="379" t="s">
        <v>40</v>
      </c>
      <c r="DR37" s="379" t="s">
        <v>40</v>
      </c>
      <c r="DS37" s="379" t="s">
        <v>40</v>
      </c>
      <c r="DT37" s="379" t="s">
        <v>40</v>
      </c>
      <c r="DU37" s="379" t="s">
        <v>40</v>
      </c>
      <c r="DV37" s="379" t="s">
        <v>40</v>
      </c>
      <c r="DW37" s="379" t="s">
        <v>40</v>
      </c>
      <c r="DX37" s="379" t="s">
        <v>40</v>
      </c>
      <c r="DY37" s="379" t="s">
        <v>40</v>
      </c>
      <c r="DZ37" s="379" t="s">
        <v>40</v>
      </c>
      <c r="EA37" s="379" t="s">
        <v>40</v>
      </c>
      <c r="EB37" s="379" t="s">
        <v>40</v>
      </c>
      <c r="EC37" s="379" t="s">
        <v>40</v>
      </c>
      <c r="ED37" s="379" t="s">
        <v>40</v>
      </c>
      <c r="EE37" s="379" t="s">
        <v>40</v>
      </c>
      <c r="EF37" s="379" t="s">
        <v>40</v>
      </c>
      <c r="EG37" s="379" t="s">
        <v>40</v>
      </c>
      <c r="EH37" s="379" t="s">
        <v>40</v>
      </c>
      <c r="EI37" s="379" t="s">
        <v>40</v>
      </c>
      <c r="EJ37" s="379" t="s">
        <v>40</v>
      </c>
      <c r="EK37" s="379" t="s">
        <v>40</v>
      </c>
      <c r="EL37" s="379" t="s">
        <v>40</v>
      </c>
      <c r="EM37" s="379" t="s">
        <v>40</v>
      </c>
      <c r="EN37" s="379" t="s">
        <v>40</v>
      </c>
      <c r="EO37" s="379" t="s">
        <v>40</v>
      </c>
      <c r="EP37" s="379" t="s">
        <v>40</v>
      </c>
      <c r="EQ37" s="379" t="s">
        <v>40</v>
      </c>
      <c r="ER37" s="379" t="s">
        <v>40</v>
      </c>
      <c r="ES37" s="379" t="s">
        <v>40</v>
      </c>
      <c r="ET37" s="379" t="s">
        <v>40</v>
      </c>
      <c r="EU37" s="379" t="s">
        <v>40</v>
      </c>
      <c r="EV37" s="379" t="s">
        <v>40</v>
      </c>
      <c r="EW37" s="379" t="s">
        <v>40</v>
      </c>
      <c r="EX37" s="379" t="s">
        <v>40</v>
      </c>
      <c r="EY37" s="379" t="s">
        <v>40</v>
      </c>
      <c r="EZ37" s="379" t="s">
        <v>40</v>
      </c>
      <c r="FA37" s="379" t="s">
        <v>40</v>
      </c>
      <c r="FB37" s="379" t="s">
        <v>40</v>
      </c>
      <c r="FC37" s="379" t="s">
        <v>40</v>
      </c>
      <c r="FD37" s="379" t="s">
        <v>40</v>
      </c>
      <c r="FE37" s="379" t="s">
        <v>40</v>
      </c>
      <c r="FF37" s="379" t="s">
        <v>40</v>
      </c>
      <c r="FG37" s="379" t="s">
        <v>40</v>
      </c>
      <c r="FH37" s="379" t="s">
        <v>40</v>
      </c>
      <c r="FI37" s="379" t="s">
        <v>40</v>
      </c>
      <c r="FJ37" s="379" t="s">
        <v>40</v>
      </c>
      <c r="FK37" s="379" t="s">
        <v>40</v>
      </c>
      <c r="FL37" s="379" t="s">
        <v>40</v>
      </c>
      <c r="FM37" s="379" t="s">
        <v>40</v>
      </c>
      <c r="FN37" s="379" t="s">
        <v>40</v>
      </c>
      <c r="FO37" s="379" t="s">
        <v>40</v>
      </c>
      <c r="FP37" s="379" t="s">
        <v>40</v>
      </c>
      <c r="FQ37" s="379" t="s">
        <v>40</v>
      </c>
      <c r="FR37" s="379" t="s">
        <v>40</v>
      </c>
      <c r="FS37" s="379" t="s">
        <v>40</v>
      </c>
      <c r="FT37" s="379" t="s">
        <v>40</v>
      </c>
      <c r="FU37" s="379" t="s">
        <v>40</v>
      </c>
    </row>
    <row r="38" spans="1:177">
      <c r="A38" s="378" t="s">
        <v>613</v>
      </c>
    </row>
    <row r="39" spans="1:177">
      <c r="A39" s="376" t="s">
        <v>353</v>
      </c>
    </row>
    <row r="40" spans="1:177">
      <c r="A40" s="377" t="s">
        <v>415</v>
      </c>
      <c r="B40" s="376" t="s">
        <v>414</v>
      </c>
    </row>
  </sheetData>
  <sheetProtection sheet="1" objects="1" scenarios="1"/>
  <mergeCells count="236">
    <mergeCell ref="DG13:DG14"/>
    <mergeCell ref="DO13:DO14"/>
    <mergeCell ref="DP13:DP14"/>
    <mergeCell ref="DQ13:DQ14"/>
    <mergeCell ref="BG13:BG14"/>
    <mergeCell ref="BH13:BH14"/>
    <mergeCell ref="BI13:BJ13"/>
    <mergeCell ref="BK13:BK14"/>
    <mergeCell ref="BP13:BP14"/>
    <mergeCell ref="CZ11:CZ14"/>
    <mergeCell ref="DA11:DA14"/>
    <mergeCell ref="DB11:DG11"/>
    <mergeCell ref="DH11:DH14"/>
    <mergeCell ref="DJ11:DJ14"/>
    <mergeCell ref="DC12:DC14"/>
    <mergeCell ref="DK11:DL11"/>
    <mergeCell ref="DM11:DM14"/>
    <mergeCell ref="DN11:DR11"/>
    <mergeCell ref="DD12:DD14"/>
    <mergeCell ref="DE12:DE14"/>
    <mergeCell ref="DF12:DF14"/>
    <mergeCell ref="DB12:DB14"/>
    <mergeCell ref="CA11:CA14"/>
    <mergeCell ref="CB11:CI11"/>
    <mergeCell ref="FK11:FK14"/>
    <mergeCell ref="FL11:FL14"/>
    <mergeCell ref="FM11:FM14"/>
    <mergeCell ref="FO11:FO14"/>
    <mergeCell ref="FP11:FR11"/>
    <mergeCell ref="FJ10:FJ14"/>
    <mergeCell ref="FK10:FM10"/>
    <mergeCell ref="FN10:FN14"/>
    <mergeCell ref="FO10:FU10"/>
    <mergeCell ref="FS11:FS14"/>
    <mergeCell ref="FT11:FT14"/>
    <mergeCell ref="FU11:FU14"/>
    <mergeCell ref="FP12:FP14"/>
    <mergeCell ref="FQ12:FQ14"/>
    <mergeCell ref="FR12:FR14"/>
    <mergeCell ref="FA11:FA14"/>
    <mergeCell ref="FC11:FC14"/>
    <mergeCell ref="FD11:FF11"/>
    <mergeCell ref="FG11:FG14"/>
    <mergeCell ref="EX12:EX14"/>
    <mergeCell ref="EY12:EY14"/>
    <mergeCell ref="EZ12:EZ14"/>
    <mergeCell ref="FD12:FD14"/>
    <mergeCell ref="FH11:FH14"/>
    <mergeCell ref="FE12:FE14"/>
    <mergeCell ref="FF12:FF14"/>
    <mergeCell ref="EN11:EN14"/>
    <mergeCell ref="EO11:EO14"/>
    <mergeCell ref="EP11:EP14"/>
    <mergeCell ref="EL12:EL14"/>
    <mergeCell ref="EM12:EM14"/>
    <mergeCell ref="EJ10:EJ14"/>
    <mergeCell ref="EK10:ES10"/>
    <mergeCell ref="EW11:EW14"/>
    <mergeCell ref="EX11:EZ11"/>
    <mergeCell ref="ES11:ES14"/>
    <mergeCell ref="EV11:EV14"/>
    <mergeCell ref="EA11:EA14"/>
    <mergeCell ref="EB11:EB14"/>
    <mergeCell ref="EC11:EC14"/>
    <mergeCell ref="ED11:ED14"/>
    <mergeCell ref="EG11:EG14"/>
    <mergeCell ref="EH11:EH14"/>
    <mergeCell ref="EI11:EI14"/>
    <mergeCell ref="EK11:EK14"/>
    <mergeCell ref="EL11:EM11"/>
    <mergeCell ref="DS11:DS14"/>
    <mergeCell ref="DT11:DT14"/>
    <mergeCell ref="DU11:DZ11"/>
    <mergeCell ref="DK12:DK14"/>
    <mergeCell ref="DL12:DL14"/>
    <mergeCell ref="DN12:DN14"/>
    <mergeCell ref="DO12:DQ12"/>
    <mergeCell ref="DY12:DY14"/>
    <mergeCell ref="DU12:DU14"/>
    <mergeCell ref="DV12:DV14"/>
    <mergeCell ref="DW12:DW14"/>
    <mergeCell ref="DX12:DX14"/>
    <mergeCell ref="DZ13:DZ14"/>
    <mergeCell ref="DR12:DR14"/>
    <mergeCell ref="CJ11:CJ14"/>
    <mergeCell ref="CK11:CK14"/>
    <mergeCell ref="CL11:CL14"/>
    <mergeCell ref="CM11:CM14"/>
    <mergeCell ref="CH12:CH14"/>
    <mergeCell ref="CI12:CI14"/>
    <mergeCell ref="CU11:CY11"/>
    <mergeCell ref="CD12:CF12"/>
    <mergeCell ref="CG12:CG14"/>
    <mergeCell ref="CD13:CD14"/>
    <mergeCell ref="CE13:CE14"/>
    <mergeCell ref="CF13:CF14"/>
    <mergeCell ref="CR12:CR14"/>
    <mergeCell ref="CS12:CS14"/>
    <mergeCell ref="CU12:CU14"/>
    <mergeCell ref="CV12:CX12"/>
    <mergeCell ref="CY12:CY14"/>
    <mergeCell ref="CV13:CV14"/>
    <mergeCell ref="CW13:CW14"/>
    <mergeCell ref="CX13:CX14"/>
    <mergeCell ref="BN11:BU11"/>
    <mergeCell ref="BV11:BV14"/>
    <mergeCell ref="BX11:BX14"/>
    <mergeCell ref="BY11:BZ11"/>
    <mergeCell ref="BF12:BF14"/>
    <mergeCell ref="BG12:BK12"/>
    <mergeCell ref="BL12:BL14"/>
    <mergeCell ref="BN12:BN14"/>
    <mergeCell ref="BU12:BU14"/>
    <mergeCell ref="BO12:BO14"/>
    <mergeCell ref="BP12:BQ12"/>
    <mergeCell ref="BR12:BR14"/>
    <mergeCell ref="BS12:BS14"/>
    <mergeCell ref="BT12:BT14"/>
    <mergeCell ref="BY12:BY14"/>
    <mergeCell ref="BZ12:BZ14"/>
    <mergeCell ref="CB12:CB14"/>
    <mergeCell ref="CC12:CC14"/>
    <mergeCell ref="BQ13:BQ14"/>
    <mergeCell ref="AY11:AY14"/>
    <mergeCell ref="AZ11:AZ14"/>
    <mergeCell ref="BA11:BD11"/>
    <mergeCell ref="BE11:BE14"/>
    <mergeCell ref="AN11:AO11"/>
    <mergeCell ref="AP11:AP14"/>
    <mergeCell ref="AQ11:AQ14"/>
    <mergeCell ref="AR11:AR14"/>
    <mergeCell ref="AS11:AS14"/>
    <mergeCell ref="AT11:AT14"/>
    <mergeCell ref="AN12:AN14"/>
    <mergeCell ref="AO12:AO14"/>
    <mergeCell ref="BA12:BA14"/>
    <mergeCell ref="BB12:BB14"/>
    <mergeCell ref="BC12:BD12"/>
    <mergeCell ref="BD13:BD14"/>
    <mergeCell ref="AU11:AU14"/>
    <mergeCell ref="AX11:AX14"/>
    <mergeCell ref="BC13:BC14"/>
    <mergeCell ref="BF11:BL11"/>
    <mergeCell ref="BM11:BM14"/>
    <mergeCell ref="E11:E14"/>
    <mergeCell ref="F11:H11"/>
    <mergeCell ref="I11:I14"/>
    <mergeCell ref="J11:L11"/>
    <mergeCell ref="M11:M14"/>
    <mergeCell ref="N11:N14"/>
    <mergeCell ref="U11:U14"/>
    <mergeCell ref="V11:V14"/>
    <mergeCell ref="W11:W14"/>
    <mergeCell ref="F12:F14"/>
    <mergeCell ref="G12:G14"/>
    <mergeCell ref="H12:H14"/>
    <mergeCell ref="J12:J14"/>
    <mergeCell ref="K12:K14"/>
    <mergeCell ref="R12:R14"/>
    <mergeCell ref="S12:S14"/>
    <mergeCell ref="L13:L14"/>
    <mergeCell ref="T13:T14"/>
    <mergeCell ref="X11:X14"/>
    <mergeCell ref="Y11:Y14"/>
    <mergeCell ref="AB11:AB14"/>
    <mergeCell ref="AC11:AC14"/>
    <mergeCell ref="AD11:AE11"/>
    <mergeCell ref="AF11:AF14"/>
    <mergeCell ref="AH11:AH14"/>
    <mergeCell ref="AI11:AL11"/>
    <mergeCell ref="AM11:AM14"/>
    <mergeCell ref="AD12:AD14"/>
    <mergeCell ref="AE12:AE14"/>
    <mergeCell ref="AI12:AI14"/>
    <mergeCell ref="AJ12:AJ14"/>
    <mergeCell ref="AK12:AL12"/>
    <mergeCell ref="AK13:AK14"/>
    <mergeCell ref="AL13:AL14"/>
    <mergeCell ref="FJ9:FU9"/>
    <mergeCell ref="D10:D14"/>
    <mergeCell ref="E10:N10"/>
    <mergeCell ref="O10:O14"/>
    <mergeCell ref="P10:Y10"/>
    <mergeCell ref="AA10:AA14"/>
    <mergeCell ref="AB10:AF10"/>
    <mergeCell ref="AG10:AG14"/>
    <mergeCell ref="CO10:CO14"/>
    <mergeCell ref="CP10:DH10"/>
    <mergeCell ref="DI10:DI14"/>
    <mergeCell ref="DJ10:ED10"/>
    <mergeCell ref="EF10:EF14"/>
    <mergeCell ref="EG10:EI10"/>
    <mergeCell ref="CP11:CP14"/>
    <mergeCell ref="CQ11:CQ14"/>
    <mergeCell ref="CR11:CS11"/>
    <mergeCell ref="CT11:CT14"/>
    <mergeCell ref="EU10:EU14"/>
    <mergeCell ref="EV10:FA10"/>
    <mergeCell ref="FB10:FB14"/>
    <mergeCell ref="FC10:FH10"/>
    <mergeCell ref="EQ11:EQ14"/>
    <mergeCell ref="ER11:ER14"/>
    <mergeCell ref="A8:B8"/>
    <mergeCell ref="C8:FU8"/>
    <mergeCell ref="A9:B14"/>
    <mergeCell ref="C9:C14"/>
    <mergeCell ref="D9:Y9"/>
    <mergeCell ref="Z9:Z14"/>
    <mergeCell ref="AA9:AU9"/>
    <mergeCell ref="AV9:AV14"/>
    <mergeCell ref="AH10:AU10"/>
    <mergeCell ref="P11:P14"/>
    <mergeCell ref="Q11:Q14"/>
    <mergeCell ref="R11:T11"/>
    <mergeCell ref="AW9:CM9"/>
    <mergeCell ref="CN9:CN14"/>
    <mergeCell ref="CO9:ED9"/>
    <mergeCell ref="EE9:EE14"/>
    <mergeCell ref="EF9:ES9"/>
    <mergeCell ref="ET9:ET14"/>
    <mergeCell ref="AW10:AW14"/>
    <mergeCell ref="AX10:BV10"/>
    <mergeCell ref="BW10:BW14"/>
    <mergeCell ref="BX10:CM10"/>
    <mergeCell ref="EU9:FH9"/>
    <mergeCell ref="FI9:FI14"/>
    <mergeCell ref="A3:B3"/>
    <mergeCell ref="C3:FU3"/>
    <mergeCell ref="A4:B4"/>
    <mergeCell ref="C4:FU4"/>
    <mergeCell ref="A5:B5"/>
    <mergeCell ref="C5:FU5"/>
    <mergeCell ref="A6:B6"/>
    <mergeCell ref="C6:FU6"/>
    <mergeCell ref="A7:B7"/>
    <mergeCell ref="C7:FU7"/>
  </mergeCells>
  <hyperlinks>
    <hyperlink ref="A2" r:id="rId1" tooltip="Click once to display linked information. Click and hold to select this cell."/>
    <hyperlink ref="C5" r:id="rId2" tooltip="Click once to display linked information. Click and hold to select this cell."/>
    <hyperlink ref="C9" r:id="rId3" tooltip="Click once to display linked information. Click and hold to select this cell."/>
    <hyperlink ref="D9" r:id="rId4" tooltip="Click once to display linked information. Click and hold to select this cell."/>
    <hyperlink ref="Z9" r:id="rId5" tooltip="Click once to display linked information. Click and hold to select this cell."/>
    <hyperlink ref="AA9" r:id="rId6" tooltip="Click once to display linked information. Click and hold to select this cell."/>
    <hyperlink ref="AV9" r:id="rId7" tooltip="Click once to display linked information. Click and hold to select this cell."/>
    <hyperlink ref="AW9" r:id="rId8" tooltip="Click once to display linked information. Click and hold to select this cell."/>
    <hyperlink ref="CN9" r:id="rId9" tooltip="Click once to display linked information. Click and hold to select this cell."/>
    <hyperlink ref="CO9" r:id="rId10" tooltip="Click once to display linked information. Click and hold to select this cell."/>
    <hyperlink ref="EE9" r:id="rId11" tooltip="Click once to display linked information. Click and hold to select this cell."/>
    <hyperlink ref="EF9" r:id="rId12" tooltip="Click once to display linked information. Click and hold to select this cell."/>
    <hyperlink ref="ET9" r:id="rId13" tooltip="Click once to display linked information. Click and hold to select this cell."/>
    <hyperlink ref="EU9" r:id="rId14" tooltip="Click once to display linked information. Click and hold to select this cell."/>
    <hyperlink ref="FI9" r:id="rId15" tooltip="Click once to display linked information. Click and hold to select this cell."/>
    <hyperlink ref="FJ9" r:id="rId16" tooltip="Click once to display linked information. Click and hold to select this cell."/>
    <hyperlink ref="U11" r:id="rId17" tooltip="Click once to display linked information. Click and hold to select this cell."/>
    <hyperlink ref="Y11" r:id="rId18" tooltip="Click once to display linked information. Click and hold to select this cell."/>
    <hyperlink ref="AP11" r:id="rId19" tooltip="Click once to display linked information. Click and hold to select this cell."/>
    <hyperlink ref="AQ11" r:id="rId20" tooltip="Click once to display linked information. Click and hold to select this cell."/>
    <hyperlink ref="AT11" r:id="rId21" tooltip="Click once to display linked information. Click and hold to select this cell."/>
    <hyperlink ref="AU11" r:id="rId22" tooltip="Click once to display linked information. Click and hold to select this cell."/>
    <hyperlink ref="CJ11" r:id="rId23" tooltip="Click once to display linked information. Click and hold to select this cell."/>
    <hyperlink ref="CM11" r:id="rId24" tooltip="Click once to display linked information. Click and hold to select this cell."/>
    <hyperlink ref="EA11" r:id="rId25" tooltip="Click once to display linked information. Click and hold to select this cell."/>
    <hyperlink ref="ED11" r:id="rId26" tooltip="Click once to display linked information. Click and hold to select this cell."/>
    <hyperlink ref="EO11" r:id="rId27" tooltip="Click once to display linked information. Click and hold to select this cell."/>
    <hyperlink ref="ES11" r:id="rId28" tooltip="Click once to display linked information. Click and hold to select this cell."/>
    <hyperlink ref="FT11" r:id="rId29" tooltip="Click once to display linked information. Click and hold to select this cell."/>
    <hyperlink ref="A38" r:id="rId30" tooltip="Click once to display linked information. Click and hold to select this cell."/>
  </hyperlinks>
  <pageMargins left="0.75" right="0.75" top="1" bottom="1" header="0.5" footer="0.5"/>
  <pageSetup orientation="portrait" horizontalDpi="0" verticalDpi="0"/>
  <legacyDrawing r:id="rId3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35</vt:i4>
      </vt:variant>
    </vt:vector>
  </HeadingPairs>
  <TitlesOfParts>
    <vt:vector size="35" baseType="lpstr">
      <vt:lpstr>ReadMe</vt:lpstr>
      <vt:lpstr>TotalEconomy</vt:lpstr>
      <vt:lpstr>IndirectTaxes</vt:lpstr>
      <vt:lpstr>NonFinCorp</vt:lpstr>
      <vt:lpstr>FinCorp</vt:lpstr>
      <vt:lpstr>GenGov</vt:lpstr>
      <vt:lpstr>HholdsAndNPISH</vt:lpstr>
      <vt:lpstr>(HholdsProducers)</vt:lpstr>
      <vt:lpstr>(HholdsConsumers)</vt:lpstr>
      <vt:lpstr>(NPISH)</vt:lpstr>
      <vt:lpstr>RoW</vt:lpstr>
      <vt:lpstr>FixedAssetsAndCCFbyIndustry</vt:lpstr>
      <vt:lpstr>Index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Gabriel Zucman</cp:lastModifiedBy>
  <cp:lastPrinted>2010-05-14T13:15:59Z</cp:lastPrinted>
  <dcterms:created xsi:type="dcterms:W3CDTF">2000-02-10T14:52:31Z</dcterms:created>
  <dcterms:modified xsi:type="dcterms:W3CDTF">2012-07-16T17:48:17Z</dcterms:modified>
</cp:coreProperties>
</file>