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44" windowWidth="19620" windowHeight="10056" activeTab="0"/>
  </bookViews>
  <sheets>
    <sheet name="Main Page" sheetId="1" r:id="rId1"/>
    <sheet name="List 1" sheetId="2" r:id="rId2"/>
    <sheet name="List 2" sheetId="3" r:id="rId3"/>
    <sheet name="List 3" sheetId="4" r:id="rId4"/>
    <sheet name="List 4" sheetId="5" r:id="rId5"/>
    <sheet name="List 5" sheetId="6" r:id="rId6"/>
    <sheet name="List 6" sheetId="7" r:id="rId7"/>
    <sheet name="List 7" sheetId="8" r:id="rId8"/>
    <sheet name="List 8" sheetId="9" r:id="rId9"/>
    <sheet name="List 9" sheetId="10" r:id="rId10"/>
    <sheet name="List 10" sheetId="11" r:id="rId11"/>
    <sheet name="List 11" sheetId="12" r:id="rId12"/>
    <sheet name="List 12" sheetId="13" r:id="rId13"/>
    <sheet name="1-1" sheetId="14" r:id="rId14"/>
    <sheet name="1-2" sheetId="15" r:id="rId15"/>
    <sheet name="1-3" sheetId="16" r:id="rId16"/>
    <sheet name="1-4" sheetId="17" r:id="rId17"/>
    <sheet name="1-5" sheetId="18" r:id="rId18"/>
    <sheet name="1-6" sheetId="19" r:id="rId19"/>
    <sheet name="1-7a" sheetId="20" r:id="rId20"/>
    <sheet name="1-7b" sheetId="21" r:id="rId21"/>
    <sheet name="1-8a" sheetId="22" r:id="rId22"/>
    <sheet name="1-8b" sheetId="23" r:id="rId23"/>
    <sheet name="1-9" sheetId="24" r:id="rId24"/>
    <sheet name="1-10a" sheetId="25" r:id="rId25"/>
    <sheet name="1-10b" sheetId="26" r:id="rId26"/>
    <sheet name="1-11" sheetId="27" r:id="rId27"/>
    <sheet name="1-12" sheetId="28" r:id="rId28"/>
    <sheet name="1-13" sheetId="29" r:id="rId29"/>
    <sheet name="1-14" sheetId="30" r:id="rId30"/>
    <sheet name="1-15" sheetId="31" r:id="rId31"/>
    <sheet name="1-16" sheetId="32" r:id="rId32"/>
    <sheet name="1-17" sheetId="33" r:id="rId33"/>
    <sheet name="1-18" sheetId="34" r:id="rId34"/>
    <sheet name="1-19" sheetId="35" r:id="rId35"/>
    <sheet name="1-20a" sheetId="36" r:id="rId36"/>
    <sheet name="1-20b" sheetId="37" r:id="rId37"/>
    <sheet name="1-20c" sheetId="38" r:id="rId38"/>
    <sheet name="1-21" sheetId="39" r:id="rId39"/>
    <sheet name="1-22" sheetId="40" r:id="rId40"/>
    <sheet name="1-23" sheetId="41" r:id="rId41"/>
    <sheet name="1-24" sheetId="42" r:id="rId42"/>
    <sheet name="1-25" sheetId="43" r:id="rId43"/>
    <sheet name="1-26" sheetId="44" r:id="rId44"/>
    <sheet name="1-27" sheetId="45" r:id="rId45"/>
    <sheet name="1-28" sheetId="46" r:id="rId46"/>
    <sheet name="2-1" sheetId="47" r:id="rId47"/>
    <sheet name="2-2" sheetId="48" r:id="rId48"/>
    <sheet name="2-3" sheetId="49" r:id="rId49"/>
    <sheet name="2-4" sheetId="50" r:id="rId50"/>
    <sheet name="2-5" sheetId="51" r:id="rId51"/>
    <sheet name="3-1" sheetId="52" r:id="rId52"/>
    <sheet name="3-2" sheetId="53" r:id="rId53"/>
    <sheet name="3-3" sheetId="54" r:id="rId54"/>
    <sheet name="4-1a" sheetId="55" r:id="rId55"/>
    <sheet name="4-1b" sheetId="56" r:id="rId56"/>
    <sheet name="4-2" sheetId="57" r:id="rId57"/>
    <sheet name="4-3" sheetId="58" r:id="rId58"/>
    <sheet name="4-4" sheetId="59" r:id="rId59"/>
    <sheet name="4-5" sheetId="60" r:id="rId60"/>
    <sheet name="5-1" sheetId="61" r:id="rId61"/>
    <sheet name="5-2" sheetId="62" r:id="rId62"/>
    <sheet name="6-1" sheetId="63" r:id="rId63"/>
    <sheet name="6-2" sheetId="64" r:id="rId64"/>
    <sheet name="7-1" sheetId="65" r:id="rId65"/>
    <sheet name="7-2" sheetId="66" r:id="rId66"/>
    <sheet name="7-3" sheetId="67" r:id="rId67"/>
    <sheet name="7-4" sheetId="68" r:id="rId68"/>
    <sheet name="7-5" sheetId="69" r:id="rId69"/>
    <sheet name="8-1a" sheetId="70" r:id="rId70"/>
    <sheet name="8-1b" sheetId="71" r:id="rId71"/>
    <sheet name="8-2a" sheetId="72" r:id="rId72"/>
    <sheet name="8-2b" sheetId="73" r:id="rId73"/>
    <sheet name="9-1" sheetId="74" r:id="rId74"/>
    <sheet name="9-2" sheetId="75" r:id="rId75"/>
    <sheet name="9-3" sheetId="76" r:id="rId76"/>
    <sheet name="9-4" sheetId="77" r:id="rId77"/>
    <sheet name="9-5" sheetId="78" r:id="rId78"/>
    <sheet name="9-6" sheetId="79" r:id="rId79"/>
    <sheet name="9-7" sheetId="80" r:id="rId80"/>
    <sheet name="9-7a" sheetId="81" r:id="rId81"/>
    <sheet name="9-8" sheetId="82" r:id="rId82"/>
    <sheet name="9-9" sheetId="83" r:id="rId83"/>
    <sheet name="9-10" sheetId="84" r:id="rId84"/>
    <sheet name="10-1" sheetId="85" r:id="rId85"/>
    <sheet name="10-2" sheetId="86" r:id="rId86"/>
    <sheet name="10-3a" sheetId="87" r:id="rId87"/>
    <sheet name="10-3b" sheetId="88" r:id="rId88"/>
    <sheet name="10-4" sheetId="89" r:id="rId89"/>
    <sheet name="10-5" sheetId="90" r:id="rId90"/>
    <sheet name="10-6" sheetId="91" r:id="rId91"/>
    <sheet name="10-7" sheetId="92" r:id="rId92"/>
    <sheet name="10-8" sheetId="93" r:id="rId93"/>
    <sheet name="10-9" sheetId="94" r:id="rId94"/>
    <sheet name="10-10" sheetId="95" r:id="rId95"/>
    <sheet name="11-1" sheetId="96" r:id="rId96"/>
    <sheet name="11-2" sheetId="97" r:id="rId97"/>
    <sheet name="11-3" sheetId="98" r:id="rId98"/>
    <sheet name="11-4" sheetId="99" r:id="rId99"/>
    <sheet name="11-5" sheetId="100" r:id="rId100"/>
    <sheet name="11-6" sheetId="101" r:id="rId101"/>
    <sheet name="11-7" sheetId="102" r:id="rId102"/>
    <sheet name="11-8" sheetId="103" r:id="rId103"/>
    <sheet name="11-9" sheetId="104" r:id="rId104"/>
    <sheet name="11-10" sheetId="105" r:id="rId105"/>
    <sheet name="11-11" sheetId="106" r:id="rId106"/>
    <sheet name="11-12" sheetId="107" r:id="rId107"/>
    <sheet name="11-13" sheetId="108" r:id="rId108"/>
    <sheet name="11-14" sheetId="109" r:id="rId109"/>
    <sheet name="11-15" sheetId="110" r:id="rId110"/>
    <sheet name="11-16" sheetId="111" r:id="rId111"/>
    <sheet name="11-17" sheetId="112" r:id="rId112"/>
    <sheet name="11-18" sheetId="113" r:id="rId113"/>
    <sheet name="11-19" sheetId="114" r:id="rId114"/>
    <sheet name="11-20" sheetId="115" r:id="rId115"/>
    <sheet name="11-21" sheetId="116" r:id="rId116"/>
    <sheet name="11-22" sheetId="117" r:id="rId117"/>
    <sheet name="11-23" sheetId="118" r:id="rId118"/>
    <sheet name="11-24" sheetId="119" r:id="rId119"/>
    <sheet name="11-25" sheetId="120" r:id="rId120"/>
    <sheet name="11-26" sheetId="121" r:id="rId121"/>
    <sheet name="11-27" sheetId="122" r:id="rId122"/>
    <sheet name="11-28" sheetId="123" r:id="rId123"/>
    <sheet name="11-29" sheetId="124" r:id="rId124"/>
    <sheet name="11-30" sheetId="125" r:id="rId125"/>
    <sheet name="11-31" sheetId="126" r:id="rId126"/>
    <sheet name="11-32" sheetId="127" r:id="rId127"/>
    <sheet name="11-33" sheetId="128" r:id="rId128"/>
    <sheet name="12-1" sheetId="129" r:id="rId129"/>
    <sheet name="12-2" sheetId="130" r:id="rId130"/>
    <sheet name="12-3" sheetId="131" r:id="rId131"/>
    <sheet name="12-4" sheetId="132" r:id="rId132"/>
    <sheet name="12-5" sheetId="133" r:id="rId133"/>
  </sheets>
  <definedNames/>
  <calcPr fullCalcOnLoad="1" iterate="1" iterateCount="1" iterateDelta="0.001"/>
</workbook>
</file>

<file path=xl/sharedStrings.xml><?xml version="1.0" encoding="utf-8"?>
<sst xmlns="http://schemas.openxmlformats.org/spreadsheetml/2006/main" count="8433" uniqueCount="2265">
  <si>
    <t>Contd...2 TABLE(3): COMPOSITION OF IMPORTS(1)</t>
  </si>
  <si>
    <t>Contd…3 TABLE(3): COMPOSITION OF IMPORTS(1)</t>
  </si>
  <si>
    <t>Commodity Group</t>
  </si>
  <si>
    <t>2009(2)</t>
  </si>
  <si>
    <t>2010(3)</t>
  </si>
  <si>
    <t>Total Imports</t>
  </si>
  <si>
    <t xml:space="preserve"> 1 .</t>
  </si>
  <si>
    <t>Live Animals And Animal Products</t>
  </si>
  <si>
    <t xml:space="preserve"> 2 .</t>
  </si>
  <si>
    <t>Vegetable Products</t>
  </si>
  <si>
    <t xml:space="preserve"> 3 .</t>
  </si>
  <si>
    <t>Animal &amp; Vegetable Fats, Oils &amp; Their Products</t>
  </si>
  <si>
    <t xml:space="preserve"> 4 .</t>
  </si>
  <si>
    <t>Prepared Foodstuffs, Beverages, Spirits, Vinegar &amp; Tobacco</t>
  </si>
  <si>
    <t xml:space="preserve"> 5 .</t>
  </si>
  <si>
    <t xml:space="preserve"> 6 .</t>
  </si>
  <si>
    <t>Products Of Chemical &amp; Allied Industries</t>
  </si>
  <si>
    <t xml:space="preserve"> 7 .</t>
  </si>
  <si>
    <t>Artificial Resins And Plastic Materials, Cellulose Esters, Rubber &amp; Synthetic Rubber</t>
  </si>
  <si>
    <t xml:space="preserve"> 8 .</t>
  </si>
  <si>
    <t>Raw Hides And Skins, Fur Skins And Articles Thereof, Travel Goods And Hand Bags</t>
  </si>
  <si>
    <t xml:space="preserve"> 9 .</t>
  </si>
  <si>
    <t>Wood &amp; Articles Of Wood Charcoal,Cork &amp; Articles Of Cork And Wicker Work</t>
  </si>
  <si>
    <t xml:space="preserve"> 10 .</t>
  </si>
  <si>
    <t>Paper Making Materials, Paper Card Board &amp; Articles Thereof</t>
  </si>
  <si>
    <t xml:space="preserve"> 11 .</t>
  </si>
  <si>
    <t xml:space="preserve">Textiles And Textile Articles </t>
  </si>
  <si>
    <t xml:space="preserve"> 12 .</t>
  </si>
  <si>
    <t>Footwear, Headgear, Umbrellas, Sunshade Whips, Artificial Flowers, Articles, Of Human Hair &amp; Fans</t>
  </si>
  <si>
    <t xml:space="preserve"> 13 .</t>
  </si>
  <si>
    <t>Articles Of Stone Plaster, Asbestos, Cermaic Products, Glass &amp; Glassware</t>
  </si>
  <si>
    <t xml:space="preserve"> 14 .</t>
  </si>
  <si>
    <t>Pearls, Precious &amp; Semi-Precious Stones, Precious Metals, Articles And Imitation Jewellery</t>
  </si>
  <si>
    <t xml:space="preserve"> 15 .</t>
  </si>
  <si>
    <t>Base Metals &amp; Articles Of Base Metals</t>
  </si>
  <si>
    <t xml:space="preserve"> 16 .</t>
  </si>
  <si>
    <t>Machinery,Mechanical Appliances,Electrical Equipment &amp; Parts Thereof</t>
  </si>
  <si>
    <t xml:space="preserve"> 17 .</t>
  </si>
  <si>
    <t>Transport Equipment</t>
  </si>
  <si>
    <t xml:space="preserve"> 18 .</t>
  </si>
  <si>
    <t>Optical, Photographic, Measuring, Checking, Precision, Medical &amp; Surgical Instruments &amp; Apparatus, Clocks &amp; Watches,  Musical Instruments, Sound Records &amp; Reproducers &amp; Parts Thereof</t>
  </si>
  <si>
    <t xml:space="preserve"> 19 .</t>
  </si>
  <si>
    <t>Arms, Ammunition And Parts Thereof</t>
  </si>
  <si>
    <t xml:space="preserve"> 20 .</t>
  </si>
  <si>
    <t xml:space="preserve"> 21 .</t>
  </si>
  <si>
    <t>Work Of Art Collection Pieces And Antiques</t>
  </si>
  <si>
    <t>(1) CIF.       (2) Revised.       (3) Provisional.</t>
  </si>
  <si>
    <t>TABLE (4): SOURCES OF IMPORTS(1)</t>
  </si>
  <si>
    <t>Contd…2 TABLE (4): SOURCES OF IMPORTS(1)</t>
  </si>
  <si>
    <t>Contd…3 TABLE (4): SOURCES OF IMPORTS(1)</t>
  </si>
  <si>
    <t>Contd...4 TABLE (4): SOURCES OF IMPORTS(1)</t>
  </si>
  <si>
    <t>Contd…5 TABLE (4): SOURCES OF IMPORTS(1)</t>
  </si>
  <si>
    <t>Contd…6 TABLE (4): SOURCES OF IMPORTS(1)</t>
  </si>
  <si>
    <t>Contd…7 TABLE (4): SOURCES OF IMPORTS(1)</t>
  </si>
  <si>
    <t>Contd…8 TABLE (4): SOURCES OF IMPORTS(1)</t>
  </si>
  <si>
    <t>Country Groupings/Countries</t>
  </si>
  <si>
    <t>2009 (2)</t>
  </si>
  <si>
    <t>2010 (3)</t>
  </si>
  <si>
    <t xml:space="preserve"> Oceania</t>
  </si>
  <si>
    <t xml:space="preserve"> of Which:</t>
  </si>
  <si>
    <t xml:space="preserve"> Gulf Cooperation Council</t>
  </si>
  <si>
    <t xml:space="preserve">        Australia</t>
  </si>
  <si>
    <t xml:space="preserve">            Kuwait</t>
  </si>
  <si>
    <t xml:space="preserve">        New Zealand</t>
  </si>
  <si>
    <t xml:space="preserve">            Bahrain</t>
  </si>
  <si>
    <t xml:space="preserve">            United Arab Emirates</t>
  </si>
  <si>
    <t xml:space="preserve"> North America</t>
  </si>
  <si>
    <t xml:space="preserve">            Qatar</t>
  </si>
  <si>
    <t xml:space="preserve">            Oman</t>
  </si>
  <si>
    <t xml:space="preserve">      United States of America</t>
  </si>
  <si>
    <t xml:space="preserve">      Canada</t>
  </si>
  <si>
    <t xml:space="preserve"> Other Arab League Countries</t>
  </si>
  <si>
    <t xml:space="preserve"> South America</t>
  </si>
  <si>
    <t xml:space="preserve">            Jordan</t>
  </si>
  <si>
    <t xml:space="preserve">            Iraq</t>
  </si>
  <si>
    <t xml:space="preserve">        Brazil</t>
  </si>
  <si>
    <t xml:space="preserve">            Yemen</t>
  </si>
  <si>
    <t xml:space="preserve">        Argentina</t>
  </si>
  <si>
    <t xml:space="preserve">            Lebanon</t>
  </si>
  <si>
    <t xml:space="preserve">        Guatemala</t>
  </si>
  <si>
    <t xml:space="preserve">            Egypt</t>
  </si>
  <si>
    <t xml:space="preserve">            Syria</t>
  </si>
  <si>
    <t xml:space="preserve"> European Union </t>
  </si>
  <si>
    <t xml:space="preserve">            Morocco</t>
  </si>
  <si>
    <t xml:space="preserve">            Sudan</t>
  </si>
  <si>
    <t xml:space="preserve">        Germany</t>
  </si>
  <si>
    <t xml:space="preserve">        Holland</t>
  </si>
  <si>
    <t xml:space="preserve"> Islamic (Non-Arab Countries)</t>
  </si>
  <si>
    <t xml:space="preserve">        England</t>
  </si>
  <si>
    <t xml:space="preserve">        Ireland</t>
  </si>
  <si>
    <t xml:space="preserve">            Pakistan</t>
  </si>
  <si>
    <t xml:space="preserve">        Belgium</t>
  </si>
  <si>
    <t xml:space="preserve">            Bangladesh</t>
  </si>
  <si>
    <t xml:space="preserve">        France</t>
  </si>
  <si>
    <t xml:space="preserve">            Malaysia</t>
  </si>
  <si>
    <t xml:space="preserve">        Italy</t>
  </si>
  <si>
    <t xml:space="preserve">            Indonesia</t>
  </si>
  <si>
    <t xml:space="preserve">        Greece</t>
  </si>
  <si>
    <t xml:space="preserve">            Turkey</t>
  </si>
  <si>
    <t xml:space="preserve">        Sweden</t>
  </si>
  <si>
    <t xml:space="preserve">        Spain</t>
  </si>
  <si>
    <t>Asian(Non-Islamic &amp; Non-ArabCo.)</t>
  </si>
  <si>
    <t xml:space="preserve">        Austria</t>
  </si>
  <si>
    <t>Asian(Non-Islamic &amp; Non-Arab Co.)</t>
  </si>
  <si>
    <t>Asian (Non-Islamic &amp; Non- Arab Co.)</t>
  </si>
  <si>
    <t>Asian (Non-Islamic &amp; Non-Arab Co.)</t>
  </si>
  <si>
    <t xml:space="preserve">  of Which:</t>
  </si>
  <si>
    <t xml:space="preserve">        Finland</t>
  </si>
  <si>
    <t>-</t>
  </si>
  <si>
    <t xml:space="preserve">            Japan </t>
  </si>
  <si>
    <t xml:space="preserve">            India</t>
  </si>
  <si>
    <t xml:space="preserve"> Europe not European Union </t>
  </si>
  <si>
    <t xml:space="preserve">            Thailand</t>
  </si>
  <si>
    <t xml:space="preserve">            Singapore</t>
  </si>
  <si>
    <t xml:space="preserve">        Switzerland</t>
  </si>
  <si>
    <t xml:space="preserve">            Taiwan</t>
  </si>
  <si>
    <t xml:space="preserve">        Ukraine</t>
  </si>
  <si>
    <t xml:space="preserve">            China Mainland</t>
  </si>
  <si>
    <t xml:space="preserve">        Russia</t>
  </si>
  <si>
    <t xml:space="preserve">            South Korea</t>
  </si>
  <si>
    <t xml:space="preserve">            Philippine</t>
  </si>
  <si>
    <t xml:space="preserve"> Other Countries</t>
  </si>
  <si>
    <t xml:space="preserve"> African (Non-Arab or Islamic Co.)</t>
  </si>
  <si>
    <t xml:space="preserve"> Total Imports</t>
  </si>
  <si>
    <t>African (Non-Arab or Islamic Co.)</t>
  </si>
  <si>
    <t xml:space="preserve">            Kenya</t>
  </si>
  <si>
    <t xml:space="preserve"> (1) CIF.    (2) Revised.     (3) Provisional.   - Not a member of the European Union during this year.</t>
  </si>
  <si>
    <t xml:space="preserve">            Ethiopia</t>
  </si>
  <si>
    <t>TABLE (5): DIRECTION OF EXPORTS</t>
  </si>
  <si>
    <t>Contd…2 TABLE (5): DIRECTION OF EXPORTS</t>
  </si>
  <si>
    <t>Contd…3 TABLE (5): DIRECTION OF EXPORTS</t>
  </si>
  <si>
    <t>Contd...4 TABLE (5): DIRECTION OF EXPORTS</t>
  </si>
  <si>
    <t>Contd…5 TABLE (5): DIRECTION OF EXPORTS</t>
  </si>
  <si>
    <t>Contd…6 TABLE (5): DIRECTION OF EXPORTS</t>
  </si>
  <si>
    <t>Contd…7 TABLE (5): DIRECTION OF EXPORTS</t>
  </si>
  <si>
    <t>Contd…8 TABLE (5): DIRECTION OF EXPORTS</t>
  </si>
  <si>
    <t>Country Groupings / Countries</t>
  </si>
  <si>
    <t>2009(1)</t>
  </si>
  <si>
    <t>2010(2)</t>
  </si>
  <si>
    <t>Gulf Cooperation Council</t>
  </si>
  <si>
    <t>African (Non-Arab or  Islamic Co.)</t>
  </si>
  <si>
    <t xml:space="preserve">African (Non-Arab or  Islamic Co.) </t>
  </si>
  <si>
    <t xml:space="preserve">   of Which :</t>
  </si>
  <si>
    <t xml:space="preserve">         Kenya</t>
  </si>
  <si>
    <t xml:space="preserve">  Oceania</t>
  </si>
  <si>
    <t xml:space="preserve">  Oceania </t>
  </si>
  <si>
    <t xml:space="preserve">          Australia</t>
  </si>
  <si>
    <t xml:space="preserve">         Australia</t>
  </si>
  <si>
    <t>Other Arab League Countries</t>
  </si>
  <si>
    <t xml:space="preserve">          New Zealand</t>
  </si>
  <si>
    <t xml:space="preserve">         New Zealand</t>
  </si>
  <si>
    <t xml:space="preserve">    of Which:</t>
  </si>
  <si>
    <t xml:space="preserve">   North America </t>
  </si>
  <si>
    <t xml:space="preserve">  North America </t>
  </si>
  <si>
    <t xml:space="preserve">        United States of America</t>
  </si>
  <si>
    <t xml:space="preserve">    ---</t>
  </si>
  <si>
    <t xml:space="preserve">  South America </t>
  </si>
  <si>
    <t xml:space="preserve">         Brazil</t>
  </si>
  <si>
    <t>Islamic (Non-Arab Countries)</t>
  </si>
  <si>
    <t xml:space="preserve">   of Which:</t>
  </si>
  <si>
    <t xml:space="preserve">         Germany</t>
  </si>
  <si>
    <t xml:space="preserve">         Holland</t>
  </si>
  <si>
    <t xml:space="preserve">         England</t>
  </si>
  <si>
    <t xml:space="preserve">         Portugal</t>
  </si>
  <si>
    <t xml:space="preserve">         France</t>
  </si>
  <si>
    <t xml:space="preserve">         Italy</t>
  </si>
  <si>
    <t>Asian (Non-Arab or Islamic Co.)</t>
  </si>
  <si>
    <t xml:space="preserve">         Greece</t>
  </si>
  <si>
    <t xml:space="preserve">         Spain</t>
  </si>
  <si>
    <t xml:space="preserve">  Other Countries</t>
  </si>
  <si>
    <t>Grand Total</t>
  </si>
  <si>
    <t xml:space="preserve">(1)Revised.    (2)Provisional.  </t>
  </si>
  <si>
    <t>TABLE 1(a): BALANCE OF PAYMENTS</t>
  </si>
  <si>
    <t>Contd…2 TABLE 1(a): BALANCE OF PAYMENTS</t>
  </si>
  <si>
    <t>Contd…3 TABLE 1(a): BALANCE OF PAYMENTS</t>
  </si>
  <si>
    <t>Contd…4 TABLE 1(a): BALANCE OF PAYMENTS</t>
  </si>
  <si>
    <t>1961</t>
  </si>
  <si>
    <t>1962</t>
  </si>
  <si>
    <t>1963</t>
  </si>
  <si>
    <t>1964</t>
  </si>
  <si>
    <t>1965</t>
  </si>
  <si>
    <t>1966</t>
  </si>
  <si>
    <t>1967</t>
  </si>
  <si>
    <t xml:space="preserve">1989 </t>
  </si>
  <si>
    <t xml:space="preserve">1990 </t>
  </si>
  <si>
    <t xml:space="preserve">1991 </t>
  </si>
  <si>
    <t xml:space="preserve">1992 </t>
  </si>
  <si>
    <t xml:space="preserve">1993  </t>
  </si>
  <si>
    <t>2003 (3)</t>
  </si>
  <si>
    <t xml:space="preserve"> 1. Merchandise Trade, F.O.B.</t>
  </si>
  <si>
    <t xml:space="preserve"> A) Oil Exports (Excl.Bunker Oil)</t>
  </si>
  <si>
    <t xml:space="preserve"> B) Other Exports</t>
  </si>
  <si>
    <t xml:space="preserve">      Of Which Re-Exports</t>
  </si>
  <si>
    <t xml:space="preserve">-- </t>
  </si>
  <si>
    <t>(2413)</t>
  </si>
  <si>
    <t>(2695)</t>
  </si>
  <si>
    <t>(2619)</t>
  </si>
  <si>
    <t>(2505)</t>
  </si>
  <si>
    <t>(2072)</t>
  </si>
  <si>
    <t>(2612)</t>
  </si>
  <si>
    <t>(2280)</t>
  </si>
  <si>
    <t>(2392)</t>
  </si>
  <si>
    <t>(2349)</t>
  </si>
  <si>
    <t>(2414)</t>
  </si>
  <si>
    <t>(2297)</t>
  </si>
  <si>
    <t>(1545)</t>
  </si>
  <si>
    <t>(1527)</t>
  </si>
  <si>
    <t>(1312)</t>
  </si>
  <si>
    <t>(1762)</t>
  </si>
  <si>
    <t>(2321)</t>
  </si>
  <si>
    <t>(2471)</t>
  </si>
  <si>
    <t>(1795)</t>
  </si>
  <si>
    <t>(1868)</t>
  </si>
  <si>
    <t>(1886)</t>
  </si>
  <si>
    <t>(3635)</t>
  </si>
  <si>
    <t>(4077)</t>
  </si>
  <si>
    <t>(4929)</t>
  </si>
  <si>
    <t>(9229)</t>
  </si>
  <si>
    <t xml:space="preserve"> C) Imports</t>
  </si>
  <si>
    <t xml:space="preserve"> 2. Services And Transfers</t>
  </si>
  <si>
    <t xml:space="preserve"> A) Receipts</t>
  </si>
  <si>
    <t xml:space="preserve">    I) Investment Income</t>
  </si>
  <si>
    <t xml:space="preserve">   II) Oil Sector (Bunker Oil)</t>
  </si>
  <si>
    <t xml:space="preserve">  III) Other</t>
  </si>
  <si>
    <t xml:space="preserve"> B) Payments</t>
  </si>
  <si>
    <t xml:space="preserve">    I) Freight And Insurance</t>
  </si>
  <si>
    <t xml:space="preserve">   II) Oil Sector </t>
  </si>
  <si>
    <t xml:space="preserve">  III) Other Private Services</t>
  </si>
  <si>
    <t xml:space="preserve">   IV) Other Govt. Services (1)</t>
  </si>
  <si>
    <t xml:space="preserve">    V) Private Transfers</t>
  </si>
  <si>
    <t xml:space="preserve"> 3. Current Account Balance (1+2)</t>
  </si>
  <si>
    <t xml:space="preserve"> 4. Capital Movements And Reserves</t>
  </si>
  <si>
    <t xml:space="preserve">    A) Oil Sector And Other Capital </t>
  </si>
  <si>
    <t xml:space="preserve">         Transactions (Net)</t>
  </si>
  <si>
    <t xml:space="preserve">    B) Other Private Capital (net) (2) </t>
  </si>
  <si>
    <t xml:space="preserve">    C) Commercial Banks (net) </t>
  </si>
  <si>
    <t xml:space="preserve">    D) Official Capital &amp; Reserves </t>
  </si>
  <si>
    <t xml:space="preserve">  Average Exchange Rate (Rls Per $ )</t>
  </si>
  <si>
    <t xml:space="preserve">  Average Exchange Rate (SR Per $ )</t>
  </si>
  <si>
    <t xml:space="preserve"> (--) Not Available</t>
  </si>
  <si>
    <t xml:space="preserve"> (1) Including official transfers and contributions or capital subscriptions to international and  regional development agencies.</t>
  </si>
  <si>
    <t xml:space="preserve"> (2) Including valuation adjustments and net errors and omissions.         (3) Revised.</t>
  </si>
  <si>
    <t xml:space="preserve"> (-) Payments in the current account items, and outflow in the capital account items.</t>
  </si>
  <si>
    <t>Remark: Table No. 1(b) indicates balance of payments items as from 2005 in accordance with the IMF's Fifth Manual of the Balance of Payments.</t>
  </si>
  <si>
    <t>TABLE 1(b): BALANCE OF PAYMENTS</t>
  </si>
  <si>
    <t>I :  Current Account Balance</t>
  </si>
  <si>
    <t xml:space="preserve">      A . Goods and Services</t>
  </si>
  <si>
    <t xml:space="preserve">         1 . Goods</t>
  </si>
  <si>
    <t xml:space="preserve">               1 . 1 General Merchandise</t>
  </si>
  <si>
    <t xml:space="preserve">               1 . 1 . 1 Exports</t>
  </si>
  <si>
    <t xml:space="preserve">               1 . 1 . 1 . 1 Oil Exports</t>
  </si>
  <si>
    <t xml:space="preserve">               1 . 1 . 1 . 2 Non Oil Exports</t>
  </si>
  <si>
    <t xml:space="preserve">               1 . 1 . 2 Imports</t>
  </si>
  <si>
    <t xml:space="preserve">               1 . 2 Nonmonetary Gold</t>
  </si>
  <si>
    <t xml:space="preserve">                    Credit</t>
  </si>
  <si>
    <t xml:space="preserve">                    Debit</t>
  </si>
  <si>
    <t xml:space="preserve">          2 . Services</t>
  </si>
  <si>
    <t xml:space="preserve">               2 . 1 Transportation</t>
  </si>
  <si>
    <t xml:space="preserve">               2 . 2 Travel</t>
  </si>
  <si>
    <t xml:space="preserve">               2 . 3 Communication Services </t>
  </si>
  <si>
    <t xml:space="preserve">               2 . 4 Construction Services</t>
  </si>
  <si>
    <t xml:space="preserve">               2 . 5 Insurance Services</t>
  </si>
  <si>
    <t xml:space="preserve">               2 . 6 Financial Services</t>
  </si>
  <si>
    <t xml:space="preserve">               2 . 7 Government Services (2)</t>
  </si>
  <si>
    <t xml:space="preserve">               2 . 8 Other Services (3)</t>
  </si>
  <si>
    <t xml:space="preserve">      B . Income</t>
  </si>
  <si>
    <t xml:space="preserve">          1 . Compensation of Employees</t>
  </si>
  <si>
    <t xml:space="preserve">          2 . Investment Income</t>
  </si>
  <si>
    <t xml:space="preserve">               2 . 1 Direct Investment</t>
  </si>
  <si>
    <t xml:space="preserve">               2 . 2 Portfolio Investment</t>
  </si>
  <si>
    <t xml:space="preserve">               2 . 3 Other Investment</t>
  </si>
  <si>
    <t>Contd… TABLE 1(b): BALANCE OF PAYMENTS</t>
  </si>
  <si>
    <t xml:space="preserve">      C . Current Transfers</t>
  </si>
  <si>
    <t xml:space="preserve">          1 . General Government</t>
  </si>
  <si>
    <t xml:space="preserve">          2 . Other Sectors</t>
  </si>
  <si>
    <t xml:space="preserve">               2 . 1 Workers' Remittances</t>
  </si>
  <si>
    <t xml:space="preserve">               2 . 2 Other Transfers</t>
  </si>
  <si>
    <t>II : Capital and Financial Account (NET)</t>
  </si>
  <si>
    <t xml:space="preserve">          1 . Direct Investment</t>
  </si>
  <si>
    <t xml:space="preserve">                    Abroad</t>
  </si>
  <si>
    <t xml:space="preserve">                    In Saudi Economy</t>
  </si>
  <si>
    <t xml:space="preserve">          2 . Portfolio Investments</t>
  </si>
  <si>
    <t xml:space="preserve">                    Assets</t>
  </si>
  <si>
    <t xml:space="preserve">                    Liabilities</t>
  </si>
  <si>
    <t xml:space="preserve">          3 . Other Investments</t>
  </si>
  <si>
    <t xml:space="preserve">                    Assets </t>
  </si>
  <si>
    <t xml:space="preserve">          4 . Reserve Assets</t>
  </si>
  <si>
    <t xml:space="preserve">               4 . 1. Monetary Gold</t>
  </si>
  <si>
    <t xml:space="preserve">               4 . 2. Special Drawing Rights</t>
  </si>
  <si>
    <t xml:space="preserve">               4 . 3. Reserve Position in the Fund</t>
  </si>
  <si>
    <t xml:space="preserve">               4 . 4. Other Reserve Assets</t>
  </si>
  <si>
    <t xml:space="preserve">                    4 . 4. 1. Currency and Deposits</t>
  </si>
  <si>
    <t xml:space="preserve">                    4 . 4. 2. Securities</t>
  </si>
  <si>
    <t>III : Errors and Omissions</t>
  </si>
  <si>
    <t xml:space="preserve">(1)  Revised.     </t>
  </si>
  <si>
    <t>(2)  Not Included Elsewhere (n.i.e.)</t>
  </si>
  <si>
    <t xml:space="preserve">(3) Other Services = Computer, Royalities, Personal &amp; Cultural Services, and Business Services. </t>
  </si>
  <si>
    <t xml:space="preserve">(4)  Provisional.     </t>
  </si>
  <si>
    <t>(-) = Payments in the current account items, and outflow in the capital and financial account items.</t>
  </si>
  <si>
    <t>TABLE 2(a): BALANCE OF PAYMENTS</t>
  </si>
  <si>
    <t>Contd…2 TABLE 2(a): BALANCE OF PAYMENTS</t>
  </si>
  <si>
    <t>Contd…3 TABLE 2(a): BALANCE OF PAYMENTS</t>
  </si>
  <si>
    <t>Contd…4 TABLE 2(a): BALANCE OF PAYMENTS</t>
  </si>
  <si>
    <t>(Million US$)</t>
  </si>
  <si>
    <t xml:space="preserve">1998 </t>
  </si>
  <si>
    <t>(713)</t>
  </si>
  <si>
    <t>(786)</t>
  </si>
  <si>
    <t>(758)</t>
  </si>
  <si>
    <t>(711)</t>
  </si>
  <si>
    <t>(572)</t>
  </si>
  <si>
    <t>(705)</t>
  </si>
  <si>
    <t>(609)</t>
  </si>
  <si>
    <t>(639)</t>
  </si>
  <si>
    <t>(628)</t>
  </si>
  <si>
    <t>(645)</t>
  </si>
  <si>
    <t>(613)</t>
  </si>
  <si>
    <t>(413)</t>
  </si>
  <si>
    <t>(408)</t>
  </si>
  <si>
    <t>(350)</t>
  </si>
  <si>
    <t>(470)</t>
  </si>
  <si>
    <t>(619)</t>
  </si>
  <si>
    <t>(660)</t>
  </si>
  <si>
    <t>(479)</t>
  </si>
  <si>
    <t>(498)</t>
  </si>
  <si>
    <t>(503)</t>
  </si>
  <si>
    <t>(969)</t>
  </si>
  <si>
    <t>(1087)</t>
  </si>
  <si>
    <t>(1314)</t>
  </si>
  <si>
    <t>(2461)</t>
  </si>
  <si>
    <t xml:space="preserve"> (2) Including valuation adjustments and net errors and omissions.          (3) Revised.</t>
  </si>
  <si>
    <t>Remark: Table No. 2(b) indicates balance of payments items as from 2005 in accordance with the IMF's Fifth Manual of the Balance of Payments.</t>
  </si>
  <si>
    <t>TABLE 2(b): BALANCE OF PAYMENTS</t>
  </si>
  <si>
    <t xml:space="preserve">                    1 . 1 . 1 Exports</t>
  </si>
  <si>
    <t xml:space="preserve">                       1 . 1 . 1 . 1 Oil Exports</t>
  </si>
  <si>
    <t xml:space="preserve">                       1 . 1 . 1 . 2 Non Oil Exports</t>
  </si>
  <si>
    <t xml:space="preserve">                    1 . 1 . 2 Imports</t>
  </si>
  <si>
    <t xml:space="preserve">                1 . 2 Nonmonetary Gold</t>
  </si>
  <si>
    <t>Contd…TABLE 2(b): BALANCE OF PAYMENTS</t>
  </si>
  <si>
    <t>TABLE (1): GROSS DOMESTIC PRODUCT BY TYPE OF ECONOMIC ACTIVITY</t>
  </si>
  <si>
    <t>Contd…2  TABLE (1): GROSS DOMESTIC PRODUCT BY TYPE OF ECONOMIC ACTIVITY</t>
  </si>
  <si>
    <t>Contd...3  TABLE (1): GROSS DOMESTIC PRODUCT BY TYPE OF ECONOMIC ACTIVITY</t>
  </si>
  <si>
    <t>Contd…4  TABLE (1): GROSS DOMESTIC PRODUCT BY TYPE OF ECONOMIC ACTIVITY</t>
  </si>
  <si>
    <t>(AT PRODUCERS' VALUES AT CURRENT PRICES)</t>
  </si>
  <si>
    <t xml:space="preserve">  ( Million Riyals )  </t>
  </si>
  <si>
    <t>% Share</t>
  </si>
  <si>
    <t>A - Industries and Other Producers Except</t>
  </si>
  <si>
    <t xml:space="preserve">         Producers of Government Services: </t>
  </si>
  <si>
    <t xml:space="preserve"> 1. Agriculture, Forestry &amp; Fishing</t>
  </si>
  <si>
    <t xml:space="preserve"> 2. Mining and Quarrying :</t>
  </si>
  <si>
    <t xml:space="preserve">       a) Crude Petroleum &amp; Natural Gas</t>
  </si>
  <si>
    <t xml:space="preserve">       b) Other</t>
  </si>
  <si>
    <t xml:space="preserve"> 3. Manufacturing:</t>
  </si>
  <si>
    <t xml:space="preserve">       a) Petroleum Refining</t>
  </si>
  <si>
    <t xml:space="preserve"> 4. Electricity, Gas and Water</t>
  </si>
  <si>
    <t xml:space="preserve"> 5. Construction</t>
  </si>
  <si>
    <t xml:space="preserve"> 6. Wholesale &amp; Retail Trade, </t>
  </si>
  <si>
    <t xml:space="preserve">    Restaurants and Hotels</t>
  </si>
  <si>
    <t xml:space="preserve"> 7. Transport, Storage &amp; Communication</t>
  </si>
  <si>
    <t xml:space="preserve"> 8. Finance, Insurance, Real Estate </t>
  </si>
  <si>
    <t xml:space="preserve">    &amp; Business Services:</t>
  </si>
  <si>
    <t xml:space="preserve">       a) Ownership of Dwellings</t>
  </si>
  <si>
    <t xml:space="preserve"> 9. Community, Social &amp; Personal Services</t>
  </si>
  <si>
    <t xml:space="preserve"> 10.Less: Imputed Bank Services Charge</t>
  </si>
  <si>
    <t>SUB - TOTAL</t>
  </si>
  <si>
    <t xml:space="preserve"> B - Producers of Govt. Services:    </t>
  </si>
  <si>
    <t xml:space="preserve">  Total Except Import Duties</t>
  </si>
  <si>
    <t xml:space="preserve">  Import Duties</t>
  </si>
  <si>
    <t xml:space="preserve">  Gross Domestic Product (GDP)</t>
  </si>
  <si>
    <t>* Provisional.</t>
  </si>
  <si>
    <t>TABLE (2): GROSS DOMESTIC PRODUCT BY TYPE OF ECONOMIC ACTIVITY</t>
  </si>
  <si>
    <t>Contd…2  TABLE (2): GROSS DOMESTIC PRODUCT BY TYPE OF ECONOMIC ACTIVITY</t>
  </si>
  <si>
    <t>Contd...3  TABLE (2): GROSS DOMESTIC PRODUCT BY TYPE OF ECONOMIC ACTIVITY</t>
  </si>
  <si>
    <t>Contd…4  TABLE (2): GROSS DOMESTIC PRODUCT BY TYPE OF ECONOMIC ACTIVITY</t>
  </si>
  <si>
    <t>(AT PRODUCERS' VALUES AT CONSTANT PRICES)</t>
  </si>
  <si>
    <t>( 1999 = 100 )</t>
  </si>
  <si>
    <t>TABLE (3): GROSS DOMESTIC PRODUCT AND EXPENDITURE</t>
  </si>
  <si>
    <t>AT  PURCHASERS'  VALUES  AT  CURRENT  PRICES</t>
  </si>
  <si>
    <t xml:space="preserve">Gross </t>
  </si>
  <si>
    <t>Exports</t>
  </si>
  <si>
    <t xml:space="preserve">Imports </t>
  </si>
  <si>
    <t>Expenditure</t>
  </si>
  <si>
    <t xml:space="preserve">Final </t>
  </si>
  <si>
    <t>of Goods</t>
  </si>
  <si>
    <t xml:space="preserve">of Goods </t>
  </si>
  <si>
    <t xml:space="preserve">on Gross </t>
  </si>
  <si>
    <t>YEAR</t>
  </si>
  <si>
    <t xml:space="preserve">Consumption </t>
  </si>
  <si>
    <t xml:space="preserve">in </t>
  </si>
  <si>
    <t xml:space="preserve">Capital </t>
  </si>
  <si>
    <t xml:space="preserve">&amp; </t>
  </si>
  <si>
    <t>&amp; Services</t>
  </si>
  <si>
    <t xml:space="preserve">Domestic </t>
  </si>
  <si>
    <t>Stock</t>
  </si>
  <si>
    <t>Formation</t>
  </si>
  <si>
    <t>( - )</t>
  </si>
  <si>
    <t>Product</t>
  </si>
  <si>
    <t>TABLE (4): ALLOCATION OF GROSS DOMESTIC PRODUCT</t>
  </si>
  <si>
    <t>BY INSTITUTIONAL SECTORS AT PRODUCERS' VALUES</t>
  </si>
  <si>
    <t>AT CURRENT PRICES</t>
  </si>
  <si>
    <t xml:space="preserve">( Million Riyals )   </t>
  </si>
  <si>
    <t xml:space="preserve"> Oil </t>
  </si>
  <si>
    <t xml:space="preserve"> Non-Oil </t>
  </si>
  <si>
    <t>GDP</t>
  </si>
  <si>
    <t xml:space="preserve"> Import</t>
  </si>
  <si>
    <t xml:space="preserve"> GDP</t>
  </si>
  <si>
    <t>Growth</t>
  </si>
  <si>
    <t>Excluding</t>
  </si>
  <si>
    <t xml:space="preserve">Duties </t>
  </si>
  <si>
    <t>Including</t>
  </si>
  <si>
    <t>rate</t>
  </si>
  <si>
    <t>Import Duties</t>
  </si>
  <si>
    <t>%</t>
  </si>
  <si>
    <t>TABLE (5): ALLOCATION OF GROSS DOMESTIC PRODUCT</t>
  </si>
  <si>
    <t>AT CONSTANT PRICES</t>
  </si>
  <si>
    <t xml:space="preserve">Oil </t>
  </si>
  <si>
    <t>TABLE (6): GROSS FIXED CAPITAL FORMATION BY TYPE OF CAPITAL GOODS</t>
  </si>
  <si>
    <t>AT PURCHASERS' VALUES AT CURRENT PRICES</t>
  </si>
  <si>
    <t xml:space="preserve">( Million Riyals )    </t>
  </si>
  <si>
    <t xml:space="preserve"> Residential</t>
  </si>
  <si>
    <t>Non-Residential</t>
  </si>
  <si>
    <t>Machinery</t>
  </si>
  <si>
    <t>Capital Goods</t>
  </si>
  <si>
    <t xml:space="preserve"> All Capital Goods</t>
  </si>
  <si>
    <t>Gross Fixed</t>
  </si>
  <si>
    <t>not Classified</t>
  </si>
  <si>
    <t>(a)</t>
  </si>
  <si>
    <t>(b) Non-Oil</t>
  </si>
  <si>
    <t>(c)</t>
  </si>
  <si>
    <t>Construction*</t>
  </si>
  <si>
    <t>Equip.</t>
  </si>
  <si>
    <t>Elsewhere**</t>
  </si>
  <si>
    <t>Govt.</t>
  </si>
  <si>
    <t>Private Sector</t>
  </si>
  <si>
    <t>Oil Sector</t>
  </si>
  <si>
    <t xml:space="preserve"> Stock</t>
  </si>
  <si>
    <t>Formation(1)</t>
  </si>
  <si>
    <t>1389/1390</t>
  </si>
  <si>
    <t>1400/1401</t>
  </si>
  <si>
    <t>1402/1403</t>
  </si>
  <si>
    <t>1403/1404</t>
  </si>
  <si>
    <t>1404/1405</t>
  </si>
  <si>
    <t>1405/1406</t>
  </si>
  <si>
    <t>Contd…2 TABLE (6): GROSS FIXED CAPITAL FORMATION BY TYPE OF CAPITAL GOODS</t>
  </si>
  <si>
    <t xml:space="preserve"> Machinery</t>
  </si>
  <si>
    <t xml:space="preserve">Formation (1) </t>
  </si>
  <si>
    <t>2008***</t>
  </si>
  <si>
    <t xml:space="preserve"> *      As from 1996, "other construction item was combined with non - residential building construction item"</t>
  </si>
  <si>
    <t xml:space="preserve"> **    Includes Breeding Stock.</t>
  </si>
  <si>
    <t>(1) Includes Change in Stock.</t>
  </si>
  <si>
    <t>TABLE (7): GROSS DOMESTIC PRODUCT BY SECTORS</t>
  </si>
  <si>
    <t xml:space="preserve"> ( Million Riyals )   </t>
  </si>
  <si>
    <t>Implicit Deflators:</t>
  </si>
  <si>
    <t xml:space="preserve"> AT CURRENT PRICES</t>
  </si>
  <si>
    <t xml:space="preserve">   AT CONSTANT 1999 PRICES</t>
  </si>
  <si>
    <t>(1999=100)</t>
  </si>
  <si>
    <t>Oil</t>
  </si>
  <si>
    <t xml:space="preserve">     Non-oil Sector</t>
  </si>
  <si>
    <t xml:space="preserve"> Oil</t>
  </si>
  <si>
    <t xml:space="preserve">       Non-oil Sector</t>
  </si>
  <si>
    <t>Non-oil</t>
  </si>
  <si>
    <t>a) Private</t>
  </si>
  <si>
    <t>b) Govt.</t>
  </si>
  <si>
    <t>Contd...2 TABLE (7): GROSS DOMESTIC PRODUCT BY SECTORS</t>
  </si>
  <si>
    <t xml:space="preserve">  Non-oil Sector</t>
  </si>
  <si>
    <t xml:space="preserve">      Non-oil Sector</t>
  </si>
  <si>
    <t>a)Private</t>
  </si>
  <si>
    <t>b)Govt.</t>
  </si>
  <si>
    <t xml:space="preserve"> - GDP and its components are measured at Producers' values and exclude import duties.</t>
  </si>
  <si>
    <t>TABLE (7a): ANNUAL CHANGES IN GROSS DOMESTIC PRODUCT BY SECTORS</t>
  </si>
  <si>
    <t>Contd...2 TABLE (7a): ANNUAL CHANGES IN GROSS DOMESTIC PRODUCT BY SECTORS</t>
  </si>
  <si>
    <t>TABLE (8): GROSS DOMESTIC PRODUCT PER CAPITA</t>
  </si>
  <si>
    <t xml:space="preserve"> GDP </t>
  </si>
  <si>
    <t xml:space="preserve"> Population</t>
  </si>
  <si>
    <t xml:space="preserve">  ( In Million Rls )</t>
  </si>
  <si>
    <t xml:space="preserve">  ( In Million )</t>
  </si>
  <si>
    <t xml:space="preserve">  Per Capita ( Rls )</t>
  </si>
  <si>
    <t xml:space="preserve">  Per Capita ( US$ )</t>
  </si>
  <si>
    <t xml:space="preserve"> Source:  Central Department of Statistics, Ministry of  Economy and Planning.</t>
  </si>
  <si>
    <t>TABLE (9): GOVERNMENT FINAL CONSUMPTION EXPENDITURE</t>
  </si>
  <si>
    <t>Social</t>
  </si>
  <si>
    <t>General</t>
  </si>
  <si>
    <t>Security</t>
  </si>
  <si>
    <t>Housing &amp;</t>
  </si>
  <si>
    <t>Community</t>
  </si>
  <si>
    <t>Public</t>
  </si>
  <si>
    <t>&amp; Welfare</t>
  </si>
  <si>
    <t>&amp; Social</t>
  </si>
  <si>
    <t>Economic</t>
  </si>
  <si>
    <t>Service</t>
  </si>
  <si>
    <t>Defence</t>
  </si>
  <si>
    <t>Education</t>
  </si>
  <si>
    <t>Health</t>
  </si>
  <si>
    <t>Amenities</t>
  </si>
  <si>
    <t>Purposes</t>
  </si>
  <si>
    <t>1390/1391</t>
  </si>
  <si>
    <t>Table (10): CONTRIBUTION OF SERVICES SECTOR TO GDP</t>
  </si>
  <si>
    <t xml:space="preserve"> (At current prices)</t>
  </si>
  <si>
    <t>Total GDP(1)</t>
  </si>
  <si>
    <t>Services Activity(2)</t>
  </si>
  <si>
    <t>(Million Rls)</t>
  </si>
  <si>
    <t>Share %</t>
  </si>
  <si>
    <t>Change %</t>
  </si>
  <si>
    <t xml:space="preserve"> (1) Excluding imports duties.                   </t>
  </si>
  <si>
    <t>(2) Services sector includes Wholesale and retail trade, restaurants and hotels; transport,telecommunications and storage; finance, insurance, real estate and business services; community, social and personal services; and providers of government services.</t>
  </si>
  <si>
    <t xml:space="preserve"> * Provisional. </t>
  </si>
  <si>
    <t>Table (1): SAUDI  PROVEN CRUDE OIL AND NATURAL GAS  RESERVES</t>
  </si>
  <si>
    <t>CRUDE OIL</t>
  </si>
  <si>
    <t xml:space="preserve">NATURAL GAS </t>
  </si>
  <si>
    <t>(Billion Barrels)</t>
  </si>
  <si>
    <t xml:space="preserve">(Billion Cubic Feets) </t>
  </si>
  <si>
    <t xml:space="preserve">SAUDI </t>
  </si>
  <si>
    <t>ARAMCO  CO.</t>
  </si>
  <si>
    <t>Sources: Ministry of Petroleum &amp; Mineral Resources, Saudi Aramco annual reports and ASB,OPEC.</t>
  </si>
  <si>
    <t>Table (2): SAUDI CRUDE OIL PRODUCTION</t>
  </si>
  <si>
    <t xml:space="preserve">  ( Million Barrels )</t>
  </si>
  <si>
    <t>Daily</t>
  </si>
  <si>
    <t xml:space="preserve"> Source: Ministry of  Petroleum &amp; Mineral Resources.</t>
  </si>
  <si>
    <t>Table 3(a): SAUDI EXPORTS OF CRUDE OIL BY DESTINATION</t>
  </si>
  <si>
    <t>(Million Barrels)</t>
  </si>
  <si>
    <t>North</t>
  </si>
  <si>
    <t>South</t>
  </si>
  <si>
    <t>Western</t>
  </si>
  <si>
    <t>Middle</t>
  </si>
  <si>
    <t xml:space="preserve"> Asia and</t>
  </si>
  <si>
    <t>America</t>
  </si>
  <si>
    <t>Europe</t>
  </si>
  <si>
    <t>East</t>
  </si>
  <si>
    <t>Africa</t>
  </si>
  <si>
    <t>Far East</t>
  </si>
  <si>
    <t>Oceania</t>
  </si>
  <si>
    <t xml:space="preserve">  968.30*</t>
  </si>
  <si>
    <t>* Including Petromin Exports .</t>
  </si>
  <si>
    <t>Source: Ministry of Petroleum &amp; Mineral Resources.</t>
  </si>
  <si>
    <t>Table 3(b): SAUDI EXPORTS OF REFINED PRODUCTS BY DESTINATION*</t>
  </si>
  <si>
    <t>Bunker</t>
  </si>
  <si>
    <t xml:space="preserve"> Year</t>
  </si>
  <si>
    <t>Far east</t>
  </si>
  <si>
    <t>Fuel oil</t>
  </si>
  <si>
    <t>196.90</t>
  </si>
  <si>
    <t>* Including LPG and natural gas.</t>
  </si>
  <si>
    <t>Table (4): PRODUCTION OF REFINED PRODUCTS</t>
  </si>
  <si>
    <t xml:space="preserve"> (Thousand Barrels)</t>
  </si>
  <si>
    <t>Fuel</t>
  </si>
  <si>
    <t>Diesel</t>
  </si>
  <si>
    <t>Gasoline</t>
  </si>
  <si>
    <t>Jet</t>
  </si>
  <si>
    <t xml:space="preserve">   Asphalt</t>
  </si>
  <si>
    <t>&amp; Naphtha</t>
  </si>
  <si>
    <t>LPG</t>
  </si>
  <si>
    <t>Kerosene</t>
  </si>
  <si>
    <t xml:space="preserve">  &amp; Others</t>
  </si>
  <si>
    <t>*</t>
  </si>
  <si>
    <t>**</t>
  </si>
  <si>
    <t>*  Including kerosene &amp; aviation gasoline.</t>
  </si>
  <si>
    <t>** asphalt only.</t>
  </si>
  <si>
    <t>Table (5): DOMESTIC CONSUMPTION OF REFINED</t>
  </si>
  <si>
    <t>Contd...2 Table (5): DOMESTIC CONSUMPTION OF REFINED</t>
  </si>
  <si>
    <t xml:space="preserve"> PRODUCTS, CRUDE OIL AND NATURAL GAS</t>
  </si>
  <si>
    <t xml:space="preserve"> (Thousand Barrels)  </t>
  </si>
  <si>
    <t>Consumption of LPG</t>
  </si>
  <si>
    <t>Consumption of Natural gas</t>
  </si>
  <si>
    <t xml:space="preserve">Consumption of </t>
  </si>
  <si>
    <t>Other Refined  Products</t>
  </si>
  <si>
    <t>Sub-</t>
  </si>
  <si>
    <t xml:space="preserve">Public </t>
  </si>
  <si>
    <t>Industry</t>
  </si>
  <si>
    <t>1969*</t>
  </si>
  <si>
    <t xml:space="preserve">* Excluding amounts consumed by the oil industry. </t>
  </si>
  <si>
    <t>Note: Public includes consumption of all sectors except the oil industry.</t>
  </si>
  <si>
    <t>Table  (6): SAUDI ARAMCO PRODUCTION OF NATURAL GAS LIQUIDS</t>
  </si>
  <si>
    <t xml:space="preserve"> ( Million Barrels )</t>
  </si>
  <si>
    <t>Annual Production</t>
  </si>
  <si>
    <t xml:space="preserve">    Change   %</t>
  </si>
  <si>
    <t xml:space="preserve">      Average Daily      Production</t>
  </si>
  <si>
    <t xml:space="preserve"> Source: Saudi Aramco annual reports.</t>
  </si>
  <si>
    <t>Table (7): SPOT PRICES OF SAUDI CRUDE OILS</t>
  </si>
  <si>
    <t xml:space="preserve"> (In U.S.$ per Barrel) </t>
  </si>
  <si>
    <t>Type of crude</t>
  </si>
  <si>
    <t>Berri</t>
  </si>
  <si>
    <t>Arabian Light</t>
  </si>
  <si>
    <t>Arabian Medium</t>
  </si>
  <si>
    <t>Arabian Heavy</t>
  </si>
  <si>
    <t>39 API</t>
  </si>
  <si>
    <t>34 API</t>
  </si>
  <si>
    <t>31 API</t>
  </si>
  <si>
    <t>27 API</t>
  </si>
  <si>
    <t>22.03*</t>
  </si>
  <si>
    <t>25.96*</t>
  </si>
  <si>
    <t>33.78*</t>
  </si>
  <si>
    <t>47.08*</t>
  </si>
  <si>
    <t>56.71*</t>
  </si>
  <si>
    <t>65.03*</t>
  </si>
  <si>
    <t>91.29*</t>
  </si>
  <si>
    <t>62.22*</t>
  </si>
  <si>
    <t>* Source:Bloomberg.</t>
  </si>
  <si>
    <t>Source: OPEC publications.</t>
  </si>
  <si>
    <t>Table (8): WORLD OIL PRODUCTION*</t>
  </si>
  <si>
    <t xml:space="preserve"> ( Million barrels per day )</t>
  </si>
  <si>
    <t>Major non-OPEC Producers</t>
  </si>
  <si>
    <t>Total Non</t>
  </si>
  <si>
    <t>OPEC</t>
  </si>
  <si>
    <t>OECD</t>
  </si>
  <si>
    <t>FSU</t>
  </si>
  <si>
    <t>U.S.A.</t>
  </si>
  <si>
    <t>Mexico</t>
  </si>
  <si>
    <t>China</t>
  </si>
  <si>
    <t>Canada</t>
  </si>
  <si>
    <t>UK</t>
  </si>
  <si>
    <t>Norway</t>
  </si>
  <si>
    <t xml:space="preserve"> - OPEC</t>
  </si>
  <si>
    <t>World</t>
  </si>
  <si>
    <t>* Including Condensates and Natural gas liquids.</t>
  </si>
  <si>
    <t>Source : International Energy Agency Review, Different Issues</t>
  </si>
  <si>
    <t>Table (9): RATIO OF OIL AND NATURAL GAS TO TOTAL WORLD ENERGY CONSUMPTION</t>
  </si>
  <si>
    <t>Contd…2 Table (9): RATIO OF OIL AND NATURAL GAS TO TOTAL WORLD ENERGY CONSUMPTION</t>
  </si>
  <si>
    <t>JAPAN</t>
  </si>
  <si>
    <t>GERMANY</t>
  </si>
  <si>
    <t>CANADA</t>
  </si>
  <si>
    <t>FRANCE</t>
  </si>
  <si>
    <t>ITALY</t>
  </si>
  <si>
    <t>U.K.</t>
  </si>
  <si>
    <t xml:space="preserve">Natural </t>
  </si>
  <si>
    <t>Gas</t>
  </si>
  <si>
    <t>Source : Statistical Review of World Energy, BP AMOCO, Different Issues.</t>
  </si>
  <si>
    <t>Table (10): NOMINAL AND REAL OIL PRICES</t>
  </si>
  <si>
    <t xml:space="preserve"> ( Base Year 1970 )</t>
  </si>
  <si>
    <t xml:space="preserve"> (In U.S.$ per Barrel)  </t>
  </si>
  <si>
    <t>NOMINAL OIL PRICE</t>
  </si>
  <si>
    <t>REAL OIL PRICE*</t>
  </si>
  <si>
    <t>North Sea (Brent)</t>
  </si>
  <si>
    <t>* Real prices have been calculated by using the Consumer Price Index in industrial countries.</t>
  </si>
  <si>
    <t>Sources: 1- IMF, International Financial Statistics ( IFS ).</t>
  </si>
  <si>
    <t xml:space="preserve">               2- OPEC.</t>
  </si>
  <si>
    <t xml:space="preserve">Other Miscellaneous Statistics </t>
  </si>
  <si>
    <t>Table (1): GENERAL EDUCATION - NUMBER OF STUDENTS</t>
  </si>
  <si>
    <t>Primary</t>
  </si>
  <si>
    <t>Intermediate</t>
  </si>
  <si>
    <t>Secondary</t>
  </si>
  <si>
    <t>Female</t>
  </si>
  <si>
    <t>Male</t>
  </si>
  <si>
    <t>1391/1392</t>
  </si>
  <si>
    <t>1392/1393</t>
  </si>
  <si>
    <t>1393/1394</t>
  </si>
  <si>
    <t>1394/1395</t>
  </si>
  <si>
    <t>1395/1396</t>
  </si>
  <si>
    <t>1396/1397</t>
  </si>
  <si>
    <t>1397/1398</t>
  </si>
  <si>
    <t>1398/1399</t>
  </si>
  <si>
    <t>1415/1416</t>
  </si>
  <si>
    <t>1416/1417</t>
  </si>
  <si>
    <t>1417/1418</t>
  </si>
  <si>
    <t>1418/1419</t>
  </si>
  <si>
    <t>1419/1420</t>
  </si>
  <si>
    <t>1420/1421</t>
  </si>
  <si>
    <t>1421/1422</t>
  </si>
  <si>
    <t>1422/1423</t>
  </si>
  <si>
    <t>1423/1424</t>
  </si>
  <si>
    <t>1424/1425</t>
  </si>
  <si>
    <t>1425/1426</t>
  </si>
  <si>
    <t>1426/1427</t>
  </si>
  <si>
    <t>1427/1428</t>
  </si>
  <si>
    <t>1428/1429</t>
  </si>
  <si>
    <t>1429/1430</t>
  </si>
  <si>
    <t>1430/1431</t>
  </si>
  <si>
    <t xml:space="preserve">  Note : Data from year 1425/1426  is Revised by the source.</t>
  </si>
  <si>
    <t>Source: Ministry of Education, and Central Department of Statistics &amp; Information.</t>
  </si>
  <si>
    <t>Table (2): GENERAL EDUCATION - NUMBER OF TEACHERS</t>
  </si>
  <si>
    <t>Source: Ministry of Education.</t>
  </si>
  <si>
    <t>Table (3): GENERAL EDUCATION - NUMBER OF SCHOOLS</t>
  </si>
  <si>
    <t>Table (4): HIGHER EDUCATION - NUMBER OF NEW STUDENTS</t>
  </si>
  <si>
    <t>Ph.D.</t>
  </si>
  <si>
    <t>Master</t>
  </si>
  <si>
    <t>Higher Diploma</t>
  </si>
  <si>
    <t>Bachelor degree</t>
  </si>
  <si>
    <t>Intermediate Diploma</t>
  </si>
  <si>
    <t>Source: Ministry of Higher Education.</t>
  </si>
  <si>
    <t>Table (5): HIGHER EDUCATION - NUMBER OF ENROLLED STUDENTS</t>
  </si>
  <si>
    <t>Table (6): HIGHER EDUCATION - NUMBER OF GRADUATES</t>
  </si>
  <si>
    <t>Table (7): HIGHER EDUCATION - NO. OF TEACHING STAFF</t>
  </si>
  <si>
    <t>Professor</t>
  </si>
  <si>
    <t xml:space="preserve">Associate Professor </t>
  </si>
  <si>
    <t>Assistant Professor</t>
  </si>
  <si>
    <t>Lecturer</t>
  </si>
  <si>
    <t>Teaching Assistant</t>
  </si>
  <si>
    <t>Table (8): TECHNICAL EDUCATION AND VOCATIONAL TRAINING  TOTAL NUMBER OF STUDENTS</t>
  </si>
  <si>
    <t xml:space="preserve">   </t>
  </si>
  <si>
    <t>Technological Colleges</t>
  </si>
  <si>
    <t>Industrial** Secondary Institutes</t>
  </si>
  <si>
    <t>Commercial** Secondary Institutes</t>
  </si>
  <si>
    <t>Agricultural** Institutes</t>
  </si>
  <si>
    <t>Technical**Inspectors' Institutes</t>
  </si>
  <si>
    <t>Vocational Training Institutes</t>
  </si>
  <si>
    <t>1414/1415</t>
  </si>
  <si>
    <t>1427/1428*</t>
  </si>
  <si>
    <t xml:space="preserve"> * As from 1427/1428H, Technological Colleges Include the number of female students of the Girl Higher Technological Institutes.</t>
  </si>
  <si>
    <t xml:space="preserve"> ** Their Programs have been developed into Technological colleges programs effective from 1427/ 1428H. </t>
  </si>
  <si>
    <t>Source:Technical and Vocational Training Corporation.</t>
  </si>
  <si>
    <t>Table (9): TECHNICAL EDUCATION AND VOCATIONAL TRAINING</t>
  </si>
  <si>
    <t xml:space="preserve">NO. OF GRADUATES </t>
  </si>
  <si>
    <t>1429/1430*</t>
  </si>
  <si>
    <t>* Technological Colleges Include the number of female students of the Girl Higher Technological Institutes.</t>
  </si>
  <si>
    <t>(-)  There are no graduates this year in view that the study period was extended from two to three years at the Technical Inspectors' Institutes</t>
  </si>
  <si>
    <t>Table (10): TECHNICAL EDUCATION AND VOCATIONAL TRAINING</t>
  </si>
  <si>
    <t>NO. OF TEACHING STAFF</t>
  </si>
  <si>
    <t>Table (11): TECHNICAL EDUCATION AND VOCATIONAL TRAINING</t>
  </si>
  <si>
    <t>NO. OF COLLEGES AND INSTITUTES</t>
  </si>
  <si>
    <t>Table (12): NUMBER OF HEALTH CARE CENTERS AND PRIVATE DISPENSARIES</t>
  </si>
  <si>
    <t>Health Care Centers of Ministry of Health</t>
  </si>
  <si>
    <t>Private dispensaries</t>
  </si>
  <si>
    <t>( -- ) Not Available.</t>
  </si>
  <si>
    <t>Source: Ministry of Health.</t>
  </si>
  <si>
    <t>Table (13): NUMBER OF HOSPITALS AND BEDS</t>
  </si>
  <si>
    <t>Ministry of Health</t>
  </si>
  <si>
    <t>Other government agencies</t>
  </si>
  <si>
    <t>Hospitals</t>
  </si>
  <si>
    <t>Beds</t>
  </si>
  <si>
    <t xml:space="preserve">Source: Ministry of Health. </t>
  </si>
  <si>
    <t>Table (14): NUMBER OF PHYSICIANS AND NURSING STAFF</t>
  </si>
  <si>
    <t>Physicians</t>
  </si>
  <si>
    <t>Nursing</t>
  </si>
  <si>
    <t>Table (15): ALLIED HEALTH PERSONNEL</t>
  </si>
  <si>
    <t>Other Government Agencies</t>
  </si>
  <si>
    <t>Table (16): CULTIVATED AREA</t>
  </si>
  <si>
    <t>( Thousand Hectares)</t>
  </si>
  <si>
    <t>Total Grain, of which</t>
  </si>
  <si>
    <t>Total Vegetables, of which</t>
  </si>
  <si>
    <t>Total Fruits, of which Dates</t>
  </si>
  <si>
    <t>Total Green Fodder</t>
  </si>
  <si>
    <t>Wheat</t>
  </si>
  <si>
    <t>Sorghum</t>
  </si>
  <si>
    <t>Millet</t>
  </si>
  <si>
    <t>Corn</t>
  </si>
  <si>
    <t>Barley</t>
  </si>
  <si>
    <t>Sesame</t>
  </si>
  <si>
    <t>Tomato</t>
  </si>
  <si>
    <t xml:space="preserve"> Water Melon</t>
  </si>
  <si>
    <t>1+2+3+4</t>
  </si>
  <si>
    <t>Source: Ministry of Agriculture.</t>
  </si>
  <si>
    <t>Table (17): AGRICULTURAL PRODUCTION</t>
  </si>
  <si>
    <t xml:space="preserve"> ( Thousand Tons )  </t>
  </si>
  <si>
    <t>Total Vegetables,of which</t>
  </si>
  <si>
    <t>Total Fruits,of which Dates</t>
  </si>
  <si>
    <t xml:space="preserve"> ( -- ) : Not Available.</t>
  </si>
  <si>
    <t>Table (18): INDICATORS OF ANIMAL PRODUCTS</t>
  </si>
  <si>
    <t xml:space="preserve"> ( Thousand Tons ) </t>
  </si>
  <si>
    <t>Red meat</t>
  </si>
  <si>
    <t>Chickens</t>
  </si>
  <si>
    <t>Fish</t>
  </si>
  <si>
    <t>Total Meat</t>
  </si>
  <si>
    <t>Milk</t>
  </si>
  <si>
    <t>Table eggs</t>
  </si>
  <si>
    <t xml:space="preserve">Table (19): ESTIMATES OF THE NUMBER OF LIVESTOCK
 AND POULTRY </t>
  </si>
  <si>
    <t xml:space="preserve"> ( Thousand Heads )</t>
  </si>
  <si>
    <t>Goats</t>
  </si>
  <si>
    <t>Sheep</t>
  </si>
  <si>
    <t>Cows</t>
  </si>
  <si>
    <t>Camels</t>
  </si>
  <si>
    <t>Total
livestock</t>
  </si>
  <si>
    <t>Poultry*</t>
  </si>
  <si>
    <t>* Million chickens</t>
  </si>
  <si>
    <t>Source: Ministry of Agriculture</t>
  </si>
  <si>
    <t>Table (20): NO. OF OPERATING INDUSTRIAL UNITS</t>
  </si>
  <si>
    <t>Contd…2 Table (20): NO. OF OPERATING INDUSTRIAL UNITS</t>
  </si>
  <si>
    <t>Food &amp; beverages</t>
  </si>
  <si>
    <t xml:space="preserve">Textiles products </t>
  </si>
  <si>
    <t xml:space="preserve">Cloth products </t>
  </si>
  <si>
    <t>Leather products</t>
  </si>
  <si>
    <t xml:space="preserve">Wood industry and products </t>
  </si>
  <si>
    <t xml:space="preserve">Paper industry and its products </t>
  </si>
  <si>
    <t xml:space="preserve">Printing press and copying of recorded  multi-media </t>
  </si>
  <si>
    <t xml:space="preserve">Refined petroleum and nuclear fuel products </t>
  </si>
  <si>
    <t xml:space="preserve">Chemical materials and products </t>
  </si>
  <si>
    <t>Rubber and plastic products</t>
  </si>
  <si>
    <t xml:space="preserve">Other nonmetal products </t>
  </si>
  <si>
    <t xml:space="preserve">Basic metal products </t>
  </si>
  <si>
    <t xml:space="preserve">Construction metal products </t>
  </si>
  <si>
    <t xml:space="preserve">Machines and Equipment industry </t>
  </si>
  <si>
    <t xml:space="preserve">Office and accounting terminals as well as computers </t>
  </si>
  <si>
    <t xml:space="preserve">Electric machines and terminals (unclassified elsewhere) </t>
  </si>
  <si>
    <t xml:space="preserve">Radio, TV and telecommunication equipment and terminals </t>
  </si>
  <si>
    <t>Medical terminals, optic tools and all types of watches</t>
  </si>
  <si>
    <t xml:space="preserve">Engine and trailer motors </t>
  </si>
  <si>
    <t>Other transportation equipment</t>
  </si>
  <si>
    <t xml:space="preserve">Furniture and products unclassified elsewhere </t>
  </si>
  <si>
    <t>Recycling</t>
  </si>
  <si>
    <t>Source: Ministry of Commerce and Industry.</t>
  </si>
  <si>
    <t>Table (21): TOTAL FINANCE OF OPERATING INDUSTRIAL UNITS</t>
  </si>
  <si>
    <t>Contd…2 Table (21): TOTAL FINANCE OF OPERATING INDUSTRIAL UNITS</t>
  </si>
  <si>
    <t xml:space="preserve">(Million Riyals)   </t>
  </si>
  <si>
    <t xml:space="preserve">Office and accounting terminals as well as computer </t>
  </si>
  <si>
    <t xml:space="preserve">Other transportation equipment </t>
  </si>
  <si>
    <t>Table (22): NO. OF WORKERS OF OPERATING INDUSTRIAL UNITS</t>
  </si>
  <si>
    <t>Contd…2 Table (22): NO. OF WORKERS OF OPERATING INDUSTRIAL UNITS</t>
  </si>
  <si>
    <t>Table (23): ELECTRIC POWER GENERATION CAPACITY</t>
  </si>
  <si>
    <t>AND NUMBER OF SUBSCRIBERS</t>
  </si>
  <si>
    <t>Power Generation Capacity*</t>
  </si>
  <si>
    <t xml:space="preserve">Peak Load </t>
  </si>
  <si>
    <t>Number of Subscribers</t>
  </si>
  <si>
    <t xml:space="preserve">Power Sold </t>
  </si>
  <si>
    <t xml:space="preserve"> (MW)</t>
  </si>
  <si>
    <t>(MW)</t>
  </si>
  <si>
    <t xml:space="preserve"> (in thousands)</t>
  </si>
  <si>
    <t>(Million kwh)</t>
  </si>
  <si>
    <t>* Excluding energy generated by desalination plants untill 1999.</t>
  </si>
  <si>
    <t>Source: Ministry of Water and Electricity.</t>
  </si>
  <si>
    <t>Table (24): CEMENT PRODUCTION AND DOMESTIC SALES</t>
  </si>
  <si>
    <t xml:space="preserve">(In thousand tons) </t>
  </si>
  <si>
    <t>All companies</t>
  </si>
  <si>
    <t>Production</t>
  </si>
  <si>
    <t>Domestic Sales</t>
  </si>
  <si>
    <t>Source: Cement production and domestic sales of ten companies.</t>
  </si>
  <si>
    <t xml:space="preserve">Table (25): CUMULATIVE ROAD NETWORK OF THE KINGDOM </t>
  </si>
  <si>
    <t>IMPLEMENTED BY MINISTRY OF TRANSPORT</t>
  </si>
  <si>
    <t xml:space="preserve">( Length in Kilometers ) </t>
  </si>
  <si>
    <t>Asphalted Main Roads</t>
  </si>
  <si>
    <t>Asphalted Secondary Roads</t>
  </si>
  <si>
    <t>Asphalted Feeder Roads</t>
  </si>
  <si>
    <t>Total Asphalted Roads</t>
  </si>
  <si>
    <t>Paved Agricultural Roads</t>
  </si>
  <si>
    <t>Total Roads</t>
  </si>
  <si>
    <t>1390/1395</t>
  </si>
  <si>
    <t>1395/1400</t>
  </si>
  <si>
    <t>1400/1405</t>
  </si>
  <si>
    <t>1410/1415</t>
  </si>
  <si>
    <t>1430/1431*</t>
  </si>
  <si>
    <t>1431/1432*</t>
  </si>
  <si>
    <t>( -- ) Not Available.         * Provisional.</t>
  </si>
  <si>
    <t>Source: Ministry of Transport.</t>
  </si>
  <si>
    <t>Table (26): AVIATION OPERATIONS OF</t>
  </si>
  <si>
    <t>SAUDI ARABIAN AIRLINES</t>
  </si>
  <si>
    <t>Passengers</t>
  </si>
  <si>
    <t>No. of flights</t>
  </si>
  <si>
    <t>Cargo carried</t>
  </si>
  <si>
    <t>( in million )</t>
  </si>
  <si>
    <t>( thousand tons )</t>
  </si>
  <si>
    <t>Source: Saudi Arabian Airlines.</t>
  </si>
  <si>
    <t>Table (27): AVIATION OPERATIONS OF ALL AIRLINES*</t>
  </si>
  <si>
    <t>* Including Saudi Arabian Airlines and foreign airlines operating in the Kingdom.</t>
  </si>
  <si>
    <t>Source: General Authority of Civil Aviation.</t>
  </si>
  <si>
    <t>Table (28): POPULATION*</t>
  </si>
  <si>
    <t>Non-Saudi</t>
  </si>
  <si>
    <t>Source: Population estimates based on the results of the Population Census (1974, 1992, 2004) and prelimenary results of the Population and Housing Census for 2010. Central Department of Statistics &amp; Information, Ministry of  Economy and Planning.</t>
  </si>
  <si>
    <t>Table (29): LABOUR FORCE AND UNEMPLOYMENT RATE</t>
  </si>
  <si>
    <t>Total Labour</t>
  </si>
  <si>
    <t>Unemployment Rate  %</t>
  </si>
  <si>
    <t>Force*</t>
  </si>
  <si>
    <t xml:space="preserve"> Saudi**</t>
  </si>
  <si>
    <t>Non-Saudi**</t>
  </si>
  <si>
    <t>Total**</t>
  </si>
  <si>
    <t xml:space="preserve"> ( On-the-job )</t>
  </si>
  <si>
    <t>*   Total Labour Force in the Public and Private Sectors,The source of data for the period 2003 - 2008  is the Ministry of Labour, and the Ministry of Civil Service.</t>
  </si>
  <si>
    <t>** Unemployment Rates for the years 2003,2004 and 2005 are estimates.</t>
  </si>
  <si>
    <t xml:space="preserve">( -- ) Not Available. </t>
  </si>
  <si>
    <t>Source:Central Department of Statistics &amp; Information, Ministry of  Economy and Planning.</t>
  </si>
  <si>
    <t>Table ( 30 ): Number of Employees in the Government Sectors</t>
  </si>
  <si>
    <t xml:space="preserve"> ( Saudis and Non-Saudis )*</t>
  </si>
  <si>
    <t>Number of Employees in Government sector</t>
  </si>
  <si>
    <t>Saudis</t>
  </si>
  <si>
    <t>Non-Saudis</t>
  </si>
  <si>
    <t>* The Statistics include men and women working under the following ladders: (Public Ladder of Employee Salaries, Ladder of Health Jobs, Ladder of Educational Jobs, Ladder of the Teaching  staff, lecturers and teaching assistants, Judge Ladder, Ladder of Investigation staff and public prosecutors, and Ladder of  Wage - earners).</t>
  </si>
  <si>
    <t>Source: Ministry of Civil Service.</t>
  </si>
  <si>
    <t xml:space="preserve">TABLE (31) : EXPENDITURE ON OUTBOUND TOURIST TRIPS  </t>
  </si>
  <si>
    <t>BY PURPOSE OF VISIT</t>
  </si>
  <si>
    <t>Holidays and Shopping</t>
  </si>
  <si>
    <t>Visits To Relatives And Friends</t>
  </si>
  <si>
    <t>Business and Conferences</t>
  </si>
  <si>
    <t>Other Purposes</t>
  </si>
  <si>
    <t>Total Expenditure</t>
  </si>
  <si>
    <t>No. of Visitors (Thousands)</t>
  </si>
  <si>
    <t>2002*</t>
  </si>
  <si>
    <t>2010**</t>
  </si>
  <si>
    <t xml:space="preserve">  *  Tourist Trips  In  2002  Include  The Foundation  And  Earlier  Period.</t>
  </si>
  <si>
    <t xml:space="preserve">  ** Provisional.      </t>
  </si>
  <si>
    <t xml:space="preserve"> Source : General Commission For Tourism &amp; Antiquities.</t>
  </si>
  <si>
    <t xml:space="preserve">TABLE (32) : EXPENDITURE ON INBOUND TOURIST TRIPS  </t>
  </si>
  <si>
    <t xml:space="preserve"> Business and Conferences</t>
  </si>
  <si>
    <t>Religious Purposes</t>
  </si>
  <si>
    <t>2010 *</t>
  </si>
  <si>
    <t xml:space="preserve">          * Provisional.       </t>
  </si>
  <si>
    <t xml:space="preserve">TABLE (33) : EXPENDITURE ON DOMESTIC TOURIST TRIPS  </t>
  </si>
  <si>
    <t xml:space="preserve">(Million Riyals) </t>
  </si>
  <si>
    <t xml:space="preserve">      * Provisional.</t>
  </si>
  <si>
    <t>Annual Balance Sheet Of SAMA LIST</t>
  </si>
  <si>
    <t>SAUDI ARABIAN MONETARY AGENCY (SAMA)</t>
  </si>
  <si>
    <t>SAUDI ARABIAN MONETARY AGENCY(SAMA)</t>
  </si>
  <si>
    <t xml:space="preserve">BALANCE SHEET </t>
  </si>
  <si>
    <t xml:space="preserve"> AS AT JUNE 30, 2010</t>
  </si>
  <si>
    <t>ASSETS</t>
  </si>
  <si>
    <t>LIABILITIES</t>
  </si>
  <si>
    <t xml:space="preserve"> ( Million Riyals)</t>
  </si>
  <si>
    <t xml:space="preserve"> 30/6/2010</t>
  </si>
  <si>
    <t xml:space="preserve"> 30/6/2009</t>
  </si>
  <si>
    <t>ISSUANCE DEPARTMENT</t>
  </si>
  <si>
    <t>CURRENCY COVER:</t>
  </si>
  <si>
    <t xml:space="preserve">SAUDI BANK NOTES ISSUED </t>
  </si>
  <si>
    <t>Gold (Note 2-e)</t>
  </si>
  <si>
    <t>In Circulation</t>
  </si>
  <si>
    <t xml:space="preserve">Investment in securities abroad </t>
  </si>
  <si>
    <t xml:space="preserve">In Banking Operation Department </t>
  </si>
  <si>
    <t>BANKING OPERATION  DEPARTMENT</t>
  </si>
  <si>
    <t xml:space="preserve">METAL COINS ISSUED </t>
  </si>
  <si>
    <t xml:space="preserve">Cash in Hand:      </t>
  </si>
  <si>
    <t>Saudi Bank notes</t>
  </si>
  <si>
    <t>Metal coins</t>
  </si>
  <si>
    <t>BANKING OPERATION DEPARTMENT</t>
  </si>
  <si>
    <t>Deposits in Banks Abroad</t>
  </si>
  <si>
    <t>Government Deposits</t>
  </si>
  <si>
    <t>Deposits with Local Banks</t>
  </si>
  <si>
    <t xml:space="preserve">Foreign Organizations Deposits </t>
  </si>
  <si>
    <t>Investment in Securities Abroad</t>
  </si>
  <si>
    <t>Government Agencies' and Institutions' Deposits</t>
  </si>
  <si>
    <t>Investment in Local Securities</t>
  </si>
  <si>
    <t>Banks' and Insurance Companies' Deposits</t>
  </si>
  <si>
    <t>Other Miscellaneous Assets</t>
  </si>
  <si>
    <t>Other Miscellaneous Liabilities</t>
  </si>
  <si>
    <t>CONTRA ACCOUNTS</t>
  </si>
  <si>
    <t xml:space="preserve">CONTRA ACCOUNTS </t>
  </si>
  <si>
    <t>Liabilities For Documentary Credits and Other</t>
  </si>
  <si>
    <t>Documentry Credits and Other</t>
  </si>
  <si>
    <t>INDEPENDENT ORGANIZATIONS'</t>
  </si>
  <si>
    <t>AND INSTITUTIONS' DEPARTMENT</t>
  </si>
  <si>
    <t>Public Pension Agency</t>
  </si>
  <si>
    <t>Deposits with Banks Abroad</t>
  </si>
  <si>
    <t>General Organization for Social Insurance</t>
  </si>
  <si>
    <t>Investment in Foreign Securities</t>
  </si>
  <si>
    <t>Development Funds</t>
  </si>
  <si>
    <t>Deposits with Local  Banks</t>
  </si>
  <si>
    <t>Other Institutions</t>
  </si>
  <si>
    <t>Investment  in  Local Securities</t>
  </si>
  <si>
    <t>Deposits with Banking Operations Department</t>
  </si>
  <si>
    <t>The accompanying notes from NO. 1 to NO. 4 form an integral part of these financial statements.</t>
  </si>
  <si>
    <t>STATEMENT OF REVENUES AND EXPENSES</t>
  </si>
  <si>
    <t>FOR THE YEAR ENDED 30 JUNE  2010</t>
  </si>
  <si>
    <t xml:space="preserve">Revenues </t>
  </si>
  <si>
    <t>Expenses</t>
  </si>
  <si>
    <t>General and Administration</t>
  </si>
  <si>
    <t>SAMA's contribution to the Public Pension Agency (Note 4)</t>
  </si>
  <si>
    <t>Surplus transferred to reserve for land and construction of new premises for SAMA and its branches</t>
  </si>
  <si>
    <t>The accompanying notes from  1 to  4 form an integral part of these financial statements.</t>
  </si>
  <si>
    <t>THE SAUDI ARABIAN MONETARY AGENCY</t>
  </si>
  <si>
    <t>BALANCE SHEET AS OF 18 RAJAB, 1431 H ( 30 JUNE 2010) *</t>
  </si>
  <si>
    <t xml:space="preserve"> ( Million Riyals)    </t>
  </si>
  <si>
    <t xml:space="preserve">NOTES ISSUED </t>
  </si>
  <si>
    <t xml:space="preserve">In the Banking Department </t>
  </si>
  <si>
    <t xml:space="preserve">Investments in securities abroad </t>
  </si>
  <si>
    <t>In the Banking Department</t>
  </si>
  <si>
    <t>BANKING OPERATIONS DEPARTMENT</t>
  </si>
  <si>
    <t xml:space="preserve">Cash in Hand       </t>
  </si>
  <si>
    <t>Saudi Bank-notes</t>
  </si>
  <si>
    <t>Deposits by Foreign Organizations</t>
  </si>
  <si>
    <t xml:space="preserve">Government Agencies' and </t>
  </si>
  <si>
    <t>Institutions' Deposits</t>
  </si>
  <si>
    <t>Documentry Credits and Others</t>
  </si>
  <si>
    <t>Liabilities for Documentary Credits and others</t>
  </si>
  <si>
    <t>INDEPENDENT ORGANIZATIONS' AND INSTITUTIONS' DEPARTMENT</t>
  </si>
  <si>
    <t>Investments in Foreign Securities</t>
  </si>
  <si>
    <t>Investments  in  Local Securities</t>
  </si>
  <si>
    <t>Deposits with Banking Operations</t>
  </si>
  <si>
    <t xml:space="preserve"> Department</t>
  </si>
  <si>
    <t>* Unauditted Preliminary .</t>
  </si>
  <si>
    <t xml:space="preserve"> OCTOBER 2008</t>
  </si>
  <si>
    <t xml:space="preserve">Money And Banking Statistics </t>
  </si>
  <si>
    <t>Share Market Statistics</t>
  </si>
  <si>
    <t xml:space="preserve"> JANUARY 2008</t>
  </si>
  <si>
    <t xml:space="preserve"> MARCH 2008</t>
  </si>
  <si>
    <t>Investment Fund Statistics</t>
  </si>
  <si>
    <t>Government Specialized Credit Institutions</t>
  </si>
  <si>
    <t xml:space="preserve"> APRIL 2008</t>
  </si>
  <si>
    <t xml:space="preserve"> JUNE 2008</t>
  </si>
  <si>
    <t>Public Finance Statistics</t>
  </si>
  <si>
    <t>Prices And Cost Of Living Index</t>
  </si>
  <si>
    <t xml:space="preserve"> JULY 2008</t>
  </si>
  <si>
    <t xml:space="preserve"> SEPTEMBER 2008</t>
  </si>
  <si>
    <t>Foreign Trade Statistics</t>
  </si>
  <si>
    <t>Balance Of Payments Statistics</t>
  </si>
  <si>
    <t xml:space="preserve"> DECEMBER 2007</t>
  </si>
  <si>
    <t>National Account Statistics</t>
  </si>
  <si>
    <t>Oil Statistics</t>
  </si>
  <si>
    <t>Other Miscellaneous Statistics</t>
  </si>
  <si>
    <t>Annual Balance Sheet Of SAMA</t>
  </si>
  <si>
    <t>Main Page</t>
  </si>
  <si>
    <t>Section (1) : MONEY AND BANKING STATISTICS</t>
  </si>
  <si>
    <t xml:space="preserve"> -1</t>
  </si>
  <si>
    <t xml:space="preserve">Monetary Base </t>
  </si>
  <si>
    <t xml:space="preserve"> -2</t>
  </si>
  <si>
    <t>Money Supply</t>
  </si>
  <si>
    <t xml:space="preserve"> -3</t>
  </si>
  <si>
    <t>Income Velocity Of Money ( Non-Oil Sector )</t>
  </si>
  <si>
    <t xml:space="preserve"> -4</t>
  </si>
  <si>
    <t>Money Multiplier</t>
  </si>
  <si>
    <t xml:space="preserve"> -5</t>
  </si>
  <si>
    <t>Currency Outside Banks</t>
  </si>
  <si>
    <t xml:space="preserve"> -6</t>
  </si>
  <si>
    <t>Seasonal Trends Of Currency Outside Banks</t>
  </si>
  <si>
    <t>7(a) -</t>
  </si>
  <si>
    <t>Bank Notes In Circulation</t>
  </si>
  <si>
    <t>7(b) -</t>
  </si>
  <si>
    <t xml:space="preserve">Amounts Of Coins In Circulation By Denominations </t>
  </si>
  <si>
    <t>8(a) -</t>
  </si>
  <si>
    <t>Monetary Survey: Assets</t>
  </si>
  <si>
    <t>8(b) -</t>
  </si>
  <si>
    <t>Monetary Survey: Liabilities</t>
  </si>
  <si>
    <t>Total Official Reserves</t>
  </si>
  <si>
    <t>10(a) -</t>
  </si>
  <si>
    <t xml:space="preserve">Consolidated Balance Sheet Of Commercial Banks: Assets </t>
  </si>
  <si>
    <t>10(b) -</t>
  </si>
  <si>
    <t>Consolidated Balance Sheet Of Commercial Banks: Liabilities</t>
  </si>
  <si>
    <t>Bank Deposits</t>
  </si>
  <si>
    <t>Bank Claims On Private Sector</t>
  </si>
  <si>
    <t>Bank Claims On Public Sector</t>
  </si>
  <si>
    <t>Bank Credit By Economic Activity</t>
  </si>
  <si>
    <t>Bank Credit Classified By Maturity</t>
  </si>
  <si>
    <t>Consumer  And Credit Card Loans</t>
  </si>
  <si>
    <t>Foreign Assets And Liabilities Of Commercial Banks</t>
  </si>
  <si>
    <t>Private Sector Imports Financed Through Commercial Banks</t>
  </si>
  <si>
    <t>Bank Clearings</t>
  </si>
  <si>
    <t>20(a) -</t>
  </si>
  <si>
    <t>Value Of Transactions Through Sarie</t>
  </si>
  <si>
    <t>20(b) -</t>
  </si>
  <si>
    <t>Number Of Transactions Through Sarie</t>
  </si>
  <si>
    <t>20(c) -</t>
  </si>
  <si>
    <t>Sarie Messages (Bulk Transactions)</t>
  </si>
  <si>
    <t>Bank Branches Operating In Saudi Arabia</t>
  </si>
  <si>
    <t>Regional Distribution Of Bank Branches</t>
  </si>
  <si>
    <t>Automated Teller Machines Statistics</t>
  </si>
  <si>
    <t>Distribution Of Atms By Banks</t>
  </si>
  <si>
    <t>Points Of Sale Transactions</t>
  </si>
  <si>
    <t>Distribution Of Points Of Sale Terminals By Banks</t>
  </si>
  <si>
    <t xml:space="preserve">Exchange Rates Of Some Foreign Currencies Against Saudi Riyal  </t>
  </si>
  <si>
    <t>Interest Rates On Saudi Riyal Deposits</t>
  </si>
  <si>
    <t>Section (2) : SHARE MARKET STATISTICS</t>
  </si>
  <si>
    <t>Share Market Indicators</t>
  </si>
  <si>
    <t xml:space="preserve">Number Of Shares Traded By Sectors </t>
  </si>
  <si>
    <t xml:space="preserve">Value Of Shares Traded By Sectors </t>
  </si>
  <si>
    <t>Number Of Share Transactions Made By Sectors</t>
  </si>
  <si>
    <t xml:space="preserve">Share Price Index By Sectors </t>
  </si>
  <si>
    <t>Section (3) : INVESTMENT FUNDS STATISTICS</t>
  </si>
  <si>
    <t>Investment Funds</t>
  </si>
  <si>
    <t>Investment Funds (Open/ Close Ended)</t>
  </si>
  <si>
    <t>Assets Of Investment Funds By Type</t>
  </si>
  <si>
    <t>Section (4) : GOVERNMENT SPECIALIZED CREDIT INSTITUTIONS</t>
  </si>
  <si>
    <t>1(a) -</t>
  </si>
  <si>
    <t xml:space="preserve">Consolidated Balance Sheet Of Government Specialized Credit Institutions : Assets  </t>
  </si>
  <si>
    <t>1(b) -</t>
  </si>
  <si>
    <t xml:space="preserve">Consolidated Balance Sheet Of Government  Specialized Credit Institutions : Liabilities </t>
  </si>
  <si>
    <t xml:space="preserve"> Outstanding Loans Of Government Specialized Credit Institutions</t>
  </si>
  <si>
    <t xml:space="preserve"> Government Specialized Credit Institutions : Credit  Disbursements</t>
  </si>
  <si>
    <t xml:space="preserve">  Government Specialized Credit Institutions : Loan  Repayments </t>
  </si>
  <si>
    <t xml:space="preserve"> Government  Specialized Credit Institutions : Net  Lending </t>
  </si>
  <si>
    <t>Section (5) : PUBLIC FINANCE STATISTICS</t>
  </si>
  <si>
    <t>State Annual Budget Projections  ( By Sectors  )</t>
  </si>
  <si>
    <t>Annual Government Revenues And Expenditures ( Actual )</t>
  </si>
  <si>
    <t>Section (6) : PRICES AND COST OF LIVING INDEX</t>
  </si>
  <si>
    <t xml:space="preserve"> Cost Of Living Index For All Cities</t>
  </si>
  <si>
    <t xml:space="preserve">  Wholesale Price Index</t>
  </si>
  <si>
    <t>Section (7) : FOREIGN TRADE STATISTICS</t>
  </si>
  <si>
    <t>1 -</t>
  </si>
  <si>
    <t xml:space="preserve"> Foreign Trade ( Exports &amp; Imports )</t>
  </si>
  <si>
    <t>2 -</t>
  </si>
  <si>
    <t xml:space="preserve"> Composition Of Exports </t>
  </si>
  <si>
    <t>3 -</t>
  </si>
  <si>
    <t xml:space="preserve"> Composition Of Imports  </t>
  </si>
  <si>
    <t>4 -</t>
  </si>
  <si>
    <t xml:space="preserve"> Sources Of Imports</t>
  </si>
  <si>
    <t>5 -</t>
  </si>
  <si>
    <t xml:space="preserve"> Direction Of Exports  </t>
  </si>
  <si>
    <t>Section (8) : BALANCE OF PAYMENTS STATISTICS</t>
  </si>
  <si>
    <t>Balance of Payments Statistics (Million Riyals)</t>
  </si>
  <si>
    <t>Balance of Payments Statistics BPM5 (Million Riyals)</t>
  </si>
  <si>
    <t>2(a) -</t>
  </si>
  <si>
    <t>Balance of Payments Statistics (Million Dollars)</t>
  </si>
  <si>
    <t>2(b) -</t>
  </si>
  <si>
    <t>Balance of Payments Statistics BPM5 (Million Dollars)</t>
  </si>
  <si>
    <t>Section (9) : NATIONAL ACCOUNT STATISTICS</t>
  </si>
  <si>
    <t>Gross  Domestic  Product  By  Type  Of  Economic  Activity (At  Producers'  Values  At  Current  Prices)</t>
  </si>
  <si>
    <t>Gross  Domestic  Product  By  Type  Of  Economic  Activity (At  Producers'  Values  At  Constant  Prices)</t>
  </si>
  <si>
    <t>Gross  Domestic  Product  And  Expenditure (At  Purchacers'  Values  At  Current  Prices)</t>
  </si>
  <si>
    <t>Allocation  Of  Gross  Domestic  Product  By  Institutional Sectors  ( At  Producers'  Values  At  Current  Prices)</t>
  </si>
  <si>
    <t>Allocation  Of  Gross  Domestic  Product  By  Institutional Sectors  (At  Producers'  Values  At  Constant  Prices)</t>
  </si>
  <si>
    <t>6 -</t>
  </si>
  <si>
    <t>Gross  Fixed  Capital  Formation  By  Type  Of  Capital  Goods (At  Purchasers'  Values  At  Current  Prices)</t>
  </si>
  <si>
    <t>7 -</t>
  </si>
  <si>
    <t>Gross  Domestic  Product  By Sectors</t>
  </si>
  <si>
    <t>7(أ) -</t>
  </si>
  <si>
    <t>Annual Changes In Gross Domestic Product By Sectors</t>
  </si>
  <si>
    <t>8 -</t>
  </si>
  <si>
    <t>Gross Domestic Product Per Capita</t>
  </si>
  <si>
    <t>9 -</t>
  </si>
  <si>
    <t>Government Final Consumption Expenditure (At Purchasers' Values At Current Prices)</t>
  </si>
  <si>
    <t>10 -</t>
  </si>
  <si>
    <t>Contribution Of Services Sector To GDP At Current Prices</t>
  </si>
  <si>
    <t>Section (10) : OIL STATISTICS</t>
  </si>
  <si>
    <t xml:space="preserve">  Saudi  Proven Crude Oil And Natural Gas Reserves</t>
  </si>
  <si>
    <t xml:space="preserve">  Saudi Crude Oil Production  ( Barrels )</t>
  </si>
  <si>
    <t>3(a) -</t>
  </si>
  <si>
    <t xml:space="preserve">  Saudi Exports Of Crude Oil By Destination ( Barrels )</t>
  </si>
  <si>
    <t>3(b) -</t>
  </si>
  <si>
    <t xml:space="preserve">  Saudi Exports Of Refined Products By Destination ( Barrels )</t>
  </si>
  <si>
    <t xml:space="preserve">  Production Of Refined Products  ( Barrels )</t>
  </si>
  <si>
    <t xml:space="preserve"> Domestic Consumption Of Refined Products, Crude Oil And Natural Gas</t>
  </si>
  <si>
    <t xml:space="preserve">  Saudi Aramco Production Of Natural Gas Liquids</t>
  </si>
  <si>
    <t xml:space="preserve">  Spot Prices Of Saudi Crude Oils  ( In U.S.$ Per Barrel )</t>
  </si>
  <si>
    <t xml:space="preserve">  World Oil Production  ( Million Barrels Per Day )</t>
  </si>
  <si>
    <t xml:space="preserve"> Ratio Of Oil And Natural Gas To Total World Energy Consumption</t>
  </si>
  <si>
    <t xml:space="preserve"> Nominal And Real Oil Prices</t>
  </si>
  <si>
    <t xml:space="preserve">Section (11) : OTHER MISCELLANEOUS STATISTICS </t>
  </si>
  <si>
    <t>General Education - Number of Students</t>
  </si>
  <si>
    <t>General Education - Number of Teachers</t>
  </si>
  <si>
    <t>General Education - Number of Schools</t>
  </si>
  <si>
    <t>Higher Education - Number of New Students</t>
  </si>
  <si>
    <t>Higher Education - Number of Enrolled Students</t>
  </si>
  <si>
    <t>Higher Education - Number of Graduates</t>
  </si>
  <si>
    <t>Higher Education - Number of Teaching Staff</t>
  </si>
  <si>
    <t xml:space="preserve">Technical Education And Vocational Training - Total Number of Students </t>
  </si>
  <si>
    <t xml:space="preserve">Technical Education and Vocational Training - No. of Graduates </t>
  </si>
  <si>
    <t xml:space="preserve">Technical Education and Vocational Training - No. of Teaching Staff </t>
  </si>
  <si>
    <t>11 -</t>
  </si>
  <si>
    <t xml:space="preserve">Technical Education and Vocational Training - No. of Colleges and Institutes </t>
  </si>
  <si>
    <t>12 -</t>
  </si>
  <si>
    <t>Number of Health Care Centers and Private Dispensaries</t>
  </si>
  <si>
    <t>13 -</t>
  </si>
  <si>
    <t>Number of Hospitals and Beds</t>
  </si>
  <si>
    <t>14 -</t>
  </si>
  <si>
    <t>Number of Physicians and Nursing Staff</t>
  </si>
  <si>
    <t>15 -</t>
  </si>
  <si>
    <t>Allied Health Personnel</t>
  </si>
  <si>
    <t>16 -</t>
  </si>
  <si>
    <t xml:space="preserve">Cultivated Area  </t>
  </si>
  <si>
    <t>17 -</t>
  </si>
  <si>
    <t>Agricultural Production</t>
  </si>
  <si>
    <t>18 -</t>
  </si>
  <si>
    <t>Indicators of Animal Products</t>
  </si>
  <si>
    <t>19 -</t>
  </si>
  <si>
    <t>Estimates of the number of livestock and poultry</t>
  </si>
  <si>
    <t>20 -</t>
  </si>
  <si>
    <t>No. of Operating Industrial Units</t>
  </si>
  <si>
    <t>21 -</t>
  </si>
  <si>
    <t>Total Finance of Operating Industrial Units</t>
  </si>
  <si>
    <t>22 -</t>
  </si>
  <si>
    <t>Number of Workers of Operating Industrial Units</t>
  </si>
  <si>
    <t>23 -</t>
  </si>
  <si>
    <t>Electric Power Generation Capacity and Number of Subscribers</t>
  </si>
  <si>
    <t>24 -</t>
  </si>
  <si>
    <t>Cement Production And Domestic Sales</t>
  </si>
  <si>
    <t>25 -</t>
  </si>
  <si>
    <t>Cumulative Length of Road Network of The Kingdom Implemented By Ministry Of Transport</t>
  </si>
  <si>
    <t>26 -</t>
  </si>
  <si>
    <t>Aviation Operations - Saudi Arabian Airlines</t>
  </si>
  <si>
    <t>27 -</t>
  </si>
  <si>
    <t>Total Aviation Operations of All Airlines</t>
  </si>
  <si>
    <t>28 -</t>
  </si>
  <si>
    <t>Population</t>
  </si>
  <si>
    <t>29 -</t>
  </si>
  <si>
    <t>Labour Force and Unemployment Rate</t>
  </si>
  <si>
    <t>30 -</t>
  </si>
  <si>
    <t>Number of Employees in the Government Sectors</t>
  </si>
  <si>
    <t>31 -</t>
  </si>
  <si>
    <t>Expenditure on Outbound Tourist Trips by Purpose of Visit</t>
  </si>
  <si>
    <t>32 -</t>
  </si>
  <si>
    <t>Expenditure on Inbound Tourist Trips by Purpose of Visit</t>
  </si>
  <si>
    <t>33 -</t>
  </si>
  <si>
    <t>Expenditure on Domestic Tourist Trips by Purpose of Visit</t>
  </si>
  <si>
    <t>Section (12) : ANNUAL BALANCE SHEET OF SAMA</t>
  </si>
  <si>
    <t xml:space="preserve">Auditors' Report </t>
  </si>
  <si>
    <t>Balance Sheet as at 30 June 2010</t>
  </si>
  <si>
    <t>Profit and Loss Account</t>
  </si>
  <si>
    <t>Notes to The Final Accounts</t>
  </si>
  <si>
    <t>Money And Banking Statistics LIST</t>
  </si>
  <si>
    <t>Table (1): MONETARY BASE</t>
  </si>
  <si>
    <t xml:space="preserve"> (Million Riyals)    </t>
  </si>
  <si>
    <t>Currency</t>
  </si>
  <si>
    <t>Bank Reserves</t>
  </si>
  <si>
    <t>Reserve</t>
  </si>
  <si>
    <t>End of</t>
  </si>
  <si>
    <t>Outside</t>
  </si>
  <si>
    <t>Cash In</t>
  </si>
  <si>
    <t>Deposits With</t>
  </si>
  <si>
    <t>TOTAL</t>
  </si>
  <si>
    <t>Money</t>
  </si>
  <si>
    <t>Period</t>
  </si>
  <si>
    <t>Banks</t>
  </si>
  <si>
    <t xml:space="preserve"> Vault</t>
  </si>
  <si>
    <t>SAMA</t>
  </si>
  <si>
    <t>( 2+3 )</t>
  </si>
  <si>
    <t>( 1 + 4 )</t>
  </si>
  <si>
    <t>(1)</t>
  </si>
  <si>
    <t>(2)</t>
  </si>
  <si>
    <t>(3)</t>
  </si>
  <si>
    <t>(4)</t>
  </si>
  <si>
    <t>(5)</t>
  </si>
  <si>
    <t xml:space="preserve"> 1383/84</t>
  </si>
  <si>
    <t xml:space="preserve"> 1384/85</t>
  </si>
  <si>
    <t xml:space="preserve"> 1385/86</t>
  </si>
  <si>
    <t xml:space="preserve"> 1386/87</t>
  </si>
  <si>
    <t xml:space="preserve"> 1387/88</t>
  </si>
  <si>
    <t xml:space="preserve"> 1388/89</t>
  </si>
  <si>
    <t xml:space="preserve"> 1389/90</t>
  </si>
  <si>
    <t xml:space="preserve"> 1390/91</t>
  </si>
  <si>
    <t xml:space="preserve"> 1391/92</t>
  </si>
  <si>
    <t xml:space="preserve"> 1392/93</t>
  </si>
  <si>
    <t xml:space="preserve"> 1393/94</t>
  </si>
  <si>
    <t xml:space="preserve"> 1394/95</t>
  </si>
  <si>
    <t xml:space="preserve"> 1395/96</t>
  </si>
  <si>
    <t xml:space="preserve"> 1396/97</t>
  </si>
  <si>
    <t xml:space="preserve"> 1397/98</t>
  </si>
  <si>
    <t xml:space="preserve"> 1398/99</t>
  </si>
  <si>
    <t xml:space="preserve"> 1399/1400</t>
  </si>
  <si>
    <t xml:space="preserve"> 1400/01</t>
  </si>
  <si>
    <t xml:space="preserve"> 1401/02</t>
  </si>
  <si>
    <t xml:space="preserve"> 1402/03</t>
  </si>
  <si>
    <t xml:space="preserve"> 1403/04</t>
  </si>
  <si>
    <t xml:space="preserve"> 1404/05</t>
  </si>
  <si>
    <t xml:space="preserve"> 1405/06</t>
  </si>
  <si>
    <t xml:space="preserve"> 1406/07</t>
  </si>
  <si>
    <t xml:space="preserve"> 1407/08</t>
  </si>
  <si>
    <t xml:space="preserve"> 1988</t>
  </si>
  <si>
    <t xml:space="preserve"> 1989</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</si>
  <si>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</si>
  <si>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</si>
  <si>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</si>
  <si>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</si>
  <si>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</si>
  <si>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</si>
  <si>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</si>
  <si>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</si>
  <si>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</si>
  <si>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</si>
  <si>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</si>
  <si>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</si>
  <si>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</si>
  <si>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Q1</t>
  </si>
  <si>
    <t>Note : The time series preceding the year 1988 followed the Hijri calendar.</t>
  </si>
  <si>
    <t xml:space="preserve">Table (2): MONEY SUPPLY </t>
  </si>
  <si>
    <t xml:space="preserve">(Million Riyals)    </t>
  </si>
  <si>
    <t xml:space="preserve"> </t>
  </si>
  <si>
    <t xml:space="preserve"> Other</t>
  </si>
  <si>
    <t>Supply</t>
  </si>
  <si>
    <t xml:space="preserve">Time &amp; </t>
  </si>
  <si>
    <t xml:space="preserve"> Quasi-</t>
  </si>
  <si>
    <t xml:space="preserve"> Demand</t>
  </si>
  <si>
    <t>M1</t>
  </si>
  <si>
    <t>Savings</t>
  </si>
  <si>
    <t>M2</t>
  </si>
  <si>
    <t>Monetary</t>
  </si>
  <si>
    <t>M3</t>
  </si>
  <si>
    <t xml:space="preserve"> Banks</t>
  </si>
  <si>
    <t>Deposits</t>
  </si>
  <si>
    <t>(1+2)</t>
  </si>
  <si>
    <t>(3+4)</t>
  </si>
  <si>
    <t>Deposits*</t>
  </si>
  <si>
    <t>(5+6)</t>
  </si>
  <si>
    <t>(6)</t>
  </si>
  <si>
    <t>(7)</t>
  </si>
  <si>
    <t>1383/84</t>
  </si>
  <si>
    <t>1384/85</t>
  </si>
  <si>
    <t>1385/86</t>
  </si>
  <si>
    <t>1386/87</t>
  </si>
  <si>
    <t>1387/88</t>
  </si>
  <si>
    <t>1388/89</t>
  </si>
  <si>
    <t>1389/90</t>
  </si>
  <si>
    <t>1390/91</t>
  </si>
  <si>
    <t>1391/92</t>
  </si>
  <si>
    <t>1392/93</t>
  </si>
  <si>
    <t>1393/94</t>
  </si>
  <si>
    <t>1394/95</t>
  </si>
  <si>
    <t>1395/96</t>
  </si>
  <si>
    <t>1396/97</t>
  </si>
  <si>
    <t>1397/98</t>
  </si>
  <si>
    <t>1398/99</t>
  </si>
  <si>
    <t>1399/1400</t>
  </si>
  <si>
    <t>1400/01</t>
  </si>
  <si>
    <t>1401/02</t>
  </si>
  <si>
    <t>1402/03</t>
  </si>
  <si>
    <t>1403/04</t>
  </si>
  <si>
    <t>1404/05</t>
  </si>
  <si>
    <t>1405/06</t>
  </si>
  <si>
    <t>1406/07</t>
  </si>
  <si>
    <t>1407/08</t>
  </si>
  <si>
    <t xml:space="preserve"> 1988 </t>
  </si>
  <si>
    <t>2000</t>
  </si>
  <si>
    <t>* Comprise residents' foreign currency deposits, marginal deposits for LCs, outstanding remittances,</t>
  </si>
  <si>
    <t xml:space="preserve"> and banks Repo transactions with private parties.</t>
  </si>
  <si>
    <t xml:space="preserve">  </t>
  </si>
  <si>
    <t>Table (3): INCOME VELOCITY OF MONEY</t>
  </si>
  <si>
    <t xml:space="preserve"> (Non-oil Sector)</t>
  </si>
  <si>
    <t>Period Average</t>
  </si>
  <si>
    <t>1988</t>
  </si>
  <si>
    <t xml:space="preserve"> 1989 </t>
  </si>
  <si>
    <t>1990</t>
  </si>
  <si>
    <t xml:space="preserve"> 1991 </t>
  </si>
  <si>
    <t xml:space="preserve"> 1992 </t>
  </si>
  <si>
    <t>1993</t>
  </si>
  <si>
    <t>1994</t>
  </si>
  <si>
    <t>1995</t>
  </si>
  <si>
    <t>2010*</t>
  </si>
  <si>
    <t xml:space="preserve">   * Data of non- oil GDP Sector are Preliminary  Estimates</t>
  </si>
  <si>
    <t xml:space="preserve"> Table (4) : MONEY MULTIPLIER</t>
  </si>
  <si>
    <t>End of Period</t>
  </si>
  <si>
    <t>Table (5): CURRENCY OUTSIDE BANKS</t>
  </si>
  <si>
    <t xml:space="preserve">(Million Riyals)  </t>
  </si>
  <si>
    <t>Currency Outside SAMA</t>
  </si>
  <si>
    <t>Held by Commercial Banks</t>
  </si>
  <si>
    <t xml:space="preserve"> Currency Outside Banks</t>
  </si>
  <si>
    <t xml:space="preserve"> ( 1 )</t>
  </si>
  <si>
    <t xml:space="preserve"> ( 2 )</t>
  </si>
  <si>
    <t xml:space="preserve"> ( 3 =1-2 )</t>
  </si>
  <si>
    <t xml:space="preserve">1383/84 </t>
  </si>
  <si>
    <t xml:space="preserve">1384/85 </t>
  </si>
  <si>
    <t xml:space="preserve">1385/86 </t>
  </si>
  <si>
    <t xml:space="preserve">1386/87 </t>
  </si>
  <si>
    <t xml:space="preserve">1387/88 </t>
  </si>
  <si>
    <t xml:space="preserve">1388/89 </t>
  </si>
  <si>
    <t xml:space="preserve">1389/90 </t>
  </si>
  <si>
    <t xml:space="preserve">1390/91 </t>
  </si>
  <si>
    <t xml:space="preserve">1391/92 </t>
  </si>
  <si>
    <t xml:space="preserve">1392/93 </t>
  </si>
  <si>
    <t xml:space="preserve">1393/94 </t>
  </si>
  <si>
    <t xml:space="preserve">1394/95 </t>
  </si>
  <si>
    <t xml:space="preserve">1395/96 </t>
  </si>
  <si>
    <t xml:space="preserve">1396/97 </t>
  </si>
  <si>
    <t xml:space="preserve">1397/98 </t>
  </si>
  <si>
    <t xml:space="preserve">1398/99 </t>
  </si>
  <si>
    <t xml:space="preserve">1399/1400 </t>
  </si>
  <si>
    <t xml:space="preserve">1400/01 </t>
  </si>
  <si>
    <t xml:space="preserve">1401/02 </t>
  </si>
  <si>
    <t xml:space="preserve">1402/03 </t>
  </si>
  <si>
    <t xml:space="preserve">1403/04 </t>
  </si>
  <si>
    <t xml:space="preserve">1404/05 </t>
  </si>
  <si>
    <t xml:space="preserve">1405/06 </t>
  </si>
  <si>
    <t xml:space="preserve">1406/07 </t>
  </si>
  <si>
    <t xml:space="preserve">1407/08 </t>
  </si>
  <si>
    <t>1992</t>
  </si>
  <si>
    <t>Table (6): SEASONAL TRENDS OF CURRENCY OUTSIDE BANKS</t>
  </si>
  <si>
    <t xml:space="preserve"> (Million Riyals)  </t>
  </si>
  <si>
    <t>in Ramadan</t>
  </si>
  <si>
    <t>in Dhu al Hijjah</t>
  </si>
  <si>
    <t xml:space="preserve"> Highest level in  the year</t>
  </si>
  <si>
    <t xml:space="preserve"> lowest level in  the year</t>
  </si>
  <si>
    <t>Corresponding gregorian month</t>
  </si>
  <si>
    <t>Value</t>
  </si>
  <si>
    <t xml:space="preserve"> 9/1400</t>
  </si>
  <si>
    <t xml:space="preserve"> 12/8/1980</t>
  </si>
  <si>
    <t xml:space="preserve"> 12/1400</t>
  </si>
  <si>
    <t xml:space="preserve"> 8/11/1980</t>
  </si>
  <si>
    <t xml:space="preserve"> 11/1400</t>
  </si>
  <si>
    <t xml:space="preserve"> 9/10/1980</t>
  </si>
  <si>
    <t xml:space="preserve"> 1/1400</t>
  </si>
  <si>
    <t xml:space="preserve"> 20/12/1979</t>
  </si>
  <si>
    <t xml:space="preserve"> 9/1401</t>
  </si>
  <si>
    <t xml:space="preserve"> 1/8/1981</t>
  </si>
  <si>
    <t xml:space="preserve"> 12/1401</t>
  </si>
  <si>
    <t xml:space="preserve"> 29/10/1981</t>
  </si>
  <si>
    <t xml:space="preserve"> 11/1401</t>
  </si>
  <si>
    <t xml:space="preserve"> 29/9 1981</t>
  </si>
  <si>
    <t xml:space="preserve"> 1/1401</t>
  </si>
  <si>
    <t xml:space="preserve"> 8/12/1980</t>
  </si>
  <si>
    <t xml:space="preserve"> 9/1402</t>
  </si>
  <si>
    <t xml:space="preserve"> 22/7/1982</t>
  </si>
  <si>
    <t xml:space="preserve"> 12/1402</t>
  </si>
  <si>
    <t xml:space="preserve"> 17/10/1982</t>
  </si>
  <si>
    <t xml:space="preserve"> 21/7/1982</t>
  </si>
  <si>
    <t xml:space="preserve"> 1/1402</t>
  </si>
  <si>
    <t xml:space="preserve"> 27/11/1981</t>
  </si>
  <si>
    <t xml:space="preserve"> 9/1403</t>
  </si>
  <si>
    <t xml:space="preserve"> 11/7/1983</t>
  </si>
  <si>
    <t xml:space="preserve"> 12/1403</t>
  </si>
  <si>
    <t xml:space="preserve"> 7/10/1983</t>
  </si>
  <si>
    <t xml:space="preserve"> 1/1403</t>
  </si>
  <si>
    <t xml:space="preserve"> 16/11/1982</t>
  </si>
  <si>
    <t xml:space="preserve"> 9/1404</t>
  </si>
  <si>
    <t xml:space="preserve"> 30/6/1984</t>
  </si>
  <si>
    <t xml:space="preserve"> 12/1404</t>
  </si>
  <si>
    <t xml:space="preserve"> 23/9/1984</t>
  </si>
  <si>
    <t xml:space="preserve"> 7/1404</t>
  </si>
  <si>
    <t xml:space="preserve"> 2/5/1984</t>
  </si>
  <si>
    <t xml:space="preserve"> 9/1405</t>
  </si>
  <si>
    <t xml:space="preserve"> 19/6/1985</t>
  </si>
  <si>
    <t xml:space="preserve"> 12/1405</t>
  </si>
  <si>
    <t xml:space="preserve"> 15/9/1985</t>
  </si>
  <si>
    <t xml:space="preserve"> 7/1405</t>
  </si>
  <si>
    <t xml:space="preserve"> 21/4/1985</t>
  </si>
  <si>
    <t xml:space="preserve"> 9/1406</t>
  </si>
  <si>
    <t xml:space="preserve"> 8/6/1986</t>
  </si>
  <si>
    <t xml:space="preserve"> 12/1406</t>
  </si>
  <si>
    <t xml:space="preserve"> 5/9/1986</t>
  </si>
  <si>
    <t xml:space="preserve"> 7/1406</t>
  </si>
  <si>
    <t xml:space="preserve"> 10/4/1986</t>
  </si>
  <si>
    <t xml:space="preserve"> 9/1407</t>
  </si>
  <si>
    <t xml:space="preserve"> 28/5/1987</t>
  </si>
  <si>
    <t xml:space="preserve"> 12/1407</t>
  </si>
  <si>
    <t xml:space="preserve"> 25/8/1987</t>
  </si>
  <si>
    <t xml:space="preserve"> 5/1407</t>
  </si>
  <si>
    <t xml:space="preserve"> 9/1408</t>
  </si>
  <si>
    <t xml:space="preserve"> 17/5/1988</t>
  </si>
  <si>
    <t xml:space="preserve"> 12/1408</t>
  </si>
  <si>
    <t xml:space="preserve"> 13/8/1988</t>
  </si>
  <si>
    <t xml:space="preserve"> 16/5/1988</t>
  </si>
  <si>
    <t xml:space="preserve"> 5/1408</t>
  </si>
  <si>
    <t xml:space="preserve"> 30/3/1988</t>
  </si>
  <si>
    <t xml:space="preserve"> 4/1989</t>
  </si>
  <si>
    <t xml:space="preserve"> 23/9/1409</t>
  </si>
  <si>
    <t xml:space="preserve"> 12/1989</t>
  </si>
  <si>
    <t xml:space="preserve"> 2/6/1410</t>
  </si>
  <si>
    <t xml:space="preserve"> 3/1990</t>
  </si>
  <si>
    <t xml:space="preserve"> 4/9/1410</t>
  </si>
  <si>
    <t xml:space="preserve"> 4/1990</t>
  </si>
  <si>
    <t xml:space="preserve"> 7/12/1410</t>
  </si>
  <si>
    <t xml:space="preserve"> 11/1990</t>
  </si>
  <si>
    <t xml:space="preserve"> 12/5/1410</t>
  </si>
  <si>
    <t xml:space="preserve"> 1/1990</t>
  </si>
  <si>
    <t xml:space="preserve"> 4/7/1410</t>
  </si>
  <si>
    <t xml:space="preserve"> 3/1991</t>
  </si>
  <si>
    <t xml:space="preserve"> 14/9/1411</t>
  </si>
  <si>
    <t xml:space="preserve"> 6/1991</t>
  </si>
  <si>
    <t xml:space="preserve"> 17/12/1411</t>
  </si>
  <si>
    <t xml:space="preserve"> 1/1991</t>
  </si>
  <si>
    <t xml:space="preserve"> 15/7/1411</t>
  </si>
  <si>
    <t xml:space="preserve"> 10/1991</t>
  </si>
  <si>
    <t xml:space="preserve"> 23/4/1412</t>
  </si>
  <si>
    <t xml:space="preserve"> 4/1992</t>
  </si>
  <si>
    <t xml:space="preserve"> 26/9/1412</t>
  </si>
  <si>
    <t xml:space="preserve"> 6/1992</t>
  </si>
  <si>
    <t xml:space="preserve"> 28/12/1412</t>
  </si>
  <si>
    <t xml:space="preserve"> 3/1992</t>
  </si>
  <si>
    <t xml:space="preserve"> 1/1992</t>
  </si>
  <si>
    <t xml:space="preserve"> 26/7/1412</t>
  </si>
  <si>
    <t xml:space="preserve"> 2/1993</t>
  </si>
  <si>
    <t xml:space="preserve"> 6/9/1413</t>
  </si>
  <si>
    <t xml:space="preserve"> 5/1993</t>
  </si>
  <si>
    <t xml:space="preserve"> 9/12/1413</t>
  </si>
  <si>
    <t xml:space="preserve"> 12/1993</t>
  </si>
  <si>
    <t xml:space="preserve"> 17/7/1414</t>
  </si>
  <si>
    <t xml:space="preserve"> 2/1994</t>
  </si>
  <si>
    <t xml:space="preserve"> 17/9/1414</t>
  </si>
  <si>
    <t xml:space="preserve"> 5/1994</t>
  </si>
  <si>
    <t xml:space="preserve"> 20/12/1414</t>
  </si>
  <si>
    <t xml:space="preserve"> 9/1994</t>
  </si>
  <si>
    <t xml:space="preserve"> 24/4/1415</t>
  </si>
  <si>
    <t xml:space="preserve"> 2/1995</t>
  </si>
  <si>
    <t xml:space="preserve"> 28/9/1415</t>
  </si>
  <si>
    <t xml:space="preserve"> 4/1995</t>
  </si>
  <si>
    <t xml:space="preserve"> 30/11/1415</t>
  </si>
  <si>
    <t xml:space="preserve"> 10/1995</t>
  </si>
  <si>
    <t xml:space="preserve"> 6/6/1416</t>
  </si>
  <si>
    <t xml:space="preserve"> 1/1996</t>
  </si>
  <si>
    <t xml:space="preserve"> 10/9/1416</t>
  </si>
  <si>
    <t xml:space="preserve"> 4/1996</t>
  </si>
  <si>
    <t xml:space="preserve"> 12/12/1416</t>
  </si>
  <si>
    <t xml:space="preserve"> 10/1996</t>
  </si>
  <si>
    <t xml:space="preserve"> 18/6/1417</t>
  </si>
  <si>
    <t xml:space="preserve"> 1/1997</t>
  </si>
  <si>
    <t xml:space="preserve"> 21/9/1417</t>
  </si>
  <si>
    <t xml:space="preserve"> 4/1997</t>
  </si>
  <si>
    <t xml:space="preserve"> 22/12/1417</t>
  </si>
  <si>
    <t xml:space="preserve"> 6/1997</t>
  </si>
  <si>
    <t xml:space="preserve"> 24/2/1418</t>
  </si>
  <si>
    <t xml:space="preserve"> 2/1997</t>
  </si>
  <si>
    <t xml:space="preserve"> 20/10/1417</t>
  </si>
  <si>
    <t xml:space="preserve"> 12/1998</t>
  </si>
  <si>
    <t xml:space="preserve"> 12/9/1419</t>
  </si>
  <si>
    <t xml:space="preserve"> 3/1998</t>
  </si>
  <si>
    <t xml:space="preserve"> 2/12/1418</t>
  </si>
  <si>
    <t xml:space="preserve"> 10/1998</t>
  </si>
  <si>
    <t xml:space="preserve"> 10/7/1419</t>
  </si>
  <si>
    <t xml:space="preserve"> 12/1999</t>
  </si>
  <si>
    <t xml:space="preserve"> 23/9/1420</t>
  </si>
  <si>
    <t xml:space="preserve"> 3/1999</t>
  </si>
  <si>
    <t xml:space="preserve"> 13/12/1419</t>
  </si>
  <si>
    <t xml:space="preserve"> 9/1999</t>
  </si>
  <si>
    <t xml:space="preserve"> 20/6/1420</t>
  </si>
  <si>
    <t xml:space="preserve"> 11/2000</t>
  </si>
  <si>
    <t xml:space="preserve"> 4/9/1421</t>
  </si>
  <si>
    <t xml:space="preserve"> 3/2000</t>
  </si>
  <si>
    <t xml:space="preserve"> 24/12/1420</t>
  </si>
  <si>
    <t xml:space="preserve"> 12/2000</t>
  </si>
  <si>
    <t xml:space="preserve"> 5/10/1421</t>
  </si>
  <si>
    <t xml:space="preserve"> 8/2000</t>
  </si>
  <si>
    <t xml:space="preserve"> 1/6/1421</t>
  </si>
  <si>
    <t xml:space="preserve"> 11/2001</t>
  </si>
  <si>
    <t xml:space="preserve"> 14/9/1422</t>
  </si>
  <si>
    <t xml:space="preserve"> 2/2001</t>
  </si>
  <si>
    <t xml:space="preserve"> 4/12/1421</t>
  </si>
  <si>
    <t xml:space="preserve"> 9/2001</t>
  </si>
  <si>
    <t xml:space="preserve"> 12/7/1422</t>
  </si>
  <si>
    <t xml:space="preserve"> 11/2002</t>
  </si>
  <si>
    <t xml:space="preserve"> 25/9/1423</t>
  </si>
  <si>
    <t xml:space="preserve"> 2/2002</t>
  </si>
  <si>
    <t xml:space="preserve"> 15/12/1422</t>
  </si>
  <si>
    <t xml:space="preserve"> 9/2002</t>
  </si>
  <si>
    <t xml:space="preserve"> 22/7/1423</t>
  </si>
  <si>
    <t xml:space="preserve"> 11/2003</t>
  </si>
  <si>
    <t xml:space="preserve"> 30/9/1424</t>
  </si>
  <si>
    <t xml:space="preserve"> 2/2003</t>
  </si>
  <si>
    <t xml:space="preserve"> 26/12/1423</t>
  </si>
  <si>
    <t xml:space="preserve"> 7/10/1424</t>
  </si>
  <si>
    <t xml:space="preserve"> 8/2003</t>
  </si>
  <si>
    <t xml:space="preserve"> 3/7/1424</t>
  </si>
  <si>
    <t xml:space="preserve"> 10/2004</t>
  </si>
  <si>
    <t xml:space="preserve"> 17/9/1425</t>
  </si>
  <si>
    <t xml:space="preserve"> 2/2004</t>
  </si>
  <si>
    <t xml:space="preserve"> 29/12/1424</t>
  </si>
  <si>
    <t xml:space="preserve"> 12/2004</t>
  </si>
  <si>
    <t xml:space="preserve"> 19/11/1425</t>
  </si>
  <si>
    <t xml:space="preserve"> 8/2004</t>
  </si>
  <si>
    <t xml:space="preserve"> 14/7/1425</t>
  </si>
  <si>
    <t xml:space="preserve"> 10/2005</t>
  </si>
  <si>
    <t xml:space="preserve"> 28/9/1426</t>
  </si>
  <si>
    <t xml:space="preserve"> 1/2005</t>
  </si>
  <si>
    <t xml:space="preserve"> 20/12/1425</t>
  </si>
  <si>
    <t xml:space="preserve"> 2/2005</t>
  </si>
  <si>
    <t xml:space="preserve"> 19/1/1426</t>
  </si>
  <si>
    <t xml:space="preserve"> 10/2006</t>
  </si>
  <si>
    <t xml:space="preserve"> 9/10/1427</t>
  </si>
  <si>
    <t xml:space="preserve"> 12/2006</t>
  </si>
  <si>
    <t xml:space="preserve"> 10/12/1427</t>
  </si>
  <si>
    <t xml:space="preserve"> 8/2006</t>
  </si>
  <si>
    <t xml:space="preserve"> 7/8/1427</t>
  </si>
  <si>
    <t xml:space="preserve"> 9/2007</t>
  </si>
  <si>
    <t>18/9/1428</t>
  </si>
  <si>
    <t xml:space="preserve"> 12/2007</t>
  </si>
  <si>
    <t xml:space="preserve"> 21/12/1428</t>
  </si>
  <si>
    <t xml:space="preserve"> 3/2007</t>
  </si>
  <si>
    <t>12/3/1428</t>
  </si>
  <si>
    <t xml:space="preserve"> 9/2008</t>
  </si>
  <si>
    <t xml:space="preserve"> 30/9/1429</t>
  </si>
  <si>
    <t xml:space="preserve"> 12/2008</t>
  </si>
  <si>
    <t>30/12/1429</t>
  </si>
  <si>
    <t xml:space="preserve"> 2/2008</t>
  </si>
  <si>
    <t>21/2/1429</t>
  </si>
  <si>
    <t xml:space="preserve"> 8/2009</t>
  </si>
  <si>
    <t>10/9/1430</t>
  </si>
  <si>
    <t xml:space="preserve"> 11/2009</t>
  </si>
  <si>
    <t xml:space="preserve"> 13/12/1430</t>
  </si>
  <si>
    <t xml:space="preserve"> 3/2009</t>
  </si>
  <si>
    <t>4/4/1430</t>
  </si>
  <si>
    <t xml:space="preserve"> 8/2010</t>
  </si>
  <si>
    <t xml:space="preserve"> 21/9/1431</t>
  </si>
  <si>
    <t xml:space="preserve"> 11/2010</t>
  </si>
  <si>
    <t>24/12/1431</t>
  </si>
  <si>
    <t xml:space="preserve"> 1/2010</t>
  </si>
  <si>
    <t>16/2/1431</t>
  </si>
  <si>
    <t xml:space="preserve"> Table 7 (a): BANK NOTES IN CIRCULATION*</t>
  </si>
  <si>
    <t xml:space="preserve"> ( Thousand Riyals)     </t>
  </si>
  <si>
    <t>متوسط قيمة فئات العملة</t>
  </si>
  <si>
    <t>Total</t>
  </si>
  <si>
    <t>Rls. 500</t>
  </si>
  <si>
    <t>Rls. 200</t>
  </si>
  <si>
    <t>Rls. 100</t>
  </si>
  <si>
    <t>Rls. 50</t>
  </si>
  <si>
    <t>Rls. 20</t>
  </si>
  <si>
    <t>Rls. 10</t>
  </si>
  <si>
    <t>Rls. 5</t>
  </si>
  <si>
    <t>Rls. 1</t>
  </si>
  <si>
    <t>الورقية المتداولة</t>
  </si>
  <si>
    <t>--</t>
  </si>
  <si>
    <t>*Bank notes outside SAMA.</t>
  </si>
  <si>
    <t xml:space="preserve"> (--) : Not applicable.</t>
  </si>
  <si>
    <t xml:space="preserve"> Note : The time series preceding the year 1988 followed the Hijri calendar.</t>
  </si>
  <si>
    <t>Table 7 (b)  :  AMOUNTS OF COINS IN CIRCULATION BY DENOMINATIONS*</t>
  </si>
  <si>
    <t xml:space="preserve"> (Riyals)  </t>
  </si>
  <si>
    <t xml:space="preserve">Halalahs </t>
  </si>
  <si>
    <t>*Amounts of Coins outside SAMA .</t>
  </si>
  <si>
    <t xml:space="preserve"> Table 8 (a) : MONETARY SURVEY : ASSETS </t>
  </si>
  <si>
    <t xml:space="preserve"> ( Million Riyals ) </t>
  </si>
  <si>
    <t>Net Foreign Assets</t>
  </si>
  <si>
    <t>Bank Claims on</t>
  </si>
  <si>
    <t>Commercial</t>
  </si>
  <si>
    <t>Private</t>
  </si>
  <si>
    <t>Non-financial Public</t>
  </si>
  <si>
    <t>Assets</t>
  </si>
  <si>
    <t>Sector</t>
  </si>
  <si>
    <t>Government</t>
  </si>
  <si>
    <t>Sector Enterprises</t>
  </si>
  <si>
    <t>(3+4+5+6)</t>
  </si>
  <si>
    <t>1996</t>
  </si>
  <si>
    <t>1997</t>
  </si>
  <si>
    <t>1998</t>
  </si>
  <si>
    <t>1999</t>
  </si>
  <si>
    <t>تراجع من قبل الزميل داود الباركندي، وحريبي العنزي</t>
  </si>
  <si>
    <t xml:space="preserve"> Table 8 (b): MONETARY SURVEY : LIABILITIES </t>
  </si>
  <si>
    <t xml:space="preserve"> (Million Riyals) </t>
  </si>
  <si>
    <t>Quasi-Money</t>
  </si>
  <si>
    <t>Time &amp;</t>
  </si>
  <si>
    <t>Other</t>
  </si>
  <si>
    <t>Demand</t>
  </si>
  <si>
    <t>Items</t>
  </si>
  <si>
    <t>Liabilities</t>
  </si>
  <si>
    <t>Others**</t>
  </si>
  <si>
    <t>(4+5)</t>
  </si>
  <si>
    <t>(3+6)</t>
  </si>
  <si>
    <t>(Net)</t>
  </si>
  <si>
    <t>(7+8+9)</t>
  </si>
  <si>
    <t>*   Including Letters of Credit and Documents for Collection.</t>
  </si>
  <si>
    <t>** Comprise residents' foreign currency deposits, marginal deposits for L/Cs, outstanding remittances, and banks' Repo transactions with private entities.</t>
  </si>
  <si>
    <t>Table (9): RESERVE ASSETS*</t>
  </si>
  <si>
    <t xml:space="preserve">Foreign </t>
  </si>
  <si>
    <t>Investment</t>
  </si>
  <si>
    <t xml:space="preserve">Total  </t>
  </si>
  <si>
    <t>Reserve Position</t>
  </si>
  <si>
    <t xml:space="preserve">Currency and </t>
  </si>
  <si>
    <t>in Foreign</t>
  </si>
  <si>
    <t xml:space="preserve"> Reserve</t>
  </si>
  <si>
    <t>Gold</t>
  </si>
  <si>
    <t>SDR</t>
  </si>
  <si>
    <t xml:space="preserve"> in the IMF</t>
  </si>
  <si>
    <t xml:space="preserve"> Deposits Abroad</t>
  </si>
  <si>
    <t>Securities</t>
  </si>
  <si>
    <t xml:space="preserve">Q1 </t>
  </si>
  <si>
    <t>Q2</t>
  </si>
  <si>
    <t xml:space="preserve">Q3 </t>
  </si>
  <si>
    <t xml:space="preserve">Q4 </t>
  </si>
  <si>
    <t xml:space="preserve"> * Gold data have been modified from February 2008 as a result</t>
  </si>
  <si>
    <t xml:space="preserve">    of the adjustment of SAMA's gold accounts.</t>
  </si>
  <si>
    <t xml:space="preserve"> Table 10 (a) : CONSOLIDATED BALANCE SHEET OF COMMERCIAL BANKS : ASSETS*</t>
  </si>
  <si>
    <t>Claims</t>
  </si>
  <si>
    <t>Cash</t>
  </si>
  <si>
    <t>Deposits with SAMA</t>
  </si>
  <si>
    <t>on</t>
  </si>
  <si>
    <t>in</t>
  </si>
  <si>
    <t>Cur-</t>
  </si>
  <si>
    <t>Statu-</t>
  </si>
  <si>
    <t>Foreign</t>
  </si>
  <si>
    <t>Vault</t>
  </si>
  <si>
    <t>rent</t>
  </si>
  <si>
    <t>tory</t>
  </si>
  <si>
    <t>(2+3)</t>
  </si>
  <si>
    <t>(4+5+6)</t>
  </si>
  <si>
    <t>(1+7+8+9)</t>
  </si>
  <si>
    <t>1</t>
  </si>
  <si>
    <t>2</t>
  </si>
  <si>
    <t>3</t>
  </si>
  <si>
    <t>4</t>
  </si>
  <si>
    <t>5</t>
  </si>
  <si>
    <t>6</t>
  </si>
  <si>
    <t>7</t>
  </si>
  <si>
    <t>8</t>
  </si>
  <si>
    <t>9</t>
  </si>
  <si>
    <t>10</t>
  </si>
  <si>
    <t xml:space="preserve"> (--) : Not Available</t>
  </si>
  <si>
    <t xml:space="preserve"> *Excluding Overseas Branches of Banks.</t>
  </si>
  <si>
    <t>Table 10 (b) : CONSOLIDATED BALANCE SHEET OF COMMERCIAL BANKS : LIABILITIES*</t>
  </si>
  <si>
    <t xml:space="preserve">( Million Riyals )  </t>
  </si>
  <si>
    <t xml:space="preserve">Demand </t>
  </si>
  <si>
    <t>Business</t>
  </si>
  <si>
    <t/>
  </si>
  <si>
    <t>&amp; Indivi-</t>
  </si>
  <si>
    <t>Official</t>
  </si>
  <si>
    <t>Quasi</t>
  </si>
  <si>
    <t>Capital &amp;</t>
  </si>
  <si>
    <t>(2+5)</t>
  </si>
  <si>
    <t>duals</t>
  </si>
  <si>
    <t>Entities</t>
  </si>
  <si>
    <t>Monetary**</t>
  </si>
  <si>
    <t>Reserves</t>
  </si>
  <si>
    <t>Liabilities***</t>
  </si>
  <si>
    <t>(1+6+7+8)</t>
  </si>
  <si>
    <t xml:space="preserve"> Table (11) : BANK DEPOSITS </t>
  </si>
  <si>
    <t>Total Quasi-</t>
  </si>
  <si>
    <t xml:space="preserve"> Time &amp; </t>
  </si>
  <si>
    <t>Quasi-</t>
  </si>
  <si>
    <t xml:space="preserve"> Savings</t>
  </si>
  <si>
    <t>(1+4)</t>
  </si>
  <si>
    <t xml:space="preserve">* Comprise residents' foreign currency deposits, marginal deposits for L/Cs, outstanding remittances and banks' Repo transactions with private entities. </t>
  </si>
  <si>
    <t>Table (12): BANK CLAIMS ON PRIVATE SECTOR</t>
  </si>
  <si>
    <t>Bank Credit</t>
  </si>
  <si>
    <t>Investments in Private Securities</t>
  </si>
  <si>
    <t xml:space="preserve"> Total</t>
  </si>
  <si>
    <t xml:space="preserve">   ( 1 + 2 ) </t>
  </si>
  <si>
    <t>Table (13): BANK CLAIMS ON PUBLIC SECTOR</t>
  </si>
  <si>
    <t xml:space="preserve"> (GOVT. AND  QUASI - GOVT.)</t>
  </si>
  <si>
    <t>Bank Credit to Public Sector Enterprises</t>
  </si>
  <si>
    <t>Investments in Govt. securities</t>
  </si>
  <si>
    <t>Treasury</t>
  </si>
  <si>
    <t>Grand</t>
  </si>
  <si>
    <t xml:space="preserve"> Period</t>
  </si>
  <si>
    <t>Bills</t>
  </si>
  <si>
    <t>Bonds</t>
  </si>
  <si>
    <t xml:space="preserve"> (--) : Not Applicable.</t>
  </si>
  <si>
    <t xml:space="preserve">  Table (14): BANK CREDIT BY ECONOMIC ACTIVITY</t>
  </si>
  <si>
    <t xml:space="preserve"> Contd...2 Table (14): BANK CREDIT BY ECONOMIC ACTIVITY</t>
  </si>
  <si>
    <t xml:space="preserve"> (Million Riyals)   </t>
  </si>
  <si>
    <t>Agriculture</t>
  </si>
  <si>
    <t>Manufacturing</t>
  </si>
  <si>
    <t>Mining</t>
  </si>
  <si>
    <t>Electricity ,</t>
  </si>
  <si>
    <t>Building</t>
  </si>
  <si>
    <t>Transport</t>
  </si>
  <si>
    <t>Finance</t>
  </si>
  <si>
    <t>Services</t>
  </si>
  <si>
    <t>Miscellaneous</t>
  </si>
  <si>
    <t>&amp;</t>
  </si>
  <si>
    <t>Water , Gas &amp;</t>
  </si>
  <si>
    <t>Commerce</t>
  </si>
  <si>
    <t>&amp; Quasi</t>
  </si>
  <si>
    <t>Fishing</t>
  </si>
  <si>
    <t>Processing</t>
  </si>
  <si>
    <t>Quarrying</t>
  </si>
  <si>
    <t xml:space="preserve"> Health Services</t>
  </si>
  <si>
    <t>Construction</t>
  </si>
  <si>
    <t>Communications</t>
  </si>
  <si>
    <t>Govt.*</t>
  </si>
  <si>
    <t>---</t>
  </si>
  <si>
    <t xml:space="preserve"> Notes : (1)</t>
  </si>
  <si>
    <t>The data in the table do not include banks' investments in private securities, but they include loans extended to government agencies. Therefore, the total of banks' credit by economic activity is different from banks' claims on the private sector  as shown in table No. (12 ).</t>
  </si>
  <si>
    <t xml:space="preserve"> (2)</t>
  </si>
  <si>
    <t>The time series preceding the year 1988 followed the Hijri calendar.</t>
  </si>
  <si>
    <t xml:space="preserve">  *</t>
  </si>
  <si>
    <t>Figuers in this column represent loans and advances to public sector enterprises .</t>
  </si>
  <si>
    <t>(--) :</t>
  </si>
  <si>
    <t xml:space="preserve"> Not Available</t>
  </si>
  <si>
    <t>Table (15): BANK CREDIT CLASSIFIED BY MATURITY</t>
  </si>
  <si>
    <t>Short Term</t>
  </si>
  <si>
    <t>Medium Term</t>
  </si>
  <si>
    <t>Long Term</t>
  </si>
  <si>
    <t xml:space="preserve">Note : </t>
  </si>
  <si>
    <t xml:space="preserve">    Short Term : Less than one year </t>
  </si>
  <si>
    <t xml:space="preserve">    Medium Term : 1 - 3 Years</t>
  </si>
  <si>
    <t xml:space="preserve">    Long Term : Over 3 Years</t>
  </si>
  <si>
    <t xml:space="preserve">Table (16): CONSUMER AND CREDIT CARD LOANS </t>
  </si>
  <si>
    <t xml:space="preserve">   (Million  RiyaIs) </t>
  </si>
  <si>
    <t>Consumer Loans</t>
  </si>
  <si>
    <t>Maturity Terms Of Personal Loans**</t>
  </si>
  <si>
    <t>Real Estate</t>
  </si>
  <si>
    <t>Cars and</t>
  </si>
  <si>
    <t>Total Credit</t>
  </si>
  <si>
    <t>Equipment</t>
  </si>
  <si>
    <t>Others</t>
  </si>
  <si>
    <t>Card Loans*</t>
  </si>
  <si>
    <t xml:space="preserve"> *   Includes Visa, Master Card, American Express, and Others.</t>
  </si>
  <si>
    <t xml:space="preserve"> ** Loans granted by commercial banks to natural persons for financing personal, consumer and non-commercial purposes.</t>
  </si>
  <si>
    <t xml:space="preserve">    Short Term : Less than one year</t>
  </si>
  <si>
    <t xml:space="preserve">     Table (17): FOREIGN ASSETS &amp; LIABILITIES OF COMMERCIAL  BANKS</t>
  </si>
  <si>
    <t>Foreign Assets</t>
  </si>
  <si>
    <t>Foreign Liabilities</t>
  </si>
  <si>
    <t>1406//07</t>
  </si>
  <si>
    <t>Table (18): PRIVATE SECTOR IMPORTS FINANCED THROUGH COMMERCIAL BANKS</t>
  </si>
  <si>
    <t>Contd...2 Table (18): PRIVATE SECTOR IMPORTS FINANCED THROUGH COMMERCIAL BANKS</t>
  </si>
  <si>
    <t>(Letters of Credit Settled and Bills Received)</t>
  </si>
  <si>
    <t>Food</t>
  </si>
  <si>
    <t>Fruits &amp;</t>
  </si>
  <si>
    <t>Sugar,Tea</t>
  </si>
  <si>
    <t>Livestock</t>
  </si>
  <si>
    <t>Textile</t>
  </si>
  <si>
    <t>Motor</t>
  </si>
  <si>
    <t xml:space="preserve">Machinery  </t>
  </si>
  <si>
    <t>All Other</t>
  </si>
  <si>
    <t>Grain</t>
  </si>
  <si>
    <t>Vegetables</t>
  </si>
  <si>
    <t>&amp; Coffee</t>
  </si>
  <si>
    <t>&amp; Meat</t>
  </si>
  <si>
    <t>Foodstuffs</t>
  </si>
  <si>
    <t>&amp; Clothing</t>
  </si>
  <si>
    <t>Materials</t>
  </si>
  <si>
    <t>Vehicles</t>
  </si>
  <si>
    <t>&amp; Appliances</t>
  </si>
  <si>
    <t>Goods</t>
  </si>
  <si>
    <t xml:space="preserve"> Notes : </t>
  </si>
  <si>
    <t>(1) : Figures represent the sum of letters of credit settlled and bills received for collection by commercial banks only, and exclude imports not financed by either instruments or government imports financed by L/Cs opened through SAMA.</t>
  </si>
  <si>
    <t>(2) : The time series preceding the year 1988 followed the Hijri calendar.</t>
  </si>
  <si>
    <t>Table (19): BANK CLEARINGS</t>
  </si>
  <si>
    <t xml:space="preserve"> (COMMERCIAL AND PERSONAL CHEQUES)</t>
  </si>
  <si>
    <t xml:space="preserve">No. of </t>
  </si>
  <si>
    <t xml:space="preserve">Total </t>
  </si>
  <si>
    <t>Average Value</t>
  </si>
  <si>
    <t>Cheques</t>
  </si>
  <si>
    <t>Per Cheque</t>
  </si>
  <si>
    <t xml:space="preserve"> (Million Riyals)</t>
  </si>
  <si>
    <t xml:space="preserve"> (Thousand Riyals)</t>
  </si>
  <si>
    <t>1410/11</t>
  </si>
  <si>
    <t>1411/12</t>
  </si>
  <si>
    <t>1412/13</t>
  </si>
  <si>
    <t>1413/14</t>
  </si>
  <si>
    <t xml:space="preserve">من البنوك </t>
  </si>
  <si>
    <t>Note : The time series preceding the year 1994 followed the Hijri calendar.</t>
  </si>
  <si>
    <t xml:space="preserve"> Table  20 (a): VALUE OF TRANSACTIONS THROUGH SAUDI ARABIAN RIYAL INTERBANK EXPRESS (SARIE) SYSTEM*</t>
  </si>
  <si>
    <t xml:space="preserve"> (  Million Riyals  ) </t>
  </si>
  <si>
    <t>Customer Payments</t>
  </si>
  <si>
    <t>Interbank Payments</t>
  </si>
  <si>
    <t>Bulk</t>
  </si>
  <si>
    <t>Single</t>
  </si>
  <si>
    <t>(1+2+3)</t>
  </si>
  <si>
    <t xml:space="preserve">Q2 </t>
  </si>
  <si>
    <t>* SARIE system started operation on May 14, 1997 .</t>
  </si>
  <si>
    <t>** The amounts include direct debits, and SAMA claims on banks.</t>
  </si>
  <si>
    <t>Table  20 (b): NUMBER OF TRANSACTIONS THROUGH SAUDI ARABIAN RIYAL INTERBANK EXPRESS (SARIE) SYSTEM*</t>
  </si>
  <si>
    <t>*SARIE system started operation on May 14, 1997.</t>
  </si>
  <si>
    <t>Table  20 (c): SARIE MESSAGES (Bulk Transactions)*</t>
  </si>
  <si>
    <t>*A message includes a number of transactions.</t>
  </si>
  <si>
    <t>Table (21): BANK BRANCHES OPERATING IN SAUDI ARABIA</t>
  </si>
  <si>
    <t>The</t>
  </si>
  <si>
    <t xml:space="preserve">Saudi </t>
  </si>
  <si>
    <t xml:space="preserve">Gulf </t>
  </si>
  <si>
    <t>National</t>
  </si>
  <si>
    <t xml:space="preserve">J.P </t>
  </si>
  <si>
    <t>Banque</t>
  </si>
  <si>
    <t xml:space="preserve"> Arab</t>
  </si>
  <si>
    <t>Invest-</t>
  </si>
  <si>
    <t>Samba</t>
  </si>
  <si>
    <t>Inter-</t>
  </si>
  <si>
    <t>Bank</t>
  </si>
  <si>
    <t xml:space="preserve">Morgan </t>
  </si>
  <si>
    <t xml:space="preserve">Alinma </t>
  </si>
  <si>
    <t xml:space="preserve">National </t>
  </si>
  <si>
    <t>Riyadh</t>
  </si>
  <si>
    <t>Saudi</t>
  </si>
  <si>
    <t>British</t>
  </si>
  <si>
    <t xml:space="preserve">Bank </t>
  </si>
  <si>
    <t>Hollandi</t>
  </si>
  <si>
    <t>ment</t>
  </si>
  <si>
    <t>Al-Rajhi</t>
  </si>
  <si>
    <t>Financial</t>
  </si>
  <si>
    <t>national</t>
  </si>
  <si>
    <t>Emirates</t>
  </si>
  <si>
    <t>BNP Paribas</t>
  </si>
  <si>
    <t>of</t>
  </si>
  <si>
    <t>Deutsche</t>
  </si>
  <si>
    <t>Chase</t>
  </si>
  <si>
    <t>Bank *</t>
  </si>
  <si>
    <t>Fransi</t>
  </si>
  <si>
    <t>Al-Jazira</t>
  </si>
  <si>
    <t>Group</t>
  </si>
  <si>
    <t>NBD</t>
  </si>
  <si>
    <t>Albilad</t>
  </si>
  <si>
    <t>Kuwait</t>
  </si>
  <si>
    <t>Muscat</t>
  </si>
  <si>
    <t>Bahrain</t>
  </si>
  <si>
    <t>N.A</t>
  </si>
  <si>
    <t xml:space="preserve">of </t>
  </si>
  <si>
    <t xml:space="preserve"> Bank</t>
  </si>
  <si>
    <t>Pakistan**</t>
  </si>
  <si>
    <t xml:space="preserve"> --</t>
  </si>
  <si>
    <t xml:space="preserve"> ---</t>
  </si>
  <si>
    <t xml:space="preserve">  Remark:  As from November,2005, data of commercial banks' branches have been reclassified. </t>
  </si>
  <si>
    <t>* Alinma Bank opened in July, 2009.</t>
  </si>
  <si>
    <t xml:space="preserve">       Therefore the total of  branches by region give in table 22 is different for the same year.</t>
  </si>
  <si>
    <t>** National Bank of Pakistan opened in August, 2010.</t>
  </si>
  <si>
    <t>Table (22): BRANCHES OF BANKS CLASSIFIED BY ADMINISTRATIVE REGIONS</t>
  </si>
  <si>
    <t>Makkah</t>
  </si>
  <si>
    <t>Al-Madinah</t>
  </si>
  <si>
    <t>Eastern</t>
  </si>
  <si>
    <t>Al-Qassim</t>
  </si>
  <si>
    <t>Asir</t>
  </si>
  <si>
    <t>Tabouk</t>
  </si>
  <si>
    <t>Hail</t>
  </si>
  <si>
    <t>Northern Borde</t>
  </si>
  <si>
    <t>Al-Jawf</t>
  </si>
  <si>
    <t>Jazan</t>
  </si>
  <si>
    <t>Najran</t>
  </si>
  <si>
    <t>Al-Bahah</t>
  </si>
  <si>
    <t>Q4</t>
  </si>
  <si>
    <t>Table (23): AUTOMATED TELLER MACHINES STATISTICS</t>
  </si>
  <si>
    <t>Number of ATMs*</t>
  </si>
  <si>
    <t>Number of Cards Issued*</t>
  </si>
  <si>
    <t>No. of Transactions</t>
  </si>
  <si>
    <t>Cash Withdrawals</t>
  </si>
  <si>
    <t>(In Thousands)</t>
  </si>
  <si>
    <t>(Million Riyals)</t>
  </si>
  <si>
    <t>SPAN</t>
  </si>
  <si>
    <t xml:space="preserve"> * At the end of period.</t>
  </si>
  <si>
    <t>Note: No. of ATMs includes the twelve ATMs located in the premises of SAMA.</t>
  </si>
  <si>
    <t xml:space="preserve">        </t>
  </si>
  <si>
    <t>Table (24): DISTRIBUTION OF ATMs BY BANKS</t>
  </si>
  <si>
    <t xml:space="preserve">   Bank </t>
  </si>
  <si>
    <t>AL-Bilad</t>
  </si>
  <si>
    <t>Alinma</t>
  </si>
  <si>
    <t>Others *</t>
  </si>
  <si>
    <t>* No. of ATMs excludes those belonging to SAMA.</t>
  </si>
  <si>
    <t xml:space="preserve">Remark : The total of the years 1994-1998 includes ATMs of Saudi -Cairo Bank and the Saudi United Bank </t>
  </si>
  <si>
    <t xml:space="preserve"> which have been merged with SAMBA Financial Group.</t>
  </si>
  <si>
    <t>Table  (25): POINTS OF SALE TRANSACTIONS</t>
  </si>
  <si>
    <t>Sales</t>
  </si>
  <si>
    <t>No. of Points</t>
  </si>
  <si>
    <t>(In Thousand Riyals)</t>
  </si>
  <si>
    <t>of Sale Terminals*</t>
  </si>
  <si>
    <t>Q3</t>
  </si>
  <si>
    <t>* At the end of period.</t>
  </si>
  <si>
    <t>Table (26): DISTRIBUTION OF POINTS OF SALE TERMINALS BY BANKS</t>
  </si>
  <si>
    <t>The National</t>
  </si>
  <si>
    <t xml:space="preserve">Banque </t>
  </si>
  <si>
    <t>The Arab</t>
  </si>
  <si>
    <t>Riyad</t>
  </si>
  <si>
    <t>Al-Bilad</t>
  </si>
  <si>
    <t>Note: The total of the years1993-1998 includes ATMs of Saudi-Cairo Bank and the Saudi United Bank which have been merged with SAMBA Financial Group.</t>
  </si>
  <si>
    <t>* Effective from First Quarter 2011, AL-Jazira Bank's Points of Sales have been included.</t>
  </si>
  <si>
    <t xml:space="preserve">  (--) : Not Available</t>
  </si>
  <si>
    <t xml:space="preserve">Table (27): EXCHANGE RATES OF SOME FOREIGN CURRENCIES AGAINST SAUDI RIYAL  </t>
  </si>
  <si>
    <t>(Saudi Riyals)</t>
  </si>
  <si>
    <t>U.S.</t>
  </si>
  <si>
    <t>EURO*</t>
  </si>
  <si>
    <t>Sterling</t>
  </si>
  <si>
    <t>Japanese</t>
  </si>
  <si>
    <t>Swiss</t>
  </si>
  <si>
    <t>Chinese</t>
  </si>
  <si>
    <t>Australian</t>
  </si>
  <si>
    <t>Indian</t>
  </si>
  <si>
    <t>Korean</t>
  </si>
  <si>
    <t>Brazilian</t>
  </si>
  <si>
    <t>Dollar</t>
  </si>
  <si>
    <t>Pound</t>
  </si>
  <si>
    <t>Yen</t>
  </si>
  <si>
    <t>Franc</t>
  </si>
  <si>
    <t>Yuan</t>
  </si>
  <si>
    <t>Rupees</t>
  </si>
  <si>
    <t>Won</t>
  </si>
  <si>
    <t>Real</t>
  </si>
  <si>
    <t xml:space="preserve"> * The Euro was issued in 1999.</t>
  </si>
  <si>
    <t>Source: Reuters.</t>
  </si>
  <si>
    <t>Table (28): INTEREST RATES ON SAUDI RIYAL DEPOSITS*</t>
  </si>
  <si>
    <t xml:space="preserve">(Percentage)    </t>
  </si>
  <si>
    <t>Average</t>
  </si>
  <si>
    <t xml:space="preserve"> Maturities</t>
  </si>
  <si>
    <t xml:space="preserve">(Months)   </t>
  </si>
  <si>
    <t>1M</t>
  </si>
  <si>
    <t>3M</t>
  </si>
  <si>
    <t>6M</t>
  </si>
  <si>
    <t>12M</t>
  </si>
  <si>
    <t>* Interbank offered rates .</t>
  </si>
  <si>
    <t>Share Market StatisticsS LIST</t>
  </si>
  <si>
    <t>Table  (1): SHARE MARKET INDICATORS</t>
  </si>
  <si>
    <t>Number of Shares Traded</t>
  </si>
  <si>
    <t>Value of Shares Traded</t>
  </si>
  <si>
    <t>Market Value of Shares</t>
  </si>
  <si>
    <t>Number of Transactions</t>
  </si>
  <si>
    <t>General Index</t>
  </si>
  <si>
    <t xml:space="preserve"> (Million)</t>
  </si>
  <si>
    <t xml:space="preserve"> (Million RLs)</t>
  </si>
  <si>
    <t xml:space="preserve"> (Billion RLs)</t>
  </si>
  <si>
    <t>(1985 = 1000)</t>
  </si>
  <si>
    <t>1985</t>
  </si>
  <si>
    <t>1986</t>
  </si>
  <si>
    <t>1987</t>
  </si>
  <si>
    <t>1989</t>
  </si>
  <si>
    <t>1991</t>
  </si>
  <si>
    <t>68,515*</t>
  </si>
  <si>
    <t>Remark: As from April 2006, a share was splitted into five shares.</t>
  </si>
  <si>
    <t>* The data for January, February, March and April 2006 have been revised</t>
  </si>
  <si>
    <t xml:space="preserve">     to exclude the effect of the  split of the nominal value of the shares of the companies </t>
  </si>
  <si>
    <t xml:space="preserve">     listed on the market to become Rls 10 per share  instead of Rls 50 in April 2006.</t>
  </si>
  <si>
    <t>Source: Tadawul, Capital Market Authority.</t>
  </si>
  <si>
    <t>Table  (2) : NUMBER OF SHARES TRADED BY SECTORS*</t>
  </si>
  <si>
    <t xml:space="preserve">( Thousand of Shares )  </t>
  </si>
  <si>
    <t>Banking &amp; Financial Services</t>
  </si>
  <si>
    <t>Cement</t>
  </si>
  <si>
    <t>Telecommunication &amp; Information Tech.</t>
  </si>
  <si>
    <t>Insurance</t>
  </si>
  <si>
    <t>Pertrochemical Industries</t>
  </si>
  <si>
    <t>Retail</t>
  </si>
  <si>
    <t>Energy &amp; Utilities</t>
  </si>
  <si>
    <t>Agriculture &amp; Food Indust.</t>
  </si>
  <si>
    <t>Multi-Investment</t>
  </si>
  <si>
    <t>Industrial Investment</t>
  </si>
  <si>
    <t>Building &amp; Construction</t>
  </si>
  <si>
    <t>Real Estate Development</t>
  </si>
  <si>
    <t>Media &amp; Publishing</t>
  </si>
  <si>
    <t>Hotel &amp; Tourism</t>
  </si>
  <si>
    <t>Total **</t>
  </si>
  <si>
    <t>* As from  2008, the number of sectors increased from 8 to 15, and the number of the market</t>
  </si>
  <si>
    <t xml:space="preserve">   indices rose from 9 to 16, and they are calculated on the basis of the free-floated shares only.</t>
  </si>
  <si>
    <t>** There is a mismatch between the total and data on sectors for the period from 1985 until 2007,</t>
  </si>
  <si>
    <t xml:space="preserve">     due to unavailability of data for each sector for the period after adopting the new classification of sectors.</t>
  </si>
  <si>
    <t>Source: Tadawul - Capital Market Authority.</t>
  </si>
  <si>
    <t>Table  (3) : VALUE OF SHARES TRADED BY SECTORS*</t>
  </si>
  <si>
    <t>Banking &amp;Financial Services</t>
  </si>
  <si>
    <t>* As from 2008, the number of sectors increased from 8 to 15, and the number of the market</t>
  </si>
  <si>
    <t>Table  (4) : NUMBER OF SHARE TRANSACTIONS MADE BY SECTORS*</t>
  </si>
  <si>
    <t xml:space="preserve">    due to unavailability of data for each sector for the period after adopting the new classification of sectors.</t>
  </si>
  <si>
    <t>Table  (5): SHARE PRICE INDEX BY SECTORS</t>
  </si>
  <si>
    <t xml:space="preserve"> (1985  =  1000)</t>
  </si>
  <si>
    <t xml:space="preserve"> General Index</t>
  </si>
  <si>
    <t>Investment Funds Statistics LIST</t>
  </si>
  <si>
    <t>Table  (1): INVESTMENT FUNDS</t>
  </si>
  <si>
    <t>No.of Operating</t>
  </si>
  <si>
    <t>Domestic</t>
  </si>
  <si>
    <t>Total Assets</t>
  </si>
  <si>
    <t>No.of</t>
  </si>
  <si>
    <t>Funds</t>
  </si>
  <si>
    <t>of Funds</t>
  </si>
  <si>
    <t>Subscribers</t>
  </si>
  <si>
    <t xml:space="preserve">(Billion Riyals)   </t>
  </si>
  <si>
    <t>Note: As from 2006, the source of data is the Capital Market Authority (CMA)</t>
  </si>
  <si>
    <t xml:space="preserve">Table (2): INVESTMENT FUNDS (OPEN/ CLOSE ENDED) </t>
  </si>
  <si>
    <t xml:space="preserve"> (Assets In Million Riyals) </t>
  </si>
  <si>
    <t>Open - ended</t>
  </si>
  <si>
    <t>Close - ended</t>
  </si>
  <si>
    <t>Number</t>
  </si>
  <si>
    <t>2001</t>
  </si>
  <si>
    <t>2002</t>
  </si>
  <si>
    <t>2003</t>
  </si>
  <si>
    <t>2004</t>
  </si>
  <si>
    <t>2005</t>
  </si>
  <si>
    <t>2006</t>
  </si>
  <si>
    <t>2007</t>
  </si>
  <si>
    <t>2008</t>
  </si>
  <si>
    <t>2009</t>
  </si>
  <si>
    <t>2010</t>
  </si>
  <si>
    <t>Table (3): ASSETS OF INVESTMENT FUNDS  BY TYPE</t>
  </si>
  <si>
    <t>Domestic Shares</t>
  </si>
  <si>
    <t>Foreign Shares</t>
  </si>
  <si>
    <t>Domestic Bonds</t>
  </si>
  <si>
    <t>Foreign Bonds</t>
  </si>
  <si>
    <t xml:space="preserve"> Investments</t>
  </si>
  <si>
    <t>Money Market</t>
  </si>
  <si>
    <t>Instruments</t>
  </si>
  <si>
    <t>Government Specialized Credit Institutions LIST</t>
  </si>
  <si>
    <t xml:space="preserve">Table (1A): CONSOLIDATED BALANCE SHEET OF GOVERNMENT  </t>
  </si>
  <si>
    <t xml:space="preserve">            SPECIALIZED CREDIT INSTITUTIONS: ASSETS</t>
  </si>
  <si>
    <t xml:space="preserve"> M O N E T A R Y      A S S E T S:</t>
  </si>
  <si>
    <t xml:space="preserve">Deposits </t>
  </si>
  <si>
    <t xml:space="preserve">Monetary </t>
  </si>
  <si>
    <t xml:space="preserve">End </t>
  </si>
  <si>
    <t xml:space="preserve">With </t>
  </si>
  <si>
    <t>With</t>
  </si>
  <si>
    <t>Local</t>
  </si>
  <si>
    <t xml:space="preserve">Under </t>
  </si>
  <si>
    <t xml:space="preserve">Fixed </t>
  </si>
  <si>
    <t xml:space="preserve">Other </t>
  </si>
  <si>
    <t>Collection</t>
  </si>
  <si>
    <t>Loans*</t>
  </si>
  <si>
    <t>ments</t>
  </si>
  <si>
    <t xml:space="preserve">* Including electricity loans amounting to Rls 37.9 billion which are being administered by P.I.F. as </t>
  </si>
  <si>
    <t xml:space="preserve">   from1988. Part of these loans were repaid to stand at Rls 25.1 billion in 1997, and were further</t>
  </si>
  <si>
    <t xml:space="preserve">   settled to Rls 14.5 billion in 1999.</t>
  </si>
  <si>
    <t>Source : Specialized Credit Institutions Government.</t>
  </si>
  <si>
    <t xml:space="preserve">Table (1B): CONSOLIDATED BALANCE SHEET OF GOVERNMENT  </t>
  </si>
  <si>
    <t xml:space="preserve">                 SPECIALIZED CREDIT INSTITUTIONS: LIABILITIES</t>
  </si>
  <si>
    <t>Paidup</t>
  </si>
  <si>
    <t>Due to:</t>
  </si>
  <si>
    <t xml:space="preserve"> Borrowed from:</t>
  </si>
  <si>
    <t xml:space="preserve">Local </t>
  </si>
  <si>
    <t>Gover-</t>
  </si>
  <si>
    <t>Earmarked</t>
  </si>
  <si>
    <t>Capital</t>
  </si>
  <si>
    <t>nment</t>
  </si>
  <si>
    <t xml:space="preserve"> Table (2): GOVERNMENT SPECIALIZED CREDIT INSTITUTIONS</t>
  </si>
  <si>
    <t>(Outstanding Loans)</t>
  </si>
  <si>
    <t xml:space="preserve">  Agricultural Dev.  </t>
  </si>
  <si>
    <t>Saudi Credit</t>
  </si>
  <si>
    <t>Public Invest-</t>
  </si>
  <si>
    <t>Saudi Indust.</t>
  </si>
  <si>
    <t xml:space="preserve">  Year</t>
  </si>
  <si>
    <t xml:space="preserve"> Fund (ADF)</t>
  </si>
  <si>
    <t>&amp; Saving Bank</t>
  </si>
  <si>
    <t>ment Fund</t>
  </si>
  <si>
    <t>Dev. Fund</t>
  </si>
  <si>
    <t>Total*</t>
  </si>
  <si>
    <t>* Including electricity loans amounting to Rls 37.9 billion which are being administered by P.I.F. as from</t>
  </si>
  <si>
    <t xml:space="preserve">  1988. Part of these loans were repaid to stand at Rls 25.1 billion in 1997, and were further settled</t>
  </si>
  <si>
    <t xml:space="preserve">  to Rls 14.5 billion in 1999.</t>
  </si>
  <si>
    <t xml:space="preserve"> Table (3): GOVERNMENT SPECIALIZED CREDIT INSTITUTIONS</t>
  </si>
  <si>
    <t>(Credit Disbursements)</t>
  </si>
  <si>
    <t xml:space="preserve">  (Million Riyals)    </t>
  </si>
  <si>
    <t xml:space="preserve"> Agricultural Dev. </t>
  </si>
  <si>
    <t>Public Inves-</t>
  </si>
  <si>
    <t xml:space="preserve">Saudi Indus. </t>
  </si>
  <si>
    <t xml:space="preserve">Real Estate </t>
  </si>
  <si>
    <t>Year</t>
  </si>
  <si>
    <t>Fund (ADF)</t>
  </si>
  <si>
    <t>tment Fund</t>
  </si>
  <si>
    <t xml:space="preserve"> Table (4): GOVERNMENT SPECIALIZED CREDIT INSTITUTIONS</t>
  </si>
  <si>
    <t xml:space="preserve"> (Loan Repayments)</t>
  </si>
  <si>
    <t>Agricultural Dev.</t>
  </si>
  <si>
    <t xml:space="preserve">Saudi  Credit  </t>
  </si>
  <si>
    <t>Saudi Indus.</t>
  </si>
  <si>
    <t xml:space="preserve"> Table (5): GOVERNMENT SPECIALIZED CREDIT INSTITUTIONS</t>
  </si>
  <si>
    <t xml:space="preserve"> (Net Lending)</t>
  </si>
  <si>
    <t xml:space="preserve"> Agricultural Dev.</t>
  </si>
  <si>
    <t>Public Finance Statistics LIST</t>
  </si>
  <si>
    <t>TABLE (1) : STATE ANNUAL BUDGET PROJECTIONS</t>
  </si>
  <si>
    <t>Contd…2  TABLE (1) : STATE ANNUAL BUDGET PROJECTIONS</t>
  </si>
  <si>
    <t>Contd…3  TABLE (1) : STATE ANNUAL BUDGET PROJECTIONS</t>
  </si>
  <si>
    <t>(BY SECTORS)</t>
  </si>
  <si>
    <t>( Million Rls )</t>
  </si>
  <si>
    <t xml:space="preserve">( Million Rls )  </t>
  </si>
  <si>
    <t>1401/1402</t>
  </si>
  <si>
    <t>1408/09</t>
  </si>
  <si>
    <t>1409/10</t>
  </si>
  <si>
    <t>1410/11(3)</t>
  </si>
  <si>
    <t>1414/15</t>
  </si>
  <si>
    <t>1415/16</t>
  </si>
  <si>
    <t>1416/17</t>
  </si>
  <si>
    <t>1417/18</t>
  </si>
  <si>
    <t>1418/19</t>
  </si>
  <si>
    <t>1419/20</t>
  </si>
  <si>
    <t>1420/21</t>
  </si>
  <si>
    <t>1421/22</t>
  </si>
  <si>
    <t>1422/23</t>
  </si>
  <si>
    <t>1423/24</t>
  </si>
  <si>
    <t>1424/25</t>
  </si>
  <si>
    <t>1425/26</t>
  </si>
  <si>
    <t>1426/27</t>
  </si>
  <si>
    <t>1427/28</t>
  </si>
  <si>
    <t>1428/29</t>
  </si>
  <si>
    <t>1430/31</t>
  </si>
  <si>
    <t>1431/32</t>
  </si>
  <si>
    <t>1432/33</t>
  </si>
  <si>
    <t>S E C T O R</t>
  </si>
  <si>
    <t>1987(1)</t>
  </si>
  <si>
    <t>1988(2)</t>
  </si>
  <si>
    <t>1990&amp;1991</t>
  </si>
  <si>
    <t>1995(5)</t>
  </si>
  <si>
    <t xml:space="preserve"> A. Revenues:</t>
  </si>
  <si>
    <t>Oil Revenues</t>
  </si>
  <si>
    <t xml:space="preserve">Other Revenues </t>
  </si>
  <si>
    <t>T O T A L</t>
  </si>
  <si>
    <t xml:space="preserve"> B. Expenditures:</t>
  </si>
  <si>
    <t xml:space="preserve">Human Resource Development </t>
  </si>
  <si>
    <t>Transport &amp; Communications</t>
  </si>
  <si>
    <t>Economic Resource Development</t>
  </si>
  <si>
    <t>Health &amp; Social Development</t>
  </si>
  <si>
    <t>Infrastructure Development</t>
  </si>
  <si>
    <t>Municipal Services</t>
  </si>
  <si>
    <t>Defence &amp; Security</t>
  </si>
  <si>
    <t>Public Administration and other</t>
  </si>
  <si>
    <t>Government Spending</t>
  </si>
  <si>
    <t>Government Lending Institutions(4)</t>
  </si>
  <si>
    <t>Subsidies</t>
  </si>
  <si>
    <t>Deficit / Surplus ( Expected )</t>
  </si>
  <si>
    <t xml:space="preserve"> (1)  For 1406/07 ( 1986 ) budget, see page 29 of the Annual Report for 1406 (1986).</t>
  </si>
  <si>
    <t>(4)  Includes transfers to SDF .</t>
  </si>
  <si>
    <t xml:space="preserve"> (2) As from 1407/08 ( 1987 ), the Kingdom's fiscal year begins on 10th capricorn of the Zodiac year.  Up to 1405/06 ( 1985 ) the fiscal years</t>
  </si>
  <si>
    <t>(5)  Appropriations for the transport and communications sector do not include the amount of RLS.  2,175 million allocated for the</t>
  </si>
  <si>
    <t xml:space="preserve"> covered the period from 1st Rajab to the end of Jumad II.</t>
  </si>
  <si>
    <t xml:space="preserve">        telephone expansion project to be directly financed by revenues.</t>
  </si>
  <si>
    <t xml:space="preserve"> (3) Budget allocation for the fiscal year 1411/12 ( 1991 ) was amalgamated with the budget for 1410/11 ( 1990).</t>
  </si>
  <si>
    <t>Source: Ministry of Finance.</t>
  </si>
  <si>
    <t xml:space="preserve">TABLE (2): ANNUAL GOVERNMENT REVENUES AND EXPENDITURES </t>
  </si>
  <si>
    <t xml:space="preserve"> (ACTUAL)</t>
  </si>
  <si>
    <t xml:space="preserve"> ( Million Riyals )    </t>
  </si>
  <si>
    <t>Total Revenues</t>
  </si>
  <si>
    <t>Total Expenditures</t>
  </si>
  <si>
    <t xml:space="preserve">Deficit / </t>
  </si>
  <si>
    <t>The Ratio of Deficit/Surplus to GDP</t>
  </si>
  <si>
    <t>Other Revenues</t>
  </si>
  <si>
    <t>Current Expenditure</t>
  </si>
  <si>
    <t>Capital Expenditure</t>
  </si>
  <si>
    <t xml:space="preserve">Surplus </t>
  </si>
  <si>
    <t xml:space="preserve"> (Actual )</t>
  </si>
  <si>
    <t>(1389/90) 1969</t>
  </si>
  <si>
    <t>(1390/91) 1970</t>
  </si>
  <si>
    <t>(1391/92) 1971</t>
  </si>
  <si>
    <t>(1392/93) 1972</t>
  </si>
  <si>
    <t>(1393/94) 1973</t>
  </si>
  <si>
    <t>(1394/95) 1974</t>
  </si>
  <si>
    <t>(1395/96) 1975</t>
  </si>
  <si>
    <t>(1396/97) 1976</t>
  </si>
  <si>
    <t>(1397/98) 1977</t>
  </si>
  <si>
    <t>(1398/99) 1978</t>
  </si>
  <si>
    <t>(1399/00) 1979</t>
  </si>
  <si>
    <t>(1400/01) 1980</t>
  </si>
  <si>
    <t>(1401/02) 1981</t>
  </si>
  <si>
    <t>(1402/03) 1982</t>
  </si>
  <si>
    <t>(1403/04) 1983</t>
  </si>
  <si>
    <t>(1404/05) 1984</t>
  </si>
  <si>
    <t>(1405/06) 1985</t>
  </si>
  <si>
    <t>(1406/07) 1986</t>
  </si>
  <si>
    <t>(1407/08) 1987</t>
  </si>
  <si>
    <t>(1408/09) 1988</t>
  </si>
  <si>
    <t>(1409/10) 1989</t>
  </si>
  <si>
    <t xml:space="preserve"> (1)1991 - 1990</t>
  </si>
  <si>
    <t>1410/11-1411/1412</t>
  </si>
  <si>
    <t>(1412/13) 1992</t>
  </si>
  <si>
    <t>(1413/14) 1993</t>
  </si>
  <si>
    <t>(1414/15) 1994</t>
  </si>
  <si>
    <t>(1415/16) 1995</t>
  </si>
  <si>
    <t>(1416/17) 1996</t>
  </si>
  <si>
    <t>(1417/18) 1997</t>
  </si>
  <si>
    <t>(1418/19) 1998</t>
  </si>
  <si>
    <t>(1419/20) 1999</t>
  </si>
  <si>
    <t>(2)(1420/21)2000</t>
  </si>
  <si>
    <t xml:space="preserve"> (1421/22) 2001</t>
  </si>
  <si>
    <t>(2)(1422/23)2002</t>
  </si>
  <si>
    <t xml:space="preserve"> (1423/24) 2003</t>
  </si>
  <si>
    <t>(2)(1424/25)2004</t>
  </si>
  <si>
    <t xml:space="preserve"> (1425/26) 2005</t>
  </si>
  <si>
    <t xml:space="preserve"> 2006(1426/27)</t>
  </si>
  <si>
    <t xml:space="preserve"> 2007(1427/28)</t>
  </si>
  <si>
    <t xml:space="preserve"> 2008(1428/29)</t>
  </si>
  <si>
    <t xml:space="preserve"> 2009(1430/31)</t>
  </si>
  <si>
    <t xml:space="preserve"> (1) Budget allocation for fiscal year 1411/12 ( 1991 ) was amalgamated with the budget for 1410/11( 1990 ).</t>
  </si>
  <si>
    <t xml:space="preserve"> (2) Salaries of 13 months were paid.</t>
  </si>
  <si>
    <t xml:space="preserve"> (3) The Surplus does not include expenditure on projects from surplus account (Rls17057 Million). And it includes </t>
  </si>
  <si>
    <t xml:space="preserve">    deposits (Rls 731 Million) in government current account.</t>
  </si>
  <si>
    <t xml:space="preserve">Note : As from 1407/08 ( 1987 ), the kingdom's fiscal year begins on 10th capricorn of the Zodiac year. </t>
  </si>
  <si>
    <t xml:space="preserve">           Up to 1405/06 ( 1985 ) the fiscal years covered the period from 1st Rajab to the end of Jumad II.</t>
  </si>
  <si>
    <t>Price and cost of Living Index LIST</t>
  </si>
  <si>
    <t>TABLE (1): COST OF LIVING INDEX FOR ALL CITIES</t>
  </si>
  <si>
    <t>( SIXTEEN CITIES COMBINED )</t>
  </si>
  <si>
    <t>(1999 = 100)</t>
  </si>
  <si>
    <t>Foodstuffs &amp; beverages</t>
  </si>
  <si>
    <t>Fabrics, Clothing &amp; footwear</t>
  </si>
  <si>
    <t>Renovation, Rent, fuel &amp; water</t>
  </si>
  <si>
    <t>Home Furniture</t>
  </si>
  <si>
    <t>Medical Care</t>
  </si>
  <si>
    <t>Transport &amp; telecommuni-cations</t>
  </si>
  <si>
    <t>Education &amp; entertainm-ent</t>
  </si>
  <si>
    <t>Other Expenses &amp; services</t>
  </si>
  <si>
    <t xml:space="preserve"> Source:  Central Department of Statistics &amp; Information, Ministry of  Economy and Planning.</t>
  </si>
  <si>
    <t>TABLE (2): WHOLESALE PRICE INDEX</t>
  </si>
  <si>
    <t>Contd…2 TABLE (2): WHOLESALE PRICE INDEX</t>
  </si>
  <si>
    <t>( 1988 = 100 )</t>
  </si>
  <si>
    <t xml:space="preserve">   GENERAL INDEX</t>
  </si>
  <si>
    <t>1-</t>
  </si>
  <si>
    <t>Food and Live Animals</t>
  </si>
  <si>
    <t>2-</t>
  </si>
  <si>
    <t>Beverages and Tobacco</t>
  </si>
  <si>
    <t>3-</t>
  </si>
  <si>
    <t>Raw Materials ( Inedible )</t>
  </si>
  <si>
    <t>4-</t>
  </si>
  <si>
    <t>Minerals And Fuels</t>
  </si>
  <si>
    <t>5-</t>
  </si>
  <si>
    <t>Vegetable Oils And Fats</t>
  </si>
  <si>
    <t>6-</t>
  </si>
  <si>
    <t>Chemicals and Related Products</t>
  </si>
  <si>
    <t>7-</t>
  </si>
  <si>
    <t>Manufactured Goods</t>
  </si>
  <si>
    <t>8-</t>
  </si>
  <si>
    <t>Machinery and Transport</t>
  </si>
  <si>
    <t>9-</t>
  </si>
  <si>
    <t>Miscellaneous Manufactured Articles</t>
  </si>
  <si>
    <t>10-</t>
  </si>
  <si>
    <t>Other Commodities</t>
  </si>
  <si>
    <t xml:space="preserve">  Notes  - The wholesale price data collection started only from January, 1985.</t>
  </si>
  <si>
    <t xml:space="preserve">       - From the 1st quarter, 1991,  the base year was changed from 1985 to 1988. The indexes as from 1985 are recalculated accordingly.</t>
  </si>
  <si>
    <t xml:space="preserve"> TABLE (1): FOREIGN TRADE</t>
  </si>
  <si>
    <t>Percentage</t>
  </si>
  <si>
    <t xml:space="preserve"> Exports(1)</t>
  </si>
  <si>
    <t>Change</t>
  </si>
  <si>
    <t>Imports(2)</t>
  </si>
  <si>
    <t>1968</t>
  </si>
  <si>
    <t>1969</t>
  </si>
  <si>
    <t>1970</t>
  </si>
  <si>
    <t>1971</t>
  </si>
  <si>
    <t>1972</t>
  </si>
  <si>
    <t>1973</t>
  </si>
  <si>
    <t>1974</t>
  </si>
  <si>
    <t>1975</t>
  </si>
  <si>
    <t>1976</t>
  </si>
  <si>
    <t>1977</t>
  </si>
  <si>
    <t>1978</t>
  </si>
  <si>
    <t>1979</t>
  </si>
  <si>
    <t>1980</t>
  </si>
  <si>
    <t>1981</t>
  </si>
  <si>
    <t>1982</t>
  </si>
  <si>
    <t>1983</t>
  </si>
  <si>
    <t>1984</t>
  </si>
  <si>
    <t xml:space="preserve">1997 </t>
  </si>
  <si>
    <t>2009 (3)</t>
  </si>
  <si>
    <t>2010(4)</t>
  </si>
  <si>
    <t xml:space="preserve"> (1) Includes Re-exports.     </t>
  </si>
  <si>
    <t xml:space="preserve"> (2)CIF       </t>
  </si>
  <si>
    <t xml:space="preserve"> (3)  Revised.      (4) Provisional. </t>
  </si>
  <si>
    <t>TABLE (2): COMPOSITION OF EXPORTS</t>
  </si>
  <si>
    <t xml:space="preserve"> ( Million Riyals )  </t>
  </si>
  <si>
    <t>Mineral Products</t>
  </si>
  <si>
    <t>Chemical Products</t>
  </si>
  <si>
    <t>Plastic Products</t>
  </si>
  <si>
    <t>Base Metals and Articles of Base Metals</t>
  </si>
  <si>
    <t>Electrical Machines, Equipment &amp; Tools</t>
  </si>
  <si>
    <t>Other Exports</t>
  </si>
  <si>
    <t>Re-exports</t>
  </si>
  <si>
    <t>2009 (1)</t>
  </si>
  <si>
    <t xml:space="preserve">2008 (2) </t>
  </si>
  <si>
    <t xml:space="preserve"> (1) Revised.</t>
  </si>
  <si>
    <t xml:space="preserve">   (2) Provisional .      </t>
  </si>
  <si>
    <t>TABLE(3): COMPOSITION OF IMPORTS(1)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</si>
</sst>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styles" Target="styles.xml" /><Relationship Id="rId135" Type="http://schemas.openxmlformats.org/officeDocument/2006/relationships/sharedStrings" Target="sharedStrings.xml" /><Relationship Id="rId1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2:AA13"/>
  <sheetViews>
    <sheetView tabSelected="1" workbookViewId="0" topLeftCell="A1">
      <selection activeCell="A1" sqref="A1"/>
    </sheetView>
  </sheetViews>
  <sheetFormatPr defaultColWidth="11.421875" defaultRowHeight="12.75"/>
  <sheetData>
    <row r="2" ht="12.75">
      <c r="AA2" t="s">
        <v>960</v>
      </c>
    </row>
    <row r="3" spans="3:27" ht="12.75">
      <c r="C3" t="s">
        <v>961</v>
      </c>
      <c r="G3" t="s">
        <v>962</v>
      </c>
      <c r="AA3" t="s">
        <v>963</v>
      </c>
    </row>
    <row r="4" ht="12.75">
      <c r="AA4" t="s">
        <v>964</v>
      </c>
    </row>
    <row r="5" spans="3:27" ht="12.75">
      <c r="C5" t="s">
        <v>965</v>
      </c>
      <c r="G5" t="s">
        <v>966</v>
      </c>
      <c r="AA5" t="s">
        <v>967</v>
      </c>
    </row>
    <row r="6" ht="12.75">
      <c r="AA6" t="s">
        <v>968</v>
      </c>
    </row>
    <row r="7" spans="3:27" ht="12.75">
      <c r="C7" t="s">
        <v>969</v>
      </c>
      <c r="G7" t="s">
        <v>970</v>
      </c>
      <c r="AA7" t="s">
        <v>971</v>
      </c>
    </row>
    <row r="8" ht="12.75">
      <c r="AA8" t="s">
        <v>972</v>
      </c>
    </row>
    <row r="9" spans="3:27" ht="12.75">
      <c r="C9" t="s">
        <v>973</v>
      </c>
      <c r="G9" t="s">
        <v>974</v>
      </c>
      <c r="AA9" t="s">
        <v>960</v>
      </c>
    </row>
    <row r="10" ht="12.75">
      <c r="AA10" t="s">
        <v>975</v>
      </c>
    </row>
    <row r="11" spans="3:7" ht="12.75">
      <c r="C11" t="s">
        <v>976</v>
      </c>
      <c r="G11" t="s">
        <v>977</v>
      </c>
    </row>
    <row r="13" spans="3:7" ht="12.75">
      <c r="C13" t="s">
        <v>978</v>
      </c>
      <c r="G13" t="s">
        <v>979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2:C15"/>
  <sheetViews>
    <sheetView workbookViewId="0" topLeftCell="A1">
      <selection activeCell="A1" sqref="A1"/>
    </sheetView>
  </sheetViews>
  <sheetFormatPr defaultColWidth="11.421875" defaultRowHeight="12.75"/>
  <sheetData>
    <row r="2" ht="12.75">
      <c r="B2" t="s">
        <v>980</v>
      </c>
    </row>
    <row r="4" ht="12.75">
      <c r="B4" t="s">
        <v>1073</v>
      </c>
    </row>
    <row r="5" spans="2:3" ht="12.75">
      <c r="B5" t="s">
        <v>1056</v>
      </c>
      <c r="C5" t="s">
        <v>1074</v>
      </c>
    </row>
    <row r="6" spans="2:3" ht="12.75">
      <c r="B6" t="s">
        <v>1058</v>
      </c>
      <c r="C6" t="s">
        <v>1075</v>
      </c>
    </row>
    <row r="7" spans="2:3" ht="12.75">
      <c r="B7" t="s">
        <v>1060</v>
      </c>
      <c r="C7" t="s">
        <v>1076</v>
      </c>
    </row>
    <row r="8" spans="2:3" ht="12.75">
      <c r="B8" t="s">
        <v>1062</v>
      </c>
      <c r="C8" t="s">
        <v>1077</v>
      </c>
    </row>
    <row r="9" spans="2:3" ht="12.75">
      <c r="B9" t="s">
        <v>1064</v>
      </c>
      <c r="C9" t="s">
        <v>1078</v>
      </c>
    </row>
    <row r="10" spans="2:3" ht="12.75">
      <c r="B10" t="s">
        <v>1079</v>
      </c>
      <c r="C10" t="s">
        <v>1080</v>
      </c>
    </row>
    <row r="11" spans="2:3" ht="12.75">
      <c r="B11" t="s">
        <v>1081</v>
      </c>
      <c r="C11" t="s">
        <v>1082</v>
      </c>
    </row>
    <row r="12" spans="2:3" ht="12.75">
      <c r="B12" t="s">
        <v>1083</v>
      </c>
      <c r="C12" t="s">
        <v>1084</v>
      </c>
    </row>
    <row r="13" spans="2:3" ht="12.75">
      <c r="B13" t="s">
        <v>1085</v>
      </c>
      <c r="C13" t="s">
        <v>1086</v>
      </c>
    </row>
    <row r="14" spans="2:3" ht="12.75">
      <c r="B14" t="s">
        <v>1087</v>
      </c>
      <c r="C14" t="s">
        <v>1088</v>
      </c>
    </row>
    <row r="15" spans="2:3" ht="12.75">
      <c r="B15" t="s">
        <v>1089</v>
      </c>
      <c r="C15" t="s">
        <v>1090</v>
      </c>
    </row>
  </sheetData>
  <printOptions/>
  <pageMargins left="0.75" right="0.75" top="1" bottom="1" header="0.4921259845" footer="0.4921259845"/>
  <pageSetup orientation="portrait" paperSize="9"/>
</worksheet>
</file>

<file path=xl/worksheets/sheet100.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11.421875" defaultRowHeight="12.75"/>
  <sheetData>
    <row r="2" spans="2:11" ht="12.75">
      <c r="B2" t="s">
        <v>980</v>
      </c>
      <c r="K2" t="s">
        <v>633</v>
      </c>
    </row>
    <row r="5" ht="12.75">
      <c r="A5" t="s">
        <v>676</v>
      </c>
    </row>
    <row r="7" spans="3:18" ht="12.75">
      <c r="C7" t="s">
        <v>670</v>
      </c>
      <c r="F7" t="s">
        <v>671</v>
      </c>
      <c r="I7" t="s">
        <v>672</v>
      </c>
      <c r="L7" t="s">
        <v>673</v>
      </c>
      <c r="O7" t="s">
        <v>674</v>
      </c>
      <c r="R7" t="s">
        <v>1544</v>
      </c>
    </row>
    <row r="8" ht="12.75">
      <c r="B8" t="s">
        <v>2055</v>
      </c>
    </row>
    <row r="9" spans="3:20" ht="12.75">
      <c r="C9" t="s">
        <v>639</v>
      </c>
      <c r="D9" t="s">
        <v>638</v>
      </c>
      <c r="E9" t="s">
        <v>1544</v>
      </c>
      <c r="F9" t="s">
        <v>639</v>
      </c>
      <c r="G9" t="s">
        <v>638</v>
      </c>
      <c r="H9" t="s">
        <v>1544</v>
      </c>
      <c r="I9" t="s">
        <v>639</v>
      </c>
      <c r="J9" t="s">
        <v>638</v>
      </c>
      <c r="K9" t="s">
        <v>1544</v>
      </c>
      <c r="L9" t="s">
        <v>639</v>
      </c>
      <c r="M9" t="s">
        <v>638</v>
      </c>
      <c r="N9" t="s">
        <v>1544</v>
      </c>
      <c r="O9" t="s">
        <v>639</v>
      </c>
      <c r="P9" t="s">
        <v>638</v>
      </c>
      <c r="Q9" t="s">
        <v>1544</v>
      </c>
      <c r="R9" t="s">
        <v>639</v>
      </c>
      <c r="S9" t="s">
        <v>638</v>
      </c>
      <c r="T9" t="s">
        <v>1544</v>
      </c>
    </row>
    <row r="11" spans="2:20" ht="12.75">
      <c r="B11" t="s">
        <v>649</v>
      </c>
      <c r="C11">
        <v>831</v>
      </c>
      <c r="D11">
        <v>460</v>
      </c>
      <c r="E11">
        <v>1291</v>
      </c>
      <c r="F11">
        <v>3689</v>
      </c>
      <c r="G11">
        <v>1564</v>
      </c>
      <c r="H11">
        <v>5253</v>
      </c>
      <c r="I11">
        <v>258</v>
      </c>
      <c r="J11">
        <v>67</v>
      </c>
      <c r="K11">
        <v>325</v>
      </c>
      <c r="L11">
        <v>104212</v>
      </c>
      <c r="M11">
        <v>93486</v>
      </c>
      <c r="N11">
        <v>197698</v>
      </c>
      <c r="O11">
        <v>13832</v>
      </c>
      <c r="P11">
        <v>15401</v>
      </c>
      <c r="Q11">
        <v>29233</v>
      </c>
      <c r="R11">
        <v>122822</v>
      </c>
      <c r="S11">
        <v>110978</v>
      </c>
      <c r="T11">
        <v>233800</v>
      </c>
    </row>
    <row r="12" spans="2:20" ht="12.75">
      <c r="B12" t="s">
        <v>650</v>
      </c>
      <c r="C12">
        <v>781</v>
      </c>
      <c r="D12">
        <v>386</v>
      </c>
      <c r="E12">
        <v>1167</v>
      </c>
      <c r="F12">
        <v>3811</v>
      </c>
      <c r="G12">
        <v>1674</v>
      </c>
      <c r="H12">
        <v>5485</v>
      </c>
      <c r="I12">
        <v>358</v>
      </c>
      <c r="J12">
        <v>228</v>
      </c>
      <c r="K12">
        <v>586</v>
      </c>
      <c r="L12">
        <v>120210</v>
      </c>
      <c r="M12">
        <v>105135</v>
      </c>
      <c r="N12">
        <v>225345</v>
      </c>
      <c r="O12">
        <v>14000</v>
      </c>
      <c r="P12">
        <v>13142</v>
      </c>
      <c r="Q12">
        <v>27142</v>
      </c>
      <c r="R12">
        <v>139160</v>
      </c>
      <c r="S12">
        <v>120565</v>
      </c>
      <c r="T12">
        <v>259725</v>
      </c>
    </row>
    <row r="13" spans="2:20" ht="12.75">
      <c r="B13" t="s">
        <v>651</v>
      </c>
      <c r="C13">
        <v>759</v>
      </c>
      <c r="D13">
        <v>417</v>
      </c>
      <c r="E13">
        <v>1176</v>
      </c>
      <c r="F13">
        <v>3877</v>
      </c>
      <c r="G13">
        <v>1934</v>
      </c>
      <c r="H13">
        <v>5811</v>
      </c>
      <c r="I13">
        <v>617</v>
      </c>
      <c r="J13">
        <v>234</v>
      </c>
      <c r="K13">
        <v>851</v>
      </c>
      <c r="L13">
        <v>125609</v>
      </c>
      <c r="M13">
        <v>138875</v>
      </c>
      <c r="N13">
        <v>264484</v>
      </c>
      <c r="O13">
        <v>13369</v>
      </c>
      <c r="P13">
        <v>13806</v>
      </c>
      <c r="Q13">
        <v>27175</v>
      </c>
      <c r="R13">
        <v>144231</v>
      </c>
      <c r="S13">
        <v>155266</v>
      </c>
      <c r="T13">
        <v>299497</v>
      </c>
    </row>
    <row r="14" spans="2:20" ht="12.75">
      <c r="B14" t="s">
        <v>652</v>
      </c>
      <c r="C14">
        <v>864</v>
      </c>
      <c r="D14">
        <v>552</v>
      </c>
      <c r="E14">
        <v>1416</v>
      </c>
      <c r="F14">
        <v>4199</v>
      </c>
      <c r="G14">
        <v>2406</v>
      </c>
      <c r="H14">
        <v>6605</v>
      </c>
      <c r="I14">
        <v>882</v>
      </c>
      <c r="J14">
        <v>230</v>
      </c>
      <c r="K14">
        <v>1112</v>
      </c>
      <c r="L14">
        <v>143958</v>
      </c>
      <c r="M14">
        <v>155498</v>
      </c>
      <c r="N14">
        <v>299456</v>
      </c>
      <c r="O14">
        <v>13626</v>
      </c>
      <c r="P14">
        <v>14164</v>
      </c>
      <c r="Q14">
        <v>27790</v>
      </c>
      <c r="R14">
        <v>163529</v>
      </c>
      <c r="S14">
        <v>172850</v>
      </c>
      <c r="T14">
        <v>336379</v>
      </c>
    </row>
    <row r="15" spans="2:20" ht="12.75">
      <c r="B15" t="s">
        <v>653</v>
      </c>
      <c r="C15">
        <v>977</v>
      </c>
      <c r="D15">
        <v>462</v>
      </c>
      <c r="E15">
        <v>1439</v>
      </c>
      <c r="F15">
        <v>3586</v>
      </c>
      <c r="G15">
        <v>2188</v>
      </c>
      <c r="H15">
        <v>5774</v>
      </c>
      <c r="I15">
        <v>1041</v>
      </c>
      <c r="J15">
        <v>539</v>
      </c>
      <c r="K15">
        <v>1580</v>
      </c>
      <c r="L15">
        <v>143925</v>
      </c>
      <c r="M15">
        <v>180498</v>
      </c>
      <c r="N15">
        <v>324423</v>
      </c>
      <c r="O15">
        <v>19783</v>
      </c>
      <c r="P15">
        <v>18469</v>
      </c>
      <c r="Q15">
        <v>38252</v>
      </c>
      <c r="R15">
        <v>169312</v>
      </c>
      <c r="S15">
        <v>202156</v>
      </c>
      <c r="T15">
        <v>371468</v>
      </c>
    </row>
    <row r="16" spans="2:20" ht="12.75">
      <c r="B16" t="s">
        <v>654</v>
      </c>
      <c r="C16">
        <v>1107</v>
      </c>
      <c r="D16">
        <v>707</v>
      </c>
      <c r="E16">
        <v>1814</v>
      </c>
      <c r="F16">
        <v>3587</v>
      </c>
      <c r="G16">
        <v>2418</v>
      </c>
      <c r="H16">
        <v>6005</v>
      </c>
      <c r="I16">
        <v>1069</v>
      </c>
      <c r="J16">
        <v>337</v>
      </c>
      <c r="K16">
        <v>1406</v>
      </c>
      <c r="L16">
        <v>153797</v>
      </c>
      <c r="M16">
        <v>213715</v>
      </c>
      <c r="N16">
        <v>367512</v>
      </c>
      <c r="O16">
        <v>35492</v>
      </c>
      <c r="P16">
        <v>20119</v>
      </c>
      <c r="Q16">
        <v>55611</v>
      </c>
      <c r="R16">
        <v>195052</v>
      </c>
      <c r="S16">
        <v>237296</v>
      </c>
      <c r="T16">
        <v>432348</v>
      </c>
    </row>
    <row r="17" spans="2:20" ht="12.75">
      <c r="B17" t="s">
        <v>655</v>
      </c>
      <c r="C17">
        <v>960</v>
      </c>
      <c r="D17">
        <v>601</v>
      </c>
      <c r="E17">
        <v>1561</v>
      </c>
      <c r="F17">
        <v>3819</v>
      </c>
      <c r="G17">
        <v>2605</v>
      </c>
      <c r="H17">
        <v>6424</v>
      </c>
      <c r="I17">
        <v>1026</v>
      </c>
      <c r="J17">
        <v>259</v>
      </c>
      <c r="K17">
        <v>1285</v>
      </c>
      <c r="L17">
        <v>144205</v>
      </c>
      <c r="M17">
        <v>233233</v>
      </c>
      <c r="N17">
        <v>377438</v>
      </c>
      <c r="O17">
        <v>46509</v>
      </c>
      <c r="P17">
        <v>11583</v>
      </c>
      <c r="Q17">
        <v>58092</v>
      </c>
      <c r="R17">
        <v>196519</v>
      </c>
      <c r="S17">
        <v>248281</v>
      </c>
      <c r="T17">
        <v>444800</v>
      </c>
    </row>
    <row r="18" spans="2:20" ht="12.75">
      <c r="B18" t="s">
        <v>656</v>
      </c>
      <c r="C18">
        <v>1290</v>
      </c>
      <c r="D18">
        <v>711</v>
      </c>
      <c r="E18">
        <v>2001</v>
      </c>
      <c r="F18">
        <v>4674</v>
      </c>
      <c r="G18">
        <v>2868</v>
      </c>
      <c r="H18">
        <v>7542</v>
      </c>
      <c r="I18">
        <v>1255</v>
      </c>
      <c r="J18">
        <v>145</v>
      </c>
      <c r="K18">
        <v>1400</v>
      </c>
      <c r="L18">
        <v>153946</v>
      </c>
      <c r="M18">
        <v>291473</v>
      </c>
      <c r="N18">
        <v>445419</v>
      </c>
      <c r="O18">
        <v>58191</v>
      </c>
      <c r="P18">
        <v>10791</v>
      </c>
      <c r="Q18">
        <v>68982</v>
      </c>
      <c r="R18">
        <v>219356</v>
      </c>
      <c r="S18">
        <v>305988</v>
      </c>
      <c r="T18">
        <v>525344</v>
      </c>
    </row>
    <row r="19" spans="2:20" ht="12.75">
      <c r="B19" t="s">
        <v>657</v>
      </c>
      <c r="C19">
        <v>1006</v>
      </c>
      <c r="D19">
        <v>791</v>
      </c>
      <c r="E19">
        <v>1797</v>
      </c>
      <c r="F19">
        <v>4922</v>
      </c>
      <c r="G19">
        <v>2914</v>
      </c>
      <c r="H19">
        <v>7836</v>
      </c>
      <c r="I19">
        <v>1640</v>
      </c>
      <c r="J19">
        <v>321</v>
      </c>
      <c r="K19">
        <v>1961</v>
      </c>
      <c r="L19">
        <v>164332</v>
      </c>
      <c r="M19">
        <v>318704</v>
      </c>
      <c r="N19">
        <v>483036</v>
      </c>
      <c r="O19">
        <v>64974</v>
      </c>
      <c r="P19">
        <v>14132</v>
      </c>
      <c r="Q19">
        <v>79106</v>
      </c>
      <c r="R19">
        <v>236874</v>
      </c>
      <c r="S19">
        <v>336862</v>
      </c>
      <c r="T19">
        <v>573736</v>
      </c>
    </row>
    <row r="20" spans="2:20" ht="12.75">
      <c r="B20" t="s">
        <v>658</v>
      </c>
      <c r="C20">
        <v>1139</v>
      </c>
      <c r="D20">
        <v>893</v>
      </c>
      <c r="E20">
        <v>2032</v>
      </c>
      <c r="F20">
        <v>5562</v>
      </c>
      <c r="G20">
        <v>3579</v>
      </c>
      <c r="H20">
        <v>9141</v>
      </c>
      <c r="I20">
        <v>1351</v>
      </c>
      <c r="J20">
        <v>319</v>
      </c>
      <c r="K20">
        <v>1670</v>
      </c>
      <c r="L20">
        <v>178450</v>
      </c>
      <c r="M20">
        <v>327482</v>
      </c>
      <c r="N20">
        <v>505932</v>
      </c>
      <c r="O20">
        <v>67049</v>
      </c>
      <c r="P20">
        <v>17943</v>
      </c>
      <c r="Q20">
        <v>84992</v>
      </c>
      <c r="R20">
        <v>253551</v>
      </c>
      <c r="S20">
        <v>350216</v>
      </c>
      <c r="T20">
        <v>603767</v>
      </c>
    </row>
    <row r="21" spans="2:20" ht="12.75">
      <c r="B21" t="s">
        <v>659</v>
      </c>
      <c r="C21">
        <v>1293</v>
      </c>
      <c r="D21">
        <v>1117</v>
      </c>
      <c r="E21">
        <v>2410</v>
      </c>
      <c r="F21">
        <v>5551</v>
      </c>
      <c r="G21">
        <v>4217</v>
      </c>
      <c r="H21">
        <v>9768</v>
      </c>
      <c r="I21">
        <v>1548</v>
      </c>
      <c r="J21">
        <v>405</v>
      </c>
      <c r="K21">
        <v>1953</v>
      </c>
      <c r="L21">
        <v>187489</v>
      </c>
      <c r="M21">
        <v>340857</v>
      </c>
      <c r="N21">
        <v>528346</v>
      </c>
      <c r="O21">
        <v>72199</v>
      </c>
      <c r="P21">
        <v>21769</v>
      </c>
      <c r="Q21">
        <v>93968</v>
      </c>
      <c r="R21">
        <v>268080</v>
      </c>
      <c r="S21">
        <v>368365</v>
      </c>
      <c r="T21">
        <v>636445</v>
      </c>
    </row>
    <row r="22" spans="2:20" ht="12.75">
      <c r="B22" t="s">
        <v>660</v>
      </c>
      <c r="C22">
        <v>1907</v>
      </c>
      <c r="D22">
        <v>894</v>
      </c>
      <c r="E22">
        <v>2801</v>
      </c>
      <c r="F22">
        <v>6530</v>
      </c>
      <c r="G22">
        <v>4643</v>
      </c>
      <c r="H22">
        <v>11173</v>
      </c>
      <c r="I22">
        <v>1943</v>
      </c>
      <c r="J22">
        <v>439</v>
      </c>
      <c r="K22">
        <v>2382</v>
      </c>
      <c r="L22">
        <v>198178</v>
      </c>
      <c r="M22">
        <v>331322</v>
      </c>
      <c r="N22">
        <v>529500</v>
      </c>
      <c r="O22">
        <v>82597</v>
      </c>
      <c r="P22">
        <v>13836</v>
      </c>
      <c r="Q22">
        <v>96433</v>
      </c>
      <c r="R22">
        <v>291155</v>
      </c>
      <c r="S22">
        <v>351134</v>
      </c>
      <c r="T22">
        <v>642289</v>
      </c>
    </row>
    <row r="23" spans="2:20" ht="12.75">
      <c r="B23" t="s">
        <v>661</v>
      </c>
      <c r="C23">
        <v>1930</v>
      </c>
      <c r="D23">
        <v>905</v>
      </c>
      <c r="E23">
        <v>2835</v>
      </c>
      <c r="F23">
        <v>6608</v>
      </c>
      <c r="G23">
        <v>4699</v>
      </c>
      <c r="H23">
        <v>11307</v>
      </c>
      <c r="I23">
        <v>1966</v>
      </c>
      <c r="J23">
        <v>444</v>
      </c>
      <c r="K23">
        <v>2410</v>
      </c>
      <c r="L23">
        <v>200556</v>
      </c>
      <c r="M23">
        <v>335298</v>
      </c>
      <c r="N23">
        <v>535854</v>
      </c>
      <c r="O23">
        <v>83588</v>
      </c>
      <c r="P23">
        <v>14002</v>
      </c>
      <c r="Q23">
        <v>97590</v>
      </c>
      <c r="R23">
        <v>294648</v>
      </c>
      <c r="S23">
        <v>355348</v>
      </c>
      <c r="T23">
        <v>649996</v>
      </c>
    </row>
    <row r="24" spans="2:20" ht="12.75">
      <c r="B24" t="s">
        <v>662</v>
      </c>
      <c r="C24">
        <v>2285</v>
      </c>
      <c r="D24">
        <v>1299</v>
      </c>
      <c r="E24">
        <v>3584</v>
      </c>
      <c r="F24">
        <v>9970</v>
      </c>
      <c r="G24">
        <v>8458</v>
      </c>
      <c r="H24">
        <v>18428</v>
      </c>
      <c r="I24">
        <v>2124</v>
      </c>
      <c r="J24">
        <v>2014</v>
      </c>
      <c r="K24">
        <v>4138</v>
      </c>
      <c r="L24">
        <v>232638</v>
      </c>
      <c r="M24">
        <v>395443</v>
      </c>
      <c r="N24">
        <v>628081</v>
      </c>
      <c r="O24">
        <v>24232</v>
      </c>
      <c r="P24">
        <v>28406</v>
      </c>
      <c r="Q24">
        <v>52638</v>
      </c>
      <c r="R24">
        <v>271249</v>
      </c>
      <c r="S24">
        <v>435620</v>
      </c>
      <c r="T24">
        <v>706869</v>
      </c>
    </row>
    <row r="25" spans="2:20" ht="12.75">
      <c r="B25" t="s">
        <v>663</v>
      </c>
      <c r="C25">
        <v>0</v>
      </c>
      <c r="D25">
        <v>0</v>
      </c>
      <c r="E25">
        <v>0</v>
      </c>
      <c r="F25">
        <v>0</v>
      </c>
      <c r="G25">
        <v>0</v>
      </c>
      <c r="H25">
        <v>0</v>
      </c>
      <c r="I25">
        <v>0</v>
      </c>
      <c r="J25">
        <v>0</v>
      </c>
      <c r="K25">
        <v>0</v>
      </c>
      <c r="L25">
        <v>0</v>
      </c>
      <c r="M25">
        <v>0</v>
      </c>
      <c r="N25">
        <v>0</v>
      </c>
      <c r="O25">
        <v>0</v>
      </c>
      <c r="P25">
        <v>0</v>
      </c>
      <c r="Q25">
        <v>0</v>
      </c>
      <c r="R25">
        <v>0</v>
      </c>
      <c r="S25">
        <v>0</v>
      </c>
      <c r="T25">
        <v>0</v>
      </c>
    </row>
    <row r="28" ht="12.75">
      <c r="B28" t="s">
        <v>675</v>
      </c>
    </row>
    <row r="40" ht="12.75">
      <c r="B40">
        <v>21438392</v>
      </c>
    </row>
  </sheetData>
  <printOptions/>
  <pageMargins left="0.75" right="0.75" top="1" bottom="1" header="0.4921259845" footer="0.4921259845"/>
  <pageSetup orientation="portrait" paperSize="9"/>
</worksheet>
</file>

<file path=xl/worksheets/sheet101.xml><?xml version="1.0" encoding="utf-8"?>
<worksheet xmlns="http://schemas.openxmlformats.org/spreadsheetml/2006/main" xmlns:r="http://schemas.openxmlformats.org/officeDocument/2006/relationships">
  <dimension ref="A2:T37"/>
  <sheetViews>
    <sheetView workbookViewId="0" topLeftCell="A1">
      <selection activeCell="A1" sqref="A1"/>
    </sheetView>
  </sheetViews>
  <sheetFormatPr defaultColWidth="11.421875" defaultRowHeight="12.75"/>
  <sheetData>
    <row r="2" spans="2:11" ht="12.75">
      <c r="B2" t="s">
        <v>980</v>
      </c>
      <c r="K2" t="s">
        <v>633</v>
      </c>
    </row>
    <row r="5" ht="12.75">
      <c r="A5" t="s">
        <v>677</v>
      </c>
    </row>
    <row r="7" spans="3:18" ht="12.75">
      <c r="C7" t="s">
        <v>670</v>
      </c>
      <c r="F7" t="s">
        <v>671</v>
      </c>
      <c r="I7" t="s">
        <v>672</v>
      </c>
      <c r="L7" t="s">
        <v>673</v>
      </c>
      <c r="O7" t="s">
        <v>674</v>
      </c>
      <c r="R7" t="s">
        <v>1544</v>
      </c>
    </row>
    <row r="8" ht="12.75">
      <c r="B8" t="s">
        <v>2055</v>
      </c>
    </row>
    <row r="9" spans="3:20" ht="12.75">
      <c r="C9" t="s">
        <v>639</v>
      </c>
      <c r="D9" t="s">
        <v>638</v>
      </c>
      <c r="E9" t="s">
        <v>1544</v>
      </c>
      <c r="F9" t="s">
        <v>639</v>
      </c>
      <c r="G9" t="s">
        <v>638</v>
      </c>
      <c r="H9" t="s">
        <v>1544</v>
      </c>
      <c r="I9" t="s">
        <v>639</v>
      </c>
      <c r="J9" t="s">
        <v>638</v>
      </c>
      <c r="K9" t="s">
        <v>1544</v>
      </c>
      <c r="L9" t="s">
        <v>639</v>
      </c>
      <c r="M9" t="s">
        <v>638</v>
      </c>
      <c r="N9" t="s">
        <v>1544</v>
      </c>
      <c r="O9" t="s">
        <v>639</v>
      </c>
      <c r="P9" t="s">
        <v>638</v>
      </c>
      <c r="Q9" t="s">
        <v>1544</v>
      </c>
      <c r="R9" t="s">
        <v>639</v>
      </c>
      <c r="S9" t="s">
        <v>638</v>
      </c>
      <c r="T9" t="s">
        <v>1544</v>
      </c>
    </row>
    <row r="11" spans="2:20" ht="12.75">
      <c r="B11" t="s">
        <v>648</v>
      </c>
      <c r="C11">
        <v>84</v>
      </c>
      <c r="D11">
        <v>101</v>
      </c>
      <c r="E11">
        <v>185</v>
      </c>
      <c r="F11">
        <v>494</v>
      </c>
      <c r="G11">
        <v>218</v>
      </c>
      <c r="H11">
        <v>712</v>
      </c>
      <c r="I11">
        <v>354</v>
      </c>
      <c r="J11">
        <v>119</v>
      </c>
      <c r="K11">
        <v>473</v>
      </c>
      <c r="L11">
        <v>14639</v>
      </c>
      <c r="M11">
        <v>17172</v>
      </c>
      <c r="N11">
        <v>31811</v>
      </c>
      <c r="O11">
        <v>3770</v>
      </c>
      <c r="P11">
        <v>4986</v>
      </c>
      <c r="Q11">
        <v>8756</v>
      </c>
      <c r="R11">
        <v>19341</v>
      </c>
      <c r="S11">
        <v>22596</v>
      </c>
      <c r="T11">
        <v>41937</v>
      </c>
    </row>
    <row r="12" spans="2:20" ht="12.75">
      <c r="B12" t="s">
        <v>649</v>
      </c>
      <c r="C12">
        <v>193</v>
      </c>
      <c r="D12">
        <v>96</v>
      </c>
      <c r="E12">
        <v>289</v>
      </c>
      <c r="F12">
        <v>683</v>
      </c>
      <c r="G12">
        <v>304</v>
      </c>
      <c r="H12">
        <v>987</v>
      </c>
      <c r="I12">
        <v>306</v>
      </c>
      <c r="J12">
        <v>156</v>
      </c>
      <c r="K12">
        <v>462</v>
      </c>
      <c r="L12">
        <v>16414</v>
      </c>
      <c r="M12">
        <v>19103</v>
      </c>
      <c r="N12">
        <v>35517</v>
      </c>
      <c r="O12">
        <v>3821</v>
      </c>
      <c r="P12">
        <v>6217</v>
      </c>
      <c r="Q12">
        <v>10038</v>
      </c>
      <c r="R12">
        <v>21417</v>
      </c>
      <c r="S12">
        <v>25876</v>
      </c>
      <c r="T12">
        <v>47293</v>
      </c>
    </row>
    <row r="13" spans="2:20" ht="12.75">
      <c r="B13" t="s">
        <v>650</v>
      </c>
      <c r="C13">
        <v>114</v>
      </c>
      <c r="D13">
        <v>47</v>
      </c>
      <c r="E13">
        <v>161</v>
      </c>
      <c r="F13">
        <v>493</v>
      </c>
      <c r="G13">
        <v>188</v>
      </c>
      <c r="H13">
        <v>681</v>
      </c>
      <c r="I13">
        <v>324</v>
      </c>
      <c r="J13">
        <v>192</v>
      </c>
      <c r="K13">
        <v>516</v>
      </c>
      <c r="L13">
        <v>20229</v>
      </c>
      <c r="M13">
        <v>21221</v>
      </c>
      <c r="N13">
        <v>41450</v>
      </c>
      <c r="O13">
        <v>2760</v>
      </c>
      <c r="P13">
        <v>6580</v>
      </c>
      <c r="Q13">
        <v>9340</v>
      </c>
      <c r="R13">
        <v>23920</v>
      </c>
      <c r="S13">
        <v>28228</v>
      </c>
      <c r="T13">
        <v>52148</v>
      </c>
    </row>
    <row r="14" spans="2:20" ht="12.75">
      <c r="B14" t="s">
        <v>651</v>
      </c>
      <c r="C14">
        <v>92</v>
      </c>
      <c r="D14">
        <v>16</v>
      </c>
      <c r="E14">
        <v>108</v>
      </c>
      <c r="F14">
        <v>477</v>
      </c>
      <c r="G14">
        <v>135</v>
      </c>
      <c r="H14">
        <v>612</v>
      </c>
      <c r="I14">
        <v>121</v>
      </c>
      <c r="J14">
        <v>468</v>
      </c>
      <c r="K14">
        <v>589</v>
      </c>
      <c r="L14">
        <v>18885</v>
      </c>
      <c r="M14">
        <v>25041</v>
      </c>
      <c r="N14">
        <v>43926</v>
      </c>
      <c r="O14">
        <v>3179</v>
      </c>
      <c r="P14">
        <v>6222</v>
      </c>
      <c r="Q14">
        <v>9401</v>
      </c>
      <c r="R14">
        <v>22754</v>
      </c>
      <c r="S14">
        <v>31882</v>
      </c>
      <c r="T14">
        <v>54636</v>
      </c>
    </row>
    <row r="15" spans="2:20" ht="12.75">
      <c r="B15" t="s">
        <v>652</v>
      </c>
      <c r="C15">
        <v>171</v>
      </c>
      <c r="D15">
        <v>85</v>
      </c>
      <c r="E15">
        <v>256</v>
      </c>
      <c r="F15">
        <v>630</v>
      </c>
      <c r="G15">
        <v>287</v>
      </c>
      <c r="H15">
        <v>917</v>
      </c>
      <c r="I15">
        <v>508</v>
      </c>
      <c r="J15">
        <v>179</v>
      </c>
      <c r="K15">
        <v>687</v>
      </c>
      <c r="L15">
        <v>21058</v>
      </c>
      <c r="M15">
        <v>27249</v>
      </c>
      <c r="N15">
        <v>48307</v>
      </c>
      <c r="O15">
        <v>4675</v>
      </c>
      <c r="P15">
        <v>7766</v>
      </c>
      <c r="Q15">
        <v>12441</v>
      </c>
      <c r="R15">
        <v>27042</v>
      </c>
      <c r="S15">
        <v>35566</v>
      </c>
      <c r="T15">
        <v>62608</v>
      </c>
    </row>
    <row r="16" spans="2:20" ht="12.75">
      <c r="B16" t="s">
        <v>653</v>
      </c>
      <c r="C16">
        <v>164</v>
      </c>
      <c r="D16">
        <v>67</v>
      </c>
      <c r="E16">
        <v>231</v>
      </c>
      <c r="F16">
        <v>671</v>
      </c>
      <c r="G16">
        <v>289</v>
      </c>
      <c r="H16">
        <v>960</v>
      </c>
      <c r="I16">
        <v>809</v>
      </c>
      <c r="J16">
        <v>182</v>
      </c>
      <c r="K16">
        <v>991</v>
      </c>
      <c r="L16">
        <v>22932</v>
      </c>
      <c r="M16">
        <v>34158</v>
      </c>
      <c r="N16">
        <v>57090</v>
      </c>
      <c r="O16">
        <v>6958</v>
      </c>
      <c r="P16">
        <v>8276</v>
      </c>
      <c r="Q16">
        <v>15234</v>
      </c>
      <c r="R16">
        <v>31534</v>
      </c>
      <c r="S16">
        <v>42972</v>
      </c>
      <c r="T16">
        <v>74506</v>
      </c>
    </row>
    <row r="17" spans="2:20" ht="12.75">
      <c r="B17" t="s">
        <v>654</v>
      </c>
      <c r="C17">
        <v>197</v>
      </c>
      <c r="D17">
        <v>66</v>
      </c>
      <c r="E17">
        <v>263</v>
      </c>
      <c r="F17">
        <v>694</v>
      </c>
      <c r="G17">
        <v>298</v>
      </c>
      <c r="H17">
        <v>992</v>
      </c>
      <c r="I17">
        <v>690</v>
      </c>
      <c r="J17">
        <v>161</v>
      </c>
      <c r="K17">
        <v>851</v>
      </c>
      <c r="L17">
        <v>22625</v>
      </c>
      <c r="M17">
        <v>36280</v>
      </c>
      <c r="N17">
        <v>58905</v>
      </c>
      <c r="O17">
        <v>8482</v>
      </c>
      <c r="P17">
        <v>4114</v>
      </c>
      <c r="Q17">
        <v>12596</v>
      </c>
      <c r="R17">
        <v>32688</v>
      </c>
      <c r="S17">
        <v>40919</v>
      </c>
      <c r="T17">
        <v>73607</v>
      </c>
    </row>
    <row r="18" spans="2:20" ht="12.75">
      <c r="B18" t="s">
        <v>655</v>
      </c>
      <c r="C18">
        <v>86</v>
      </c>
      <c r="D18">
        <v>85</v>
      </c>
      <c r="E18">
        <v>171</v>
      </c>
      <c r="F18">
        <v>567</v>
      </c>
      <c r="G18">
        <v>312</v>
      </c>
      <c r="H18">
        <v>879</v>
      </c>
      <c r="I18">
        <v>610</v>
      </c>
      <c r="J18">
        <v>125</v>
      </c>
      <c r="K18">
        <v>735</v>
      </c>
      <c r="L18">
        <v>24076</v>
      </c>
      <c r="M18">
        <v>38303</v>
      </c>
      <c r="N18">
        <v>62379</v>
      </c>
      <c r="O18">
        <v>13368</v>
      </c>
      <c r="P18">
        <v>4154</v>
      </c>
      <c r="Q18">
        <v>17522</v>
      </c>
      <c r="R18">
        <v>38707</v>
      </c>
      <c r="S18">
        <v>42979</v>
      </c>
      <c r="T18">
        <v>81686</v>
      </c>
    </row>
    <row r="19" spans="2:20" ht="12.75">
      <c r="B19" t="s">
        <v>656</v>
      </c>
      <c r="C19">
        <v>63</v>
      </c>
      <c r="D19">
        <v>97</v>
      </c>
      <c r="E19">
        <v>160</v>
      </c>
      <c r="F19">
        <v>540</v>
      </c>
      <c r="G19">
        <v>309</v>
      </c>
      <c r="H19">
        <v>849</v>
      </c>
      <c r="I19">
        <v>782</v>
      </c>
      <c r="J19">
        <v>111</v>
      </c>
      <c r="K19">
        <v>893</v>
      </c>
      <c r="L19">
        <v>21519</v>
      </c>
      <c r="M19">
        <v>40213</v>
      </c>
      <c r="N19">
        <v>61732</v>
      </c>
      <c r="O19">
        <v>15844</v>
      </c>
      <c r="P19">
        <v>3525</v>
      </c>
      <c r="Q19">
        <v>19369</v>
      </c>
      <c r="R19">
        <v>38748</v>
      </c>
      <c r="S19">
        <v>44255</v>
      </c>
      <c r="T19">
        <v>83003</v>
      </c>
    </row>
    <row r="20" spans="2:20" ht="12.75">
      <c r="B20" t="s">
        <v>657</v>
      </c>
      <c r="C20">
        <v>103</v>
      </c>
      <c r="D20">
        <v>125</v>
      </c>
      <c r="E20">
        <v>228</v>
      </c>
      <c r="F20">
        <v>812</v>
      </c>
      <c r="G20">
        <v>479</v>
      </c>
      <c r="H20">
        <v>1291</v>
      </c>
      <c r="I20">
        <v>769</v>
      </c>
      <c r="J20">
        <v>199</v>
      </c>
      <c r="K20">
        <v>968</v>
      </c>
      <c r="L20">
        <v>23538</v>
      </c>
      <c r="M20">
        <v>47753</v>
      </c>
      <c r="N20">
        <v>71291</v>
      </c>
      <c r="O20">
        <v>15435</v>
      </c>
      <c r="P20">
        <v>5624</v>
      </c>
      <c r="Q20">
        <v>21059</v>
      </c>
      <c r="R20">
        <v>40657</v>
      </c>
      <c r="S20">
        <v>54180</v>
      </c>
      <c r="T20">
        <v>94837</v>
      </c>
    </row>
    <row r="21" spans="2:20" ht="12.75">
      <c r="B21" t="s">
        <v>659</v>
      </c>
      <c r="C21">
        <v>298</v>
      </c>
      <c r="D21">
        <v>97</v>
      </c>
      <c r="E21">
        <v>395</v>
      </c>
      <c r="F21">
        <v>1049</v>
      </c>
      <c r="G21">
        <v>543</v>
      </c>
      <c r="H21">
        <v>1592</v>
      </c>
      <c r="I21">
        <v>937</v>
      </c>
      <c r="J21">
        <v>188</v>
      </c>
      <c r="K21">
        <v>1125</v>
      </c>
      <c r="L21">
        <v>23217</v>
      </c>
      <c r="M21">
        <v>52123</v>
      </c>
      <c r="N21">
        <v>75340</v>
      </c>
      <c r="O21">
        <v>12043</v>
      </c>
      <c r="P21">
        <v>4858</v>
      </c>
      <c r="Q21">
        <v>16901</v>
      </c>
      <c r="R21">
        <v>37544</v>
      </c>
      <c r="S21">
        <v>57809</v>
      </c>
      <c r="T21">
        <v>95353</v>
      </c>
    </row>
    <row r="22" spans="2:20" ht="12.75">
      <c r="B22" t="s">
        <v>660</v>
      </c>
      <c r="C22">
        <v>312</v>
      </c>
      <c r="D22">
        <v>102</v>
      </c>
      <c r="E22">
        <v>414</v>
      </c>
      <c r="F22">
        <v>1099</v>
      </c>
      <c r="G22">
        <v>569</v>
      </c>
      <c r="H22">
        <v>1668</v>
      </c>
      <c r="I22">
        <v>982</v>
      </c>
      <c r="J22">
        <v>197</v>
      </c>
      <c r="K22">
        <v>1179</v>
      </c>
      <c r="L22">
        <v>24326</v>
      </c>
      <c r="M22">
        <v>54613</v>
      </c>
      <c r="N22">
        <v>78939</v>
      </c>
      <c r="O22">
        <v>12618</v>
      </c>
      <c r="P22">
        <v>5090</v>
      </c>
      <c r="Q22">
        <v>17708</v>
      </c>
      <c r="R22">
        <v>39337</v>
      </c>
      <c r="S22">
        <v>60571</v>
      </c>
      <c r="T22">
        <v>99908</v>
      </c>
    </row>
    <row r="23" spans="2:20" ht="12.75">
      <c r="B23" t="s">
        <v>661</v>
      </c>
      <c r="C23">
        <v>235</v>
      </c>
      <c r="D23">
        <v>181</v>
      </c>
      <c r="E23">
        <v>416</v>
      </c>
      <c r="F23">
        <v>1210</v>
      </c>
      <c r="G23">
        <v>835</v>
      </c>
      <c r="H23">
        <v>2045</v>
      </c>
      <c r="I23">
        <v>1619</v>
      </c>
      <c r="J23">
        <v>1240</v>
      </c>
      <c r="K23">
        <v>2859</v>
      </c>
      <c r="L23">
        <v>33682</v>
      </c>
      <c r="M23">
        <v>53473</v>
      </c>
      <c r="N23">
        <v>87155</v>
      </c>
      <c r="O23">
        <v>3301</v>
      </c>
      <c r="P23">
        <v>5565</v>
      </c>
      <c r="Q23">
        <v>8866</v>
      </c>
      <c r="R23">
        <v>40047</v>
      </c>
      <c r="S23">
        <v>61294</v>
      </c>
      <c r="T23">
        <v>101341</v>
      </c>
    </row>
    <row r="24" spans="2:20" ht="12.75">
      <c r="B24" t="s">
        <v>662</v>
      </c>
      <c r="C24">
        <v>0</v>
      </c>
      <c r="D24">
        <v>0</v>
      </c>
      <c r="E24">
        <v>0</v>
      </c>
      <c r="F24">
        <v>0</v>
      </c>
      <c r="G24">
        <v>0</v>
      </c>
      <c r="H24">
        <v>0</v>
      </c>
      <c r="I24">
        <v>0</v>
      </c>
      <c r="J24">
        <v>0</v>
      </c>
      <c r="K24">
        <v>0</v>
      </c>
      <c r="L24">
        <v>0</v>
      </c>
      <c r="M24">
        <v>0</v>
      </c>
      <c r="N24">
        <v>0</v>
      </c>
      <c r="O24">
        <v>0</v>
      </c>
      <c r="P24">
        <v>0</v>
      </c>
      <c r="Q24">
        <v>0</v>
      </c>
      <c r="R24">
        <v>0</v>
      </c>
      <c r="S24">
        <v>0</v>
      </c>
      <c r="T24">
        <v>0</v>
      </c>
    </row>
    <row r="27" ht="12.75">
      <c r="B27" t="s">
        <v>675</v>
      </c>
    </row>
    <row r="37" ht="12.75">
      <c r="B37">
        <v>3046456</v>
      </c>
    </row>
  </sheetData>
  <printOptions/>
  <pageMargins left="0.75" right="0.75" top="1" bottom="1" header="0.4921259845" footer="0.4921259845"/>
  <pageSetup orientation="portrait" paperSize="9"/>
</worksheet>
</file>

<file path=xl/worksheets/sheet102.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11.421875" defaultRowHeight="12.75"/>
  <sheetData>
    <row r="2" spans="2:8" ht="12.75">
      <c r="B2" t="s">
        <v>980</v>
      </c>
      <c r="H2" t="s">
        <v>633</v>
      </c>
    </row>
    <row r="5" ht="12.75">
      <c r="A5" t="s">
        <v>678</v>
      </c>
    </row>
    <row r="6" ht="12.75">
      <c r="H6" t="s">
        <v>1234</v>
      </c>
    </row>
    <row r="7" spans="2:9" ht="12.75">
      <c r="B7" t="s">
        <v>2055</v>
      </c>
      <c r="C7" t="s">
        <v>679</v>
      </c>
      <c r="D7" t="s">
        <v>680</v>
      </c>
      <c r="E7" t="s">
        <v>681</v>
      </c>
      <c r="F7" t="s">
        <v>682</v>
      </c>
      <c r="G7" t="s">
        <v>683</v>
      </c>
      <c r="H7" t="s">
        <v>1726</v>
      </c>
      <c r="I7" t="s">
        <v>1544</v>
      </c>
    </row>
    <row r="9" spans="2:9" ht="12.75">
      <c r="B9" t="s">
        <v>649</v>
      </c>
      <c r="C9">
        <v>1084</v>
      </c>
      <c r="D9">
        <v>1778</v>
      </c>
      <c r="E9">
        <v>4547</v>
      </c>
      <c r="F9">
        <v>2576</v>
      </c>
      <c r="G9">
        <v>2970</v>
      </c>
      <c r="H9">
        <v>346</v>
      </c>
      <c r="I9">
        <v>13301</v>
      </c>
    </row>
    <row r="10" spans="2:9" ht="12.75">
      <c r="B10" t="s">
        <v>650</v>
      </c>
      <c r="C10">
        <v>1122</v>
      </c>
      <c r="D10">
        <v>1780</v>
      </c>
      <c r="E10">
        <v>4751</v>
      </c>
      <c r="F10">
        <v>2884</v>
      </c>
      <c r="G10">
        <v>3178</v>
      </c>
      <c r="H10">
        <v>606</v>
      </c>
      <c r="I10">
        <v>14321</v>
      </c>
    </row>
    <row r="11" spans="2:9" ht="12.75">
      <c r="B11" t="s">
        <v>651</v>
      </c>
      <c r="C11">
        <v>1248</v>
      </c>
      <c r="D11">
        <v>1932</v>
      </c>
      <c r="E11">
        <v>5189</v>
      </c>
      <c r="F11">
        <v>2964</v>
      </c>
      <c r="G11">
        <v>3585</v>
      </c>
      <c r="H11">
        <v>1750</v>
      </c>
      <c r="I11">
        <v>16668</v>
      </c>
    </row>
    <row r="12" spans="2:9" ht="12.75">
      <c r="B12" t="s">
        <v>652</v>
      </c>
      <c r="C12">
        <v>1219</v>
      </c>
      <c r="D12">
        <v>1906</v>
      </c>
      <c r="E12">
        <v>5258</v>
      </c>
      <c r="F12">
        <v>3255</v>
      </c>
      <c r="G12">
        <v>3960</v>
      </c>
      <c r="H12">
        <v>1695</v>
      </c>
      <c r="I12">
        <v>17293</v>
      </c>
    </row>
    <row r="13" spans="2:9" ht="12.75">
      <c r="B13" t="s">
        <v>653</v>
      </c>
      <c r="C13">
        <v>1300</v>
      </c>
      <c r="D13">
        <v>2084</v>
      </c>
      <c r="E13">
        <v>5586</v>
      </c>
      <c r="F13">
        <v>3607</v>
      </c>
      <c r="G13">
        <v>4222</v>
      </c>
      <c r="H13">
        <v>2126</v>
      </c>
      <c r="I13">
        <v>18925</v>
      </c>
    </row>
    <row r="14" spans="2:9" ht="12.75">
      <c r="B14" t="s">
        <v>654</v>
      </c>
      <c r="C14">
        <v>1320</v>
      </c>
      <c r="D14">
        <v>2134</v>
      </c>
      <c r="E14">
        <v>5977</v>
      </c>
      <c r="F14">
        <v>4267</v>
      </c>
      <c r="G14">
        <v>4595</v>
      </c>
      <c r="H14">
        <v>2388</v>
      </c>
      <c r="I14">
        <v>20681</v>
      </c>
    </row>
    <row r="15" spans="2:9" ht="12.75">
      <c r="B15" t="s">
        <v>655</v>
      </c>
      <c r="C15">
        <v>1355</v>
      </c>
      <c r="D15">
        <v>2220</v>
      </c>
      <c r="E15">
        <v>6544</v>
      </c>
      <c r="F15">
        <v>4518</v>
      </c>
      <c r="G15">
        <v>4509</v>
      </c>
      <c r="H15">
        <v>2772</v>
      </c>
      <c r="I15">
        <v>21918</v>
      </c>
    </row>
    <row r="16" spans="2:9" ht="12.75">
      <c r="B16" t="s">
        <v>656</v>
      </c>
      <c r="C16">
        <v>1413</v>
      </c>
      <c r="D16">
        <v>2254</v>
      </c>
      <c r="E16">
        <v>7006</v>
      </c>
      <c r="F16">
        <v>4977</v>
      </c>
      <c r="G16">
        <v>4500</v>
      </c>
      <c r="H16">
        <v>3209</v>
      </c>
      <c r="I16">
        <v>23359</v>
      </c>
    </row>
    <row r="17" spans="2:9" ht="12.75">
      <c r="B17" t="s">
        <v>657</v>
      </c>
      <c r="C17">
        <v>1482</v>
      </c>
      <c r="D17">
        <v>2339</v>
      </c>
      <c r="E17">
        <v>7895</v>
      </c>
      <c r="F17">
        <v>5495</v>
      </c>
      <c r="G17">
        <v>4605</v>
      </c>
      <c r="H17">
        <v>3344</v>
      </c>
      <c r="I17">
        <v>25160</v>
      </c>
    </row>
    <row r="18" spans="2:9" ht="12.75">
      <c r="B18" t="s">
        <v>658</v>
      </c>
      <c r="C18">
        <v>1504</v>
      </c>
      <c r="D18">
        <v>2428</v>
      </c>
      <c r="E18">
        <v>8447</v>
      </c>
      <c r="F18">
        <v>6123</v>
      </c>
      <c r="G18">
        <v>4580</v>
      </c>
      <c r="H18">
        <v>3755</v>
      </c>
      <c r="I18">
        <v>26837</v>
      </c>
    </row>
    <row r="19" spans="2:9" ht="12.75">
      <c r="B19" t="s">
        <v>659</v>
      </c>
      <c r="C19">
        <v>1687</v>
      </c>
      <c r="D19">
        <v>2550</v>
      </c>
      <c r="E19">
        <v>9011</v>
      </c>
      <c r="F19">
        <v>6135</v>
      </c>
      <c r="G19">
        <v>5682</v>
      </c>
      <c r="H19">
        <v>2899</v>
      </c>
      <c r="I19">
        <v>27964</v>
      </c>
    </row>
    <row r="20" spans="2:9" ht="12.75">
      <c r="B20" t="s">
        <v>660</v>
      </c>
      <c r="C20">
        <v>5410</v>
      </c>
      <c r="D20">
        <v>5395</v>
      </c>
      <c r="E20">
        <v>5517</v>
      </c>
      <c r="F20">
        <v>5641</v>
      </c>
      <c r="G20">
        <v>3808</v>
      </c>
      <c r="H20">
        <v>1849</v>
      </c>
      <c r="I20">
        <v>27620</v>
      </c>
    </row>
    <row r="21" spans="2:9" ht="12.75">
      <c r="B21" t="s">
        <v>661</v>
      </c>
      <c r="C21">
        <v>1878</v>
      </c>
      <c r="D21">
        <v>3028</v>
      </c>
      <c r="E21">
        <v>9334</v>
      </c>
      <c r="F21">
        <v>4848</v>
      </c>
      <c r="G21">
        <v>8416</v>
      </c>
      <c r="H21">
        <v>919</v>
      </c>
      <c r="I21">
        <v>28423</v>
      </c>
    </row>
    <row r="22" spans="2:9" ht="12.75">
      <c r="B22" t="s">
        <v>662</v>
      </c>
      <c r="C22">
        <v>2141</v>
      </c>
      <c r="D22">
        <v>4007</v>
      </c>
      <c r="E22">
        <v>9913</v>
      </c>
      <c r="F22">
        <v>5675</v>
      </c>
      <c r="G22">
        <v>8808</v>
      </c>
      <c r="H22">
        <v>1082</v>
      </c>
      <c r="I22">
        <v>31626</v>
      </c>
    </row>
    <row r="23" spans="2:9" ht="12.75">
      <c r="B23" t="s">
        <v>663</v>
      </c>
      <c r="C23">
        <v>0</v>
      </c>
      <c r="D23">
        <v>0</v>
      </c>
      <c r="E23">
        <v>0</v>
      </c>
      <c r="F23">
        <v>0</v>
      </c>
      <c r="G23">
        <v>0</v>
      </c>
      <c r="H23">
        <v>0</v>
      </c>
      <c r="I23">
        <v>0</v>
      </c>
    </row>
    <row r="24" spans="3:8" ht="12.75">
      <c r="C24" t="s">
        <v>1234</v>
      </c>
      <c r="D24" t="s">
        <v>1234</v>
      </c>
      <c r="G24" t="s">
        <v>1234</v>
      </c>
      <c r="H24" t="s">
        <v>1234</v>
      </c>
    </row>
    <row r="26" ht="12.75">
      <c r="B26" t="s">
        <v>675</v>
      </c>
    </row>
    <row r="39" ht="12.75">
      <c r="B39">
        <v>628192</v>
      </c>
    </row>
  </sheetData>
  <printOptions/>
  <pageMargins left="0.75" right="0.75" top="1" bottom="1" header="0.4921259845" footer="0.4921259845"/>
  <pageSetup orientation="portrait" paperSize="9"/>
</worksheet>
</file>

<file path=xl/worksheets/sheet103.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11.421875" defaultRowHeight="12.75"/>
  <sheetData>
    <row r="2" spans="2:8" ht="12.75">
      <c r="B2" t="s">
        <v>980</v>
      </c>
      <c r="H2" t="s">
        <v>633</v>
      </c>
    </row>
    <row r="5" spans="1:10" ht="12.75">
      <c r="A5" t="s">
        <v>684</v>
      </c>
      <c r="J5" t="s">
        <v>685</v>
      </c>
    </row>
    <row r="7" spans="2:9" ht="12.75">
      <c r="B7" t="s">
        <v>2055</v>
      </c>
      <c r="C7" t="s">
        <v>686</v>
      </c>
      <c r="D7" t="s">
        <v>687</v>
      </c>
      <c r="E7" t="s">
        <v>688</v>
      </c>
      <c r="F7" t="s">
        <v>689</v>
      </c>
      <c r="G7" t="s">
        <v>690</v>
      </c>
      <c r="H7" t="s">
        <v>691</v>
      </c>
      <c r="I7" t="s">
        <v>1544</v>
      </c>
    </row>
    <row r="10" spans="2:9" ht="12.75">
      <c r="B10" t="s">
        <v>440</v>
      </c>
      <c r="C10">
        <v>254</v>
      </c>
      <c r="D10">
        <v>4027</v>
      </c>
      <c r="E10">
        <v>6352</v>
      </c>
      <c r="F10">
        <v>153</v>
      </c>
      <c r="G10">
        <v>333</v>
      </c>
      <c r="H10">
        <v>9294</v>
      </c>
      <c r="I10">
        <v>20413</v>
      </c>
    </row>
    <row r="11" spans="2:9" ht="12.75">
      <c r="B11" t="s">
        <v>441</v>
      </c>
      <c r="C11">
        <v>241</v>
      </c>
      <c r="D11">
        <v>3960</v>
      </c>
      <c r="E11">
        <v>6548</v>
      </c>
      <c r="F11">
        <v>169</v>
      </c>
      <c r="G11">
        <v>346</v>
      </c>
      <c r="H11">
        <v>9941</v>
      </c>
      <c r="I11">
        <v>21205</v>
      </c>
    </row>
    <row r="12" spans="2:9" ht="12.75">
      <c r="B12">
        <v>1407</v>
      </c>
      <c r="C12">
        <v>332</v>
      </c>
      <c r="D12">
        <v>4653</v>
      </c>
      <c r="E12">
        <v>7383</v>
      </c>
      <c r="F12">
        <v>266</v>
      </c>
      <c r="G12">
        <v>480</v>
      </c>
      <c r="H12">
        <v>7378</v>
      </c>
      <c r="I12">
        <v>20492</v>
      </c>
    </row>
    <row r="13" spans="2:9" ht="12.75">
      <c r="B13">
        <v>1408</v>
      </c>
      <c r="C13">
        <v>887</v>
      </c>
      <c r="D13">
        <v>5362</v>
      </c>
      <c r="E13">
        <v>7755</v>
      </c>
      <c r="F13">
        <v>422</v>
      </c>
      <c r="G13">
        <v>682</v>
      </c>
      <c r="H13">
        <v>9242</v>
      </c>
      <c r="I13">
        <v>24350</v>
      </c>
    </row>
    <row r="14" spans="2:9" ht="12.75">
      <c r="B14">
        <v>1409</v>
      </c>
      <c r="C14">
        <v>1403</v>
      </c>
      <c r="D14">
        <v>6243</v>
      </c>
      <c r="E14">
        <v>7980</v>
      </c>
      <c r="F14">
        <v>370</v>
      </c>
      <c r="G14">
        <v>930</v>
      </c>
      <c r="H14">
        <v>9534</v>
      </c>
      <c r="I14">
        <v>26460</v>
      </c>
    </row>
    <row r="15" spans="2:9" ht="12.75">
      <c r="B15">
        <v>1410</v>
      </c>
      <c r="C15">
        <v>2247</v>
      </c>
      <c r="D15">
        <v>6815</v>
      </c>
      <c r="E15">
        <v>7198</v>
      </c>
      <c r="F15">
        <v>399</v>
      </c>
      <c r="G15">
        <v>989</v>
      </c>
      <c r="H15">
        <v>9431</v>
      </c>
      <c r="I15">
        <v>27079</v>
      </c>
    </row>
    <row r="16" spans="2:9" ht="12.75">
      <c r="B16">
        <v>1411</v>
      </c>
      <c r="C16">
        <v>3379</v>
      </c>
      <c r="D16">
        <v>7375</v>
      </c>
      <c r="E16">
        <v>7025</v>
      </c>
      <c r="F16">
        <v>408</v>
      </c>
      <c r="G16">
        <v>1050</v>
      </c>
      <c r="H16">
        <v>9564</v>
      </c>
      <c r="I16">
        <v>28801</v>
      </c>
    </row>
    <row r="17" spans="2:9" ht="12.75">
      <c r="B17">
        <v>1412</v>
      </c>
      <c r="C17">
        <v>4119</v>
      </c>
      <c r="D17">
        <v>7929</v>
      </c>
      <c r="E17">
        <v>7351</v>
      </c>
      <c r="F17">
        <v>506</v>
      </c>
      <c r="G17">
        <v>1131</v>
      </c>
      <c r="H17">
        <v>8842</v>
      </c>
      <c r="I17">
        <v>29878</v>
      </c>
    </row>
    <row r="18" spans="2:9" ht="12.75">
      <c r="B18">
        <v>1413</v>
      </c>
      <c r="C18">
        <v>5703</v>
      </c>
      <c r="D18">
        <v>8245</v>
      </c>
      <c r="E18">
        <v>8501</v>
      </c>
      <c r="F18">
        <v>702</v>
      </c>
      <c r="G18">
        <v>1498</v>
      </c>
      <c r="H18">
        <v>9512</v>
      </c>
      <c r="I18">
        <v>34161</v>
      </c>
    </row>
    <row r="19" spans="2:9" ht="12.75">
      <c r="B19" t="s">
        <v>692</v>
      </c>
      <c r="C19">
        <v>6648</v>
      </c>
      <c r="D19">
        <v>8672</v>
      </c>
      <c r="E19">
        <v>10335</v>
      </c>
      <c r="F19">
        <v>774</v>
      </c>
      <c r="G19">
        <v>1660</v>
      </c>
      <c r="H19">
        <v>8878</v>
      </c>
      <c r="I19">
        <v>36967</v>
      </c>
    </row>
    <row r="20" spans="2:9" ht="12.75">
      <c r="B20" t="s">
        <v>648</v>
      </c>
      <c r="C20">
        <v>7214</v>
      </c>
      <c r="D20">
        <v>8558</v>
      </c>
      <c r="E20">
        <v>10995</v>
      </c>
      <c r="F20">
        <v>737</v>
      </c>
      <c r="G20">
        <v>1738</v>
      </c>
      <c r="H20">
        <v>8841</v>
      </c>
      <c r="I20">
        <v>38083</v>
      </c>
    </row>
    <row r="21" spans="2:9" ht="12.75">
      <c r="B21" t="s">
        <v>649</v>
      </c>
      <c r="C21">
        <v>6999</v>
      </c>
      <c r="D21">
        <v>8045</v>
      </c>
      <c r="E21">
        <v>10916</v>
      </c>
      <c r="F21">
        <v>821</v>
      </c>
      <c r="G21">
        <v>1956</v>
      </c>
      <c r="H21">
        <v>8282</v>
      </c>
      <c r="I21">
        <v>37019</v>
      </c>
    </row>
    <row r="22" spans="2:9" ht="12.75">
      <c r="B22" t="s">
        <v>650</v>
      </c>
      <c r="C22">
        <v>7629</v>
      </c>
      <c r="D22">
        <v>7816</v>
      </c>
      <c r="E22">
        <v>9554</v>
      </c>
      <c r="F22">
        <v>839</v>
      </c>
      <c r="G22">
        <v>2073</v>
      </c>
      <c r="H22">
        <v>7458</v>
      </c>
      <c r="I22">
        <v>35369</v>
      </c>
    </row>
    <row r="23" spans="2:9" ht="12.75">
      <c r="B23" t="s">
        <v>651</v>
      </c>
      <c r="C23">
        <v>8880</v>
      </c>
      <c r="D23">
        <v>7766</v>
      </c>
      <c r="E23">
        <v>8228</v>
      </c>
      <c r="F23">
        <v>670</v>
      </c>
      <c r="G23">
        <v>2178</v>
      </c>
      <c r="H23">
        <v>9573</v>
      </c>
      <c r="I23">
        <v>37295</v>
      </c>
    </row>
    <row r="24" spans="2:9" ht="12.75">
      <c r="B24" t="s">
        <v>652</v>
      </c>
      <c r="C24">
        <v>13998</v>
      </c>
      <c r="D24">
        <v>9561</v>
      </c>
      <c r="E24">
        <v>7294</v>
      </c>
      <c r="F24">
        <v>639</v>
      </c>
      <c r="G24">
        <v>2308</v>
      </c>
      <c r="H24">
        <v>12387</v>
      </c>
      <c r="I24">
        <v>46187</v>
      </c>
    </row>
    <row r="25" spans="2:9" ht="12.75">
      <c r="B25" t="s">
        <v>653</v>
      </c>
      <c r="C25">
        <v>19635</v>
      </c>
      <c r="D25">
        <v>9470</v>
      </c>
      <c r="E25">
        <v>6909</v>
      </c>
      <c r="F25">
        <v>449</v>
      </c>
      <c r="G25">
        <v>2430</v>
      </c>
      <c r="H25">
        <v>11111</v>
      </c>
      <c r="I25">
        <v>50004</v>
      </c>
    </row>
    <row r="26" spans="2:9" ht="12.75">
      <c r="B26" t="s">
        <v>654</v>
      </c>
      <c r="C26">
        <v>22835</v>
      </c>
      <c r="D26">
        <v>11006</v>
      </c>
      <c r="E26">
        <v>7179</v>
      </c>
      <c r="F26">
        <v>321</v>
      </c>
      <c r="G26">
        <v>2693</v>
      </c>
      <c r="H26">
        <v>11651</v>
      </c>
      <c r="I26">
        <v>55685</v>
      </c>
    </row>
    <row r="27" spans="2:9" ht="12.75">
      <c r="B27" t="s">
        <v>655</v>
      </c>
      <c r="C27">
        <v>30060</v>
      </c>
      <c r="D27">
        <v>11590</v>
      </c>
      <c r="E27">
        <v>7794</v>
      </c>
      <c r="F27">
        <v>303</v>
      </c>
      <c r="G27">
        <v>2987</v>
      </c>
      <c r="H27">
        <v>13332</v>
      </c>
      <c r="I27">
        <v>66066</v>
      </c>
    </row>
    <row r="28" spans="2:9" ht="12.75">
      <c r="B28" t="s">
        <v>656</v>
      </c>
      <c r="C28">
        <v>33876</v>
      </c>
      <c r="D28">
        <v>11890</v>
      </c>
      <c r="E28">
        <v>7660</v>
      </c>
      <c r="F28">
        <v>311</v>
      </c>
      <c r="G28">
        <v>3171</v>
      </c>
      <c r="H28">
        <v>13847</v>
      </c>
      <c r="I28">
        <v>70755</v>
      </c>
    </row>
    <row r="29" spans="2:9" ht="12.75">
      <c r="B29" t="s">
        <v>657</v>
      </c>
      <c r="C29">
        <v>39539</v>
      </c>
      <c r="D29">
        <v>12264</v>
      </c>
      <c r="E29">
        <v>7212</v>
      </c>
      <c r="F29">
        <v>259</v>
      </c>
      <c r="G29">
        <v>3145</v>
      </c>
      <c r="H29">
        <v>13441</v>
      </c>
      <c r="I29">
        <v>75860</v>
      </c>
    </row>
    <row r="30" spans="2:9" ht="12.75">
      <c r="B30" t="s">
        <v>658</v>
      </c>
      <c r="C30">
        <v>40586</v>
      </c>
      <c r="D30">
        <v>12001</v>
      </c>
      <c r="E30">
        <v>6052</v>
      </c>
      <c r="F30">
        <v>253</v>
      </c>
      <c r="G30">
        <v>2748</v>
      </c>
      <c r="H30">
        <v>12461</v>
      </c>
      <c r="I30">
        <v>74101</v>
      </c>
    </row>
    <row r="31" spans="2:9" ht="12.75">
      <c r="B31" t="s">
        <v>659</v>
      </c>
      <c r="C31">
        <v>40360</v>
      </c>
      <c r="D31">
        <v>7819</v>
      </c>
      <c r="E31">
        <v>3342</v>
      </c>
      <c r="F31">
        <v>134</v>
      </c>
      <c r="G31">
        <v>1835</v>
      </c>
      <c r="H31">
        <v>13909</v>
      </c>
      <c r="I31">
        <v>67399</v>
      </c>
    </row>
    <row r="32" spans="2:9" ht="12.75">
      <c r="B32" t="s">
        <v>693</v>
      </c>
      <c r="C32">
        <v>54672</v>
      </c>
      <c r="D32">
        <v>3836</v>
      </c>
      <c r="E32">
        <v>1623</v>
      </c>
      <c r="F32">
        <v>41</v>
      </c>
      <c r="G32">
        <v>887</v>
      </c>
      <c r="H32">
        <v>15403</v>
      </c>
      <c r="I32">
        <v>76462</v>
      </c>
    </row>
    <row r="33" spans="2:9" ht="12.75">
      <c r="B33" t="s">
        <v>661</v>
      </c>
      <c r="C33">
        <v>65917</v>
      </c>
      <c r="D33" t="s">
        <v>1554</v>
      </c>
      <c r="E33" t="s">
        <v>1554</v>
      </c>
      <c r="F33" t="s">
        <v>1554</v>
      </c>
      <c r="G33" t="s">
        <v>1554</v>
      </c>
      <c r="H33">
        <v>17430</v>
      </c>
      <c r="I33">
        <v>83347</v>
      </c>
    </row>
    <row r="34" spans="2:9" ht="12.75">
      <c r="B34" t="s">
        <v>662</v>
      </c>
      <c r="C34">
        <v>69068</v>
      </c>
      <c r="D34" t="s">
        <v>1554</v>
      </c>
      <c r="E34" t="s">
        <v>1554</v>
      </c>
      <c r="F34" t="s">
        <v>1554</v>
      </c>
      <c r="G34" t="s">
        <v>1554</v>
      </c>
      <c r="H34">
        <v>17607</v>
      </c>
      <c r="I34">
        <v>86675</v>
      </c>
    </row>
    <row r="35" spans="2:9" ht="12.75">
      <c r="B35" t="s">
        <v>663</v>
      </c>
      <c r="C35">
        <v>69374</v>
      </c>
      <c r="D35" t="s">
        <v>1554</v>
      </c>
      <c r="E35" t="s">
        <v>1554</v>
      </c>
      <c r="F35" t="s">
        <v>1554</v>
      </c>
      <c r="G35" t="s">
        <v>1554</v>
      </c>
      <c r="H35">
        <v>16012</v>
      </c>
      <c r="I35">
        <v>85386</v>
      </c>
    </row>
    <row r="38" ht="12.75">
      <c r="B38" t="s">
        <v>694</v>
      </c>
    </row>
    <row r="39" ht="12.75">
      <c r="B39" t="s">
        <v>695</v>
      </c>
    </row>
    <row r="40" ht="12.75">
      <c r="B40" t="s">
        <v>696</v>
      </c>
    </row>
    <row r="50" ht="12.75">
      <c r="B50">
        <v>2340226</v>
      </c>
    </row>
  </sheetData>
  <printOptions/>
  <pageMargins left="0.75" right="0.75" top="1" bottom="1" header="0.4921259845" footer="0.4921259845"/>
  <pageSetup orientation="portrait" paperSize="9"/>
</worksheet>
</file>

<file path=xl/worksheets/sheet104.xml><?xml version="1.0" encoding="utf-8"?>
<worksheet xmlns="http://schemas.openxmlformats.org/spreadsheetml/2006/main" xmlns:r="http://schemas.openxmlformats.org/officeDocument/2006/relationships">
  <dimension ref="A2:J49"/>
  <sheetViews>
    <sheetView workbookViewId="0" topLeftCell="A1">
      <selection activeCell="A1" sqref="A1"/>
    </sheetView>
  </sheetViews>
  <sheetFormatPr defaultColWidth="11.421875" defaultRowHeight="12.75"/>
  <sheetData>
    <row r="2" spans="2:8" ht="12.75">
      <c r="B2" t="s">
        <v>980</v>
      </c>
      <c r="H2" t="s">
        <v>633</v>
      </c>
    </row>
    <row r="5" spans="1:10" ht="12.75">
      <c r="A5" t="s">
        <v>697</v>
      </c>
      <c r="J5" t="s">
        <v>685</v>
      </c>
    </row>
    <row r="6" ht="12.75">
      <c r="A6" t="s">
        <v>698</v>
      </c>
    </row>
    <row r="8" spans="2:9" ht="12.75">
      <c r="B8" t="s">
        <v>2055</v>
      </c>
      <c r="C8" t="s">
        <v>686</v>
      </c>
      <c r="D8" t="s">
        <v>687</v>
      </c>
      <c r="E8" t="s">
        <v>688</v>
      </c>
      <c r="F8" t="s">
        <v>689</v>
      </c>
      <c r="G8" t="s">
        <v>690</v>
      </c>
      <c r="H8" t="s">
        <v>691</v>
      </c>
      <c r="I8" t="s">
        <v>1544</v>
      </c>
    </row>
    <row r="11" spans="2:9" ht="12.75">
      <c r="B11" t="s">
        <v>440</v>
      </c>
      <c r="C11">
        <v>62</v>
      </c>
      <c r="D11">
        <v>1112</v>
      </c>
      <c r="E11">
        <v>1647</v>
      </c>
      <c r="F11">
        <v>34</v>
      </c>
      <c r="G11">
        <v>133</v>
      </c>
      <c r="H11">
        <v>6394</v>
      </c>
      <c r="I11">
        <v>9382</v>
      </c>
    </row>
    <row r="12" spans="2:9" ht="12.75">
      <c r="B12" t="s">
        <v>441</v>
      </c>
      <c r="C12">
        <v>71</v>
      </c>
      <c r="D12">
        <v>852</v>
      </c>
      <c r="E12">
        <v>1683</v>
      </c>
      <c r="F12">
        <v>46</v>
      </c>
      <c r="G12">
        <v>112</v>
      </c>
      <c r="H12">
        <v>6991</v>
      </c>
      <c r="I12">
        <v>9755</v>
      </c>
    </row>
    <row r="13" spans="2:9" ht="12.75">
      <c r="B13">
        <v>1407</v>
      </c>
      <c r="C13">
        <v>63</v>
      </c>
      <c r="D13">
        <v>1051</v>
      </c>
      <c r="E13">
        <v>1474</v>
      </c>
      <c r="F13">
        <v>29</v>
      </c>
      <c r="G13">
        <v>120</v>
      </c>
      <c r="H13">
        <v>5545</v>
      </c>
      <c r="I13">
        <v>8282</v>
      </c>
    </row>
    <row r="14" spans="2:9" ht="12.75">
      <c r="B14">
        <v>1408</v>
      </c>
      <c r="C14">
        <v>100</v>
      </c>
      <c r="D14">
        <v>916</v>
      </c>
      <c r="E14">
        <v>1735</v>
      </c>
      <c r="F14">
        <v>42</v>
      </c>
      <c r="G14" t="s">
        <v>108</v>
      </c>
      <c r="H14">
        <v>5734</v>
      </c>
      <c r="I14">
        <v>8527</v>
      </c>
    </row>
    <row r="15" spans="2:9" ht="12.75">
      <c r="B15">
        <v>1409</v>
      </c>
      <c r="C15">
        <v>447</v>
      </c>
      <c r="D15">
        <v>1138</v>
      </c>
      <c r="E15">
        <v>1930</v>
      </c>
      <c r="F15">
        <v>64</v>
      </c>
      <c r="G15">
        <v>174</v>
      </c>
      <c r="H15">
        <v>7089</v>
      </c>
      <c r="I15">
        <v>10842</v>
      </c>
    </row>
    <row r="16" spans="2:9" ht="12.75">
      <c r="B16">
        <v>1410</v>
      </c>
      <c r="C16">
        <v>479</v>
      </c>
      <c r="D16">
        <v>1489</v>
      </c>
      <c r="E16">
        <v>1856</v>
      </c>
      <c r="F16">
        <v>133</v>
      </c>
      <c r="G16">
        <v>259</v>
      </c>
      <c r="H16">
        <v>6797</v>
      </c>
      <c r="I16">
        <v>11013</v>
      </c>
    </row>
    <row r="17" spans="2:9" ht="12.75">
      <c r="B17">
        <v>1411</v>
      </c>
      <c r="C17">
        <v>590</v>
      </c>
      <c r="D17">
        <v>1735</v>
      </c>
      <c r="E17">
        <v>1949</v>
      </c>
      <c r="F17">
        <v>79</v>
      </c>
      <c r="G17">
        <v>302</v>
      </c>
      <c r="H17">
        <v>6124</v>
      </c>
      <c r="I17">
        <v>10779</v>
      </c>
    </row>
    <row r="18" spans="2:9" ht="12.75">
      <c r="B18">
        <v>1412</v>
      </c>
      <c r="C18">
        <v>1248</v>
      </c>
      <c r="D18">
        <v>1960</v>
      </c>
      <c r="E18">
        <v>1797</v>
      </c>
      <c r="F18">
        <v>90</v>
      </c>
      <c r="G18">
        <v>297</v>
      </c>
      <c r="H18">
        <v>5911</v>
      </c>
      <c r="I18">
        <v>11303</v>
      </c>
    </row>
    <row r="19" spans="2:9" ht="12.75">
      <c r="B19">
        <v>1413</v>
      </c>
      <c r="C19">
        <v>1354</v>
      </c>
      <c r="D19">
        <v>1834</v>
      </c>
      <c r="E19">
        <v>1553</v>
      </c>
      <c r="F19">
        <v>133</v>
      </c>
      <c r="G19">
        <v>278</v>
      </c>
      <c r="H19">
        <v>6355</v>
      </c>
      <c r="I19">
        <v>11507</v>
      </c>
    </row>
    <row r="20" spans="2:9" ht="12.75">
      <c r="B20" t="s">
        <v>692</v>
      </c>
      <c r="C20">
        <v>1706</v>
      </c>
      <c r="D20">
        <v>1954</v>
      </c>
      <c r="E20">
        <v>1895</v>
      </c>
      <c r="F20">
        <v>150</v>
      </c>
      <c r="G20">
        <v>336</v>
      </c>
      <c r="H20">
        <v>6198</v>
      </c>
      <c r="I20">
        <v>12239</v>
      </c>
    </row>
    <row r="21" spans="2:9" ht="12.75">
      <c r="B21" t="s">
        <v>648</v>
      </c>
      <c r="C21">
        <v>1967</v>
      </c>
      <c r="D21">
        <v>2069</v>
      </c>
      <c r="E21">
        <v>2425</v>
      </c>
      <c r="F21">
        <v>119</v>
      </c>
      <c r="G21">
        <v>478</v>
      </c>
      <c r="H21">
        <v>6060</v>
      </c>
      <c r="I21">
        <v>13118</v>
      </c>
    </row>
    <row r="22" spans="2:9" ht="12.75">
      <c r="B22" t="s">
        <v>649</v>
      </c>
      <c r="C22">
        <v>1909</v>
      </c>
      <c r="D22">
        <v>2060</v>
      </c>
      <c r="E22">
        <v>2556</v>
      </c>
      <c r="F22">
        <v>205</v>
      </c>
      <c r="G22">
        <v>519</v>
      </c>
      <c r="H22">
        <v>5251</v>
      </c>
      <c r="I22">
        <v>12500</v>
      </c>
    </row>
    <row r="23" spans="2:9" ht="12.75">
      <c r="B23" t="s">
        <v>650</v>
      </c>
      <c r="C23">
        <v>1916</v>
      </c>
      <c r="D23">
        <v>1819</v>
      </c>
      <c r="E23">
        <v>2649</v>
      </c>
      <c r="F23">
        <v>195</v>
      </c>
      <c r="G23">
        <v>487</v>
      </c>
      <c r="H23">
        <v>5544</v>
      </c>
      <c r="I23">
        <v>12610</v>
      </c>
    </row>
    <row r="24" spans="2:9" ht="12.75">
      <c r="B24" t="s">
        <v>651</v>
      </c>
      <c r="C24">
        <v>1890</v>
      </c>
      <c r="D24">
        <v>1635</v>
      </c>
      <c r="E24">
        <v>2862</v>
      </c>
      <c r="F24">
        <v>194</v>
      </c>
      <c r="G24">
        <v>561</v>
      </c>
      <c r="H24">
        <v>4749</v>
      </c>
      <c r="I24">
        <v>11891</v>
      </c>
    </row>
    <row r="25" spans="2:9" ht="12.75">
      <c r="B25" t="s">
        <v>652</v>
      </c>
      <c r="C25">
        <v>1760</v>
      </c>
      <c r="D25">
        <v>1420</v>
      </c>
      <c r="E25">
        <v>1971</v>
      </c>
      <c r="F25">
        <v>203</v>
      </c>
      <c r="G25">
        <v>576</v>
      </c>
      <c r="H25">
        <v>5994</v>
      </c>
      <c r="I25">
        <v>11924</v>
      </c>
    </row>
    <row r="26" spans="2:9" ht="12.75">
      <c r="B26" t="s">
        <v>653</v>
      </c>
      <c r="C26">
        <v>2242</v>
      </c>
      <c r="D26">
        <v>1734</v>
      </c>
      <c r="E26">
        <v>1730</v>
      </c>
      <c r="F26">
        <v>116</v>
      </c>
      <c r="G26">
        <v>646</v>
      </c>
      <c r="H26">
        <v>5667</v>
      </c>
      <c r="I26">
        <v>12135</v>
      </c>
    </row>
    <row r="27" spans="2:9" ht="12.75">
      <c r="B27" t="s">
        <v>654</v>
      </c>
      <c r="C27">
        <v>3845</v>
      </c>
      <c r="D27">
        <v>2301</v>
      </c>
      <c r="E27">
        <v>1775</v>
      </c>
      <c r="F27">
        <v>124</v>
      </c>
      <c r="G27">
        <v>659</v>
      </c>
      <c r="H27">
        <v>5518</v>
      </c>
      <c r="I27">
        <v>14222</v>
      </c>
    </row>
    <row r="28" spans="2:9" ht="12.75">
      <c r="B28" t="s">
        <v>655</v>
      </c>
      <c r="C28">
        <v>4784</v>
      </c>
      <c r="D28">
        <v>2243</v>
      </c>
      <c r="E28">
        <v>1782</v>
      </c>
      <c r="F28">
        <v>74</v>
      </c>
      <c r="G28">
        <v>711</v>
      </c>
      <c r="H28">
        <v>6606</v>
      </c>
      <c r="I28">
        <v>16200</v>
      </c>
    </row>
    <row r="29" spans="2:9" ht="12.75">
      <c r="B29" t="s">
        <v>656</v>
      </c>
      <c r="C29">
        <v>7310</v>
      </c>
      <c r="D29">
        <v>2751</v>
      </c>
      <c r="E29">
        <v>1885</v>
      </c>
      <c r="F29">
        <v>49</v>
      </c>
      <c r="G29">
        <v>810</v>
      </c>
      <c r="H29">
        <v>6555</v>
      </c>
      <c r="I29">
        <v>19360</v>
      </c>
    </row>
    <row r="30" spans="2:9" ht="12.75">
      <c r="B30" t="s">
        <v>657</v>
      </c>
      <c r="C30">
        <v>10964</v>
      </c>
      <c r="D30">
        <v>3174</v>
      </c>
      <c r="E30">
        <v>2030</v>
      </c>
      <c r="F30">
        <v>86</v>
      </c>
      <c r="G30">
        <v>956</v>
      </c>
      <c r="H30">
        <v>6313</v>
      </c>
      <c r="I30">
        <v>23523</v>
      </c>
    </row>
    <row r="31" spans="2:9" ht="12.75">
      <c r="B31" t="s">
        <v>658</v>
      </c>
      <c r="C31">
        <v>10056</v>
      </c>
      <c r="D31">
        <v>3539</v>
      </c>
      <c r="E31">
        <v>2160</v>
      </c>
      <c r="F31">
        <v>88</v>
      </c>
      <c r="G31">
        <v>880</v>
      </c>
      <c r="H31">
        <v>7796</v>
      </c>
      <c r="I31">
        <v>24519</v>
      </c>
    </row>
    <row r="32" spans="2:9" ht="12.75">
      <c r="B32" t="s">
        <v>659</v>
      </c>
      <c r="C32">
        <v>11267</v>
      </c>
      <c r="D32">
        <v>3854</v>
      </c>
      <c r="E32">
        <v>1586</v>
      </c>
      <c r="F32">
        <v>90</v>
      </c>
      <c r="G32">
        <v>928</v>
      </c>
      <c r="H32">
        <v>7675</v>
      </c>
      <c r="I32">
        <v>25400</v>
      </c>
    </row>
    <row r="33" spans="2:9" ht="12.75">
      <c r="B33" t="s">
        <v>660</v>
      </c>
      <c r="C33">
        <v>12426</v>
      </c>
      <c r="D33" t="s">
        <v>1554</v>
      </c>
      <c r="E33" t="s">
        <v>1554</v>
      </c>
      <c r="F33" t="s">
        <v>1554</v>
      </c>
      <c r="G33" t="s">
        <v>1554</v>
      </c>
      <c r="H33">
        <v>10707</v>
      </c>
      <c r="I33">
        <v>23133</v>
      </c>
    </row>
    <row r="34" spans="2:9" ht="12.75">
      <c r="B34" t="s">
        <v>661</v>
      </c>
      <c r="C34">
        <v>12750</v>
      </c>
      <c r="D34" t="s">
        <v>1554</v>
      </c>
      <c r="E34" t="s">
        <v>1554</v>
      </c>
      <c r="F34" t="s">
        <v>1554</v>
      </c>
      <c r="G34" t="s">
        <v>1554</v>
      </c>
      <c r="H34">
        <v>7966</v>
      </c>
      <c r="I34">
        <v>20716</v>
      </c>
    </row>
    <row r="35" spans="2:9" ht="12.75">
      <c r="B35" t="s">
        <v>699</v>
      </c>
      <c r="C35">
        <v>17081</v>
      </c>
      <c r="D35" t="s">
        <v>1554</v>
      </c>
      <c r="E35" t="s">
        <v>1554</v>
      </c>
      <c r="F35" t="s">
        <v>1554</v>
      </c>
      <c r="G35" t="s">
        <v>1554</v>
      </c>
      <c r="H35">
        <v>8043</v>
      </c>
      <c r="I35">
        <v>25124</v>
      </c>
    </row>
    <row r="37" ht="12.75">
      <c r="B37" t="s">
        <v>700</v>
      </c>
    </row>
    <row r="38" ht="12.75">
      <c r="B38" t="s">
        <v>695</v>
      </c>
    </row>
    <row r="39" ht="12.75">
      <c r="B39" t="s">
        <v>701</v>
      </c>
    </row>
    <row r="40" ht="12.75">
      <c r="B40" t="s">
        <v>696</v>
      </c>
    </row>
    <row r="49" ht="12.75">
      <c r="B49">
        <v>648328</v>
      </c>
    </row>
  </sheetData>
  <printOptions/>
  <pageMargins left="0.75" right="0.75" top="1" bottom="1" header="0.4921259845" footer="0.4921259845"/>
  <pageSetup orientation="portrait" paperSize="9"/>
</worksheet>
</file>

<file path=xl/worksheets/sheet105.xml><?xml version="1.0" encoding="utf-8"?>
<worksheet xmlns="http://schemas.openxmlformats.org/spreadsheetml/2006/main" xmlns:r="http://schemas.openxmlformats.org/officeDocument/2006/relationships">
  <dimension ref="A2:J52"/>
  <sheetViews>
    <sheetView workbookViewId="0" topLeftCell="A1">
      <selection activeCell="A1" sqref="A1"/>
    </sheetView>
  </sheetViews>
  <sheetFormatPr defaultColWidth="11.421875" defaultRowHeight="12.75"/>
  <sheetData>
    <row r="2" spans="2:8" ht="12.75">
      <c r="B2" t="s">
        <v>980</v>
      </c>
      <c r="H2" t="s">
        <v>633</v>
      </c>
    </row>
    <row r="5" spans="1:10" ht="12.75">
      <c r="A5" t="s">
        <v>702</v>
      </c>
      <c r="J5" t="s">
        <v>685</v>
      </c>
    </row>
    <row r="6" ht="12.75">
      <c r="A6" t="s">
        <v>703</v>
      </c>
    </row>
    <row r="8" spans="2:9" ht="12.75">
      <c r="B8" t="s">
        <v>2055</v>
      </c>
      <c r="C8" t="s">
        <v>686</v>
      </c>
      <c r="D8" t="s">
        <v>687</v>
      </c>
      <c r="E8" t="s">
        <v>688</v>
      </c>
      <c r="F8" t="s">
        <v>689</v>
      </c>
      <c r="G8" t="s">
        <v>690</v>
      </c>
      <c r="H8" t="s">
        <v>691</v>
      </c>
      <c r="I8" t="s">
        <v>1544</v>
      </c>
    </row>
    <row r="11" spans="2:9" ht="12.75">
      <c r="B11" t="s">
        <v>440</v>
      </c>
      <c r="C11">
        <v>77</v>
      </c>
      <c r="D11">
        <v>690</v>
      </c>
      <c r="E11">
        <v>541</v>
      </c>
      <c r="F11">
        <v>42</v>
      </c>
      <c r="G11">
        <v>83</v>
      </c>
      <c r="H11">
        <v>1058</v>
      </c>
      <c r="I11">
        <v>2491</v>
      </c>
    </row>
    <row r="12" spans="2:9" ht="12.75">
      <c r="B12" t="s">
        <v>441</v>
      </c>
      <c r="C12">
        <v>78</v>
      </c>
      <c r="D12">
        <v>760</v>
      </c>
      <c r="E12">
        <v>554</v>
      </c>
      <c r="F12">
        <v>41</v>
      </c>
      <c r="G12">
        <v>85</v>
      </c>
      <c r="H12">
        <v>1069</v>
      </c>
      <c r="I12">
        <v>2587</v>
      </c>
    </row>
    <row r="13" spans="2:9" ht="12.75">
      <c r="B13">
        <v>1407</v>
      </c>
      <c r="C13">
        <v>91</v>
      </c>
      <c r="D13">
        <v>776</v>
      </c>
      <c r="E13">
        <v>551</v>
      </c>
      <c r="F13">
        <v>44</v>
      </c>
      <c r="G13">
        <v>82</v>
      </c>
      <c r="H13">
        <v>1108</v>
      </c>
      <c r="I13">
        <v>2652</v>
      </c>
    </row>
    <row r="14" spans="2:9" ht="12.75">
      <c r="B14">
        <v>1408</v>
      </c>
      <c r="C14">
        <v>196</v>
      </c>
      <c r="D14">
        <v>784</v>
      </c>
      <c r="E14">
        <v>560</v>
      </c>
      <c r="F14">
        <v>47</v>
      </c>
      <c r="G14">
        <v>91</v>
      </c>
      <c r="H14">
        <v>1308</v>
      </c>
      <c r="I14">
        <v>2986</v>
      </c>
    </row>
    <row r="15" spans="2:9" ht="12.75">
      <c r="B15">
        <v>1409</v>
      </c>
      <c r="C15">
        <v>334</v>
      </c>
      <c r="D15">
        <v>811</v>
      </c>
      <c r="E15">
        <v>486</v>
      </c>
      <c r="F15">
        <v>42</v>
      </c>
      <c r="G15">
        <v>113</v>
      </c>
      <c r="H15">
        <v>1303</v>
      </c>
      <c r="I15">
        <v>3089</v>
      </c>
    </row>
    <row r="16" spans="2:9" ht="12.75">
      <c r="B16">
        <v>1410</v>
      </c>
      <c r="C16">
        <v>403</v>
      </c>
      <c r="D16">
        <v>834</v>
      </c>
      <c r="E16">
        <v>494</v>
      </c>
      <c r="F16">
        <v>39</v>
      </c>
      <c r="G16">
        <v>116</v>
      </c>
      <c r="H16">
        <v>1288</v>
      </c>
      <c r="I16">
        <v>3174</v>
      </c>
    </row>
    <row r="17" spans="2:9" ht="12.75">
      <c r="B17">
        <v>1411</v>
      </c>
      <c r="C17">
        <v>510</v>
      </c>
      <c r="D17">
        <v>882</v>
      </c>
      <c r="E17">
        <v>501</v>
      </c>
      <c r="F17">
        <v>40</v>
      </c>
      <c r="G17">
        <v>130</v>
      </c>
      <c r="H17">
        <v>1171</v>
      </c>
      <c r="I17">
        <v>3234</v>
      </c>
    </row>
    <row r="18" spans="2:9" ht="12.75">
      <c r="B18">
        <v>1412</v>
      </c>
      <c r="C18">
        <v>573</v>
      </c>
      <c r="D18">
        <v>964</v>
      </c>
      <c r="E18">
        <v>525</v>
      </c>
      <c r="F18">
        <v>50</v>
      </c>
      <c r="G18">
        <v>145</v>
      </c>
      <c r="H18">
        <v>1258</v>
      </c>
      <c r="I18">
        <v>3515</v>
      </c>
    </row>
    <row r="19" spans="2:9" ht="12.75">
      <c r="B19">
        <v>1413</v>
      </c>
      <c r="C19">
        <v>951</v>
      </c>
      <c r="D19">
        <v>1127</v>
      </c>
      <c r="E19">
        <v>608</v>
      </c>
      <c r="F19">
        <v>83</v>
      </c>
      <c r="G19">
        <v>222</v>
      </c>
      <c r="H19">
        <v>1418</v>
      </c>
      <c r="I19">
        <v>4409</v>
      </c>
    </row>
    <row r="20" spans="2:9" ht="12.75">
      <c r="B20" t="s">
        <v>692</v>
      </c>
      <c r="C20">
        <v>913</v>
      </c>
      <c r="D20">
        <v>1126</v>
      </c>
      <c r="E20">
        <v>660</v>
      </c>
      <c r="F20">
        <v>94</v>
      </c>
      <c r="G20">
        <v>240</v>
      </c>
      <c r="H20">
        <v>1479</v>
      </c>
      <c r="I20">
        <v>4512</v>
      </c>
    </row>
    <row r="21" spans="2:9" ht="12.75">
      <c r="B21" t="s">
        <v>648</v>
      </c>
      <c r="C21">
        <v>1134</v>
      </c>
      <c r="D21">
        <v>1180</v>
      </c>
      <c r="E21">
        <v>722</v>
      </c>
      <c r="F21">
        <v>114</v>
      </c>
      <c r="G21">
        <v>283</v>
      </c>
      <c r="H21">
        <v>1467</v>
      </c>
      <c r="I21">
        <v>4900</v>
      </c>
    </row>
    <row r="22" spans="2:9" ht="12.75">
      <c r="B22" t="s">
        <v>649</v>
      </c>
      <c r="C22">
        <v>1120</v>
      </c>
      <c r="D22">
        <v>1247</v>
      </c>
      <c r="E22">
        <v>650</v>
      </c>
      <c r="F22">
        <v>117</v>
      </c>
      <c r="G22">
        <v>315</v>
      </c>
      <c r="H22">
        <v>1482</v>
      </c>
      <c r="I22">
        <v>4931</v>
      </c>
    </row>
    <row r="23" spans="2:9" ht="12.75">
      <c r="B23" t="s">
        <v>650</v>
      </c>
      <c r="C23">
        <v>1118</v>
      </c>
      <c r="D23">
        <v>1243</v>
      </c>
      <c r="E23">
        <v>674</v>
      </c>
      <c r="F23">
        <v>121</v>
      </c>
      <c r="G23">
        <v>324</v>
      </c>
      <c r="H23">
        <v>1474</v>
      </c>
      <c r="I23">
        <v>4954</v>
      </c>
    </row>
    <row r="24" spans="2:9" ht="12.75">
      <c r="B24" t="s">
        <v>651</v>
      </c>
      <c r="C24">
        <v>1322</v>
      </c>
      <c r="D24">
        <v>1166</v>
      </c>
      <c r="E24">
        <v>632</v>
      </c>
      <c r="F24">
        <v>122</v>
      </c>
      <c r="G24">
        <v>363</v>
      </c>
      <c r="H24">
        <v>1471</v>
      </c>
      <c r="I24">
        <v>5076</v>
      </c>
    </row>
    <row r="25" spans="2:9" ht="12.75">
      <c r="B25" t="s">
        <v>652</v>
      </c>
      <c r="C25">
        <v>1467</v>
      </c>
      <c r="D25">
        <v>1167</v>
      </c>
      <c r="E25">
        <v>587</v>
      </c>
      <c r="F25">
        <v>121</v>
      </c>
      <c r="G25">
        <v>375</v>
      </c>
      <c r="H25">
        <v>1509</v>
      </c>
      <c r="I25">
        <v>5226</v>
      </c>
    </row>
    <row r="26" spans="2:9" ht="12.75">
      <c r="B26" t="s">
        <v>653</v>
      </c>
      <c r="C26">
        <v>1638</v>
      </c>
      <c r="D26">
        <v>1144</v>
      </c>
      <c r="E26">
        <v>577</v>
      </c>
      <c r="F26">
        <v>125</v>
      </c>
      <c r="G26">
        <v>381</v>
      </c>
      <c r="H26">
        <v>1349</v>
      </c>
      <c r="I26">
        <v>5214</v>
      </c>
    </row>
    <row r="27" spans="2:9" ht="12.75">
      <c r="B27" t="s">
        <v>654</v>
      </c>
      <c r="C27">
        <v>1617</v>
      </c>
      <c r="D27">
        <v>1171</v>
      </c>
      <c r="E27">
        <v>551</v>
      </c>
      <c r="F27">
        <v>132</v>
      </c>
      <c r="G27">
        <v>388</v>
      </c>
      <c r="H27">
        <v>1362</v>
      </c>
      <c r="I27">
        <v>5221</v>
      </c>
    </row>
    <row r="28" spans="2:9" ht="12.75">
      <c r="B28" t="s">
        <v>655</v>
      </c>
      <c r="C28">
        <v>1987</v>
      </c>
      <c r="D28">
        <v>1201</v>
      </c>
      <c r="E28">
        <v>542</v>
      </c>
      <c r="F28">
        <v>54</v>
      </c>
      <c r="G28">
        <v>385</v>
      </c>
      <c r="H28">
        <v>1398</v>
      </c>
      <c r="I28">
        <v>5567</v>
      </c>
    </row>
    <row r="29" spans="2:9" ht="12.75">
      <c r="B29" t="s">
        <v>656</v>
      </c>
      <c r="C29">
        <v>2215</v>
      </c>
      <c r="D29">
        <v>1332</v>
      </c>
      <c r="E29">
        <v>560</v>
      </c>
      <c r="F29">
        <v>63</v>
      </c>
      <c r="G29">
        <v>427</v>
      </c>
      <c r="H29">
        <v>1524</v>
      </c>
      <c r="I29">
        <v>6121</v>
      </c>
    </row>
    <row r="30" spans="2:9" ht="12.75">
      <c r="B30" t="s">
        <v>657</v>
      </c>
      <c r="C30">
        <v>2429</v>
      </c>
      <c r="D30">
        <v>1277</v>
      </c>
      <c r="E30">
        <v>525</v>
      </c>
      <c r="F30">
        <v>59</v>
      </c>
      <c r="G30">
        <v>400</v>
      </c>
      <c r="H30">
        <v>1526</v>
      </c>
      <c r="I30">
        <v>6216</v>
      </c>
    </row>
    <row r="31" spans="2:9" ht="12.75">
      <c r="B31" t="s">
        <v>658</v>
      </c>
      <c r="C31">
        <v>2842</v>
      </c>
      <c r="D31">
        <v>1208</v>
      </c>
      <c r="E31">
        <v>457</v>
      </c>
      <c r="F31">
        <v>56</v>
      </c>
      <c r="G31">
        <v>338</v>
      </c>
      <c r="H31">
        <v>1474</v>
      </c>
      <c r="I31">
        <v>6375</v>
      </c>
    </row>
    <row r="32" spans="2:9" ht="12.75">
      <c r="B32" t="s">
        <v>659</v>
      </c>
      <c r="C32">
        <v>4489</v>
      </c>
      <c r="D32" t="s">
        <v>1554</v>
      </c>
      <c r="E32" t="s">
        <v>1554</v>
      </c>
      <c r="F32" t="s">
        <v>1554</v>
      </c>
      <c r="G32" t="s">
        <v>1554</v>
      </c>
      <c r="H32">
        <v>2882</v>
      </c>
      <c r="I32">
        <v>7371</v>
      </c>
    </row>
    <row r="33" spans="2:9" ht="12.75">
      <c r="B33" t="s">
        <v>693</v>
      </c>
      <c r="C33">
        <v>3954</v>
      </c>
      <c r="D33" t="s">
        <v>1554</v>
      </c>
      <c r="E33" t="s">
        <v>1554</v>
      </c>
      <c r="F33" t="s">
        <v>1554</v>
      </c>
      <c r="G33" t="s">
        <v>1554</v>
      </c>
      <c r="H33">
        <v>3091</v>
      </c>
      <c r="I33">
        <v>7045</v>
      </c>
    </row>
    <row r="34" spans="2:9" ht="12.75">
      <c r="B34" t="s">
        <v>661</v>
      </c>
      <c r="C34">
        <v>4395</v>
      </c>
      <c r="D34" t="s">
        <v>1554</v>
      </c>
      <c r="E34" t="s">
        <v>1554</v>
      </c>
      <c r="F34" t="s">
        <v>1554</v>
      </c>
      <c r="G34" t="s">
        <v>1554</v>
      </c>
      <c r="H34">
        <v>2703</v>
      </c>
      <c r="I34">
        <v>7098</v>
      </c>
    </row>
    <row r="35" spans="2:9" ht="12.75">
      <c r="B35" t="s">
        <v>662</v>
      </c>
      <c r="C35">
        <v>3888</v>
      </c>
      <c r="D35" t="s">
        <v>1554</v>
      </c>
      <c r="E35" t="s">
        <v>1554</v>
      </c>
      <c r="F35" t="s">
        <v>1554</v>
      </c>
      <c r="G35" t="s">
        <v>1554</v>
      </c>
      <c r="H35">
        <v>2497</v>
      </c>
      <c r="I35">
        <v>6385</v>
      </c>
    </row>
    <row r="36" spans="2:9" ht="12.75">
      <c r="B36" t="s">
        <v>663</v>
      </c>
      <c r="C36">
        <v>4435</v>
      </c>
      <c r="D36" t="s">
        <v>1554</v>
      </c>
      <c r="E36" t="s">
        <v>1554</v>
      </c>
      <c r="F36" t="s">
        <v>1554</v>
      </c>
      <c r="G36" t="s">
        <v>1554</v>
      </c>
      <c r="H36">
        <v>2586</v>
      </c>
      <c r="I36">
        <v>7021</v>
      </c>
    </row>
    <row r="39" ht="12.75">
      <c r="B39" t="s">
        <v>694</v>
      </c>
    </row>
    <row r="40" ht="12.75">
      <c r="B40" t="s">
        <v>695</v>
      </c>
    </row>
    <row r="41" ht="12.75">
      <c r="B41" t="s">
        <v>696</v>
      </c>
    </row>
    <row r="52" ht="12.75">
      <c r="B52">
        <v>227928</v>
      </c>
    </row>
  </sheetData>
  <printOptions/>
  <pageMargins left="0.75" right="0.75" top="1" bottom="1" header="0.4921259845" footer="0.4921259845"/>
  <pageSetup orientation="portrait" paperSize="9"/>
</worksheet>
</file>

<file path=xl/worksheets/sheet106.xml><?xml version="1.0" encoding="utf-8"?>
<worksheet xmlns="http://schemas.openxmlformats.org/spreadsheetml/2006/main" xmlns:r="http://schemas.openxmlformats.org/officeDocument/2006/relationships">
  <dimension ref="A2:J51"/>
  <sheetViews>
    <sheetView workbookViewId="0" topLeftCell="A1">
      <selection activeCell="A1" sqref="A1"/>
    </sheetView>
  </sheetViews>
  <sheetFormatPr defaultColWidth="11.421875" defaultRowHeight="12.75"/>
  <sheetData>
    <row r="2" spans="2:8" ht="12.75">
      <c r="B2" t="s">
        <v>980</v>
      </c>
      <c r="H2" t="s">
        <v>633</v>
      </c>
    </row>
    <row r="5" spans="1:10" ht="12.75">
      <c r="A5" t="s">
        <v>704</v>
      </c>
      <c r="J5" t="s">
        <v>685</v>
      </c>
    </row>
    <row r="6" ht="12.75">
      <c r="A6" t="s">
        <v>705</v>
      </c>
    </row>
    <row r="8" spans="2:9" ht="12.75">
      <c r="B8" t="s">
        <v>2055</v>
      </c>
      <c r="C8" t="s">
        <v>686</v>
      </c>
      <c r="D8" t="s">
        <v>687</v>
      </c>
      <c r="E8" t="s">
        <v>688</v>
      </c>
      <c r="F8" t="s">
        <v>689</v>
      </c>
      <c r="G8" t="s">
        <v>690</v>
      </c>
      <c r="H8" t="s">
        <v>691</v>
      </c>
      <c r="I8" t="s">
        <v>1544</v>
      </c>
    </row>
    <row r="11" spans="2:9" ht="12.75">
      <c r="B11" t="s">
        <v>440</v>
      </c>
      <c r="C11">
        <v>1</v>
      </c>
      <c r="D11">
        <v>8</v>
      </c>
      <c r="E11">
        <v>11</v>
      </c>
      <c r="F11">
        <v>1</v>
      </c>
      <c r="G11">
        <v>3</v>
      </c>
      <c r="H11">
        <v>24</v>
      </c>
      <c r="I11">
        <v>48</v>
      </c>
    </row>
    <row r="12" spans="2:9" ht="12.75">
      <c r="B12" t="s">
        <v>441</v>
      </c>
      <c r="C12">
        <v>1</v>
      </c>
      <c r="D12">
        <v>8</v>
      </c>
      <c r="E12">
        <v>11</v>
      </c>
      <c r="F12">
        <v>1</v>
      </c>
      <c r="G12">
        <v>3</v>
      </c>
      <c r="H12">
        <v>24</v>
      </c>
      <c r="I12">
        <v>48</v>
      </c>
    </row>
    <row r="13" spans="2:9" ht="12.75">
      <c r="B13">
        <v>1407</v>
      </c>
      <c r="C13">
        <v>1</v>
      </c>
      <c r="D13">
        <v>8</v>
      </c>
      <c r="E13">
        <v>11</v>
      </c>
      <c r="F13">
        <v>1</v>
      </c>
      <c r="G13">
        <v>3</v>
      </c>
      <c r="H13">
        <v>25</v>
      </c>
      <c r="I13">
        <v>49</v>
      </c>
    </row>
    <row r="14" spans="2:9" ht="12.75">
      <c r="B14">
        <v>1408</v>
      </c>
      <c r="C14">
        <v>4</v>
      </c>
      <c r="D14">
        <v>8</v>
      </c>
      <c r="E14">
        <v>11</v>
      </c>
      <c r="F14">
        <v>1</v>
      </c>
      <c r="G14">
        <v>3</v>
      </c>
      <c r="H14">
        <v>28</v>
      </c>
      <c r="I14">
        <v>55</v>
      </c>
    </row>
    <row r="15" spans="2:9" ht="12.75">
      <c r="B15">
        <v>1409</v>
      </c>
      <c r="C15">
        <v>4</v>
      </c>
      <c r="D15">
        <v>8</v>
      </c>
      <c r="E15">
        <v>11</v>
      </c>
      <c r="F15">
        <v>1</v>
      </c>
      <c r="G15">
        <v>3</v>
      </c>
      <c r="H15">
        <v>29</v>
      </c>
      <c r="I15">
        <v>56</v>
      </c>
    </row>
    <row r="16" spans="2:9" ht="12.75">
      <c r="B16">
        <v>1410</v>
      </c>
      <c r="C16">
        <v>6</v>
      </c>
      <c r="D16">
        <v>8</v>
      </c>
      <c r="E16">
        <v>11</v>
      </c>
      <c r="F16">
        <v>1</v>
      </c>
      <c r="G16">
        <v>3</v>
      </c>
      <c r="H16">
        <v>29</v>
      </c>
      <c r="I16">
        <v>58</v>
      </c>
    </row>
    <row r="17" spans="2:9" ht="12.75">
      <c r="B17">
        <v>1411</v>
      </c>
      <c r="C17">
        <v>6</v>
      </c>
      <c r="D17">
        <v>8</v>
      </c>
      <c r="E17">
        <v>11</v>
      </c>
      <c r="F17">
        <v>1</v>
      </c>
      <c r="G17">
        <v>3</v>
      </c>
      <c r="H17">
        <v>30</v>
      </c>
      <c r="I17">
        <v>59</v>
      </c>
    </row>
    <row r="18" spans="2:9" ht="12.75">
      <c r="B18">
        <v>1412</v>
      </c>
      <c r="C18">
        <v>6</v>
      </c>
      <c r="D18">
        <v>8</v>
      </c>
      <c r="E18">
        <v>11</v>
      </c>
      <c r="F18">
        <v>1</v>
      </c>
      <c r="G18">
        <v>5</v>
      </c>
      <c r="H18">
        <v>30</v>
      </c>
      <c r="I18">
        <v>61</v>
      </c>
    </row>
    <row r="19" spans="2:9" ht="12.75">
      <c r="B19">
        <v>1413</v>
      </c>
      <c r="C19">
        <v>6</v>
      </c>
      <c r="D19">
        <v>8</v>
      </c>
      <c r="E19">
        <v>15</v>
      </c>
      <c r="F19">
        <v>2</v>
      </c>
      <c r="G19">
        <v>5</v>
      </c>
      <c r="H19">
        <v>30</v>
      </c>
      <c r="I19">
        <v>66</v>
      </c>
    </row>
    <row r="20" spans="2:9" ht="12.75">
      <c r="B20" t="s">
        <v>692</v>
      </c>
      <c r="C20">
        <v>6</v>
      </c>
      <c r="D20">
        <v>8</v>
      </c>
      <c r="E20">
        <v>15</v>
      </c>
      <c r="F20">
        <v>3</v>
      </c>
      <c r="G20">
        <v>5</v>
      </c>
      <c r="H20">
        <v>30</v>
      </c>
      <c r="I20">
        <v>67</v>
      </c>
    </row>
    <row r="21" spans="2:9" ht="12.75">
      <c r="B21" t="s">
        <v>648</v>
      </c>
      <c r="C21">
        <v>6</v>
      </c>
      <c r="D21">
        <v>9</v>
      </c>
      <c r="E21">
        <v>15</v>
      </c>
      <c r="F21">
        <v>3</v>
      </c>
      <c r="G21">
        <v>5</v>
      </c>
      <c r="H21">
        <v>30</v>
      </c>
      <c r="I21">
        <v>68</v>
      </c>
    </row>
    <row r="22" spans="2:9" ht="12.75">
      <c r="B22" t="s">
        <v>649</v>
      </c>
      <c r="C22">
        <v>6</v>
      </c>
      <c r="D22">
        <v>10</v>
      </c>
      <c r="E22">
        <v>16</v>
      </c>
      <c r="F22">
        <v>3</v>
      </c>
      <c r="G22">
        <v>5</v>
      </c>
      <c r="H22">
        <v>30</v>
      </c>
      <c r="I22">
        <v>70</v>
      </c>
    </row>
    <row r="23" spans="2:9" ht="12.75">
      <c r="B23" t="s">
        <v>650</v>
      </c>
      <c r="C23">
        <v>6</v>
      </c>
      <c r="D23">
        <v>11</v>
      </c>
      <c r="E23">
        <v>16</v>
      </c>
      <c r="F23">
        <v>4</v>
      </c>
      <c r="G23">
        <v>5</v>
      </c>
      <c r="H23">
        <v>30</v>
      </c>
      <c r="I23">
        <v>72</v>
      </c>
    </row>
    <row r="24" spans="2:9" ht="12.75">
      <c r="B24" t="s">
        <v>651</v>
      </c>
      <c r="C24">
        <v>10</v>
      </c>
      <c r="D24">
        <v>12</v>
      </c>
      <c r="E24">
        <v>16</v>
      </c>
      <c r="F24">
        <v>4</v>
      </c>
      <c r="G24">
        <v>5</v>
      </c>
      <c r="H24">
        <v>30</v>
      </c>
      <c r="I24">
        <v>77</v>
      </c>
    </row>
    <row r="25" spans="2:9" ht="12.75">
      <c r="B25" t="s">
        <v>652</v>
      </c>
      <c r="C25">
        <v>11</v>
      </c>
      <c r="D25">
        <v>12</v>
      </c>
      <c r="E25">
        <v>16</v>
      </c>
      <c r="F25">
        <v>4</v>
      </c>
      <c r="G25">
        <v>5</v>
      </c>
      <c r="H25">
        <v>30</v>
      </c>
      <c r="I25">
        <v>78</v>
      </c>
    </row>
    <row r="26" spans="2:9" ht="12.75">
      <c r="B26" t="s">
        <v>653</v>
      </c>
      <c r="C26">
        <v>12</v>
      </c>
      <c r="D26">
        <v>10</v>
      </c>
      <c r="E26">
        <v>16</v>
      </c>
      <c r="F26">
        <v>4</v>
      </c>
      <c r="G26">
        <v>5</v>
      </c>
      <c r="H26">
        <v>30</v>
      </c>
      <c r="I26">
        <v>77</v>
      </c>
    </row>
    <row r="27" spans="2:9" ht="12.75">
      <c r="B27" t="s">
        <v>654</v>
      </c>
      <c r="C27">
        <v>12</v>
      </c>
      <c r="D27">
        <v>10</v>
      </c>
      <c r="E27">
        <v>16</v>
      </c>
      <c r="F27">
        <v>4</v>
      </c>
      <c r="G27">
        <v>5</v>
      </c>
      <c r="H27">
        <v>30</v>
      </c>
      <c r="I27">
        <v>77</v>
      </c>
    </row>
    <row r="28" spans="2:9" ht="12.75">
      <c r="B28" t="s">
        <v>655</v>
      </c>
      <c r="C28">
        <v>17</v>
      </c>
      <c r="D28">
        <v>10</v>
      </c>
      <c r="E28">
        <v>16</v>
      </c>
      <c r="F28">
        <v>4</v>
      </c>
      <c r="G28">
        <v>5</v>
      </c>
      <c r="H28">
        <v>31</v>
      </c>
      <c r="I28">
        <v>83</v>
      </c>
    </row>
    <row r="29" spans="2:9" ht="12.75">
      <c r="B29" t="s">
        <v>656</v>
      </c>
      <c r="C29">
        <v>20</v>
      </c>
      <c r="D29">
        <v>10</v>
      </c>
      <c r="E29">
        <v>16</v>
      </c>
      <c r="F29">
        <v>3</v>
      </c>
      <c r="G29">
        <v>5</v>
      </c>
      <c r="H29">
        <v>32</v>
      </c>
      <c r="I29">
        <v>86</v>
      </c>
    </row>
    <row r="30" spans="2:9" ht="12.75">
      <c r="B30" t="s">
        <v>657</v>
      </c>
      <c r="C30">
        <v>24</v>
      </c>
      <c r="D30">
        <v>10</v>
      </c>
      <c r="E30">
        <v>16</v>
      </c>
      <c r="F30">
        <v>3</v>
      </c>
      <c r="G30">
        <v>5</v>
      </c>
      <c r="H30">
        <v>34</v>
      </c>
      <c r="I30">
        <v>92</v>
      </c>
    </row>
    <row r="31" spans="2:9" ht="12.75">
      <c r="B31" t="s">
        <v>658</v>
      </c>
      <c r="C31">
        <v>28</v>
      </c>
      <c r="D31">
        <v>10</v>
      </c>
      <c r="E31">
        <v>16</v>
      </c>
      <c r="F31">
        <v>3</v>
      </c>
      <c r="G31">
        <v>5</v>
      </c>
      <c r="H31">
        <v>34</v>
      </c>
      <c r="I31">
        <v>96</v>
      </c>
    </row>
    <row r="32" spans="2:9" ht="12.75">
      <c r="B32" t="s">
        <v>659</v>
      </c>
      <c r="C32">
        <v>33</v>
      </c>
      <c r="D32">
        <v>10</v>
      </c>
      <c r="E32">
        <v>16</v>
      </c>
      <c r="F32">
        <v>2</v>
      </c>
      <c r="G32">
        <v>5</v>
      </c>
      <c r="H32">
        <v>47</v>
      </c>
      <c r="I32">
        <v>113</v>
      </c>
    </row>
    <row r="33" spans="2:9" ht="12.75">
      <c r="B33" t="s">
        <v>693</v>
      </c>
      <c r="C33">
        <v>38</v>
      </c>
      <c r="D33">
        <v>9</v>
      </c>
      <c r="E33">
        <v>12</v>
      </c>
      <c r="F33">
        <v>1</v>
      </c>
      <c r="G33">
        <v>5</v>
      </c>
      <c r="H33">
        <v>52</v>
      </c>
      <c r="I33">
        <v>117</v>
      </c>
    </row>
    <row r="34" spans="2:9" ht="12.75">
      <c r="B34" t="s">
        <v>661</v>
      </c>
      <c r="C34">
        <v>44</v>
      </c>
      <c r="D34" t="s">
        <v>1554</v>
      </c>
      <c r="E34" t="s">
        <v>1554</v>
      </c>
      <c r="F34" t="s">
        <v>1554</v>
      </c>
      <c r="G34" t="s">
        <v>1554</v>
      </c>
      <c r="H34">
        <v>57</v>
      </c>
      <c r="I34">
        <v>101</v>
      </c>
    </row>
    <row r="35" spans="2:9" ht="12.75">
      <c r="B35" t="s">
        <v>662</v>
      </c>
      <c r="C35">
        <v>35</v>
      </c>
      <c r="D35" t="s">
        <v>1554</v>
      </c>
      <c r="E35" t="s">
        <v>1554</v>
      </c>
      <c r="F35" t="s">
        <v>1554</v>
      </c>
      <c r="G35" t="s">
        <v>1554</v>
      </c>
      <c r="H35">
        <v>62</v>
      </c>
      <c r="I35">
        <v>97</v>
      </c>
    </row>
    <row r="36" spans="2:9" ht="12.75">
      <c r="B36" t="s">
        <v>663</v>
      </c>
      <c r="C36">
        <v>49</v>
      </c>
      <c r="D36" t="s">
        <v>1554</v>
      </c>
      <c r="E36" t="s">
        <v>1554</v>
      </c>
      <c r="F36" t="s">
        <v>1554</v>
      </c>
      <c r="G36" t="s">
        <v>1554</v>
      </c>
      <c r="H36">
        <v>63</v>
      </c>
      <c r="I36">
        <v>112</v>
      </c>
    </row>
    <row r="38" ht="12.75">
      <c r="A38" t="s">
        <v>694</v>
      </c>
    </row>
    <row r="39" ht="12.75">
      <c r="A39" t="s">
        <v>695</v>
      </c>
    </row>
    <row r="40" ht="12.75">
      <c r="B40" t="s">
        <v>696</v>
      </c>
    </row>
    <row r="51" ht="12.75">
      <c r="B51">
        <v>3548</v>
      </c>
    </row>
  </sheetData>
  <printOptions/>
  <pageMargins left="0.75" right="0.75" top="1" bottom="1" header="0.4921259845" footer="0.4921259845"/>
  <pageSetup orientation="portrait" paperSize="9"/>
</worksheet>
</file>

<file path=xl/worksheets/sheet107.xml><?xml version="1.0" encoding="utf-8"?>
<worksheet xmlns="http://schemas.openxmlformats.org/spreadsheetml/2006/main" xmlns:r="http://schemas.openxmlformats.org/officeDocument/2006/relationships">
  <dimension ref="A2:F55"/>
  <sheetViews>
    <sheetView workbookViewId="0" topLeftCell="A1">
      <selection activeCell="A1" sqref="A1"/>
    </sheetView>
  </sheetViews>
  <sheetFormatPr defaultColWidth="11.421875" defaultRowHeight="12.75"/>
  <sheetData>
    <row r="2" spans="2:5" ht="12.75">
      <c r="B2" t="s">
        <v>980</v>
      </c>
      <c r="E2" t="s">
        <v>633</v>
      </c>
    </row>
    <row r="5" spans="1:6" ht="12.75">
      <c r="A5" t="s">
        <v>706</v>
      </c>
      <c r="F5" t="s">
        <v>685</v>
      </c>
    </row>
    <row r="7" spans="2:5" ht="12.75">
      <c r="B7" t="s">
        <v>2055</v>
      </c>
      <c r="C7" t="s">
        <v>707</v>
      </c>
      <c r="D7" t="s">
        <v>708</v>
      </c>
      <c r="E7" t="s">
        <v>1544</v>
      </c>
    </row>
    <row r="10" spans="2:5" ht="12.75">
      <c r="B10">
        <v>1399</v>
      </c>
      <c r="C10">
        <v>824</v>
      </c>
      <c r="D10" t="s">
        <v>1554</v>
      </c>
      <c r="E10">
        <v>824</v>
      </c>
    </row>
    <row r="11" spans="2:5" ht="12.75">
      <c r="B11">
        <v>1400</v>
      </c>
      <c r="C11">
        <v>889</v>
      </c>
      <c r="D11" t="s">
        <v>1554</v>
      </c>
      <c r="E11">
        <v>889</v>
      </c>
    </row>
    <row r="12" spans="2:5" ht="12.75">
      <c r="B12">
        <v>1401</v>
      </c>
      <c r="C12">
        <v>935</v>
      </c>
      <c r="D12">
        <v>64</v>
      </c>
      <c r="E12">
        <v>999</v>
      </c>
    </row>
    <row r="13" spans="2:5" ht="12.75">
      <c r="B13">
        <v>1402</v>
      </c>
      <c r="C13">
        <v>973</v>
      </c>
      <c r="D13">
        <v>105</v>
      </c>
      <c r="E13">
        <v>1078</v>
      </c>
    </row>
    <row r="14" spans="2:5" ht="12.75">
      <c r="B14">
        <v>1403</v>
      </c>
      <c r="C14">
        <v>1084</v>
      </c>
      <c r="D14">
        <v>164</v>
      </c>
      <c r="E14">
        <v>1248</v>
      </c>
    </row>
    <row r="15" spans="2:5" ht="12.75">
      <c r="B15">
        <v>1404</v>
      </c>
      <c r="C15">
        <v>1119</v>
      </c>
      <c r="D15">
        <v>184</v>
      </c>
      <c r="E15">
        <v>1303</v>
      </c>
    </row>
    <row r="16" spans="2:5" ht="12.75">
      <c r="B16">
        <v>1405</v>
      </c>
      <c r="C16">
        <v>1306</v>
      </c>
      <c r="D16">
        <v>224</v>
      </c>
      <c r="E16">
        <v>1530</v>
      </c>
    </row>
    <row r="17" spans="2:5" ht="12.75">
      <c r="B17">
        <v>1406</v>
      </c>
      <c r="C17">
        <v>1431</v>
      </c>
      <c r="D17">
        <v>226</v>
      </c>
      <c r="E17">
        <v>1657</v>
      </c>
    </row>
    <row r="18" spans="2:5" ht="12.75">
      <c r="B18">
        <v>1407</v>
      </c>
      <c r="C18">
        <v>1438</v>
      </c>
      <c r="D18">
        <v>274</v>
      </c>
      <c r="E18">
        <v>1712</v>
      </c>
    </row>
    <row r="19" spans="2:5" ht="12.75">
      <c r="B19">
        <v>1408</v>
      </c>
      <c r="C19">
        <v>1477</v>
      </c>
      <c r="D19">
        <v>313</v>
      </c>
      <c r="E19">
        <v>1790</v>
      </c>
    </row>
    <row r="20" spans="2:5" ht="12.75">
      <c r="B20">
        <v>1409</v>
      </c>
      <c r="C20">
        <v>1639</v>
      </c>
      <c r="D20">
        <v>350</v>
      </c>
      <c r="E20">
        <v>1989</v>
      </c>
    </row>
    <row r="21" spans="2:5" ht="12.75">
      <c r="B21">
        <v>1410</v>
      </c>
      <c r="C21">
        <v>1668</v>
      </c>
      <c r="D21">
        <v>392</v>
      </c>
      <c r="E21">
        <v>2060</v>
      </c>
    </row>
    <row r="22" spans="2:5" ht="12.75">
      <c r="B22">
        <v>1411</v>
      </c>
      <c r="C22">
        <v>1692</v>
      </c>
      <c r="D22">
        <v>409</v>
      </c>
      <c r="E22">
        <v>2101</v>
      </c>
    </row>
    <row r="23" spans="2:5" ht="12.75">
      <c r="B23">
        <v>1412</v>
      </c>
      <c r="C23">
        <v>1702</v>
      </c>
      <c r="D23">
        <v>464</v>
      </c>
      <c r="E23">
        <v>2166</v>
      </c>
    </row>
    <row r="24" spans="2:5" ht="12.75">
      <c r="B24">
        <v>1413</v>
      </c>
      <c r="C24">
        <v>1707</v>
      </c>
      <c r="D24" t="s">
        <v>1554</v>
      </c>
      <c r="E24">
        <v>1707</v>
      </c>
    </row>
    <row r="25" spans="2:5" ht="12.75">
      <c r="B25">
        <v>1414</v>
      </c>
      <c r="C25">
        <v>1719</v>
      </c>
      <c r="D25">
        <v>552</v>
      </c>
      <c r="E25">
        <v>2271</v>
      </c>
    </row>
    <row r="26" spans="2:5" ht="12.75">
      <c r="B26">
        <v>1415</v>
      </c>
      <c r="C26">
        <v>1725</v>
      </c>
      <c r="D26">
        <v>591</v>
      </c>
      <c r="E26">
        <v>2316</v>
      </c>
    </row>
    <row r="27" spans="2:5" ht="12.75">
      <c r="B27">
        <v>1416</v>
      </c>
      <c r="C27" t="s">
        <v>1554</v>
      </c>
      <c r="D27">
        <v>598</v>
      </c>
      <c r="E27">
        <v>598</v>
      </c>
    </row>
    <row r="28" spans="2:5" ht="12.75">
      <c r="B28">
        <v>1417</v>
      </c>
      <c r="C28">
        <v>1737</v>
      </c>
      <c r="D28">
        <v>611</v>
      </c>
      <c r="E28">
        <v>2348</v>
      </c>
    </row>
    <row r="29" spans="2:5" ht="12.75">
      <c r="B29">
        <v>1418</v>
      </c>
      <c r="C29">
        <v>1751</v>
      </c>
      <c r="D29">
        <v>622</v>
      </c>
      <c r="E29">
        <v>2373</v>
      </c>
    </row>
    <row r="30" spans="2:5" ht="12.75">
      <c r="B30">
        <v>1419</v>
      </c>
      <c r="C30">
        <v>1756</v>
      </c>
      <c r="D30">
        <v>706</v>
      </c>
      <c r="E30">
        <v>2462</v>
      </c>
    </row>
    <row r="31" spans="2:5" ht="12.75">
      <c r="B31">
        <v>1420</v>
      </c>
      <c r="C31">
        <v>1766</v>
      </c>
      <c r="D31">
        <v>708</v>
      </c>
      <c r="E31">
        <v>2474</v>
      </c>
    </row>
    <row r="32" spans="2:5" ht="12.75">
      <c r="B32">
        <v>1421</v>
      </c>
      <c r="C32">
        <v>1786</v>
      </c>
      <c r="D32">
        <v>744</v>
      </c>
      <c r="E32">
        <v>2530</v>
      </c>
    </row>
    <row r="33" spans="2:5" ht="12.75">
      <c r="B33">
        <v>1422</v>
      </c>
      <c r="C33">
        <v>1792</v>
      </c>
      <c r="D33">
        <v>1059</v>
      </c>
      <c r="E33">
        <v>2851</v>
      </c>
    </row>
    <row r="34" spans="2:5" ht="12.75">
      <c r="B34">
        <v>1423</v>
      </c>
      <c r="C34">
        <v>1804</v>
      </c>
      <c r="D34">
        <v>973</v>
      </c>
      <c r="E34">
        <v>2777</v>
      </c>
    </row>
    <row r="35" spans="2:5" ht="12.75">
      <c r="B35">
        <v>1424</v>
      </c>
      <c r="C35">
        <v>1824</v>
      </c>
      <c r="D35">
        <v>1041</v>
      </c>
      <c r="E35">
        <v>2865</v>
      </c>
    </row>
    <row r="36" spans="2:5" ht="12.75">
      <c r="B36">
        <v>1425</v>
      </c>
      <c r="C36">
        <v>1848</v>
      </c>
      <c r="D36">
        <v>1043</v>
      </c>
      <c r="E36">
        <v>2891</v>
      </c>
    </row>
    <row r="37" spans="2:5" ht="12.75">
      <c r="B37">
        <v>1426</v>
      </c>
      <c r="C37">
        <v>1905</v>
      </c>
      <c r="D37">
        <v>1055</v>
      </c>
      <c r="E37">
        <v>2960</v>
      </c>
    </row>
    <row r="38" spans="2:5" ht="12.75">
      <c r="B38">
        <v>1427</v>
      </c>
      <c r="C38">
        <v>1925</v>
      </c>
      <c r="D38">
        <v>1057</v>
      </c>
      <c r="E38">
        <v>2982</v>
      </c>
    </row>
    <row r="39" spans="2:5" ht="12.75">
      <c r="B39">
        <v>1428</v>
      </c>
      <c r="C39">
        <v>1925</v>
      </c>
      <c r="D39">
        <v>1152</v>
      </c>
      <c r="E39">
        <v>3077</v>
      </c>
    </row>
    <row r="40" spans="2:5" ht="12.75">
      <c r="B40">
        <v>1429</v>
      </c>
      <c r="C40">
        <v>1986</v>
      </c>
      <c r="D40">
        <v>1871</v>
      </c>
      <c r="E40">
        <v>3857</v>
      </c>
    </row>
    <row r="41" spans="2:5" ht="12.75">
      <c r="B41">
        <v>1430</v>
      </c>
      <c r="C41">
        <v>2037</v>
      </c>
      <c r="D41">
        <v>1944</v>
      </c>
      <c r="E41">
        <v>3981</v>
      </c>
    </row>
    <row r="44" ht="12.75">
      <c r="B44" t="s">
        <v>709</v>
      </c>
    </row>
    <row r="45" ht="12.75">
      <c r="B45" t="s">
        <v>710</v>
      </c>
    </row>
    <row r="55" ht="12.75">
      <c r="B55">
        <v>129370</v>
      </c>
    </row>
  </sheetData>
  <printOptions/>
  <pageMargins left="0.75" right="0.75" top="1" bottom="1" header="0.4921259845" footer="0.4921259845"/>
  <pageSetup orientation="portrait" paperSize="9"/>
</worksheet>
</file>

<file path=xl/worksheets/sheet108.xml><?xml version="1.0" encoding="utf-8"?>
<worksheet xmlns="http://schemas.openxmlformats.org/spreadsheetml/2006/main" xmlns:r="http://schemas.openxmlformats.org/officeDocument/2006/relationships">
  <dimension ref="A2:K58"/>
  <sheetViews>
    <sheetView workbookViewId="0" topLeftCell="A1">
      <selection activeCell="A1" sqref="A1"/>
    </sheetView>
  </sheetViews>
  <sheetFormatPr defaultColWidth="11.421875" defaultRowHeight="12.75"/>
  <sheetData>
    <row r="2" spans="2:9" ht="12.75">
      <c r="B2" t="s">
        <v>980</v>
      </c>
      <c r="I2" t="s">
        <v>633</v>
      </c>
    </row>
    <row r="5" spans="1:11" ht="12.75">
      <c r="A5" t="s">
        <v>711</v>
      </c>
      <c r="K5" t="s">
        <v>685</v>
      </c>
    </row>
    <row r="7" spans="2:9" ht="12.75">
      <c r="B7" t="s">
        <v>2055</v>
      </c>
      <c r="C7" t="s">
        <v>712</v>
      </c>
      <c r="E7" t="s">
        <v>713</v>
      </c>
      <c r="G7" t="s">
        <v>432</v>
      </c>
      <c r="I7" t="s">
        <v>1544</v>
      </c>
    </row>
    <row r="8" spans="3:10" ht="12.75">
      <c r="C8" t="s">
        <v>714</v>
      </c>
      <c r="D8" t="s">
        <v>715</v>
      </c>
      <c r="E8" t="s">
        <v>714</v>
      </c>
      <c r="F8" t="s">
        <v>715</v>
      </c>
      <c r="G8" t="s">
        <v>714</v>
      </c>
      <c r="H8" t="s">
        <v>715</v>
      </c>
      <c r="I8" t="s">
        <v>714</v>
      </c>
      <c r="J8" t="s">
        <v>715</v>
      </c>
    </row>
    <row r="10" spans="2:10" ht="12.75">
      <c r="B10">
        <v>1399</v>
      </c>
      <c r="C10">
        <v>67</v>
      </c>
      <c r="D10">
        <v>10978</v>
      </c>
      <c r="E10" t="s">
        <v>1554</v>
      </c>
      <c r="F10" t="s">
        <v>1554</v>
      </c>
      <c r="G10" t="s">
        <v>1554</v>
      </c>
      <c r="H10" t="s">
        <v>1554</v>
      </c>
      <c r="I10">
        <v>67</v>
      </c>
      <c r="J10">
        <v>10978</v>
      </c>
    </row>
    <row r="11" spans="2:10" ht="12.75">
      <c r="B11">
        <v>1400</v>
      </c>
      <c r="C11">
        <v>69</v>
      </c>
      <c r="D11">
        <v>11968</v>
      </c>
      <c r="E11" t="s">
        <v>1554</v>
      </c>
      <c r="F11" t="s">
        <v>1554</v>
      </c>
      <c r="G11" t="s">
        <v>1554</v>
      </c>
      <c r="H11">
        <v>2483</v>
      </c>
      <c r="I11">
        <v>69</v>
      </c>
      <c r="J11">
        <v>14451</v>
      </c>
    </row>
    <row r="12" spans="2:10" ht="12.75">
      <c r="B12">
        <v>1401</v>
      </c>
      <c r="C12">
        <v>70</v>
      </c>
      <c r="D12">
        <v>13066</v>
      </c>
      <c r="E12" t="s">
        <v>1554</v>
      </c>
      <c r="F12" t="s">
        <v>1554</v>
      </c>
      <c r="G12">
        <v>28</v>
      </c>
      <c r="H12">
        <v>2685</v>
      </c>
      <c r="I12">
        <v>98</v>
      </c>
      <c r="J12">
        <v>15751</v>
      </c>
    </row>
    <row r="13" spans="2:10" ht="12.75">
      <c r="B13">
        <v>1402</v>
      </c>
      <c r="C13">
        <v>72</v>
      </c>
      <c r="D13">
        <v>14333</v>
      </c>
      <c r="E13" t="s">
        <v>1554</v>
      </c>
      <c r="F13" t="s">
        <v>108</v>
      </c>
      <c r="G13">
        <v>31</v>
      </c>
      <c r="H13">
        <v>3264</v>
      </c>
      <c r="I13">
        <v>103</v>
      </c>
      <c r="J13">
        <v>17597</v>
      </c>
    </row>
    <row r="14" spans="2:10" ht="12.75">
      <c r="B14">
        <v>1403</v>
      </c>
      <c r="C14">
        <v>74</v>
      </c>
      <c r="D14">
        <v>15387</v>
      </c>
      <c r="E14" t="s">
        <v>1554</v>
      </c>
      <c r="F14">
        <v>5055</v>
      </c>
      <c r="G14">
        <v>32</v>
      </c>
      <c r="H14">
        <v>3440</v>
      </c>
      <c r="I14">
        <v>106</v>
      </c>
      <c r="J14">
        <v>23882</v>
      </c>
    </row>
    <row r="15" spans="2:10" ht="12.75">
      <c r="B15">
        <v>1404</v>
      </c>
      <c r="C15">
        <v>86</v>
      </c>
      <c r="D15">
        <v>17961</v>
      </c>
      <c r="E15" t="s">
        <v>1554</v>
      </c>
      <c r="F15">
        <v>5432</v>
      </c>
      <c r="G15">
        <v>31</v>
      </c>
      <c r="H15">
        <v>3412</v>
      </c>
      <c r="I15">
        <v>117</v>
      </c>
      <c r="J15">
        <v>26805</v>
      </c>
    </row>
    <row r="16" spans="2:10" ht="12.75">
      <c r="B16">
        <v>1405</v>
      </c>
      <c r="C16">
        <v>105</v>
      </c>
      <c r="D16">
        <v>20796</v>
      </c>
      <c r="E16" t="s">
        <v>1554</v>
      </c>
      <c r="F16">
        <v>6170</v>
      </c>
      <c r="G16">
        <v>40</v>
      </c>
      <c r="H16">
        <v>3993</v>
      </c>
      <c r="I16">
        <v>145</v>
      </c>
      <c r="J16">
        <v>30959</v>
      </c>
    </row>
    <row r="17" spans="2:10" ht="12.75">
      <c r="B17">
        <v>1406</v>
      </c>
      <c r="C17">
        <v>141</v>
      </c>
      <c r="D17">
        <v>23862</v>
      </c>
      <c r="E17" t="s">
        <v>1554</v>
      </c>
      <c r="F17">
        <v>6283</v>
      </c>
      <c r="G17">
        <v>41</v>
      </c>
      <c r="H17">
        <v>4474</v>
      </c>
      <c r="I17">
        <v>182</v>
      </c>
      <c r="J17">
        <v>34619</v>
      </c>
    </row>
    <row r="18" spans="2:10" ht="12.75">
      <c r="B18">
        <v>1407</v>
      </c>
      <c r="C18">
        <v>157</v>
      </c>
      <c r="D18">
        <v>25902</v>
      </c>
      <c r="E18" t="s">
        <v>1554</v>
      </c>
      <c r="F18">
        <v>6437</v>
      </c>
      <c r="G18">
        <v>43</v>
      </c>
      <c r="H18">
        <v>5019</v>
      </c>
      <c r="I18">
        <v>200</v>
      </c>
      <c r="J18">
        <v>37358</v>
      </c>
    </row>
    <row r="19" spans="2:10" ht="12.75">
      <c r="B19">
        <v>1408</v>
      </c>
      <c r="C19">
        <v>162</v>
      </c>
      <c r="D19">
        <v>26315</v>
      </c>
      <c r="E19" t="s">
        <v>1554</v>
      </c>
      <c r="F19">
        <v>6577</v>
      </c>
      <c r="G19">
        <v>55</v>
      </c>
      <c r="H19">
        <v>5956</v>
      </c>
      <c r="I19">
        <v>217</v>
      </c>
      <c r="J19">
        <v>38848</v>
      </c>
    </row>
    <row r="20" spans="2:10" ht="12.75">
      <c r="B20">
        <v>1409</v>
      </c>
      <c r="C20">
        <v>162</v>
      </c>
      <c r="D20">
        <v>25918</v>
      </c>
      <c r="E20" t="s">
        <v>1554</v>
      </c>
      <c r="F20">
        <v>6592</v>
      </c>
      <c r="G20">
        <v>61</v>
      </c>
      <c r="H20">
        <v>6445</v>
      </c>
      <c r="I20">
        <v>223</v>
      </c>
      <c r="J20">
        <v>38955</v>
      </c>
    </row>
    <row r="21" spans="2:10" ht="12.75">
      <c r="B21">
        <v>1410</v>
      </c>
      <c r="C21">
        <v>163</v>
      </c>
      <c r="D21">
        <v>25835</v>
      </c>
      <c r="E21" t="s">
        <v>1554</v>
      </c>
      <c r="F21">
        <v>6937</v>
      </c>
      <c r="G21">
        <v>64</v>
      </c>
      <c r="H21">
        <v>6680</v>
      </c>
      <c r="I21">
        <v>227</v>
      </c>
      <c r="J21">
        <v>39452</v>
      </c>
    </row>
    <row r="22" spans="2:10" ht="12.75">
      <c r="B22">
        <v>1411</v>
      </c>
      <c r="C22">
        <v>166</v>
      </c>
      <c r="D22">
        <v>26866</v>
      </c>
      <c r="E22" t="s">
        <v>1554</v>
      </c>
      <c r="F22">
        <v>7129</v>
      </c>
      <c r="G22">
        <v>66</v>
      </c>
      <c r="H22">
        <v>6680</v>
      </c>
      <c r="I22">
        <v>232</v>
      </c>
      <c r="J22">
        <v>40675</v>
      </c>
    </row>
    <row r="23" spans="2:10" ht="12.75">
      <c r="B23">
        <v>1412</v>
      </c>
      <c r="C23">
        <v>170</v>
      </c>
      <c r="D23">
        <v>26878</v>
      </c>
      <c r="E23" t="s">
        <v>1554</v>
      </c>
      <c r="F23">
        <v>7285</v>
      </c>
      <c r="G23">
        <v>72</v>
      </c>
      <c r="H23">
        <v>6988</v>
      </c>
      <c r="I23">
        <v>242</v>
      </c>
      <c r="J23">
        <v>41151</v>
      </c>
    </row>
    <row r="24" spans="2:10" ht="12.75">
      <c r="B24">
        <v>1413</v>
      </c>
      <c r="C24">
        <v>174</v>
      </c>
      <c r="D24">
        <v>26974</v>
      </c>
      <c r="E24" t="s">
        <v>1554</v>
      </c>
      <c r="F24">
        <v>7338</v>
      </c>
      <c r="G24">
        <v>75</v>
      </c>
      <c r="H24">
        <v>7477</v>
      </c>
      <c r="I24">
        <v>249</v>
      </c>
      <c r="J24">
        <v>41789</v>
      </c>
    </row>
    <row r="25" spans="2:10" ht="12.75">
      <c r="B25">
        <v>1414</v>
      </c>
      <c r="C25">
        <v>173</v>
      </c>
      <c r="D25">
        <v>26878</v>
      </c>
      <c r="E25" t="s">
        <v>1554</v>
      </c>
      <c r="F25">
        <v>8357</v>
      </c>
      <c r="G25">
        <v>72</v>
      </c>
      <c r="H25">
        <v>6592</v>
      </c>
      <c r="I25">
        <v>245</v>
      </c>
      <c r="J25">
        <v>41827</v>
      </c>
    </row>
    <row r="26" spans="2:10" ht="12.75">
      <c r="B26">
        <v>1415</v>
      </c>
      <c r="C26">
        <v>175</v>
      </c>
      <c r="D26">
        <v>26737</v>
      </c>
      <c r="E26">
        <v>39</v>
      </c>
      <c r="F26">
        <v>8563</v>
      </c>
      <c r="G26">
        <v>74</v>
      </c>
      <c r="H26">
        <v>6616</v>
      </c>
      <c r="I26">
        <v>288</v>
      </c>
      <c r="J26">
        <v>41916</v>
      </c>
    </row>
    <row r="27" spans="2:10" ht="12.75">
      <c r="B27">
        <v>1416</v>
      </c>
      <c r="C27">
        <v>180</v>
      </c>
      <c r="D27">
        <v>27058</v>
      </c>
      <c r="E27">
        <v>39</v>
      </c>
      <c r="F27">
        <v>8794</v>
      </c>
      <c r="G27">
        <v>75</v>
      </c>
      <c r="H27">
        <v>6876</v>
      </c>
      <c r="I27">
        <v>294</v>
      </c>
      <c r="J27">
        <v>42728</v>
      </c>
    </row>
    <row r="28" spans="2:10" ht="12.75">
      <c r="B28">
        <v>1417</v>
      </c>
      <c r="C28">
        <v>182</v>
      </c>
      <c r="D28">
        <v>27428</v>
      </c>
      <c r="E28">
        <v>39</v>
      </c>
      <c r="F28">
        <v>8970</v>
      </c>
      <c r="G28">
        <v>84</v>
      </c>
      <c r="H28">
        <v>8185</v>
      </c>
      <c r="I28">
        <v>305</v>
      </c>
      <c r="J28">
        <v>44583</v>
      </c>
    </row>
    <row r="29" spans="2:10" ht="12.75">
      <c r="B29">
        <v>1418</v>
      </c>
      <c r="C29">
        <v>186</v>
      </c>
      <c r="D29">
        <v>27794</v>
      </c>
      <c r="E29">
        <v>39</v>
      </c>
      <c r="F29">
        <v>9119</v>
      </c>
      <c r="G29">
        <v>87</v>
      </c>
      <c r="H29">
        <v>8491</v>
      </c>
      <c r="I29">
        <v>312</v>
      </c>
      <c r="J29">
        <v>45404</v>
      </c>
    </row>
    <row r="30" spans="2:10" ht="12.75">
      <c r="B30">
        <v>1419</v>
      </c>
      <c r="C30">
        <v>188</v>
      </c>
      <c r="D30">
        <v>27864</v>
      </c>
      <c r="E30">
        <v>39</v>
      </c>
      <c r="F30">
        <v>9169</v>
      </c>
      <c r="G30">
        <v>89</v>
      </c>
      <c r="H30">
        <v>8766</v>
      </c>
      <c r="I30">
        <v>316</v>
      </c>
      <c r="J30">
        <v>45799</v>
      </c>
    </row>
    <row r="31" spans="2:10" ht="12.75">
      <c r="B31">
        <v>1420</v>
      </c>
      <c r="C31">
        <v>188</v>
      </c>
      <c r="D31">
        <v>27864</v>
      </c>
      <c r="E31">
        <v>39</v>
      </c>
      <c r="F31">
        <v>9169</v>
      </c>
      <c r="G31">
        <v>91</v>
      </c>
      <c r="H31">
        <v>8886</v>
      </c>
      <c r="I31">
        <v>318</v>
      </c>
      <c r="J31">
        <v>45919</v>
      </c>
    </row>
    <row r="32" spans="2:10" ht="12.75">
      <c r="B32">
        <v>1421</v>
      </c>
      <c r="C32">
        <v>190</v>
      </c>
      <c r="D32">
        <v>28140</v>
      </c>
      <c r="E32">
        <v>39</v>
      </c>
      <c r="F32">
        <v>9376</v>
      </c>
      <c r="G32">
        <v>94</v>
      </c>
      <c r="H32">
        <v>9106</v>
      </c>
      <c r="I32">
        <v>323</v>
      </c>
      <c r="J32">
        <v>46622</v>
      </c>
    </row>
    <row r="33" spans="2:10" ht="12.75">
      <c r="B33">
        <v>1422</v>
      </c>
      <c r="C33">
        <v>193</v>
      </c>
      <c r="D33">
        <v>28268</v>
      </c>
      <c r="E33">
        <v>39</v>
      </c>
      <c r="F33">
        <v>9413</v>
      </c>
      <c r="G33">
        <v>99</v>
      </c>
      <c r="H33">
        <v>9337</v>
      </c>
      <c r="I33">
        <v>331</v>
      </c>
      <c r="J33">
        <v>47018</v>
      </c>
    </row>
    <row r="34" spans="2:10" ht="12.75">
      <c r="B34">
        <v>1423</v>
      </c>
      <c r="C34">
        <v>195</v>
      </c>
      <c r="D34">
        <v>28522</v>
      </c>
      <c r="E34">
        <v>39</v>
      </c>
      <c r="F34">
        <v>9604</v>
      </c>
      <c r="G34">
        <v>105</v>
      </c>
      <c r="H34">
        <v>8954</v>
      </c>
      <c r="I34">
        <v>339</v>
      </c>
      <c r="J34">
        <v>47080</v>
      </c>
    </row>
    <row r="35" spans="2:10" ht="12.75">
      <c r="B35">
        <v>1424</v>
      </c>
      <c r="C35">
        <v>200</v>
      </c>
      <c r="D35">
        <v>28751</v>
      </c>
      <c r="E35">
        <v>40</v>
      </c>
      <c r="F35">
        <v>10300</v>
      </c>
      <c r="G35">
        <v>110</v>
      </c>
      <c r="H35">
        <v>10133</v>
      </c>
      <c r="I35">
        <v>350</v>
      </c>
      <c r="J35">
        <v>49184</v>
      </c>
    </row>
    <row r="36" spans="2:10" ht="12.75">
      <c r="B36">
        <v>1425</v>
      </c>
      <c r="C36">
        <v>200</v>
      </c>
      <c r="D36">
        <v>28751</v>
      </c>
      <c r="E36">
        <v>38</v>
      </c>
      <c r="F36">
        <v>9975</v>
      </c>
      <c r="G36">
        <v>113</v>
      </c>
      <c r="H36">
        <v>11135</v>
      </c>
      <c r="I36">
        <v>351</v>
      </c>
      <c r="J36">
        <v>49861</v>
      </c>
    </row>
    <row r="37" spans="2:10" ht="12.75">
      <c r="B37">
        <v>1426</v>
      </c>
      <c r="C37">
        <v>213</v>
      </c>
      <c r="D37">
        <v>30317</v>
      </c>
      <c r="E37">
        <v>38</v>
      </c>
      <c r="F37">
        <v>10156</v>
      </c>
      <c r="G37">
        <v>123</v>
      </c>
      <c r="H37">
        <v>12547</v>
      </c>
      <c r="I37">
        <v>374</v>
      </c>
      <c r="J37">
        <v>53020</v>
      </c>
    </row>
    <row r="38" spans="2:10" ht="12.75">
      <c r="B38">
        <v>1427</v>
      </c>
      <c r="C38">
        <v>218</v>
      </c>
      <c r="D38">
        <v>30617</v>
      </c>
      <c r="E38">
        <v>39</v>
      </c>
      <c r="F38">
        <v>10257</v>
      </c>
      <c r="G38">
        <v>127</v>
      </c>
      <c r="H38">
        <v>12590</v>
      </c>
      <c r="I38">
        <v>384</v>
      </c>
      <c r="J38">
        <v>53464</v>
      </c>
    </row>
    <row r="39" spans="2:10" ht="12.75">
      <c r="B39">
        <v>1428</v>
      </c>
      <c r="C39">
        <v>225</v>
      </c>
      <c r="D39">
        <v>31420</v>
      </c>
      <c r="E39">
        <v>39</v>
      </c>
      <c r="F39">
        <v>10828</v>
      </c>
      <c r="G39">
        <v>123</v>
      </c>
      <c r="H39">
        <v>11271</v>
      </c>
      <c r="I39">
        <v>387</v>
      </c>
      <c r="J39">
        <v>53519</v>
      </c>
    </row>
    <row r="40" spans="2:10" ht="12.75">
      <c r="B40">
        <v>1429</v>
      </c>
      <c r="C40">
        <v>231</v>
      </c>
      <c r="D40">
        <v>31720</v>
      </c>
      <c r="E40">
        <v>39</v>
      </c>
      <c r="F40">
        <v>10806</v>
      </c>
      <c r="G40">
        <v>123</v>
      </c>
      <c r="H40">
        <v>11362</v>
      </c>
      <c r="I40">
        <v>393</v>
      </c>
      <c r="J40">
        <v>53888</v>
      </c>
    </row>
    <row r="41" spans="2:10" ht="12.75">
      <c r="B41">
        <v>1430</v>
      </c>
      <c r="C41">
        <v>244</v>
      </c>
      <c r="D41">
        <v>33277</v>
      </c>
      <c r="E41">
        <v>39</v>
      </c>
      <c r="F41">
        <v>10822</v>
      </c>
      <c r="G41">
        <v>125</v>
      </c>
      <c r="H41">
        <v>11833</v>
      </c>
      <c r="I41">
        <v>408</v>
      </c>
      <c r="J41">
        <v>55932</v>
      </c>
    </row>
    <row r="44" ht="12.75">
      <c r="B44" t="s">
        <v>709</v>
      </c>
    </row>
    <row r="45" ht="12.75">
      <c r="B45" t="s">
        <v>716</v>
      </c>
    </row>
    <row r="58" ht="12.75">
      <c r="B58">
        <v>2445778</v>
      </c>
    </row>
  </sheetData>
  <printOptions/>
  <pageMargins left="0.75" right="0.75" top="1" bottom="1" header="0.4921259845" footer="0.4921259845"/>
  <pageSetup orientation="portrait" paperSize="9"/>
</worksheet>
</file>

<file path=xl/worksheets/sheet109.xml><?xml version="1.0" encoding="utf-8"?>
<worksheet xmlns="http://schemas.openxmlformats.org/spreadsheetml/2006/main" xmlns:r="http://schemas.openxmlformats.org/officeDocument/2006/relationships">
  <dimension ref="A2:K59"/>
  <sheetViews>
    <sheetView workbookViewId="0" topLeftCell="A1">
      <selection activeCell="A1" sqref="A1"/>
    </sheetView>
  </sheetViews>
  <sheetFormatPr defaultColWidth="11.421875" defaultRowHeight="12.75"/>
  <sheetData>
    <row r="2" spans="2:9" ht="12.75">
      <c r="B2" t="s">
        <v>980</v>
      </c>
      <c r="I2" t="s">
        <v>633</v>
      </c>
    </row>
    <row r="5" spans="1:11" ht="12.75">
      <c r="A5" t="s">
        <v>717</v>
      </c>
      <c r="K5" t="s">
        <v>685</v>
      </c>
    </row>
    <row r="7" spans="2:9" ht="12.75">
      <c r="B7" t="s">
        <v>2055</v>
      </c>
      <c r="C7" t="s">
        <v>712</v>
      </c>
      <c r="E7" t="s">
        <v>713</v>
      </c>
      <c r="G7" t="s">
        <v>432</v>
      </c>
      <c r="I7" t="s">
        <v>1544</v>
      </c>
    </row>
    <row r="8" spans="3:10" ht="12.75">
      <c r="C8" t="s">
        <v>718</v>
      </c>
      <c r="D8" t="s">
        <v>719</v>
      </c>
      <c r="E8" t="s">
        <v>718</v>
      </c>
      <c r="F8" t="s">
        <v>719</v>
      </c>
      <c r="G8" t="s">
        <v>718</v>
      </c>
      <c r="H8" t="s">
        <v>719</v>
      </c>
      <c r="I8" t="s">
        <v>718</v>
      </c>
      <c r="J8" t="s">
        <v>719</v>
      </c>
    </row>
    <row r="10" spans="2:10" ht="12.75">
      <c r="B10">
        <v>1399</v>
      </c>
      <c r="C10" t="s">
        <v>1554</v>
      </c>
      <c r="D10" t="s">
        <v>1554</v>
      </c>
      <c r="E10" t="s">
        <v>1554</v>
      </c>
      <c r="F10" t="s">
        <v>1554</v>
      </c>
      <c r="G10" t="s">
        <v>1554</v>
      </c>
      <c r="H10" t="s">
        <v>1554</v>
      </c>
      <c r="I10" t="s">
        <v>1554</v>
      </c>
      <c r="J10" t="s">
        <v>1554</v>
      </c>
    </row>
    <row r="11" spans="2:10" ht="12.75">
      <c r="B11">
        <v>1400</v>
      </c>
      <c r="C11">
        <v>3793</v>
      </c>
      <c r="D11">
        <v>6859</v>
      </c>
      <c r="E11" t="s">
        <v>1554</v>
      </c>
      <c r="F11" t="s">
        <v>1554</v>
      </c>
      <c r="G11" t="s">
        <v>1554</v>
      </c>
      <c r="H11" t="s">
        <v>1554</v>
      </c>
      <c r="I11">
        <v>3793</v>
      </c>
      <c r="J11">
        <v>6859</v>
      </c>
    </row>
    <row r="12" spans="2:10" ht="12.75">
      <c r="B12">
        <v>1401</v>
      </c>
      <c r="C12">
        <v>4618</v>
      </c>
      <c r="D12">
        <v>9051</v>
      </c>
      <c r="E12" t="s">
        <v>1554</v>
      </c>
      <c r="F12" t="s">
        <v>1554</v>
      </c>
      <c r="G12">
        <v>1436</v>
      </c>
      <c r="H12">
        <v>2062</v>
      </c>
      <c r="I12">
        <v>6054</v>
      </c>
      <c r="J12">
        <v>11113</v>
      </c>
    </row>
    <row r="13" spans="2:10" ht="12.75">
      <c r="B13">
        <v>1402</v>
      </c>
      <c r="C13" t="s">
        <v>1554</v>
      </c>
      <c r="D13" t="s">
        <v>1554</v>
      </c>
      <c r="E13" t="s">
        <v>1554</v>
      </c>
      <c r="F13" t="s">
        <v>1554</v>
      </c>
      <c r="G13">
        <v>1966</v>
      </c>
      <c r="H13">
        <v>3422</v>
      </c>
      <c r="I13">
        <v>1966</v>
      </c>
      <c r="J13">
        <v>3422</v>
      </c>
    </row>
    <row r="14" spans="2:10" ht="12.75">
      <c r="B14">
        <v>1403</v>
      </c>
      <c r="C14">
        <v>6453</v>
      </c>
      <c r="D14">
        <v>12367</v>
      </c>
      <c r="E14">
        <v>2308</v>
      </c>
      <c r="F14">
        <v>4255</v>
      </c>
      <c r="G14">
        <v>2634</v>
      </c>
      <c r="H14">
        <v>4548</v>
      </c>
      <c r="I14">
        <v>11395</v>
      </c>
      <c r="J14">
        <v>21170</v>
      </c>
    </row>
    <row r="15" spans="2:10" ht="12.75">
      <c r="B15">
        <v>1404</v>
      </c>
      <c r="C15">
        <v>7490</v>
      </c>
      <c r="D15">
        <v>14919</v>
      </c>
      <c r="E15">
        <v>3369</v>
      </c>
      <c r="F15">
        <v>8171</v>
      </c>
      <c r="G15">
        <v>3034</v>
      </c>
      <c r="H15">
        <v>4722</v>
      </c>
      <c r="I15">
        <v>13893</v>
      </c>
      <c r="J15">
        <v>27812</v>
      </c>
    </row>
    <row r="16" spans="2:10" ht="12.75">
      <c r="B16">
        <v>1405</v>
      </c>
      <c r="C16">
        <v>9257</v>
      </c>
      <c r="D16">
        <v>20707</v>
      </c>
      <c r="E16">
        <v>2873</v>
      </c>
      <c r="F16">
        <v>5630</v>
      </c>
      <c r="G16">
        <v>2942</v>
      </c>
      <c r="H16">
        <v>3424</v>
      </c>
      <c r="I16">
        <v>15072</v>
      </c>
      <c r="J16">
        <v>29761</v>
      </c>
    </row>
    <row r="17" spans="2:10" ht="12.75">
      <c r="B17">
        <v>1406</v>
      </c>
      <c r="C17">
        <v>10359</v>
      </c>
      <c r="D17">
        <v>24528</v>
      </c>
      <c r="E17">
        <v>3575</v>
      </c>
      <c r="F17">
        <v>8381</v>
      </c>
      <c r="G17">
        <v>3594</v>
      </c>
      <c r="H17">
        <v>5166</v>
      </c>
      <c r="I17">
        <v>17528</v>
      </c>
      <c r="J17">
        <v>38075</v>
      </c>
    </row>
    <row r="18" spans="2:10" ht="12.75">
      <c r="B18">
        <v>1407</v>
      </c>
      <c r="C18">
        <v>11326</v>
      </c>
      <c r="D18">
        <v>25986</v>
      </c>
      <c r="E18">
        <v>3654</v>
      </c>
      <c r="F18">
        <v>8551</v>
      </c>
      <c r="G18">
        <v>3551</v>
      </c>
      <c r="H18">
        <v>5983</v>
      </c>
      <c r="I18">
        <v>18531</v>
      </c>
      <c r="J18">
        <v>40520</v>
      </c>
    </row>
    <row r="19" spans="2:10" ht="12.75">
      <c r="B19">
        <v>1408</v>
      </c>
      <c r="C19">
        <v>11940</v>
      </c>
      <c r="D19">
        <v>27169</v>
      </c>
      <c r="E19">
        <v>4214</v>
      </c>
      <c r="F19">
        <v>9200</v>
      </c>
      <c r="G19">
        <v>4330</v>
      </c>
      <c r="H19">
        <v>7594</v>
      </c>
      <c r="I19">
        <v>20484</v>
      </c>
      <c r="J19">
        <v>43963</v>
      </c>
    </row>
    <row r="20" spans="2:10" ht="12.75">
      <c r="B20">
        <v>1409</v>
      </c>
      <c r="C20">
        <v>12617</v>
      </c>
      <c r="D20">
        <v>28266</v>
      </c>
      <c r="E20">
        <v>4298</v>
      </c>
      <c r="F20">
        <v>9255</v>
      </c>
      <c r="G20">
        <v>4992</v>
      </c>
      <c r="H20">
        <v>8319</v>
      </c>
      <c r="I20">
        <v>21907</v>
      </c>
      <c r="J20">
        <v>45840</v>
      </c>
    </row>
    <row r="21" spans="2:10" ht="12.75">
      <c r="B21">
        <v>1410</v>
      </c>
      <c r="C21">
        <v>12959</v>
      </c>
      <c r="D21">
        <v>29124</v>
      </c>
      <c r="E21">
        <v>4658</v>
      </c>
      <c r="F21">
        <v>10245</v>
      </c>
      <c r="G21">
        <v>5460</v>
      </c>
      <c r="H21">
        <v>8697</v>
      </c>
      <c r="I21">
        <v>23077</v>
      </c>
      <c r="J21">
        <v>48066</v>
      </c>
    </row>
    <row r="22" spans="2:10" ht="12.75">
      <c r="B22">
        <v>1411</v>
      </c>
      <c r="C22">
        <v>14082</v>
      </c>
      <c r="D22">
        <v>30799</v>
      </c>
      <c r="E22">
        <v>4839</v>
      </c>
      <c r="F22">
        <v>10654</v>
      </c>
      <c r="G22">
        <v>5788</v>
      </c>
      <c r="H22">
        <v>8490</v>
      </c>
      <c r="I22">
        <v>24709</v>
      </c>
      <c r="J22">
        <v>49943</v>
      </c>
    </row>
    <row r="23" spans="2:10" ht="12.75">
      <c r="B23">
        <v>1412</v>
      </c>
      <c r="C23">
        <v>13900</v>
      </c>
      <c r="D23">
        <v>32229</v>
      </c>
      <c r="E23">
        <v>4721</v>
      </c>
      <c r="F23">
        <v>11422</v>
      </c>
      <c r="G23">
        <v>6657</v>
      </c>
      <c r="H23">
        <v>10216</v>
      </c>
      <c r="I23">
        <v>25278</v>
      </c>
      <c r="J23">
        <v>53867</v>
      </c>
    </row>
    <row r="24" spans="2:10" ht="12.75">
      <c r="B24">
        <v>1413</v>
      </c>
      <c r="C24">
        <v>14554</v>
      </c>
      <c r="D24">
        <v>33373</v>
      </c>
      <c r="E24">
        <v>5076</v>
      </c>
      <c r="F24">
        <v>12485</v>
      </c>
      <c r="G24">
        <v>8135</v>
      </c>
      <c r="H24">
        <v>11232</v>
      </c>
      <c r="I24">
        <v>27765</v>
      </c>
      <c r="J24">
        <v>57090</v>
      </c>
    </row>
    <row r="25" spans="2:10" ht="12.75">
      <c r="B25">
        <v>1414</v>
      </c>
      <c r="C25">
        <v>15125</v>
      </c>
      <c r="D25">
        <v>35687</v>
      </c>
      <c r="E25">
        <v>6176</v>
      </c>
      <c r="F25">
        <v>15622</v>
      </c>
      <c r="G25">
        <v>7926</v>
      </c>
      <c r="H25">
        <v>9937</v>
      </c>
      <c r="I25">
        <v>29227</v>
      </c>
      <c r="J25">
        <v>61246</v>
      </c>
    </row>
    <row r="26" spans="2:10" ht="12.75">
      <c r="B26">
        <v>1415</v>
      </c>
      <c r="C26">
        <v>15476</v>
      </c>
      <c r="D26">
        <v>35219</v>
      </c>
      <c r="E26">
        <v>6539</v>
      </c>
      <c r="F26">
        <v>15534</v>
      </c>
      <c r="G26">
        <v>8291</v>
      </c>
      <c r="H26">
        <v>9983</v>
      </c>
      <c r="I26">
        <v>30306</v>
      </c>
      <c r="J26">
        <v>60736</v>
      </c>
    </row>
    <row r="27" spans="2:10" ht="12.75">
      <c r="B27">
        <v>1416</v>
      </c>
      <c r="C27">
        <v>15266</v>
      </c>
      <c r="D27">
        <v>34947</v>
      </c>
      <c r="E27">
        <v>6796</v>
      </c>
      <c r="F27">
        <v>15679</v>
      </c>
      <c r="G27">
        <v>8482</v>
      </c>
      <c r="H27">
        <v>10588</v>
      </c>
      <c r="I27">
        <v>30544</v>
      </c>
      <c r="J27">
        <v>61214</v>
      </c>
    </row>
    <row r="28" spans="2:10" ht="12.75">
      <c r="B28">
        <v>1417</v>
      </c>
      <c r="C28">
        <v>14717</v>
      </c>
      <c r="D28">
        <v>34739</v>
      </c>
      <c r="E28">
        <v>6806</v>
      </c>
      <c r="F28">
        <v>16447</v>
      </c>
      <c r="G28">
        <v>8891</v>
      </c>
      <c r="H28">
        <v>10800</v>
      </c>
      <c r="I28">
        <v>30414</v>
      </c>
      <c r="J28">
        <v>61986</v>
      </c>
    </row>
    <row r="29" spans="2:10" ht="12.75">
      <c r="B29">
        <v>1418</v>
      </c>
      <c r="C29">
        <v>14407</v>
      </c>
      <c r="D29">
        <v>36101</v>
      </c>
      <c r="E29">
        <v>6853</v>
      </c>
      <c r="F29">
        <v>17080</v>
      </c>
      <c r="G29">
        <v>9021</v>
      </c>
      <c r="H29">
        <v>11609</v>
      </c>
      <c r="I29">
        <v>30281</v>
      </c>
      <c r="J29">
        <v>64790</v>
      </c>
    </row>
    <row r="30" spans="2:10" ht="12.75">
      <c r="B30">
        <v>1419</v>
      </c>
      <c r="C30">
        <v>14786</v>
      </c>
      <c r="D30">
        <v>36340</v>
      </c>
      <c r="E30">
        <v>6891</v>
      </c>
      <c r="F30">
        <v>16920</v>
      </c>
      <c r="G30">
        <v>9825</v>
      </c>
      <c r="H30">
        <v>12266</v>
      </c>
      <c r="I30">
        <v>31502</v>
      </c>
      <c r="J30">
        <v>65526</v>
      </c>
    </row>
    <row r="31" spans="2:10" ht="12.75">
      <c r="B31">
        <v>1420</v>
      </c>
      <c r="C31">
        <v>14970</v>
      </c>
      <c r="D31">
        <v>37126</v>
      </c>
      <c r="E31">
        <v>7199</v>
      </c>
      <c r="F31">
        <v>17212</v>
      </c>
      <c r="G31">
        <v>9053</v>
      </c>
      <c r="H31">
        <v>12610</v>
      </c>
      <c r="I31">
        <v>31222</v>
      </c>
      <c r="J31">
        <v>66948</v>
      </c>
    </row>
    <row r="32" spans="2:10" ht="12.75">
      <c r="B32">
        <v>1421</v>
      </c>
      <c r="C32">
        <v>14950</v>
      </c>
      <c r="D32">
        <v>36495</v>
      </c>
      <c r="E32">
        <v>7588</v>
      </c>
      <c r="F32">
        <v>17664</v>
      </c>
      <c r="G32">
        <v>9445</v>
      </c>
      <c r="H32">
        <v>13262</v>
      </c>
      <c r="I32">
        <v>31983</v>
      </c>
      <c r="J32">
        <v>67421</v>
      </c>
    </row>
    <row r="33" spans="2:10" ht="12.75">
      <c r="B33">
        <v>1422</v>
      </c>
      <c r="C33">
        <v>16111</v>
      </c>
      <c r="D33">
        <v>37666</v>
      </c>
      <c r="E33">
        <v>7439</v>
      </c>
      <c r="F33">
        <v>17349</v>
      </c>
      <c r="G33">
        <v>8906</v>
      </c>
      <c r="H33">
        <v>13326</v>
      </c>
      <c r="I33">
        <v>32456</v>
      </c>
      <c r="J33">
        <v>68341</v>
      </c>
    </row>
    <row r="34" spans="2:10" ht="12.75">
      <c r="B34">
        <v>1423</v>
      </c>
      <c r="C34">
        <v>16645</v>
      </c>
      <c r="D34">
        <v>37918</v>
      </c>
      <c r="E34">
        <v>8406</v>
      </c>
      <c r="F34">
        <v>19487</v>
      </c>
      <c r="G34">
        <v>10717</v>
      </c>
      <c r="H34">
        <v>13913</v>
      </c>
      <c r="I34">
        <v>35768</v>
      </c>
      <c r="J34">
        <v>71318</v>
      </c>
    </row>
    <row r="35" spans="2:10" ht="12.75">
      <c r="B35">
        <v>1424</v>
      </c>
      <c r="C35">
        <v>17623</v>
      </c>
      <c r="D35">
        <v>38019</v>
      </c>
      <c r="E35">
        <v>9331</v>
      </c>
      <c r="F35">
        <v>20142</v>
      </c>
      <c r="G35">
        <v>11542</v>
      </c>
      <c r="H35">
        <v>15953</v>
      </c>
      <c r="I35">
        <v>38496</v>
      </c>
      <c r="J35">
        <v>74114</v>
      </c>
    </row>
    <row r="36" spans="2:10" ht="12.75">
      <c r="B36">
        <v>1425</v>
      </c>
      <c r="C36">
        <v>18621</v>
      </c>
      <c r="D36">
        <v>41356</v>
      </c>
      <c r="E36">
        <v>8856</v>
      </c>
      <c r="F36">
        <v>19421</v>
      </c>
      <c r="G36">
        <v>12788</v>
      </c>
      <c r="H36">
        <v>17810</v>
      </c>
      <c r="I36">
        <v>40265</v>
      </c>
      <c r="J36">
        <v>78587</v>
      </c>
    </row>
    <row r="37" spans="2:10" ht="12.75">
      <c r="B37">
        <v>1426</v>
      </c>
      <c r="C37">
        <v>20219</v>
      </c>
      <c r="D37">
        <v>42628</v>
      </c>
      <c r="E37">
        <v>9343</v>
      </c>
      <c r="F37">
        <v>19913</v>
      </c>
      <c r="G37">
        <v>13786</v>
      </c>
      <c r="H37">
        <v>17453</v>
      </c>
      <c r="I37">
        <v>43348</v>
      </c>
      <c r="J37">
        <v>79994</v>
      </c>
    </row>
    <row r="38" spans="2:10" ht="12.75">
      <c r="B38">
        <v>1427</v>
      </c>
      <c r="C38">
        <v>21265</v>
      </c>
      <c r="D38">
        <v>44395</v>
      </c>
      <c r="E38">
        <v>10233</v>
      </c>
      <c r="F38">
        <v>20488</v>
      </c>
      <c r="G38">
        <v>14091</v>
      </c>
      <c r="H38">
        <v>18985</v>
      </c>
      <c r="I38">
        <v>45589</v>
      </c>
      <c r="J38">
        <v>83868</v>
      </c>
    </row>
    <row r="39" spans="2:10" ht="12.75">
      <c r="B39">
        <v>1428</v>
      </c>
      <c r="C39">
        <v>22643</v>
      </c>
      <c r="D39">
        <v>51188</v>
      </c>
      <c r="E39">
        <v>10808</v>
      </c>
      <c r="F39">
        <v>21462</v>
      </c>
      <c r="G39">
        <v>14468</v>
      </c>
      <c r="H39">
        <v>21085</v>
      </c>
      <c r="I39">
        <v>47919</v>
      </c>
      <c r="J39">
        <v>93735</v>
      </c>
    </row>
    <row r="40" spans="2:10" ht="12.75">
      <c r="B40">
        <v>1429</v>
      </c>
      <c r="C40">
        <v>24802</v>
      </c>
      <c r="D40">
        <v>55429</v>
      </c>
      <c r="E40">
        <v>11592</v>
      </c>
      <c r="F40">
        <v>23536</v>
      </c>
      <c r="G40">
        <v>16444</v>
      </c>
      <c r="H40">
        <v>22333</v>
      </c>
      <c r="I40">
        <v>52838</v>
      </c>
      <c r="J40">
        <v>101298</v>
      </c>
    </row>
    <row r="41" spans="2:10" ht="12.75">
      <c r="B41">
        <v>1430</v>
      </c>
      <c r="C41">
        <v>25832</v>
      </c>
      <c r="D41">
        <v>63297</v>
      </c>
      <c r="E41">
        <v>12304</v>
      </c>
      <c r="F41">
        <v>24253</v>
      </c>
      <c r="G41">
        <v>16767</v>
      </c>
      <c r="H41">
        <v>23308</v>
      </c>
      <c r="I41">
        <v>54903</v>
      </c>
      <c r="J41">
        <v>110858</v>
      </c>
    </row>
    <row r="44" ht="12.75">
      <c r="B44" t="s">
        <v>709</v>
      </c>
    </row>
    <row r="45" ht="12.75">
      <c r="B45" t="s">
        <v>710</v>
      </c>
    </row>
    <row r="59" ht="12.75">
      <c r="C59">
        <v>4904466</v>
      </c>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B2:C15"/>
  <sheetViews>
    <sheetView workbookViewId="0" topLeftCell="A1">
      <selection activeCell="A1" sqref="A1"/>
    </sheetView>
  </sheetViews>
  <sheetFormatPr defaultColWidth="11.421875" defaultRowHeight="12.75"/>
  <sheetData>
    <row r="2" ht="12.75">
      <c r="B2" t="s">
        <v>980</v>
      </c>
    </row>
    <row r="4" ht="12.75">
      <c r="B4" t="s">
        <v>1091</v>
      </c>
    </row>
    <row r="5" spans="2:3" ht="12.75">
      <c r="B5" t="s">
        <v>1056</v>
      </c>
      <c r="C5" t="s">
        <v>1092</v>
      </c>
    </row>
    <row r="6" spans="2:3" ht="12.75">
      <c r="B6" t="s">
        <v>1058</v>
      </c>
      <c r="C6" t="s">
        <v>1093</v>
      </c>
    </row>
    <row r="7" spans="2:3" ht="12.75">
      <c r="B7" t="s">
        <v>1094</v>
      </c>
      <c r="C7" t="s">
        <v>1095</v>
      </c>
    </row>
    <row r="8" spans="2:3" ht="12.75">
      <c r="B8" t="s">
        <v>1096</v>
      </c>
      <c r="C8" t="s">
        <v>1097</v>
      </c>
    </row>
    <row r="9" spans="2:3" ht="12.75">
      <c r="B9" t="s">
        <v>1062</v>
      </c>
      <c r="C9" t="s">
        <v>1098</v>
      </c>
    </row>
    <row r="10" spans="2:3" ht="12.75">
      <c r="B10" t="s">
        <v>1064</v>
      </c>
      <c r="C10" t="s">
        <v>1099</v>
      </c>
    </row>
    <row r="11" spans="2:3" ht="12.75">
      <c r="B11" t="s">
        <v>1079</v>
      </c>
      <c r="C11" t="s">
        <v>1100</v>
      </c>
    </row>
    <row r="12" spans="2:3" ht="12.75">
      <c r="B12" t="s">
        <v>1081</v>
      </c>
      <c r="C12" t="s">
        <v>1101</v>
      </c>
    </row>
    <row r="13" spans="2:3" ht="12.75">
      <c r="B13" t="s">
        <v>1085</v>
      </c>
      <c r="C13" t="s">
        <v>1102</v>
      </c>
    </row>
    <row r="14" spans="2:3" ht="12.75">
      <c r="B14" t="s">
        <v>1087</v>
      </c>
      <c r="C14" t="s">
        <v>1103</v>
      </c>
    </row>
    <row r="15" spans="2:3" ht="12.75">
      <c r="B15" t="s">
        <v>1089</v>
      </c>
      <c r="C15" t="s">
        <v>1104</v>
      </c>
    </row>
  </sheetData>
  <printOptions/>
  <pageMargins left="0.75" right="0.75" top="1" bottom="1" header="0.4921259845" footer="0.4921259845"/>
  <pageSetup orientation="portrait" paperSize="9"/>
</worksheet>
</file>

<file path=xl/worksheets/sheet110.xml><?xml version="1.0" encoding="utf-8"?>
<worksheet xmlns="http://schemas.openxmlformats.org/spreadsheetml/2006/main" xmlns:r="http://schemas.openxmlformats.org/officeDocument/2006/relationships">
  <dimension ref="A2:G55"/>
  <sheetViews>
    <sheetView workbookViewId="0" topLeftCell="A1">
      <selection activeCell="A1" sqref="A1"/>
    </sheetView>
  </sheetViews>
  <sheetFormatPr defaultColWidth="11.421875" defaultRowHeight="12.75"/>
  <sheetData>
    <row r="2" spans="2:6" ht="12.75">
      <c r="B2" t="s">
        <v>980</v>
      </c>
      <c r="F2" t="s">
        <v>633</v>
      </c>
    </row>
    <row r="5" spans="1:7" ht="12.75">
      <c r="A5" t="s">
        <v>720</v>
      </c>
      <c r="G5" t="s">
        <v>685</v>
      </c>
    </row>
    <row r="7" spans="2:6" ht="12.75">
      <c r="B7" t="s">
        <v>2055</v>
      </c>
      <c r="C7" t="s">
        <v>712</v>
      </c>
      <c r="D7" t="s">
        <v>721</v>
      </c>
      <c r="E7" t="s">
        <v>432</v>
      </c>
      <c r="F7" t="s">
        <v>1544</v>
      </c>
    </row>
    <row r="10" spans="2:6" ht="12.75">
      <c r="B10">
        <v>1400</v>
      </c>
      <c r="C10">
        <v>2644</v>
      </c>
      <c r="D10" t="s">
        <v>1554</v>
      </c>
      <c r="E10" t="s">
        <v>1554</v>
      </c>
      <c r="F10">
        <v>2644</v>
      </c>
    </row>
    <row r="11" spans="2:6" ht="12.75">
      <c r="B11">
        <v>1401</v>
      </c>
      <c r="C11">
        <v>5137</v>
      </c>
      <c r="D11" t="s">
        <v>1554</v>
      </c>
      <c r="E11" t="s">
        <v>1554</v>
      </c>
      <c r="F11">
        <v>5137</v>
      </c>
    </row>
    <row r="12" spans="2:6" ht="12.75">
      <c r="B12">
        <v>1402</v>
      </c>
      <c r="C12" t="s">
        <v>1554</v>
      </c>
      <c r="D12" t="s">
        <v>1554</v>
      </c>
      <c r="E12" t="s">
        <v>1554</v>
      </c>
      <c r="F12" t="s">
        <v>1554</v>
      </c>
    </row>
    <row r="13" spans="2:6" ht="12.75">
      <c r="B13">
        <v>1403</v>
      </c>
      <c r="C13">
        <v>5588</v>
      </c>
      <c r="D13" t="s">
        <v>1554</v>
      </c>
      <c r="E13">
        <v>1624</v>
      </c>
      <c r="F13">
        <v>7212</v>
      </c>
    </row>
    <row r="14" spans="2:6" ht="12.75">
      <c r="B14">
        <v>1404</v>
      </c>
      <c r="C14">
        <v>7963</v>
      </c>
      <c r="D14">
        <v>3928</v>
      </c>
      <c r="E14">
        <v>1899</v>
      </c>
      <c r="F14">
        <v>13790</v>
      </c>
    </row>
    <row r="15" spans="2:6" ht="12.75">
      <c r="B15">
        <v>1405</v>
      </c>
      <c r="C15">
        <v>10086</v>
      </c>
      <c r="D15">
        <v>3133</v>
      </c>
      <c r="E15" t="s">
        <v>1554</v>
      </c>
      <c r="F15">
        <v>13219</v>
      </c>
    </row>
    <row r="16" spans="2:6" ht="12.75">
      <c r="B16">
        <v>1406</v>
      </c>
      <c r="C16">
        <v>11513</v>
      </c>
      <c r="D16">
        <v>4216</v>
      </c>
      <c r="E16">
        <v>2333</v>
      </c>
      <c r="F16">
        <v>18062</v>
      </c>
    </row>
    <row r="17" spans="2:6" ht="12.75">
      <c r="B17">
        <v>1407</v>
      </c>
      <c r="C17">
        <v>12793</v>
      </c>
      <c r="D17">
        <v>4284</v>
      </c>
      <c r="E17">
        <v>2591</v>
      </c>
      <c r="F17">
        <v>19668</v>
      </c>
    </row>
    <row r="18" spans="2:6" ht="12.75">
      <c r="B18">
        <v>1408</v>
      </c>
      <c r="C18">
        <v>14013</v>
      </c>
      <c r="D18">
        <v>5942</v>
      </c>
      <c r="E18">
        <v>2756</v>
      </c>
      <c r="F18">
        <v>22711</v>
      </c>
    </row>
    <row r="19" spans="2:6" ht="12.75">
      <c r="B19">
        <v>1409</v>
      </c>
      <c r="C19">
        <v>15125</v>
      </c>
      <c r="D19">
        <v>6518</v>
      </c>
      <c r="E19">
        <v>3549</v>
      </c>
      <c r="F19">
        <v>25192</v>
      </c>
    </row>
    <row r="20" spans="2:6" ht="12.75">
      <c r="B20">
        <v>1410</v>
      </c>
      <c r="C20">
        <v>15329</v>
      </c>
      <c r="D20">
        <v>6696</v>
      </c>
      <c r="E20">
        <v>3704</v>
      </c>
      <c r="F20">
        <v>25729</v>
      </c>
    </row>
    <row r="21" spans="2:6" ht="12.75">
      <c r="B21">
        <v>1411</v>
      </c>
      <c r="C21">
        <v>17383</v>
      </c>
      <c r="D21">
        <v>7345</v>
      </c>
      <c r="E21">
        <v>3811</v>
      </c>
      <c r="F21">
        <v>28539</v>
      </c>
    </row>
    <row r="22" spans="2:6" ht="12.75">
      <c r="B22">
        <v>1412</v>
      </c>
      <c r="C22">
        <v>17195</v>
      </c>
      <c r="D22">
        <v>6806</v>
      </c>
      <c r="E22">
        <v>4319</v>
      </c>
      <c r="F22">
        <v>28320</v>
      </c>
    </row>
    <row r="23" spans="2:6" ht="12.75">
      <c r="B23">
        <v>1413</v>
      </c>
      <c r="C23">
        <v>18528</v>
      </c>
      <c r="D23">
        <v>7659</v>
      </c>
      <c r="E23">
        <v>5653</v>
      </c>
      <c r="F23">
        <v>31840</v>
      </c>
    </row>
    <row r="24" spans="2:6" ht="12.75">
      <c r="B24">
        <v>1414</v>
      </c>
      <c r="C24">
        <v>19325</v>
      </c>
      <c r="D24">
        <v>8958</v>
      </c>
      <c r="E24">
        <v>3884</v>
      </c>
      <c r="F24">
        <v>32167</v>
      </c>
    </row>
    <row r="25" spans="2:6" ht="12.75">
      <c r="B25">
        <v>1415</v>
      </c>
      <c r="C25">
        <v>19973</v>
      </c>
      <c r="D25">
        <v>9197</v>
      </c>
      <c r="E25">
        <v>3877</v>
      </c>
      <c r="F25">
        <v>33047</v>
      </c>
    </row>
    <row r="26" spans="2:6" ht="12.75">
      <c r="B26">
        <v>1416</v>
      </c>
      <c r="C26">
        <v>20250</v>
      </c>
      <c r="D26">
        <v>10014</v>
      </c>
      <c r="E26">
        <v>4013</v>
      </c>
      <c r="F26">
        <v>34277</v>
      </c>
    </row>
    <row r="27" spans="2:6" ht="12.75">
      <c r="B27">
        <v>1417</v>
      </c>
      <c r="C27">
        <v>20131</v>
      </c>
      <c r="D27">
        <v>9302</v>
      </c>
      <c r="E27">
        <v>6540</v>
      </c>
      <c r="F27">
        <v>35973</v>
      </c>
    </row>
    <row r="28" spans="2:6" ht="12.75">
      <c r="B28">
        <v>1418</v>
      </c>
      <c r="C28">
        <v>20615</v>
      </c>
      <c r="D28">
        <v>10457</v>
      </c>
      <c r="E28">
        <v>7628</v>
      </c>
      <c r="F28">
        <v>38700</v>
      </c>
    </row>
    <row r="29" spans="2:6" ht="12.75">
      <c r="B29">
        <v>1419</v>
      </c>
      <c r="C29">
        <v>22188</v>
      </c>
      <c r="D29">
        <v>10502</v>
      </c>
      <c r="E29">
        <v>9073</v>
      </c>
      <c r="F29">
        <v>41763</v>
      </c>
    </row>
    <row r="30" spans="2:6" ht="12.75">
      <c r="B30">
        <v>1420</v>
      </c>
      <c r="C30">
        <v>23073</v>
      </c>
      <c r="D30">
        <v>10722</v>
      </c>
      <c r="E30">
        <v>6627</v>
      </c>
      <c r="F30">
        <v>40422</v>
      </c>
    </row>
    <row r="31" spans="2:6" ht="12.75">
      <c r="B31">
        <v>1421</v>
      </c>
      <c r="C31">
        <v>22255</v>
      </c>
      <c r="D31">
        <v>9867</v>
      </c>
      <c r="E31">
        <v>6397</v>
      </c>
      <c r="F31">
        <v>38519</v>
      </c>
    </row>
    <row r="32" spans="2:6" ht="12.75">
      <c r="B32">
        <v>1422</v>
      </c>
      <c r="C32">
        <v>23061</v>
      </c>
      <c r="D32">
        <v>10946</v>
      </c>
      <c r="E32">
        <v>9865</v>
      </c>
      <c r="F32">
        <v>43872</v>
      </c>
    </row>
    <row r="33" spans="2:6" ht="12.75">
      <c r="B33">
        <v>1423</v>
      </c>
      <c r="C33">
        <v>23289</v>
      </c>
      <c r="D33">
        <v>11639</v>
      </c>
      <c r="E33">
        <v>5407</v>
      </c>
      <c r="F33">
        <v>40335</v>
      </c>
    </row>
    <row r="34" spans="2:6" ht="12.75">
      <c r="B34">
        <v>1424</v>
      </c>
      <c r="C34">
        <v>23369</v>
      </c>
      <c r="D34">
        <v>14041</v>
      </c>
      <c r="E34">
        <v>7148</v>
      </c>
      <c r="F34">
        <v>44558</v>
      </c>
    </row>
    <row r="35" spans="2:6" ht="12.75">
      <c r="B35">
        <v>1425</v>
      </c>
      <c r="C35">
        <v>22969</v>
      </c>
      <c r="D35">
        <v>13843</v>
      </c>
      <c r="E35">
        <v>8041</v>
      </c>
      <c r="F35">
        <v>44853</v>
      </c>
    </row>
    <row r="36" spans="2:6" ht="12.75">
      <c r="B36">
        <v>1426</v>
      </c>
      <c r="C36">
        <v>24239</v>
      </c>
      <c r="D36">
        <v>14673</v>
      </c>
      <c r="E36">
        <v>7061</v>
      </c>
      <c r="F36">
        <v>45973</v>
      </c>
    </row>
    <row r="37" spans="2:6" ht="12.75">
      <c r="B37">
        <v>1427</v>
      </c>
      <c r="C37">
        <v>26075</v>
      </c>
      <c r="D37">
        <v>15192</v>
      </c>
      <c r="E37">
        <v>7872</v>
      </c>
      <c r="F37">
        <v>49139</v>
      </c>
    </row>
    <row r="38" spans="2:6" ht="12.75">
      <c r="B38">
        <v>1428</v>
      </c>
      <c r="C38">
        <v>27958</v>
      </c>
      <c r="D38">
        <v>16162</v>
      </c>
      <c r="E38">
        <v>7168</v>
      </c>
      <c r="F38">
        <v>51288</v>
      </c>
    </row>
    <row r="39" spans="2:6" ht="12.75">
      <c r="B39">
        <v>1429</v>
      </c>
      <c r="C39">
        <v>30281</v>
      </c>
      <c r="D39">
        <v>17183</v>
      </c>
      <c r="E39">
        <v>8462</v>
      </c>
      <c r="F39">
        <v>55926</v>
      </c>
    </row>
    <row r="40" spans="2:6" ht="12.75">
      <c r="B40">
        <v>1430</v>
      </c>
      <c r="C40">
        <v>34014</v>
      </c>
      <c r="D40">
        <v>20161</v>
      </c>
      <c r="E40">
        <v>9833</v>
      </c>
      <c r="F40">
        <v>64008</v>
      </c>
    </row>
    <row r="43" ht="12.75">
      <c r="B43" t="s">
        <v>709</v>
      </c>
    </row>
    <row r="44" ht="12.75">
      <c r="B44" t="s">
        <v>710</v>
      </c>
    </row>
    <row r="55" ht="12.75">
      <c r="B55">
        <v>1825750</v>
      </c>
    </row>
  </sheetData>
  <printOptions/>
  <pageMargins left="0.75" right="0.75" top="1" bottom="1" header="0.4921259845" footer="0.4921259845"/>
  <pageSetup orientation="portrait" paperSize="9"/>
</worksheet>
</file>

<file path=xl/worksheets/sheet111.xml><?xml version="1.0" encoding="utf-8"?>
<worksheet xmlns="http://schemas.openxmlformats.org/spreadsheetml/2006/main" xmlns:r="http://schemas.openxmlformats.org/officeDocument/2006/relationships">
  <dimension ref="A2:P65"/>
  <sheetViews>
    <sheetView workbookViewId="0" topLeftCell="A1">
      <selection activeCell="A1" sqref="A1"/>
    </sheetView>
  </sheetViews>
  <sheetFormatPr defaultColWidth="11.421875" defaultRowHeight="12.75"/>
  <sheetData>
    <row r="2" spans="2:11" ht="12.75">
      <c r="B2" t="s">
        <v>980</v>
      </c>
      <c r="K2" t="s">
        <v>633</v>
      </c>
    </row>
    <row r="5" spans="1:16" ht="12.75">
      <c r="A5" t="s">
        <v>722</v>
      </c>
      <c r="P5" t="s">
        <v>685</v>
      </c>
    </row>
    <row r="6" ht="12.75">
      <c r="A6" t="s">
        <v>723</v>
      </c>
    </row>
    <row r="8" spans="2:14" ht="12.75">
      <c r="B8" t="s">
        <v>2055</v>
      </c>
      <c r="C8" t="s">
        <v>724</v>
      </c>
      <c r="J8" t="s">
        <v>725</v>
      </c>
      <c r="M8" t="s">
        <v>726</v>
      </c>
      <c r="N8" t="s">
        <v>727</v>
      </c>
    </row>
    <row r="9" ht="12.75">
      <c r="O9" t="s">
        <v>1544</v>
      </c>
    </row>
    <row r="10" spans="3:12" ht="12.75">
      <c r="C10" t="s">
        <v>728</v>
      </c>
      <c r="D10" t="s">
        <v>729</v>
      </c>
      <c r="E10" t="s">
        <v>730</v>
      </c>
      <c r="F10" t="s">
        <v>731</v>
      </c>
      <c r="G10" t="s">
        <v>732</v>
      </c>
      <c r="H10" t="s">
        <v>733</v>
      </c>
      <c r="I10" t="s">
        <v>1544</v>
      </c>
      <c r="J10" t="s">
        <v>734</v>
      </c>
      <c r="K10" t="s">
        <v>735</v>
      </c>
      <c r="L10" t="s">
        <v>1544</v>
      </c>
    </row>
    <row r="11" spans="9:15" ht="12.75">
      <c r="I11">
        <v>1</v>
      </c>
      <c r="L11">
        <v>2</v>
      </c>
      <c r="M11">
        <v>3</v>
      </c>
      <c r="N11">
        <v>4</v>
      </c>
      <c r="O11" t="s">
        <v>736</v>
      </c>
    </row>
    <row r="13" spans="2:15" ht="12.75">
      <c r="B13">
        <v>1971</v>
      </c>
      <c r="C13">
        <v>30.156</v>
      </c>
      <c r="D13">
        <v>8.022</v>
      </c>
      <c r="E13">
        <v>252.881</v>
      </c>
      <c r="F13">
        <v>0</v>
      </c>
      <c r="G13">
        <v>9.699</v>
      </c>
      <c r="H13">
        <v>0</v>
      </c>
      <c r="I13">
        <v>300.758</v>
      </c>
      <c r="J13">
        <v>10.402</v>
      </c>
      <c r="K13">
        <v>0</v>
      </c>
      <c r="L13">
        <v>34.34</v>
      </c>
      <c r="M13">
        <v>42.709</v>
      </c>
      <c r="N13">
        <v>41.1</v>
      </c>
      <c r="O13">
        <v>418.907</v>
      </c>
    </row>
    <row r="14" spans="2:15" ht="12.75">
      <c r="B14">
        <v>1972</v>
      </c>
      <c r="C14">
        <v>38.721</v>
      </c>
      <c r="D14">
        <v>15.033</v>
      </c>
      <c r="E14">
        <v>81.302</v>
      </c>
      <c r="F14">
        <v>3.562</v>
      </c>
      <c r="G14">
        <v>15.284</v>
      </c>
      <c r="H14">
        <v>1.672</v>
      </c>
      <c r="I14">
        <v>155.574</v>
      </c>
      <c r="J14">
        <v>10.959</v>
      </c>
      <c r="K14">
        <v>0.101</v>
      </c>
      <c r="L14">
        <v>29.419</v>
      </c>
      <c r="M14">
        <v>36.423</v>
      </c>
      <c r="N14">
        <v>32.3</v>
      </c>
      <c r="O14">
        <v>253.716</v>
      </c>
    </row>
    <row r="15" spans="2:15" ht="12.75">
      <c r="B15">
        <v>1973</v>
      </c>
      <c r="C15">
        <v>31.165</v>
      </c>
      <c r="D15">
        <v>17.438</v>
      </c>
      <c r="E15">
        <v>138.898</v>
      </c>
      <c r="F15">
        <v>1.324</v>
      </c>
      <c r="G15">
        <v>5.805</v>
      </c>
      <c r="H15">
        <v>6.56</v>
      </c>
      <c r="I15">
        <v>201.19</v>
      </c>
      <c r="J15">
        <v>6.756</v>
      </c>
      <c r="K15">
        <v>0.052</v>
      </c>
      <c r="L15">
        <v>18.478</v>
      </c>
      <c r="M15">
        <v>37.879</v>
      </c>
      <c r="N15">
        <v>28.7</v>
      </c>
      <c r="O15">
        <v>286.247</v>
      </c>
    </row>
    <row r="16" spans="2:15" ht="12.75">
      <c r="B16">
        <v>1974</v>
      </c>
      <c r="C16">
        <v>83.259</v>
      </c>
      <c r="D16">
        <v>35.732</v>
      </c>
      <c r="E16">
        <v>275.824</v>
      </c>
      <c r="F16">
        <v>5.733</v>
      </c>
      <c r="G16">
        <v>10.434</v>
      </c>
      <c r="H16">
        <v>3.163</v>
      </c>
      <c r="I16">
        <v>414.145</v>
      </c>
      <c r="J16">
        <v>17.235</v>
      </c>
      <c r="K16">
        <v>0.21</v>
      </c>
      <c r="L16">
        <v>55.002</v>
      </c>
      <c r="M16">
        <v>68.442</v>
      </c>
      <c r="N16">
        <v>63.3</v>
      </c>
      <c r="O16">
        <v>600.889</v>
      </c>
    </row>
    <row r="17" spans="2:15" ht="12.75">
      <c r="B17">
        <v>1975</v>
      </c>
      <c r="C17">
        <v>62.101</v>
      </c>
      <c r="D17">
        <v>36.343</v>
      </c>
      <c r="E17">
        <v>236.938</v>
      </c>
      <c r="F17">
        <v>2.509</v>
      </c>
      <c r="G17">
        <v>7.059</v>
      </c>
      <c r="H17">
        <v>1.753</v>
      </c>
      <c r="I17">
        <v>346.703</v>
      </c>
      <c r="J17">
        <v>20.87</v>
      </c>
      <c r="K17">
        <v>0.178</v>
      </c>
      <c r="L17">
        <v>55.802</v>
      </c>
      <c r="M17">
        <v>64.147</v>
      </c>
      <c r="N17">
        <v>44.7</v>
      </c>
      <c r="O17">
        <v>511.352</v>
      </c>
    </row>
    <row r="18" spans="2:15" ht="12.75">
      <c r="B18">
        <v>1976</v>
      </c>
      <c r="C18">
        <v>73.746</v>
      </c>
      <c r="D18">
        <v>32.876</v>
      </c>
      <c r="E18">
        <v>301.928</v>
      </c>
      <c r="F18">
        <v>9.666</v>
      </c>
      <c r="G18">
        <v>9.629</v>
      </c>
      <c r="H18">
        <v>3.808</v>
      </c>
      <c r="I18">
        <v>431.653</v>
      </c>
      <c r="J18">
        <v>15.899</v>
      </c>
      <c r="K18">
        <v>0.201</v>
      </c>
      <c r="L18">
        <v>48.254</v>
      </c>
      <c r="M18">
        <v>71.782</v>
      </c>
      <c r="N18">
        <v>34.354</v>
      </c>
      <c r="O18">
        <v>586.043</v>
      </c>
    </row>
    <row r="19" spans="2:15" ht="12.75">
      <c r="B19">
        <v>1977</v>
      </c>
      <c r="C19">
        <v>71.509</v>
      </c>
      <c r="D19">
        <v>31.986</v>
      </c>
      <c r="E19">
        <v>273.271</v>
      </c>
      <c r="F19">
        <v>6.225</v>
      </c>
      <c r="G19">
        <v>8.133</v>
      </c>
      <c r="H19">
        <v>3.186</v>
      </c>
      <c r="I19">
        <v>394.31</v>
      </c>
      <c r="J19">
        <v>17.856</v>
      </c>
      <c r="K19">
        <v>0</v>
      </c>
      <c r="L19">
        <v>52.821</v>
      </c>
      <c r="M19">
        <v>63.885</v>
      </c>
      <c r="N19">
        <v>46.406</v>
      </c>
      <c r="O19">
        <v>557.422</v>
      </c>
    </row>
    <row r="20" spans="2:15" ht="12.75">
      <c r="B20">
        <v>1978</v>
      </c>
      <c r="C20">
        <v>59.912</v>
      </c>
      <c r="D20">
        <v>33.552</v>
      </c>
      <c r="E20">
        <v>302.466</v>
      </c>
      <c r="F20">
        <v>0.812</v>
      </c>
      <c r="G20">
        <v>8.021</v>
      </c>
      <c r="H20">
        <v>1.174</v>
      </c>
      <c r="I20">
        <v>405.937</v>
      </c>
      <c r="J20">
        <v>15.598</v>
      </c>
      <c r="K20">
        <v>0.41</v>
      </c>
      <c r="L20">
        <v>44.403</v>
      </c>
      <c r="M20">
        <v>69.225</v>
      </c>
      <c r="N20">
        <v>41.36</v>
      </c>
      <c r="O20">
        <v>560.925</v>
      </c>
    </row>
    <row r="21" spans="2:15" ht="12.75">
      <c r="B21">
        <v>1979</v>
      </c>
      <c r="C21">
        <v>66.998</v>
      </c>
      <c r="D21">
        <v>33.343</v>
      </c>
      <c r="E21">
        <v>318.745</v>
      </c>
      <c r="F21">
        <v>4.986</v>
      </c>
      <c r="G21">
        <v>8.595</v>
      </c>
      <c r="H21">
        <v>1.813</v>
      </c>
      <c r="I21">
        <v>434.48</v>
      </c>
      <c r="J21">
        <v>16.785</v>
      </c>
      <c r="K21">
        <v>0.299</v>
      </c>
      <c r="L21">
        <v>52.163</v>
      </c>
      <c r="M21">
        <v>71.472</v>
      </c>
      <c r="N21">
        <v>42.408</v>
      </c>
      <c r="O21">
        <v>600.523</v>
      </c>
    </row>
    <row r="22" spans="2:15" ht="12.75">
      <c r="B22">
        <v>1980</v>
      </c>
      <c r="C22">
        <v>67.227</v>
      </c>
      <c r="D22">
        <v>29.765</v>
      </c>
      <c r="E22">
        <v>349.7</v>
      </c>
      <c r="F22">
        <v>1.917</v>
      </c>
      <c r="G22">
        <v>4.404</v>
      </c>
      <c r="H22">
        <v>1.703</v>
      </c>
      <c r="I22">
        <v>454.716</v>
      </c>
      <c r="J22">
        <v>17.615</v>
      </c>
      <c r="K22">
        <v>0.326</v>
      </c>
      <c r="L22">
        <v>52.954</v>
      </c>
      <c r="M22">
        <v>71.977</v>
      </c>
      <c r="N22">
        <v>29.007</v>
      </c>
      <c r="O22">
        <v>608.654</v>
      </c>
    </row>
    <row r="23" spans="2:15" ht="12.75">
      <c r="B23">
        <v>1981</v>
      </c>
      <c r="C23">
        <v>73.502</v>
      </c>
      <c r="D23">
        <v>11.755</v>
      </c>
      <c r="E23">
        <v>173.179</v>
      </c>
      <c r="F23">
        <v>7.774</v>
      </c>
      <c r="G23">
        <v>8.145</v>
      </c>
      <c r="H23">
        <v>1.768</v>
      </c>
      <c r="I23">
        <v>276.123</v>
      </c>
      <c r="J23">
        <v>12.859</v>
      </c>
      <c r="K23">
        <v>0.41</v>
      </c>
      <c r="L23">
        <v>45.156</v>
      </c>
      <c r="M23">
        <v>72.729</v>
      </c>
      <c r="N23">
        <v>40.821</v>
      </c>
      <c r="O23">
        <v>434.829</v>
      </c>
    </row>
    <row r="24" spans="2:15" ht="12.75">
      <c r="B24">
        <v>1982</v>
      </c>
      <c r="C24">
        <v>151.059</v>
      </c>
      <c r="D24">
        <v>10.72</v>
      </c>
      <c r="E24">
        <v>95.829</v>
      </c>
      <c r="F24">
        <v>1.223</v>
      </c>
      <c r="G24">
        <v>3.121</v>
      </c>
      <c r="H24">
        <v>1.892</v>
      </c>
      <c r="I24">
        <v>263.844</v>
      </c>
      <c r="J24">
        <v>20.377</v>
      </c>
      <c r="K24">
        <v>0.441</v>
      </c>
      <c r="L24">
        <v>100.323</v>
      </c>
      <c r="M24">
        <v>77.534</v>
      </c>
      <c r="N24">
        <v>155.034</v>
      </c>
      <c r="O24">
        <v>596.735</v>
      </c>
    </row>
    <row r="25" spans="2:15" ht="12.75">
      <c r="B25">
        <v>1983</v>
      </c>
      <c r="C25">
        <v>245.071</v>
      </c>
      <c r="D25">
        <v>10.355</v>
      </c>
      <c r="E25">
        <v>59.242</v>
      </c>
      <c r="F25">
        <v>0.825</v>
      </c>
      <c r="G25">
        <v>0.933</v>
      </c>
      <c r="H25">
        <v>3.592</v>
      </c>
      <c r="I25">
        <v>320.018</v>
      </c>
      <c r="J25">
        <v>19.482</v>
      </c>
      <c r="K25">
        <v>0.585</v>
      </c>
      <c r="L25">
        <v>68.581</v>
      </c>
      <c r="M25">
        <v>69.823</v>
      </c>
      <c r="N25">
        <v>272.847</v>
      </c>
      <c r="O25">
        <v>731.269</v>
      </c>
    </row>
    <row r="26" spans="2:15" ht="12.75">
      <c r="B26">
        <v>1984</v>
      </c>
      <c r="C26">
        <v>404.079</v>
      </c>
      <c r="D26">
        <v>2.994</v>
      </c>
      <c r="E26">
        <v>37.753</v>
      </c>
      <c r="F26">
        <v>0.392</v>
      </c>
      <c r="G26">
        <v>1.035</v>
      </c>
      <c r="H26">
        <v>4.053</v>
      </c>
      <c r="I26">
        <v>450.306</v>
      </c>
      <c r="J26">
        <v>27.188</v>
      </c>
      <c r="K26">
        <v>0.516</v>
      </c>
      <c r="L26">
        <v>89.234</v>
      </c>
      <c r="M26">
        <v>72.611</v>
      </c>
      <c r="N26">
        <v>170.544</v>
      </c>
      <c r="O26">
        <v>782.695</v>
      </c>
    </row>
    <row r="27" spans="2:15" ht="12.75">
      <c r="B27">
        <v>1985</v>
      </c>
      <c r="C27">
        <v>587.423</v>
      </c>
      <c r="D27">
        <v>2.456</v>
      </c>
      <c r="E27">
        <v>37.231</v>
      </c>
      <c r="F27">
        <v>1.145</v>
      </c>
      <c r="G27">
        <v>2.042</v>
      </c>
      <c r="H27">
        <v>3.338</v>
      </c>
      <c r="I27">
        <v>633.635</v>
      </c>
      <c r="J27">
        <v>25.069</v>
      </c>
      <c r="K27">
        <v>1.221</v>
      </c>
      <c r="L27">
        <v>92.51</v>
      </c>
      <c r="M27">
        <v>75.128</v>
      </c>
      <c r="N27">
        <v>145.087</v>
      </c>
      <c r="O27">
        <v>946.36</v>
      </c>
    </row>
    <row r="28" spans="2:15" ht="12.75">
      <c r="B28">
        <v>1986</v>
      </c>
      <c r="C28">
        <v>566.416</v>
      </c>
      <c r="D28">
        <v>2.861</v>
      </c>
      <c r="E28">
        <v>37.596</v>
      </c>
      <c r="F28">
        <v>1.674</v>
      </c>
      <c r="G28">
        <v>32.275</v>
      </c>
      <c r="H28">
        <v>2.645</v>
      </c>
      <c r="I28">
        <v>643.467</v>
      </c>
      <c r="J28">
        <v>24.358</v>
      </c>
      <c r="K28">
        <v>1.787</v>
      </c>
      <c r="L28">
        <v>86.625</v>
      </c>
      <c r="M28">
        <v>78.239</v>
      </c>
      <c r="N28">
        <v>139.05</v>
      </c>
      <c r="O28">
        <v>947.381</v>
      </c>
    </row>
    <row r="29" spans="2:15" ht="12.75">
      <c r="B29">
        <v>1987</v>
      </c>
      <c r="C29">
        <v>601.7</v>
      </c>
      <c r="D29">
        <v>4.924</v>
      </c>
      <c r="E29">
        <v>67.263</v>
      </c>
      <c r="F29">
        <v>1.852</v>
      </c>
      <c r="G29">
        <v>37.703</v>
      </c>
      <c r="H29">
        <v>4.205</v>
      </c>
      <c r="I29">
        <v>717.647</v>
      </c>
      <c r="J29">
        <v>23.118</v>
      </c>
      <c r="K29">
        <v>1.831</v>
      </c>
      <c r="L29">
        <v>99.096</v>
      </c>
      <c r="M29">
        <v>81.707</v>
      </c>
      <c r="N29">
        <v>163.323</v>
      </c>
      <c r="O29">
        <v>1061.773</v>
      </c>
    </row>
    <row r="30" spans="2:15" ht="12.75">
      <c r="B30">
        <v>1988</v>
      </c>
      <c r="C30">
        <v>726.37</v>
      </c>
      <c r="D30">
        <v>6.442</v>
      </c>
      <c r="E30">
        <v>115.001</v>
      </c>
      <c r="F30">
        <v>2.084</v>
      </c>
      <c r="G30">
        <v>44.71</v>
      </c>
      <c r="H30">
        <v>3.331</v>
      </c>
      <c r="I30">
        <v>897.938</v>
      </c>
      <c r="J30">
        <v>22.527</v>
      </c>
      <c r="K30">
        <v>1.818</v>
      </c>
      <c r="L30">
        <v>97.663</v>
      </c>
      <c r="M30">
        <v>81.629</v>
      </c>
      <c r="N30">
        <v>167.869</v>
      </c>
      <c r="O30">
        <v>1245.099</v>
      </c>
    </row>
    <row r="31" spans="2:15" ht="12.75">
      <c r="B31">
        <v>1989</v>
      </c>
      <c r="C31">
        <v>780.402</v>
      </c>
      <c r="D31">
        <v>6.207</v>
      </c>
      <c r="E31">
        <v>120.977</v>
      </c>
      <c r="F31">
        <v>2.473</v>
      </c>
      <c r="G31">
        <v>54.071</v>
      </c>
      <c r="H31">
        <v>3.531</v>
      </c>
      <c r="I31">
        <v>967.661</v>
      </c>
      <c r="J31">
        <v>22.425</v>
      </c>
      <c r="K31">
        <v>1.864</v>
      </c>
      <c r="L31">
        <v>104.568</v>
      </c>
      <c r="M31">
        <v>87.522</v>
      </c>
      <c r="N31">
        <v>166.405</v>
      </c>
      <c r="O31">
        <v>1326.156</v>
      </c>
    </row>
    <row r="32" spans="2:15" ht="12.75">
      <c r="B32">
        <v>1990</v>
      </c>
      <c r="C32">
        <v>770.616</v>
      </c>
      <c r="D32">
        <v>7.935</v>
      </c>
      <c r="E32">
        <v>137.902</v>
      </c>
      <c r="F32">
        <v>2.369</v>
      </c>
      <c r="G32">
        <v>55.771</v>
      </c>
      <c r="H32">
        <v>3.743</v>
      </c>
      <c r="I32">
        <v>978.336</v>
      </c>
      <c r="J32">
        <v>24.594</v>
      </c>
      <c r="K32">
        <v>3.21</v>
      </c>
      <c r="L32">
        <v>108.914</v>
      </c>
      <c r="M32">
        <v>90.943</v>
      </c>
      <c r="N32">
        <v>200.996</v>
      </c>
      <c r="O32">
        <v>1379.189</v>
      </c>
    </row>
    <row r="33" spans="2:15" ht="12.75">
      <c r="B33">
        <v>1991</v>
      </c>
      <c r="C33">
        <v>896.184</v>
      </c>
      <c r="D33">
        <v>5.824</v>
      </c>
      <c r="E33">
        <v>124.083</v>
      </c>
      <c r="F33">
        <v>2.274</v>
      </c>
      <c r="G33">
        <v>60.578</v>
      </c>
      <c r="H33">
        <v>1.39</v>
      </c>
      <c r="I33">
        <v>1090.333</v>
      </c>
      <c r="J33">
        <v>23.319</v>
      </c>
      <c r="K33">
        <v>4.364</v>
      </c>
      <c r="L33">
        <v>105.906</v>
      </c>
      <c r="M33">
        <v>96.192</v>
      </c>
      <c r="N33">
        <v>227.327</v>
      </c>
      <c r="O33">
        <v>1519.758</v>
      </c>
    </row>
    <row r="34" spans="2:15" ht="12.75">
      <c r="B34">
        <v>1992</v>
      </c>
      <c r="C34">
        <v>924.409</v>
      </c>
      <c r="D34">
        <v>6.079</v>
      </c>
      <c r="E34">
        <v>126.743</v>
      </c>
      <c r="F34">
        <v>2.429</v>
      </c>
      <c r="G34">
        <v>62.238</v>
      </c>
      <c r="H34">
        <v>2.701</v>
      </c>
      <c r="I34">
        <v>1124.599</v>
      </c>
      <c r="J34">
        <v>24.771</v>
      </c>
      <c r="K34">
        <v>6.029</v>
      </c>
      <c r="L34">
        <v>124.222</v>
      </c>
      <c r="M34">
        <v>102.574</v>
      </c>
      <c r="N34">
        <v>219.423</v>
      </c>
      <c r="O34">
        <v>1570.818</v>
      </c>
    </row>
    <row r="35" spans="2:15" ht="12.75">
      <c r="B35">
        <v>1993</v>
      </c>
      <c r="C35">
        <v>764.151</v>
      </c>
      <c r="D35">
        <v>6.116</v>
      </c>
      <c r="E35">
        <v>145.562</v>
      </c>
      <c r="F35">
        <v>2.544</v>
      </c>
      <c r="G35">
        <v>211.641</v>
      </c>
      <c r="H35">
        <v>2.602</v>
      </c>
      <c r="I35">
        <v>1132.616</v>
      </c>
      <c r="J35">
        <v>25.761</v>
      </c>
      <c r="K35">
        <v>9.146</v>
      </c>
      <c r="L35">
        <v>124.711</v>
      </c>
      <c r="M35">
        <v>112.744</v>
      </c>
      <c r="N35">
        <v>226.334</v>
      </c>
      <c r="O35">
        <v>1596.405</v>
      </c>
    </row>
    <row r="36" spans="2:15" ht="12.75">
      <c r="B36">
        <v>1994</v>
      </c>
      <c r="C36">
        <v>581.51</v>
      </c>
      <c r="D36">
        <v>6.925</v>
      </c>
      <c r="E36">
        <v>161.509</v>
      </c>
      <c r="F36">
        <v>2.953</v>
      </c>
      <c r="G36">
        <v>315.94</v>
      </c>
      <c r="H36">
        <v>2.328</v>
      </c>
      <c r="I36">
        <v>1071.165</v>
      </c>
      <c r="J36">
        <v>25.173</v>
      </c>
      <c r="K36">
        <v>12.565</v>
      </c>
      <c r="L36">
        <v>133.684</v>
      </c>
      <c r="M36">
        <v>117.742</v>
      </c>
      <c r="N36">
        <v>272.958</v>
      </c>
      <c r="O36">
        <v>1595.549</v>
      </c>
    </row>
    <row r="37" spans="2:15" ht="12.75">
      <c r="B37">
        <v>1995</v>
      </c>
      <c r="C37">
        <v>368.509</v>
      </c>
      <c r="D37">
        <v>7.749</v>
      </c>
      <c r="E37">
        <v>180.708</v>
      </c>
      <c r="F37">
        <v>3.305</v>
      </c>
      <c r="G37">
        <v>144.957</v>
      </c>
      <c r="H37">
        <v>2.605</v>
      </c>
      <c r="I37">
        <v>707.833</v>
      </c>
      <c r="J37">
        <v>28.023</v>
      </c>
      <c r="K37">
        <v>19.075</v>
      </c>
      <c r="L37">
        <v>159.064</v>
      </c>
      <c r="M37">
        <v>130.21</v>
      </c>
      <c r="N37">
        <v>305.254</v>
      </c>
      <c r="O37">
        <v>1302.361</v>
      </c>
    </row>
    <row r="38" spans="2:15" ht="12.75">
      <c r="B38">
        <v>1996</v>
      </c>
      <c r="C38">
        <v>273.842</v>
      </c>
      <c r="D38">
        <v>7.873</v>
      </c>
      <c r="E38">
        <v>183.635</v>
      </c>
      <c r="F38">
        <v>3.357</v>
      </c>
      <c r="G38">
        <v>94.504</v>
      </c>
      <c r="H38">
        <v>2.647</v>
      </c>
      <c r="I38">
        <v>565.858</v>
      </c>
      <c r="J38">
        <v>27.677</v>
      </c>
      <c r="K38">
        <v>17.747</v>
      </c>
      <c r="L38">
        <v>155.968</v>
      </c>
      <c r="M38">
        <v>138.656</v>
      </c>
      <c r="N38">
        <v>312.83</v>
      </c>
      <c r="O38">
        <v>1173.312</v>
      </c>
    </row>
    <row r="39" spans="2:15" ht="12.75">
      <c r="B39">
        <v>1997</v>
      </c>
      <c r="C39">
        <v>403.371</v>
      </c>
      <c r="D39">
        <v>7.818</v>
      </c>
      <c r="E39">
        <v>182.423</v>
      </c>
      <c r="F39">
        <v>3.332</v>
      </c>
      <c r="G39">
        <v>59.434</v>
      </c>
      <c r="H39">
        <v>2.351</v>
      </c>
      <c r="I39">
        <v>658.729</v>
      </c>
      <c r="J39">
        <v>29.589</v>
      </c>
      <c r="K39">
        <v>19.111</v>
      </c>
      <c r="L39">
        <v>161.61</v>
      </c>
      <c r="M39">
        <v>146.165</v>
      </c>
      <c r="N39">
        <v>296.759</v>
      </c>
      <c r="O39">
        <v>1263.263</v>
      </c>
    </row>
    <row r="40" spans="2:15" ht="12.75">
      <c r="B40">
        <v>1998</v>
      </c>
      <c r="C40">
        <v>385.34</v>
      </c>
      <c r="D40">
        <v>7.5</v>
      </c>
      <c r="E40">
        <v>180.1</v>
      </c>
      <c r="F40">
        <v>3.2</v>
      </c>
      <c r="G40">
        <v>45.885</v>
      </c>
      <c r="H40">
        <v>2.3</v>
      </c>
      <c r="I40">
        <v>624.325</v>
      </c>
      <c r="J40">
        <v>20.124</v>
      </c>
      <c r="K40">
        <v>16.232</v>
      </c>
      <c r="L40">
        <v>119.602</v>
      </c>
      <c r="M40">
        <v>147.794</v>
      </c>
      <c r="N40">
        <v>238.972</v>
      </c>
      <c r="O40">
        <v>1130.693</v>
      </c>
    </row>
    <row r="41" spans="2:15" ht="12.75">
      <c r="B41">
        <v>1999</v>
      </c>
      <c r="C41">
        <v>483.861</v>
      </c>
      <c r="D41">
        <v>6.385</v>
      </c>
      <c r="E41">
        <v>155.419</v>
      </c>
      <c r="F41">
        <v>3.948</v>
      </c>
      <c r="G41">
        <v>41.307</v>
      </c>
      <c r="H41">
        <v>2.114</v>
      </c>
      <c r="I41">
        <v>693.253</v>
      </c>
      <c r="J41">
        <v>11.448</v>
      </c>
      <c r="K41">
        <v>16.435</v>
      </c>
      <c r="L41">
        <v>92.253</v>
      </c>
      <c r="M41">
        <v>190.324</v>
      </c>
      <c r="N41">
        <v>250.705</v>
      </c>
      <c r="O41">
        <v>1226.535</v>
      </c>
    </row>
    <row r="42" spans="2:15" ht="12.75">
      <c r="B42">
        <v>2000</v>
      </c>
      <c r="C42">
        <v>419.22</v>
      </c>
      <c r="D42">
        <v>6.552</v>
      </c>
      <c r="E42">
        <v>158.582</v>
      </c>
      <c r="F42">
        <v>6.464</v>
      </c>
      <c r="G42">
        <v>25.55</v>
      </c>
      <c r="H42">
        <v>2.352</v>
      </c>
      <c r="I42">
        <v>618.9</v>
      </c>
      <c r="J42">
        <v>12.458</v>
      </c>
      <c r="K42">
        <v>14.524</v>
      </c>
      <c r="L42">
        <v>94.034</v>
      </c>
      <c r="M42">
        <v>193.35</v>
      </c>
      <c r="N42">
        <v>213.665</v>
      </c>
      <c r="O42">
        <v>1119.949</v>
      </c>
    </row>
    <row r="43" spans="2:15" ht="12.75">
      <c r="B43">
        <v>2001</v>
      </c>
      <c r="C43">
        <v>424.168</v>
      </c>
      <c r="D43">
        <v>7.36</v>
      </c>
      <c r="E43">
        <v>177.616</v>
      </c>
      <c r="F43">
        <v>4.905</v>
      </c>
      <c r="G43">
        <v>45.066</v>
      </c>
      <c r="H43">
        <v>1.816</v>
      </c>
      <c r="I43">
        <v>660.981</v>
      </c>
      <c r="J43">
        <v>18.549</v>
      </c>
      <c r="K43">
        <v>13.112</v>
      </c>
      <c r="L43">
        <v>114.341</v>
      </c>
      <c r="M43">
        <v>191.323</v>
      </c>
      <c r="N43">
        <v>244.934</v>
      </c>
      <c r="O43">
        <v>1211.579</v>
      </c>
    </row>
    <row r="44" spans="2:15" ht="12.75">
      <c r="B44">
        <v>2002</v>
      </c>
      <c r="C44">
        <v>498.507</v>
      </c>
      <c r="D44">
        <v>6.91</v>
      </c>
      <c r="E44">
        <v>165.877</v>
      </c>
      <c r="F44">
        <v>8.085</v>
      </c>
      <c r="G44">
        <v>25.425</v>
      </c>
      <c r="H44">
        <v>1.735</v>
      </c>
      <c r="I44">
        <v>706.751</v>
      </c>
      <c r="J44">
        <v>17.832</v>
      </c>
      <c r="K44">
        <v>13.777</v>
      </c>
      <c r="L44">
        <v>113.083</v>
      </c>
      <c r="M44">
        <v>193.348</v>
      </c>
      <c r="N44">
        <v>211.303</v>
      </c>
      <c r="O44">
        <v>1224.485</v>
      </c>
    </row>
    <row r="45" spans="2:15" ht="12.75">
      <c r="B45">
        <v>2003</v>
      </c>
      <c r="C45">
        <v>516.747</v>
      </c>
      <c r="D45">
        <v>6.727</v>
      </c>
      <c r="E45">
        <v>141.869</v>
      </c>
      <c r="F45">
        <v>9.428</v>
      </c>
      <c r="G45">
        <v>22.535</v>
      </c>
      <c r="H45">
        <v>1.675</v>
      </c>
      <c r="I45">
        <v>699.221</v>
      </c>
      <c r="J45">
        <v>18.271</v>
      </c>
      <c r="K45">
        <v>13.686</v>
      </c>
      <c r="L45">
        <v>114.447</v>
      </c>
      <c r="M45">
        <v>197.614</v>
      </c>
      <c r="N45">
        <v>204.757</v>
      </c>
      <c r="O45">
        <v>1216.039</v>
      </c>
    </row>
    <row r="46" spans="2:15" ht="12.75">
      <c r="B46">
        <v>2004</v>
      </c>
      <c r="C46">
        <v>523.061</v>
      </c>
      <c r="D46">
        <v>5.401</v>
      </c>
      <c r="E46">
        <v>129.865</v>
      </c>
      <c r="F46">
        <v>13.901</v>
      </c>
      <c r="G46">
        <v>9.952</v>
      </c>
      <c r="H46">
        <v>2.92</v>
      </c>
      <c r="I46">
        <v>685.35</v>
      </c>
      <c r="J46">
        <v>17.061</v>
      </c>
      <c r="K46">
        <v>14.658</v>
      </c>
      <c r="L46">
        <v>110.616</v>
      </c>
      <c r="M46">
        <v>208.577</v>
      </c>
      <c r="N46">
        <v>168.168</v>
      </c>
      <c r="O46">
        <v>1172.741</v>
      </c>
    </row>
    <row r="47" spans="2:15" ht="12.75">
      <c r="B47">
        <v>2005</v>
      </c>
      <c r="C47">
        <v>488.876</v>
      </c>
      <c r="D47">
        <v>4.19</v>
      </c>
      <c r="E47">
        <v>103.496</v>
      </c>
      <c r="F47">
        <v>24.298</v>
      </c>
      <c r="G47">
        <v>7.479</v>
      </c>
      <c r="H47">
        <v>2.933</v>
      </c>
      <c r="I47">
        <v>631.652</v>
      </c>
      <c r="J47">
        <v>17.301</v>
      </c>
      <c r="K47">
        <v>18.148</v>
      </c>
      <c r="L47">
        <v>114.935</v>
      </c>
      <c r="M47">
        <v>217.452</v>
      </c>
      <c r="N47">
        <v>142.719</v>
      </c>
      <c r="O47">
        <v>1106.758</v>
      </c>
    </row>
    <row r="48" spans="2:15" ht="12.75">
      <c r="B48">
        <v>2006</v>
      </c>
      <c r="C48">
        <v>468.271</v>
      </c>
      <c r="D48">
        <v>3.975</v>
      </c>
      <c r="E48">
        <v>100.343</v>
      </c>
      <c r="F48">
        <v>21.629</v>
      </c>
      <c r="G48">
        <v>4.971</v>
      </c>
      <c r="H48">
        <v>3.049</v>
      </c>
      <c r="I48">
        <v>602.653</v>
      </c>
      <c r="J48">
        <v>13.998</v>
      </c>
      <c r="K48">
        <v>18.522</v>
      </c>
      <c r="L48">
        <v>110.566</v>
      </c>
      <c r="M48">
        <v>223.579</v>
      </c>
      <c r="N48">
        <v>137.357</v>
      </c>
      <c r="O48">
        <v>1074.155</v>
      </c>
    </row>
    <row r="49" spans="2:15" ht="12.75">
      <c r="B49">
        <v>2007</v>
      </c>
      <c r="C49">
        <v>450.33</v>
      </c>
      <c r="D49">
        <v>3.44</v>
      </c>
      <c r="E49">
        <v>96.173</v>
      </c>
      <c r="F49">
        <v>23.892</v>
      </c>
      <c r="G49">
        <v>4.554</v>
      </c>
      <c r="H49">
        <v>3.261</v>
      </c>
      <c r="I49">
        <v>582.071</v>
      </c>
      <c r="J49">
        <v>14.782</v>
      </c>
      <c r="K49">
        <v>19.455</v>
      </c>
      <c r="L49">
        <v>112.163</v>
      </c>
      <c r="M49">
        <v>229.423</v>
      </c>
      <c r="N49">
        <v>151.301</v>
      </c>
      <c r="O49">
        <v>1074.958</v>
      </c>
    </row>
    <row r="50" spans="2:15" ht="12.75">
      <c r="B50">
        <v>2008</v>
      </c>
      <c r="C50">
        <v>326.161</v>
      </c>
      <c r="D50">
        <v>3.061</v>
      </c>
      <c r="E50">
        <v>103.572</v>
      </c>
      <c r="F50">
        <v>28.966</v>
      </c>
      <c r="G50">
        <v>3.964</v>
      </c>
      <c r="H50">
        <v>3.114</v>
      </c>
      <c r="I50">
        <v>469.264</v>
      </c>
      <c r="J50">
        <v>14.699</v>
      </c>
      <c r="K50">
        <v>17.618</v>
      </c>
      <c r="L50">
        <v>109.023</v>
      </c>
      <c r="M50">
        <v>232.513</v>
      </c>
      <c r="N50">
        <v>160.808</v>
      </c>
      <c r="O50">
        <v>971.608</v>
      </c>
    </row>
    <row r="51" spans="2:15" ht="12.75">
      <c r="B51">
        <v>2009</v>
      </c>
      <c r="C51">
        <v>195.884</v>
      </c>
      <c r="D51">
        <v>3.76</v>
      </c>
      <c r="E51">
        <v>92.757</v>
      </c>
      <c r="F51">
        <v>29.498</v>
      </c>
      <c r="G51">
        <v>3.472</v>
      </c>
      <c r="H51">
        <v>2.925</v>
      </c>
      <c r="I51">
        <v>328.725</v>
      </c>
      <c r="J51">
        <v>15.127</v>
      </c>
      <c r="K51">
        <v>16.783</v>
      </c>
      <c r="L51">
        <v>106.761</v>
      </c>
      <c r="M51">
        <v>239.147</v>
      </c>
      <c r="N51">
        <v>160.356</v>
      </c>
      <c r="O51">
        <v>834.989</v>
      </c>
    </row>
    <row r="54" ht="12.75">
      <c r="B54" t="s">
        <v>737</v>
      </c>
    </row>
    <row r="65" ht="12.75">
      <c r="D65">
        <v>95553.53300000008</v>
      </c>
    </row>
  </sheetData>
  <printOptions/>
  <pageMargins left="0.75" right="0.75" top="1" bottom="1" header="0.4921259845" footer="0.4921259845"/>
  <pageSetup orientation="portrait" paperSize="9"/>
</worksheet>
</file>

<file path=xl/worksheets/sheet112.xml><?xml version="1.0" encoding="utf-8"?>
<worksheet xmlns="http://schemas.openxmlformats.org/spreadsheetml/2006/main" xmlns:r="http://schemas.openxmlformats.org/officeDocument/2006/relationships">
  <dimension ref="A2:P66"/>
  <sheetViews>
    <sheetView workbookViewId="0" topLeftCell="A1">
      <selection activeCell="A1" sqref="A1"/>
    </sheetView>
  </sheetViews>
  <sheetFormatPr defaultColWidth="11.421875" defaultRowHeight="12.75"/>
  <sheetData>
    <row r="2" spans="2:11" ht="12.75">
      <c r="B2" t="s">
        <v>980</v>
      </c>
      <c r="K2" t="s">
        <v>633</v>
      </c>
    </row>
    <row r="5" spans="1:16" ht="12.75">
      <c r="A5" t="s">
        <v>738</v>
      </c>
      <c r="P5" t="s">
        <v>685</v>
      </c>
    </row>
    <row r="6" ht="12.75">
      <c r="B6" t="s">
        <v>739</v>
      </c>
    </row>
    <row r="7" spans="2:14" ht="12.75">
      <c r="B7" t="s">
        <v>2055</v>
      </c>
      <c r="C7" t="s">
        <v>724</v>
      </c>
      <c r="J7" t="s">
        <v>740</v>
      </c>
      <c r="M7" t="s">
        <v>741</v>
      </c>
      <c r="N7" t="s">
        <v>727</v>
      </c>
    </row>
    <row r="8" ht="12.75">
      <c r="O8" t="s">
        <v>1544</v>
      </c>
    </row>
    <row r="9" spans="3:12" ht="12.75">
      <c r="C9" t="s">
        <v>728</v>
      </c>
      <c r="D9" t="s">
        <v>729</v>
      </c>
      <c r="E9" t="s">
        <v>730</v>
      </c>
      <c r="F9" t="s">
        <v>731</v>
      </c>
      <c r="G9" t="s">
        <v>732</v>
      </c>
      <c r="H9" t="s">
        <v>733</v>
      </c>
      <c r="I9" t="s">
        <v>1544</v>
      </c>
      <c r="J9" t="s">
        <v>734</v>
      </c>
      <c r="K9" t="s">
        <v>735</v>
      </c>
      <c r="L9" t="s">
        <v>1544</v>
      </c>
    </row>
    <row r="10" spans="9:15" ht="12.75">
      <c r="I10">
        <v>1</v>
      </c>
      <c r="L10">
        <v>2</v>
      </c>
      <c r="M10">
        <v>3</v>
      </c>
      <c r="N10">
        <v>4</v>
      </c>
      <c r="O10" t="s">
        <v>736</v>
      </c>
    </row>
    <row r="12" spans="2:15" ht="12.75">
      <c r="B12">
        <v>1971</v>
      </c>
      <c r="C12">
        <v>41.908</v>
      </c>
      <c r="D12">
        <v>5.624</v>
      </c>
      <c r="E12">
        <v>123.787</v>
      </c>
      <c r="F12" t="s">
        <v>1554</v>
      </c>
      <c r="G12">
        <v>8.678</v>
      </c>
      <c r="H12" t="s">
        <v>1554</v>
      </c>
      <c r="I12">
        <v>179.997</v>
      </c>
      <c r="J12">
        <v>97.53</v>
      </c>
      <c r="K12" t="s">
        <v>1554</v>
      </c>
      <c r="L12">
        <v>683</v>
      </c>
      <c r="M12">
        <v>361.973</v>
      </c>
      <c r="N12">
        <v>493</v>
      </c>
      <c r="O12">
        <v>1717.97</v>
      </c>
    </row>
    <row r="13" spans="2:15" ht="12.75">
      <c r="B13">
        <v>1972</v>
      </c>
      <c r="C13">
        <v>38.954</v>
      </c>
      <c r="D13">
        <v>7.77</v>
      </c>
      <c r="E13">
        <v>52.86</v>
      </c>
      <c r="F13">
        <v>0.718</v>
      </c>
      <c r="G13">
        <v>9.318</v>
      </c>
      <c r="H13" t="s">
        <v>1554</v>
      </c>
      <c r="I13">
        <v>110.028</v>
      </c>
      <c r="J13">
        <v>110.95</v>
      </c>
      <c r="K13">
        <v>0.81</v>
      </c>
      <c r="L13">
        <v>652.998</v>
      </c>
      <c r="M13">
        <v>240</v>
      </c>
      <c r="N13">
        <v>354.999</v>
      </c>
      <c r="O13">
        <v>1358.025</v>
      </c>
    </row>
    <row r="14" spans="2:15" ht="12.75">
      <c r="B14">
        <v>1973</v>
      </c>
      <c r="C14">
        <v>63.719</v>
      </c>
      <c r="D14">
        <v>9.884</v>
      </c>
      <c r="E14">
        <v>27.324</v>
      </c>
      <c r="F14">
        <v>0.884</v>
      </c>
      <c r="G14">
        <v>11.077</v>
      </c>
      <c r="H14" t="s">
        <v>1554</v>
      </c>
      <c r="I14">
        <v>112.973</v>
      </c>
      <c r="J14">
        <v>181.642</v>
      </c>
      <c r="K14" t="s">
        <v>1554</v>
      </c>
      <c r="L14">
        <v>399.36</v>
      </c>
      <c r="M14">
        <v>355</v>
      </c>
      <c r="N14">
        <v>344.302</v>
      </c>
      <c r="O14">
        <v>1211.635</v>
      </c>
    </row>
    <row r="15" spans="2:15" ht="12.75">
      <c r="B15">
        <v>1974</v>
      </c>
      <c r="C15">
        <v>153.386</v>
      </c>
      <c r="D15">
        <v>11.48</v>
      </c>
      <c r="E15">
        <v>114.981</v>
      </c>
      <c r="F15">
        <v>3.839</v>
      </c>
      <c r="G15">
        <v>15.391</v>
      </c>
      <c r="H15">
        <v>0.909</v>
      </c>
      <c r="I15">
        <v>299.986</v>
      </c>
      <c r="J15">
        <v>201.032</v>
      </c>
      <c r="K15">
        <v>1.526</v>
      </c>
      <c r="L15">
        <v>674</v>
      </c>
      <c r="M15">
        <v>433.6</v>
      </c>
      <c r="N15">
        <v>456</v>
      </c>
      <c r="O15">
        <v>1863.586</v>
      </c>
    </row>
    <row r="16" spans="2:15" ht="12.75">
      <c r="B16">
        <v>1975</v>
      </c>
      <c r="C16">
        <v>132.038</v>
      </c>
      <c r="D16">
        <v>10.598</v>
      </c>
      <c r="E16">
        <v>127.866</v>
      </c>
      <c r="F16">
        <v>1.774</v>
      </c>
      <c r="G16">
        <v>16.71</v>
      </c>
      <c r="H16" t="s">
        <v>1554</v>
      </c>
      <c r="I16">
        <v>289.447</v>
      </c>
      <c r="J16">
        <v>301.414</v>
      </c>
      <c r="K16" t="s">
        <v>1554</v>
      </c>
      <c r="L16">
        <v>884</v>
      </c>
      <c r="M16">
        <v>457.99</v>
      </c>
      <c r="N16">
        <v>322.002</v>
      </c>
      <c r="O16">
        <v>1953.439</v>
      </c>
    </row>
    <row r="17" spans="2:15" ht="12.75">
      <c r="B17">
        <v>1976</v>
      </c>
      <c r="C17">
        <v>92.54</v>
      </c>
      <c r="D17">
        <v>16.576</v>
      </c>
      <c r="E17">
        <v>153.414</v>
      </c>
      <c r="F17">
        <v>7.304</v>
      </c>
      <c r="G17">
        <v>12.049</v>
      </c>
      <c r="H17">
        <v>1.713</v>
      </c>
      <c r="I17">
        <v>283.596</v>
      </c>
      <c r="J17">
        <v>164.85</v>
      </c>
      <c r="K17">
        <v>1.007</v>
      </c>
      <c r="L17">
        <v>597.01</v>
      </c>
      <c r="M17">
        <v>360</v>
      </c>
      <c r="N17">
        <v>541.468</v>
      </c>
      <c r="O17">
        <v>1782.074</v>
      </c>
    </row>
    <row r="18" spans="2:15" ht="12.75">
      <c r="B18">
        <v>1977</v>
      </c>
      <c r="C18">
        <v>124.61</v>
      </c>
      <c r="D18">
        <v>12.659</v>
      </c>
      <c r="E18">
        <v>139.031</v>
      </c>
      <c r="F18">
        <v>4.005</v>
      </c>
      <c r="G18">
        <v>13.524</v>
      </c>
      <c r="H18">
        <v>1.872</v>
      </c>
      <c r="I18">
        <v>295.701</v>
      </c>
      <c r="J18">
        <v>196.596</v>
      </c>
      <c r="K18" t="s">
        <v>1554</v>
      </c>
      <c r="L18">
        <v>744</v>
      </c>
      <c r="M18">
        <v>389</v>
      </c>
      <c r="N18">
        <v>473.822</v>
      </c>
      <c r="O18">
        <v>1902.523</v>
      </c>
    </row>
    <row r="19" spans="2:15" ht="12.75">
      <c r="B19">
        <v>1978</v>
      </c>
      <c r="C19">
        <v>120.225</v>
      </c>
      <c r="D19">
        <v>12.978</v>
      </c>
      <c r="E19">
        <v>152.064</v>
      </c>
      <c r="F19">
        <v>1.319</v>
      </c>
      <c r="G19">
        <v>14.845</v>
      </c>
      <c r="H19">
        <v>1.239</v>
      </c>
      <c r="I19">
        <v>302.67</v>
      </c>
      <c r="J19">
        <v>166.525</v>
      </c>
      <c r="K19">
        <v>4.625</v>
      </c>
      <c r="L19">
        <v>546</v>
      </c>
      <c r="M19">
        <v>529</v>
      </c>
      <c r="N19">
        <v>600.972</v>
      </c>
      <c r="O19">
        <v>1978.642</v>
      </c>
    </row>
    <row r="20" spans="2:15" ht="12.75">
      <c r="B20">
        <v>1979</v>
      </c>
      <c r="C20">
        <v>140.767</v>
      </c>
      <c r="D20">
        <v>14.874</v>
      </c>
      <c r="E20">
        <v>167.13</v>
      </c>
      <c r="F20">
        <v>3.798</v>
      </c>
      <c r="G20">
        <v>13.122</v>
      </c>
      <c r="H20">
        <v>1.725</v>
      </c>
      <c r="I20">
        <v>341.416</v>
      </c>
      <c r="J20">
        <v>194.757</v>
      </c>
      <c r="K20">
        <v>3.706</v>
      </c>
      <c r="L20">
        <v>704.599</v>
      </c>
      <c r="M20">
        <v>525</v>
      </c>
      <c r="N20">
        <v>611.001</v>
      </c>
      <c r="O20">
        <v>2182.016</v>
      </c>
    </row>
    <row r="21" spans="2:15" ht="12.75">
      <c r="B21">
        <v>1980</v>
      </c>
      <c r="C21">
        <v>141.732</v>
      </c>
      <c r="D21">
        <v>8.625</v>
      </c>
      <c r="E21">
        <v>109.341</v>
      </c>
      <c r="F21">
        <v>0.991</v>
      </c>
      <c r="G21">
        <v>5.461</v>
      </c>
      <c r="H21">
        <v>1.736</v>
      </c>
      <c r="I21">
        <v>267.886</v>
      </c>
      <c r="J21">
        <v>200.121</v>
      </c>
      <c r="K21">
        <v>2.569</v>
      </c>
      <c r="L21">
        <v>755.73</v>
      </c>
      <c r="M21">
        <v>470</v>
      </c>
      <c r="N21">
        <v>388</v>
      </c>
      <c r="O21">
        <v>1881.616</v>
      </c>
    </row>
    <row r="22" spans="2:15" ht="12.75">
      <c r="B22">
        <v>1981</v>
      </c>
      <c r="C22">
        <v>187.231</v>
      </c>
      <c r="D22">
        <v>7.562</v>
      </c>
      <c r="E22">
        <v>91.317</v>
      </c>
      <c r="F22">
        <v>1.415</v>
      </c>
      <c r="G22">
        <v>6.011</v>
      </c>
      <c r="H22">
        <v>1.144</v>
      </c>
      <c r="I22">
        <v>294.68</v>
      </c>
      <c r="J22">
        <v>232.042</v>
      </c>
      <c r="K22">
        <v>3.901</v>
      </c>
      <c r="L22">
        <v>718</v>
      </c>
      <c r="M22">
        <v>497.05</v>
      </c>
      <c r="N22">
        <v>541.999</v>
      </c>
      <c r="O22">
        <v>2051.729</v>
      </c>
    </row>
    <row r="23" spans="2:15" ht="12.75">
      <c r="B23">
        <v>1982</v>
      </c>
      <c r="C23">
        <v>416.735</v>
      </c>
      <c r="D23">
        <v>5.222</v>
      </c>
      <c r="E23">
        <v>60.911</v>
      </c>
      <c r="F23">
        <v>1.143</v>
      </c>
      <c r="G23">
        <v>4.507</v>
      </c>
      <c r="H23">
        <v>0.92</v>
      </c>
      <c r="I23">
        <v>489.438</v>
      </c>
      <c r="J23">
        <v>299.78</v>
      </c>
      <c r="K23">
        <v>3.26</v>
      </c>
      <c r="L23">
        <v>1292</v>
      </c>
      <c r="M23">
        <v>509</v>
      </c>
      <c r="N23">
        <v>2358.002</v>
      </c>
      <c r="O23">
        <v>4648.44</v>
      </c>
    </row>
    <row r="24" spans="2:15" ht="12.75">
      <c r="B24">
        <v>1983</v>
      </c>
      <c r="C24">
        <v>817.497</v>
      </c>
      <c r="D24">
        <v>7.478</v>
      </c>
      <c r="E24">
        <v>47.09</v>
      </c>
      <c r="F24">
        <v>0.671</v>
      </c>
      <c r="G24">
        <v>1.851</v>
      </c>
      <c r="H24">
        <v>2.289</v>
      </c>
      <c r="I24">
        <v>876.876</v>
      </c>
      <c r="J24">
        <v>263.973</v>
      </c>
      <c r="K24">
        <v>8.769</v>
      </c>
      <c r="L24">
        <v>1088.964</v>
      </c>
      <c r="M24">
        <v>577</v>
      </c>
      <c r="N24">
        <v>2398.001</v>
      </c>
      <c r="O24">
        <v>4940.841</v>
      </c>
    </row>
    <row r="25" spans="2:15" ht="12.75">
      <c r="B25">
        <v>1984</v>
      </c>
      <c r="C25">
        <v>1401.644</v>
      </c>
      <c r="D25">
        <v>4.106</v>
      </c>
      <c r="E25">
        <v>35.131</v>
      </c>
      <c r="F25">
        <v>0.606</v>
      </c>
      <c r="G25">
        <v>2.157</v>
      </c>
      <c r="H25">
        <v>4.09</v>
      </c>
      <c r="I25">
        <v>1447.734</v>
      </c>
      <c r="J25">
        <v>328.474</v>
      </c>
      <c r="K25">
        <v>8.313</v>
      </c>
      <c r="L25">
        <v>1313</v>
      </c>
      <c r="M25">
        <v>657.99</v>
      </c>
      <c r="N25">
        <v>2518</v>
      </c>
      <c r="O25">
        <v>5936.724</v>
      </c>
    </row>
    <row r="26" spans="2:15" ht="12.75">
      <c r="B26">
        <v>1985</v>
      </c>
      <c r="C26">
        <v>2134.93</v>
      </c>
      <c r="D26">
        <v>4.124</v>
      </c>
      <c r="E26">
        <v>42.885</v>
      </c>
      <c r="F26">
        <v>1.489</v>
      </c>
      <c r="G26">
        <v>4.393</v>
      </c>
      <c r="H26">
        <v>2.753</v>
      </c>
      <c r="I26">
        <v>2190.574</v>
      </c>
      <c r="J26">
        <v>330.95</v>
      </c>
      <c r="K26">
        <v>24.633</v>
      </c>
      <c r="L26">
        <v>1443</v>
      </c>
      <c r="M26">
        <v>686.913</v>
      </c>
      <c r="N26">
        <v>2134</v>
      </c>
      <c r="O26">
        <v>6454.487</v>
      </c>
    </row>
    <row r="27" spans="2:15" ht="12.75">
      <c r="B27">
        <v>1986</v>
      </c>
      <c r="C27">
        <v>2289.995</v>
      </c>
      <c r="D27">
        <v>5.504</v>
      </c>
      <c r="E27">
        <v>43.451</v>
      </c>
      <c r="F27">
        <v>1.455</v>
      </c>
      <c r="G27">
        <v>120.519</v>
      </c>
      <c r="H27">
        <v>2.039</v>
      </c>
      <c r="I27">
        <v>2462.963</v>
      </c>
      <c r="J27">
        <v>326.754</v>
      </c>
      <c r="K27">
        <v>27.671</v>
      </c>
      <c r="L27">
        <v>1281.002</v>
      </c>
      <c r="M27">
        <v>714</v>
      </c>
      <c r="N27">
        <v>2036.001</v>
      </c>
      <c r="O27">
        <v>6493.966</v>
      </c>
    </row>
    <row r="28" spans="2:15" ht="12.75">
      <c r="B28">
        <v>1987</v>
      </c>
      <c r="C28">
        <v>2648.773</v>
      </c>
      <c r="D28">
        <v>6.612</v>
      </c>
      <c r="E28">
        <v>116.514</v>
      </c>
      <c r="F28">
        <v>3.184</v>
      </c>
      <c r="G28">
        <v>154.337</v>
      </c>
      <c r="H28">
        <v>5.249</v>
      </c>
      <c r="I28">
        <v>2934.669</v>
      </c>
      <c r="J28">
        <v>426.866</v>
      </c>
      <c r="K28">
        <v>35.7</v>
      </c>
      <c r="L28">
        <v>1910.999</v>
      </c>
      <c r="M28">
        <v>780.95</v>
      </c>
      <c r="N28">
        <v>2405.003</v>
      </c>
      <c r="O28">
        <v>8031.621</v>
      </c>
    </row>
    <row r="29" spans="2:15" ht="12.75">
      <c r="B29">
        <v>1988</v>
      </c>
      <c r="C29">
        <v>3267.391</v>
      </c>
      <c r="D29">
        <v>9.454</v>
      </c>
      <c r="E29">
        <v>125.48</v>
      </c>
      <c r="F29">
        <v>3.682</v>
      </c>
      <c r="G29">
        <v>285.439</v>
      </c>
      <c r="H29">
        <v>3.896</v>
      </c>
      <c r="I29">
        <v>3695.342</v>
      </c>
      <c r="J29">
        <v>400.809</v>
      </c>
      <c r="K29">
        <v>36.368</v>
      </c>
      <c r="L29">
        <v>1952.698</v>
      </c>
      <c r="M29">
        <v>817.77</v>
      </c>
      <c r="N29">
        <v>2394.669</v>
      </c>
      <c r="O29">
        <v>8860.479</v>
      </c>
    </row>
    <row r="30" spans="2:15" ht="12.75">
      <c r="B30">
        <v>1989</v>
      </c>
      <c r="C30">
        <v>3452.428</v>
      </c>
      <c r="D30">
        <v>10.771</v>
      </c>
      <c r="E30">
        <v>129.435</v>
      </c>
      <c r="F30">
        <v>4.058</v>
      </c>
      <c r="G30">
        <v>350.028</v>
      </c>
      <c r="H30">
        <v>3.709</v>
      </c>
      <c r="I30">
        <v>3950.429</v>
      </c>
      <c r="J30">
        <v>396.516</v>
      </c>
      <c r="K30">
        <v>37.233</v>
      </c>
      <c r="L30">
        <v>1894.529</v>
      </c>
      <c r="M30">
        <v>848.692</v>
      </c>
      <c r="N30">
        <v>2294.048</v>
      </c>
      <c r="O30">
        <v>8987.698</v>
      </c>
    </row>
    <row r="31" spans="2:15" ht="12.75">
      <c r="B31">
        <v>1990</v>
      </c>
      <c r="C31">
        <v>3580.344</v>
      </c>
      <c r="D31">
        <v>9.34</v>
      </c>
      <c r="E31">
        <v>170.54</v>
      </c>
      <c r="F31">
        <v>4.257</v>
      </c>
      <c r="G31">
        <v>372.022</v>
      </c>
      <c r="H31">
        <v>1.574</v>
      </c>
      <c r="I31">
        <v>4138.077</v>
      </c>
      <c r="J31">
        <v>387.147</v>
      </c>
      <c r="K31">
        <v>63.638</v>
      </c>
      <c r="L31">
        <v>1900.723</v>
      </c>
      <c r="M31">
        <v>803.89</v>
      </c>
      <c r="N31">
        <v>2105.785</v>
      </c>
      <c r="O31">
        <v>8948.475</v>
      </c>
    </row>
    <row r="32" spans="2:15" ht="12.75">
      <c r="B32">
        <v>1991</v>
      </c>
      <c r="C32">
        <v>4035.497</v>
      </c>
      <c r="D32">
        <v>9.071</v>
      </c>
      <c r="E32">
        <v>118.116</v>
      </c>
      <c r="F32">
        <v>4.811</v>
      </c>
      <c r="G32">
        <v>406.77</v>
      </c>
      <c r="H32">
        <v>1.252</v>
      </c>
      <c r="I32">
        <v>4575.517</v>
      </c>
      <c r="J32">
        <v>367.811</v>
      </c>
      <c r="K32">
        <v>76.525</v>
      </c>
      <c r="L32">
        <v>1903.654</v>
      </c>
      <c r="M32">
        <v>833.994</v>
      </c>
      <c r="N32">
        <v>2514.255</v>
      </c>
      <c r="O32">
        <v>9827.42</v>
      </c>
    </row>
    <row r="33" spans="2:15" ht="12.75">
      <c r="B33">
        <v>1992</v>
      </c>
      <c r="C33">
        <v>4123.656</v>
      </c>
      <c r="D33">
        <v>10.495</v>
      </c>
      <c r="E33">
        <v>146.734</v>
      </c>
      <c r="F33">
        <v>5.036</v>
      </c>
      <c r="G33">
        <v>416.647</v>
      </c>
      <c r="H33">
        <v>2.27</v>
      </c>
      <c r="I33">
        <v>4704.838</v>
      </c>
      <c r="J33">
        <v>416.841</v>
      </c>
      <c r="K33">
        <v>96.53</v>
      </c>
      <c r="L33">
        <v>2073.546</v>
      </c>
      <c r="M33">
        <v>899.169</v>
      </c>
      <c r="N33">
        <v>2425.561</v>
      </c>
      <c r="O33">
        <v>10103.114</v>
      </c>
    </row>
    <row r="34" spans="2:15" ht="12.75">
      <c r="B34">
        <v>1993</v>
      </c>
      <c r="C34">
        <v>3429.982</v>
      </c>
      <c r="D34">
        <v>11.1</v>
      </c>
      <c r="E34">
        <v>175.167</v>
      </c>
      <c r="F34">
        <v>5.529</v>
      </c>
      <c r="G34">
        <v>1420.745</v>
      </c>
      <c r="H34">
        <v>2.154</v>
      </c>
      <c r="I34">
        <v>5044.677</v>
      </c>
      <c r="J34">
        <v>433.393</v>
      </c>
      <c r="K34">
        <v>167.244</v>
      </c>
      <c r="L34">
        <v>2181.851</v>
      </c>
      <c r="M34">
        <v>951.39</v>
      </c>
      <c r="N34">
        <v>2435.329</v>
      </c>
      <c r="O34">
        <v>10613.247</v>
      </c>
    </row>
    <row r="35" spans="2:15" ht="12.75">
      <c r="B35">
        <v>1994</v>
      </c>
      <c r="C35">
        <v>2646.023</v>
      </c>
      <c r="D35">
        <v>11.855</v>
      </c>
      <c r="E35">
        <v>185.358</v>
      </c>
      <c r="F35">
        <v>5.765</v>
      </c>
      <c r="G35">
        <v>2010.5</v>
      </c>
      <c r="H35">
        <v>1.81</v>
      </c>
      <c r="I35">
        <v>4861.311</v>
      </c>
      <c r="J35">
        <v>441.938</v>
      </c>
      <c r="K35">
        <v>238.067</v>
      </c>
      <c r="L35">
        <v>2289.011</v>
      </c>
      <c r="M35">
        <v>987.941</v>
      </c>
      <c r="N35">
        <v>2784.093</v>
      </c>
      <c r="O35">
        <v>10922.356</v>
      </c>
    </row>
    <row r="36" spans="2:15" ht="12.75">
      <c r="B36">
        <v>1995</v>
      </c>
      <c r="C36">
        <v>1647.956</v>
      </c>
      <c r="D36">
        <v>13.265</v>
      </c>
      <c r="E36">
        <v>207.394</v>
      </c>
      <c r="F36">
        <v>6.451</v>
      </c>
      <c r="G36">
        <v>793.798</v>
      </c>
      <c r="H36">
        <v>2.025</v>
      </c>
      <c r="I36">
        <v>2670.889</v>
      </c>
      <c r="J36">
        <v>478.693</v>
      </c>
      <c r="K36">
        <v>375.318</v>
      </c>
      <c r="L36">
        <v>2692.545</v>
      </c>
      <c r="M36">
        <v>1052.987</v>
      </c>
      <c r="N36">
        <v>3068.828</v>
      </c>
      <c r="O36">
        <v>9485.249</v>
      </c>
    </row>
    <row r="37" spans="2:15" ht="12.75">
      <c r="B37">
        <v>1996</v>
      </c>
      <c r="C37">
        <v>1200</v>
      </c>
      <c r="D37">
        <v>13.522</v>
      </c>
      <c r="E37">
        <v>211.418</v>
      </c>
      <c r="F37">
        <v>6.576</v>
      </c>
      <c r="G37">
        <v>500</v>
      </c>
      <c r="H37">
        <v>2.064</v>
      </c>
      <c r="I37">
        <v>1933.58</v>
      </c>
      <c r="J37">
        <v>457.595</v>
      </c>
      <c r="K37">
        <v>349.065</v>
      </c>
      <c r="L37">
        <v>2631.277</v>
      </c>
      <c r="M37">
        <v>1091.689</v>
      </c>
      <c r="N37">
        <v>3157.049</v>
      </c>
      <c r="O37">
        <v>8813.595</v>
      </c>
    </row>
    <row r="38" spans="2:15" ht="12.75">
      <c r="B38">
        <v>1997</v>
      </c>
      <c r="C38">
        <v>1794.901</v>
      </c>
      <c r="D38">
        <v>13.38</v>
      </c>
      <c r="E38">
        <v>209.219</v>
      </c>
      <c r="F38">
        <v>5.842</v>
      </c>
      <c r="G38">
        <v>315.193</v>
      </c>
      <c r="H38">
        <v>2.184</v>
      </c>
      <c r="I38">
        <v>2340.719</v>
      </c>
      <c r="J38">
        <v>477.991</v>
      </c>
      <c r="K38">
        <v>330.996</v>
      </c>
      <c r="L38">
        <v>2599.708</v>
      </c>
      <c r="M38">
        <v>1150.561</v>
      </c>
      <c r="N38">
        <v>2928.999</v>
      </c>
      <c r="O38">
        <v>9019.987</v>
      </c>
    </row>
    <row r="39" spans="2:15" ht="12.75">
      <c r="B39">
        <v>1998</v>
      </c>
      <c r="C39">
        <v>1734.6</v>
      </c>
      <c r="D39">
        <v>12.218</v>
      </c>
      <c r="E39">
        <v>199.248</v>
      </c>
      <c r="F39">
        <v>6.566</v>
      </c>
      <c r="G39">
        <v>249.919</v>
      </c>
      <c r="H39">
        <v>1.979</v>
      </c>
      <c r="I39">
        <v>2204.53</v>
      </c>
      <c r="J39">
        <v>418.848</v>
      </c>
      <c r="K39">
        <v>347.334</v>
      </c>
      <c r="L39">
        <v>2136.818</v>
      </c>
      <c r="M39">
        <v>1149.599</v>
      </c>
      <c r="N39">
        <v>2899.842</v>
      </c>
      <c r="O39">
        <v>8390.789</v>
      </c>
    </row>
    <row r="40" spans="2:15" ht="12.75">
      <c r="B40">
        <v>1999</v>
      </c>
      <c r="C40">
        <v>2057.471</v>
      </c>
      <c r="D40">
        <v>7.348</v>
      </c>
      <c r="E40">
        <v>204.583</v>
      </c>
      <c r="F40">
        <v>22.573</v>
      </c>
      <c r="G40">
        <v>192.677</v>
      </c>
      <c r="H40">
        <v>2.524</v>
      </c>
      <c r="I40">
        <v>2487.936</v>
      </c>
      <c r="J40">
        <v>271.207</v>
      </c>
      <c r="K40">
        <v>411.677</v>
      </c>
      <c r="L40">
        <v>1896.117</v>
      </c>
      <c r="M40">
        <v>1132.734</v>
      </c>
      <c r="N40">
        <v>3600.648</v>
      </c>
      <c r="O40">
        <v>9117.435</v>
      </c>
    </row>
    <row r="41" spans="2:15" ht="12.75">
      <c r="B41">
        <v>2000</v>
      </c>
      <c r="C41">
        <v>1787.542</v>
      </c>
      <c r="D41">
        <v>8.505</v>
      </c>
      <c r="E41">
        <v>212.248</v>
      </c>
      <c r="F41">
        <v>40.607</v>
      </c>
      <c r="G41">
        <v>118.492</v>
      </c>
      <c r="H41">
        <v>3.4</v>
      </c>
      <c r="I41">
        <v>2171.554</v>
      </c>
      <c r="J41">
        <v>310.401</v>
      </c>
      <c r="K41">
        <v>380.579</v>
      </c>
      <c r="L41">
        <v>1927.013</v>
      </c>
      <c r="M41">
        <v>1188.46</v>
      </c>
      <c r="N41">
        <v>3262.545</v>
      </c>
      <c r="O41">
        <v>8549.572</v>
      </c>
    </row>
    <row r="42" spans="2:15" ht="12.75">
      <c r="B42">
        <v>2001</v>
      </c>
      <c r="C42">
        <v>2081.87</v>
      </c>
      <c r="D42">
        <v>11.145</v>
      </c>
      <c r="E42">
        <v>248.153</v>
      </c>
      <c r="F42">
        <v>19.92</v>
      </c>
      <c r="G42">
        <v>230.527</v>
      </c>
      <c r="H42">
        <v>2.241</v>
      </c>
      <c r="I42">
        <v>2593.974</v>
      </c>
      <c r="J42">
        <v>395.957</v>
      </c>
      <c r="K42">
        <v>315.891</v>
      </c>
      <c r="L42">
        <v>2106.587</v>
      </c>
      <c r="M42">
        <v>1210.065</v>
      </c>
      <c r="N42">
        <v>3090.583</v>
      </c>
      <c r="O42">
        <v>9001.209</v>
      </c>
    </row>
    <row r="43" spans="2:15" ht="12.75">
      <c r="B43">
        <v>2002</v>
      </c>
      <c r="C43">
        <v>2436.443</v>
      </c>
      <c r="D43">
        <v>8.939</v>
      </c>
      <c r="E43">
        <v>240.231</v>
      </c>
      <c r="F43">
        <v>29.455</v>
      </c>
      <c r="G43">
        <v>137.679</v>
      </c>
      <c r="H43">
        <v>2.819</v>
      </c>
      <c r="I43">
        <v>2856.281</v>
      </c>
      <c r="J43">
        <v>409.286</v>
      </c>
      <c r="K43">
        <v>315.008</v>
      </c>
      <c r="L43">
        <v>2137.375</v>
      </c>
      <c r="M43">
        <v>1240.812</v>
      </c>
      <c r="N43">
        <v>2707.98</v>
      </c>
      <c r="O43">
        <v>8942.448</v>
      </c>
    </row>
    <row r="44" spans="2:15" ht="12.75">
      <c r="B44">
        <v>2003</v>
      </c>
      <c r="C44">
        <v>2524.279</v>
      </c>
      <c r="D44">
        <v>8.626</v>
      </c>
      <c r="E44">
        <v>241.982</v>
      </c>
      <c r="F44">
        <v>35.877</v>
      </c>
      <c r="G44">
        <v>138.055</v>
      </c>
      <c r="H44">
        <v>2.496</v>
      </c>
      <c r="I44">
        <v>2951.315</v>
      </c>
      <c r="J44">
        <v>424.383</v>
      </c>
      <c r="K44">
        <v>317.939</v>
      </c>
      <c r="L44">
        <v>2214.195</v>
      </c>
      <c r="M44">
        <v>1331.127</v>
      </c>
      <c r="N44">
        <v>2651.993</v>
      </c>
      <c r="O44">
        <v>9148.63</v>
      </c>
    </row>
    <row r="45" spans="2:15" ht="12.75">
      <c r="B45">
        <v>2004</v>
      </c>
      <c r="C45">
        <v>2775</v>
      </c>
      <c r="D45">
        <v>9</v>
      </c>
      <c r="E45">
        <v>284</v>
      </c>
      <c r="F45">
        <v>53</v>
      </c>
      <c r="G45">
        <v>67</v>
      </c>
      <c r="H45">
        <v>5</v>
      </c>
      <c r="I45">
        <v>3194</v>
      </c>
      <c r="J45">
        <v>480</v>
      </c>
      <c r="K45">
        <v>331</v>
      </c>
      <c r="L45">
        <v>2479</v>
      </c>
      <c r="M45">
        <v>1454</v>
      </c>
      <c r="N45">
        <v>2633</v>
      </c>
      <c r="O45">
        <v>9760</v>
      </c>
    </row>
    <row r="46" spans="2:15" ht="12.75">
      <c r="B46">
        <v>2005</v>
      </c>
      <c r="C46">
        <v>2648</v>
      </c>
      <c r="D46">
        <v>7</v>
      </c>
      <c r="E46">
        <v>205</v>
      </c>
      <c r="F46">
        <v>91</v>
      </c>
      <c r="G46">
        <v>47</v>
      </c>
      <c r="H46">
        <v>5</v>
      </c>
      <c r="I46">
        <v>3004</v>
      </c>
      <c r="J46">
        <v>496</v>
      </c>
      <c r="K46">
        <v>364</v>
      </c>
      <c r="L46">
        <v>2571</v>
      </c>
      <c r="M46">
        <v>1554</v>
      </c>
      <c r="N46">
        <v>2463</v>
      </c>
      <c r="O46">
        <v>9592</v>
      </c>
    </row>
    <row r="47" spans="2:15" ht="12.75">
      <c r="B47">
        <v>2006</v>
      </c>
      <c r="C47">
        <v>2630</v>
      </c>
      <c r="D47">
        <v>7</v>
      </c>
      <c r="E47">
        <v>242</v>
      </c>
      <c r="F47">
        <v>126</v>
      </c>
      <c r="G47">
        <v>31</v>
      </c>
      <c r="H47">
        <v>5</v>
      </c>
      <c r="I47">
        <v>3042</v>
      </c>
      <c r="J47">
        <v>480</v>
      </c>
      <c r="K47">
        <v>384</v>
      </c>
      <c r="L47">
        <v>2617</v>
      </c>
      <c r="M47">
        <v>1549</v>
      </c>
      <c r="N47">
        <v>2368</v>
      </c>
      <c r="O47">
        <v>9576</v>
      </c>
    </row>
    <row r="48" spans="2:15" ht="12.75">
      <c r="B48">
        <v>2007</v>
      </c>
      <c r="C48">
        <v>2559</v>
      </c>
      <c r="D48">
        <v>6</v>
      </c>
      <c r="E48">
        <v>233</v>
      </c>
      <c r="F48">
        <v>135</v>
      </c>
      <c r="G48">
        <v>28</v>
      </c>
      <c r="H48">
        <v>5</v>
      </c>
      <c r="I48">
        <v>2967</v>
      </c>
      <c r="J48">
        <v>478</v>
      </c>
      <c r="K48">
        <v>393</v>
      </c>
      <c r="L48">
        <v>2596</v>
      </c>
      <c r="M48">
        <v>1582</v>
      </c>
      <c r="N48">
        <v>2688</v>
      </c>
      <c r="O48">
        <v>9833</v>
      </c>
    </row>
    <row r="49" spans="2:15" ht="12.75">
      <c r="B49">
        <v>2008</v>
      </c>
      <c r="C49">
        <v>1986</v>
      </c>
      <c r="D49">
        <v>7</v>
      </c>
      <c r="E49">
        <v>252</v>
      </c>
      <c r="F49">
        <v>163</v>
      </c>
      <c r="G49">
        <v>24</v>
      </c>
      <c r="H49">
        <v>5</v>
      </c>
      <c r="I49">
        <v>2438</v>
      </c>
      <c r="J49">
        <v>522</v>
      </c>
      <c r="K49">
        <v>364</v>
      </c>
      <c r="L49">
        <v>2696</v>
      </c>
      <c r="M49">
        <v>1616</v>
      </c>
      <c r="N49">
        <v>2984</v>
      </c>
      <c r="O49">
        <v>9734</v>
      </c>
    </row>
    <row r="50" spans="2:15" ht="12.75">
      <c r="B50">
        <v>2009</v>
      </c>
      <c r="C50">
        <v>1152</v>
      </c>
      <c r="D50">
        <v>8</v>
      </c>
      <c r="E50">
        <v>244</v>
      </c>
      <c r="F50">
        <v>161</v>
      </c>
      <c r="G50">
        <v>20</v>
      </c>
      <c r="H50">
        <v>5</v>
      </c>
      <c r="I50">
        <v>1592</v>
      </c>
      <c r="J50">
        <v>543</v>
      </c>
      <c r="K50">
        <v>338</v>
      </c>
      <c r="L50">
        <v>2676</v>
      </c>
      <c r="M50">
        <v>1619</v>
      </c>
      <c r="N50">
        <v>2974</v>
      </c>
      <c r="O50">
        <v>8863</v>
      </c>
    </row>
    <row r="53" ht="12.75">
      <c r="B53" t="s">
        <v>742</v>
      </c>
    </row>
    <row r="54" ht="12.75">
      <c r="B54" t="s">
        <v>737</v>
      </c>
    </row>
    <row r="66" ht="12.75">
      <c r="D66">
        <v>584230.344</v>
      </c>
    </row>
  </sheetData>
  <printOptions/>
  <pageMargins left="0.75" right="0.75" top="1" bottom="1" header="0.4921259845" footer="0.4921259845"/>
  <pageSetup orientation="portrait" paperSize="9"/>
</worksheet>
</file>

<file path=xl/worksheets/sheet113.xml><?xml version="1.0" encoding="utf-8"?>
<worksheet xmlns="http://schemas.openxmlformats.org/spreadsheetml/2006/main" xmlns:r="http://schemas.openxmlformats.org/officeDocument/2006/relationships">
  <dimension ref="A2:H64"/>
  <sheetViews>
    <sheetView workbookViewId="0" topLeftCell="A1">
      <selection activeCell="A1" sqref="A1"/>
    </sheetView>
  </sheetViews>
  <sheetFormatPr defaultColWidth="11.421875" defaultRowHeight="12.75"/>
  <sheetData>
    <row r="2" spans="2:7" ht="12.75">
      <c r="B2" t="s">
        <v>980</v>
      </c>
      <c r="G2" t="s">
        <v>633</v>
      </c>
    </row>
    <row r="5" ht="12.75">
      <c r="A5" t="s">
        <v>743</v>
      </c>
    </row>
    <row r="6" ht="12.75">
      <c r="B6" t="s">
        <v>744</v>
      </c>
    </row>
    <row r="7" spans="2:8" ht="12.75">
      <c r="B7" t="s">
        <v>2055</v>
      </c>
      <c r="C7" t="s">
        <v>745</v>
      </c>
      <c r="D7" t="s">
        <v>746</v>
      </c>
      <c r="E7" t="s">
        <v>747</v>
      </c>
      <c r="F7" t="s">
        <v>748</v>
      </c>
      <c r="G7" t="s">
        <v>749</v>
      </c>
      <c r="H7" t="s">
        <v>750</v>
      </c>
    </row>
    <row r="10" spans="2:8" ht="12.75">
      <c r="B10" t="s">
        <v>2231</v>
      </c>
      <c r="C10">
        <v>22</v>
      </c>
      <c r="D10">
        <v>7</v>
      </c>
      <c r="E10">
        <v>18</v>
      </c>
      <c r="F10">
        <v>47</v>
      </c>
      <c r="G10">
        <v>172</v>
      </c>
      <c r="H10">
        <v>5</v>
      </c>
    </row>
    <row r="11" spans="2:8" ht="12.75">
      <c r="B11" t="s">
        <v>2232</v>
      </c>
      <c r="C11">
        <v>25</v>
      </c>
      <c r="D11">
        <v>8</v>
      </c>
      <c r="E11">
        <v>19</v>
      </c>
      <c r="F11">
        <v>52</v>
      </c>
      <c r="G11">
        <v>189</v>
      </c>
      <c r="H11">
        <v>6</v>
      </c>
    </row>
    <row r="12" spans="2:8" ht="12.75">
      <c r="B12" t="s">
        <v>2233</v>
      </c>
      <c r="C12">
        <v>73</v>
      </c>
      <c r="D12">
        <v>8</v>
      </c>
      <c r="E12">
        <v>20</v>
      </c>
      <c r="F12">
        <v>101</v>
      </c>
      <c r="G12">
        <v>217</v>
      </c>
      <c r="H12">
        <v>7</v>
      </c>
    </row>
    <row r="13" spans="2:8" ht="12.75">
      <c r="B13" t="s">
        <v>2234</v>
      </c>
      <c r="C13">
        <v>56</v>
      </c>
      <c r="D13">
        <v>11</v>
      </c>
      <c r="E13">
        <v>20</v>
      </c>
      <c r="F13">
        <v>87</v>
      </c>
      <c r="G13">
        <v>225</v>
      </c>
      <c r="H13">
        <v>9</v>
      </c>
    </row>
    <row r="14" spans="2:8" ht="12.75">
      <c r="B14" t="s">
        <v>2235</v>
      </c>
      <c r="C14">
        <v>47</v>
      </c>
      <c r="D14">
        <v>14</v>
      </c>
      <c r="E14">
        <v>20</v>
      </c>
      <c r="F14">
        <v>81</v>
      </c>
      <c r="G14">
        <v>206</v>
      </c>
      <c r="H14">
        <v>12</v>
      </c>
    </row>
    <row r="15" spans="2:8" ht="12.75">
      <c r="B15" t="s">
        <v>2236</v>
      </c>
      <c r="C15">
        <v>47</v>
      </c>
      <c r="D15">
        <v>21</v>
      </c>
      <c r="E15">
        <v>19</v>
      </c>
      <c r="F15">
        <v>87</v>
      </c>
      <c r="G15">
        <v>234</v>
      </c>
      <c r="H15">
        <v>16</v>
      </c>
    </row>
    <row r="16" spans="2:8" ht="12.75">
      <c r="B16" t="s">
        <v>2237</v>
      </c>
      <c r="C16">
        <v>44</v>
      </c>
      <c r="D16">
        <v>23</v>
      </c>
      <c r="E16">
        <v>17</v>
      </c>
      <c r="F16">
        <v>84</v>
      </c>
      <c r="G16">
        <v>253</v>
      </c>
      <c r="H16">
        <v>21</v>
      </c>
    </row>
    <row r="17" spans="2:8" ht="12.75">
      <c r="B17" t="s">
        <v>2238</v>
      </c>
      <c r="C17">
        <v>36</v>
      </c>
      <c r="D17">
        <v>26</v>
      </c>
      <c r="E17">
        <v>18</v>
      </c>
      <c r="F17">
        <v>80</v>
      </c>
      <c r="G17">
        <v>309</v>
      </c>
      <c r="H17">
        <v>27</v>
      </c>
    </row>
    <row r="18" spans="2:8" ht="12.75">
      <c r="B18" t="s">
        <v>2239</v>
      </c>
      <c r="C18">
        <v>38</v>
      </c>
      <c r="D18">
        <v>30</v>
      </c>
      <c r="E18">
        <v>19</v>
      </c>
      <c r="F18">
        <v>87</v>
      </c>
      <c r="G18">
        <v>343</v>
      </c>
      <c r="H18">
        <v>30</v>
      </c>
    </row>
    <row r="19" spans="2:8" ht="12.75">
      <c r="B19" t="s">
        <v>2240</v>
      </c>
      <c r="C19">
        <v>34</v>
      </c>
      <c r="D19">
        <v>40</v>
      </c>
      <c r="E19">
        <v>20</v>
      </c>
      <c r="F19">
        <v>94</v>
      </c>
      <c r="G19">
        <v>349</v>
      </c>
      <c r="H19">
        <v>41</v>
      </c>
    </row>
    <row r="20" spans="2:8" ht="12.75">
      <c r="B20" t="s">
        <v>2241</v>
      </c>
      <c r="C20">
        <v>49</v>
      </c>
      <c r="D20">
        <v>57</v>
      </c>
      <c r="E20">
        <v>33</v>
      </c>
      <c r="F20">
        <v>139</v>
      </c>
      <c r="G20">
        <v>235</v>
      </c>
      <c r="H20">
        <v>49</v>
      </c>
    </row>
    <row r="21" spans="2:8" ht="12.75">
      <c r="B21" t="s">
        <v>2242</v>
      </c>
      <c r="C21">
        <v>65</v>
      </c>
      <c r="D21">
        <v>86</v>
      </c>
      <c r="E21">
        <v>37</v>
      </c>
      <c r="F21">
        <v>188</v>
      </c>
      <c r="G21">
        <v>311</v>
      </c>
      <c r="H21">
        <v>71</v>
      </c>
    </row>
    <row r="22" spans="2:8" ht="12.75">
      <c r="B22" t="s">
        <v>2243</v>
      </c>
      <c r="C22">
        <v>75</v>
      </c>
      <c r="D22">
        <v>124</v>
      </c>
      <c r="E22">
        <v>40</v>
      </c>
      <c r="F22">
        <v>239</v>
      </c>
      <c r="G22">
        <v>361</v>
      </c>
      <c r="H22">
        <v>98</v>
      </c>
    </row>
    <row r="23" spans="2:8" ht="12.75">
      <c r="B23" t="s">
        <v>2244</v>
      </c>
      <c r="C23">
        <v>101</v>
      </c>
      <c r="D23">
        <v>143</v>
      </c>
      <c r="E23">
        <v>43</v>
      </c>
      <c r="F23">
        <v>287</v>
      </c>
      <c r="G23">
        <v>374</v>
      </c>
      <c r="H23">
        <v>104</v>
      </c>
    </row>
    <row r="24" spans="2:8" ht="12.75">
      <c r="B24" t="s">
        <v>1928</v>
      </c>
      <c r="C24">
        <v>126</v>
      </c>
      <c r="D24">
        <v>177</v>
      </c>
      <c r="E24">
        <v>45</v>
      </c>
      <c r="F24">
        <v>348</v>
      </c>
      <c r="G24">
        <v>414</v>
      </c>
      <c r="H24">
        <v>132</v>
      </c>
    </row>
    <row r="25" spans="2:8" ht="12.75">
      <c r="B25" t="s">
        <v>1929</v>
      </c>
      <c r="C25">
        <v>140</v>
      </c>
      <c r="D25">
        <v>240</v>
      </c>
      <c r="E25">
        <v>46</v>
      </c>
      <c r="F25">
        <v>426</v>
      </c>
      <c r="G25">
        <v>432</v>
      </c>
      <c r="H25">
        <v>137</v>
      </c>
    </row>
    <row r="26" spans="2:8" ht="12.75">
      <c r="B26" t="s">
        <v>1930</v>
      </c>
      <c r="C26">
        <v>150</v>
      </c>
      <c r="D26">
        <v>246</v>
      </c>
      <c r="E26">
        <v>48</v>
      </c>
      <c r="F26">
        <v>444</v>
      </c>
      <c r="G26">
        <v>450</v>
      </c>
      <c r="H26">
        <v>114</v>
      </c>
    </row>
    <row r="27" spans="2:8" ht="12.75">
      <c r="B27" t="s">
        <v>1286</v>
      </c>
      <c r="C27">
        <v>157</v>
      </c>
      <c r="D27">
        <v>266</v>
      </c>
      <c r="E27">
        <v>50</v>
      </c>
      <c r="F27">
        <v>473</v>
      </c>
      <c r="G27">
        <v>451</v>
      </c>
      <c r="H27">
        <v>103</v>
      </c>
    </row>
    <row r="28" spans="2:8" ht="12.75">
      <c r="B28" t="s">
        <v>1931</v>
      </c>
      <c r="C28">
        <v>133</v>
      </c>
      <c r="D28">
        <v>267</v>
      </c>
      <c r="E28">
        <v>52</v>
      </c>
      <c r="F28">
        <v>452</v>
      </c>
      <c r="G28">
        <v>475</v>
      </c>
      <c r="H28">
        <v>113</v>
      </c>
    </row>
    <row r="29" spans="2:8" ht="12.75">
      <c r="B29" t="s">
        <v>1288</v>
      </c>
      <c r="C29">
        <v>134</v>
      </c>
      <c r="D29">
        <v>270</v>
      </c>
      <c r="E29">
        <v>52</v>
      </c>
      <c r="F29">
        <v>456</v>
      </c>
      <c r="G29">
        <v>516</v>
      </c>
      <c r="H29">
        <v>113</v>
      </c>
    </row>
    <row r="30" spans="2:8" ht="12.75">
      <c r="B30" t="s">
        <v>1932</v>
      </c>
      <c r="C30">
        <v>140</v>
      </c>
      <c r="D30">
        <v>270</v>
      </c>
      <c r="E30">
        <v>52</v>
      </c>
      <c r="F30">
        <v>462</v>
      </c>
      <c r="G30">
        <v>520</v>
      </c>
      <c r="H30">
        <v>113</v>
      </c>
    </row>
    <row r="31" spans="2:8" ht="12.75">
      <c r="B31">
        <v>1992</v>
      </c>
      <c r="C31">
        <v>140</v>
      </c>
      <c r="D31">
        <v>288</v>
      </c>
      <c r="E31">
        <v>49</v>
      </c>
      <c r="F31">
        <v>477</v>
      </c>
      <c r="G31">
        <v>548</v>
      </c>
      <c r="H31">
        <v>120</v>
      </c>
    </row>
    <row r="32" spans="2:8" ht="12.75">
      <c r="B32">
        <v>1993</v>
      </c>
      <c r="C32">
        <v>146</v>
      </c>
      <c r="D32">
        <v>324</v>
      </c>
      <c r="E32">
        <v>50</v>
      </c>
      <c r="F32">
        <v>520</v>
      </c>
      <c r="G32">
        <v>587</v>
      </c>
      <c r="H32">
        <v>123</v>
      </c>
    </row>
    <row r="33" spans="2:8" ht="12.75">
      <c r="B33">
        <v>1994</v>
      </c>
      <c r="C33">
        <v>150</v>
      </c>
      <c r="D33">
        <v>361</v>
      </c>
      <c r="E33">
        <v>52</v>
      </c>
      <c r="F33">
        <v>563</v>
      </c>
      <c r="G33">
        <v>633</v>
      </c>
      <c r="H33">
        <v>127</v>
      </c>
    </row>
    <row r="34" spans="2:8" ht="12.75">
      <c r="B34">
        <v>1995</v>
      </c>
      <c r="C34">
        <v>154</v>
      </c>
      <c r="D34">
        <v>390</v>
      </c>
      <c r="E34">
        <v>48</v>
      </c>
      <c r="F34">
        <v>592</v>
      </c>
      <c r="G34">
        <v>698</v>
      </c>
      <c r="H34">
        <v>132</v>
      </c>
    </row>
    <row r="35" spans="2:8" ht="12.75">
      <c r="B35">
        <v>1996</v>
      </c>
      <c r="C35">
        <v>155</v>
      </c>
      <c r="D35">
        <v>397</v>
      </c>
      <c r="E35">
        <v>51</v>
      </c>
      <c r="F35">
        <v>603</v>
      </c>
      <c r="G35">
        <v>749</v>
      </c>
      <c r="H35">
        <v>125</v>
      </c>
    </row>
    <row r="36" spans="2:8" ht="12.75">
      <c r="B36">
        <v>1997</v>
      </c>
      <c r="C36">
        <v>157</v>
      </c>
      <c r="D36">
        <v>451</v>
      </c>
      <c r="E36">
        <v>54</v>
      </c>
      <c r="F36">
        <v>662</v>
      </c>
      <c r="G36">
        <v>816</v>
      </c>
      <c r="H36">
        <v>131</v>
      </c>
    </row>
    <row r="37" spans="2:8" ht="12.75">
      <c r="B37">
        <v>1998</v>
      </c>
      <c r="C37">
        <v>157</v>
      </c>
      <c r="D37">
        <v>395</v>
      </c>
      <c r="E37">
        <v>55</v>
      </c>
      <c r="F37">
        <v>607</v>
      </c>
      <c r="G37">
        <v>883</v>
      </c>
      <c r="H37">
        <v>136</v>
      </c>
    </row>
    <row r="38" spans="2:8" ht="12.75">
      <c r="B38">
        <v>1999</v>
      </c>
      <c r="C38">
        <v>159</v>
      </c>
      <c r="D38">
        <v>418</v>
      </c>
      <c r="E38">
        <v>52</v>
      </c>
      <c r="F38">
        <v>629</v>
      </c>
      <c r="G38">
        <v>937</v>
      </c>
      <c r="H38">
        <v>136</v>
      </c>
    </row>
    <row r="39" spans="2:8" ht="12.75">
      <c r="B39">
        <v>2000</v>
      </c>
      <c r="C39">
        <v>160</v>
      </c>
      <c r="D39">
        <v>483</v>
      </c>
      <c r="E39">
        <v>55</v>
      </c>
      <c r="F39">
        <v>698</v>
      </c>
      <c r="G39">
        <v>1039</v>
      </c>
      <c r="H39">
        <v>129</v>
      </c>
    </row>
    <row r="40" spans="2:8" ht="12.75">
      <c r="B40">
        <v>2001</v>
      </c>
      <c r="C40">
        <v>160</v>
      </c>
      <c r="D40">
        <v>521</v>
      </c>
      <c r="E40">
        <v>56</v>
      </c>
      <c r="F40">
        <v>737</v>
      </c>
      <c r="G40">
        <v>1067</v>
      </c>
      <c r="H40">
        <v>138</v>
      </c>
    </row>
    <row r="41" spans="2:8" ht="12.75">
      <c r="B41">
        <v>2002</v>
      </c>
      <c r="C41">
        <v>162</v>
      </c>
      <c r="D41">
        <v>467</v>
      </c>
      <c r="E41">
        <v>57</v>
      </c>
      <c r="F41">
        <v>686</v>
      </c>
      <c r="G41">
        <v>1139</v>
      </c>
      <c r="H41">
        <v>138</v>
      </c>
    </row>
    <row r="42" spans="2:8" ht="12.75">
      <c r="B42">
        <v>2003</v>
      </c>
      <c r="C42">
        <v>165</v>
      </c>
      <c r="D42">
        <v>468</v>
      </c>
      <c r="E42">
        <v>67</v>
      </c>
      <c r="F42">
        <v>700</v>
      </c>
      <c r="G42">
        <v>1200</v>
      </c>
      <c r="H42">
        <v>137</v>
      </c>
    </row>
    <row r="43" spans="2:8" ht="12.75">
      <c r="B43">
        <v>2004</v>
      </c>
      <c r="C43">
        <v>167</v>
      </c>
      <c r="D43">
        <v>522</v>
      </c>
      <c r="E43">
        <v>67</v>
      </c>
      <c r="F43">
        <v>756</v>
      </c>
      <c r="G43">
        <v>1232</v>
      </c>
      <c r="H43">
        <v>145</v>
      </c>
    </row>
    <row r="44" spans="2:8" ht="12.75">
      <c r="B44">
        <v>2005</v>
      </c>
      <c r="C44">
        <v>169</v>
      </c>
      <c r="D44">
        <v>537</v>
      </c>
      <c r="E44">
        <v>74.785</v>
      </c>
      <c r="F44">
        <v>781</v>
      </c>
      <c r="G44">
        <v>1338</v>
      </c>
      <c r="H44">
        <v>169</v>
      </c>
    </row>
    <row r="45" spans="2:8" ht="12.75">
      <c r="B45">
        <v>2006</v>
      </c>
      <c r="C45">
        <v>170</v>
      </c>
      <c r="D45">
        <v>535</v>
      </c>
      <c r="E45">
        <v>81.341</v>
      </c>
      <c r="F45">
        <v>786</v>
      </c>
      <c r="G45">
        <v>1381</v>
      </c>
      <c r="H45">
        <v>174</v>
      </c>
    </row>
    <row r="46" spans="2:8" ht="12.75">
      <c r="B46">
        <v>2007</v>
      </c>
      <c r="C46">
        <v>171</v>
      </c>
      <c r="D46">
        <v>508</v>
      </c>
      <c r="E46">
        <v>91</v>
      </c>
      <c r="F46">
        <v>770</v>
      </c>
      <c r="G46">
        <v>1436</v>
      </c>
      <c r="H46">
        <v>188</v>
      </c>
    </row>
    <row r="47" spans="2:8" ht="12.75">
      <c r="B47">
        <v>2008</v>
      </c>
      <c r="C47">
        <v>170</v>
      </c>
      <c r="D47">
        <v>446</v>
      </c>
      <c r="E47">
        <v>93</v>
      </c>
      <c r="F47">
        <v>709</v>
      </c>
      <c r="G47">
        <v>1690</v>
      </c>
      <c r="H47">
        <v>170</v>
      </c>
    </row>
    <row r="48" spans="2:8" ht="12.75">
      <c r="B48">
        <v>2009</v>
      </c>
      <c r="C48">
        <v>171</v>
      </c>
      <c r="D48">
        <v>494</v>
      </c>
      <c r="E48">
        <v>96</v>
      </c>
      <c r="F48">
        <v>761</v>
      </c>
      <c r="G48">
        <v>1718</v>
      </c>
      <c r="H48">
        <v>191</v>
      </c>
    </row>
    <row r="51" ht="12.75">
      <c r="B51" t="s">
        <v>737</v>
      </c>
    </row>
    <row r="64" ht="12.75">
      <c r="C64">
        <v>56850.126000000004</v>
      </c>
    </row>
  </sheetData>
  <printOptions/>
  <pageMargins left="0.75" right="0.75" top="1" bottom="1" header="0.4921259845" footer="0.4921259845"/>
  <pageSetup orientation="portrait" paperSize="9"/>
</worksheet>
</file>

<file path=xl/worksheets/sheet114.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11.421875" defaultRowHeight="12.75"/>
  <sheetData>
    <row r="2" spans="2:7" ht="12.75">
      <c r="B2" t="s">
        <v>980</v>
      </c>
      <c r="G2" t="s">
        <v>633</v>
      </c>
    </row>
    <row r="5" ht="12.75">
      <c r="A5" t="s">
        <v>751</v>
      </c>
    </row>
    <row r="6" ht="12.75">
      <c r="B6" t="s">
        <v>752</v>
      </c>
    </row>
    <row r="7" spans="2:8" ht="12.75">
      <c r="B7" t="s">
        <v>2055</v>
      </c>
      <c r="C7" t="s">
        <v>753</v>
      </c>
      <c r="D7" t="s">
        <v>754</v>
      </c>
      <c r="E7" t="s">
        <v>755</v>
      </c>
      <c r="F7" t="s">
        <v>756</v>
      </c>
      <c r="G7" t="s">
        <v>757</v>
      </c>
      <c r="H7" t="s">
        <v>758</v>
      </c>
    </row>
    <row r="8" spans="2:8" ht="12.75">
      <c r="B8">
        <v>2002</v>
      </c>
      <c r="C8">
        <v>5594</v>
      </c>
      <c r="D8">
        <v>10315</v>
      </c>
      <c r="E8">
        <v>322</v>
      </c>
      <c r="F8">
        <v>814</v>
      </c>
      <c r="G8">
        <v>17045</v>
      </c>
      <c r="H8">
        <v>424.6</v>
      </c>
    </row>
    <row r="9" spans="2:8" ht="12.75">
      <c r="B9">
        <v>2003</v>
      </c>
      <c r="C9">
        <v>5478</v>
      </c>
      <c r="D9">
        <v>10646</v>
      </c>
      <c r="E9">
        <v>332</v>
      </c>
      <c r="F9">
        <v>824</v>
      </c>
      <c r="G9">
        <v>17280</v>
      </c>
      <c r="H9">
        <v>424.4</v>
      </c>
    </row>
    <row r="10" spans="2:8" ht="12.75">
      <c r="B10">
        <v>2004</v>
      </c>
      <c r="C10">
        <v>5654</v>
      </c>
      <c r="D10">
        <v>11621</v>
      </c>
      <c r="E10">
        <v>361</v>
      </c>
      <c r="F10">
        <v>865</v>
      </c>
      <c r="G10">
        <v>18501</v>
      </c>
      <c r="H10">
        <v>474.7</v>
      </c>
    </row>
    <row r="11" spans="2:8" ht="12.75">
      <c r="B11">
        <v>2005</v>
      </c>
      <c r="C11">
        <v>5643</v>
      </c>
      <c r="D11">
        <v>12112</v>
      </c>
      <c r="E11">
        <v>352</v>
      </c>
      <c r="F11">
        <v>862</v>
      </c>
      <c r="G11">
        <v>18969</v>
      </c>
      <c r="H11">
        <v>535.9</v>
      </c>
    </row>
    <row r="12" spans="2:8" ht="12.75">
      <c r="B12">
        <v>2006</v>
      </c>
      <c r="C12">
        <v>5002</v>
      </c>
      <c r="D12">
        <v>11787</v>
      </c>
      <c r="E12">
        <v>382</v>
      </c>
      <c r="F12">
        <v>879</v>
      </c>
      <c r="G12">
        <v>18050</v>
      </c>
      <c r="H12">
        <v>531.8</v>
      </c>
    </row>
    <row r="13" spans="2:8" ht="12.75">
      <c r="B13">
        <v>2007</v>
      </c>
      <c r="C13">
        <v>4852.543</v>
      </c>
      <c r="D13">
        <v>11547.852</v>
      </c>
      <c r="E13">
        <v>413.21</v>
      </c>
      <c r="F13">
        <v>869.338</v>
      </c>
      <c r="G13">
        <v>17682.943</v>
      </c>
      <c r="H13">
        <v>506.268</v>
      </c>
    </row>
    <row r="14" spans="2:8" ht="12.75">
      <c r="B14">
        <v>2008</v>
      </c>
      <c r="C14">
        <v>4393</v>
      </c>
      <c r="D14">
        <v>10420</v>
      </c>
      <c r="E14">
        <v>429</v>
      </c>
      <c r="F14">
        <v>825</v>
      </c>
      <c r="G14">
        <v>16067</v>
      </c>
      <c r="H14">
        <v>443.8</v>
      </c>
    </row>
    <row r="15" spans="2:8" ht="12.75">
      <c r="B15">
        <v>2009</v>
      </c>
      <c r="C15">
        <v>3809</v>
      </c>
      <c r="D15">
        <v>9095</v>
      </c>
      <c r="E15">
        <v>435</v>
      </c>
      <c r="F15">
        <v>810</v>
      </c>
      <c r="G15">
        <v>14149</v>
      </c>
      <c r="H15">
        <v>493.2</v>
      </c>
    </row>
    <row r="18" ht="12.75">
      <c r="B18" t="s">
        <v>759</v>
      </c>
    </row>
    <row r="19" ht="12.75">
      <c r="B19" t="s">
        <v>760</v>
      </c>
    </row>
    <row r="30" ht="12.75">
      <c r="B30">
        <v>217953.554</v>
      </c>
    </row>
  </sheetData>
  <printOptions/>
  <pageMargins left="0.75" right="0.75" top="1" bottom="1" header="0.4921259845" footer="0.4921259845"/>
  <pageSetup orientation="portrait" paperSize="9"/>
</worksheet>
</file>

<file path=xl/worksheets/sheet115.xml><?xml version="1.0" encoding="utf-8"?>
<worksheet xmlns="http://schemas.openxmlformats.org/spreadsheetml/2006/main" xmlns:r="http://schemas.openxmlformats.org/officeDocument/2006/relationships">
  <dimension ref="A2:AB44"/>
  <sheetViews>
    <sheetView workbookViewId="0" topLeftCell="A1">
      <selection activeCell="A1" sqref="A1"/>
    </sheetView>
  </sheetViews>
  <sheetFormatPr defaultColWidth="11.421875" defaultRowHeight="12.75"/>
  <sheetData>
    <row r="2" spans="2:9" ht="12.75">
      <c r="B2" t="s">
        <v>980</v>
      </c>
      <c r="I2" t="s">
        <v>633</v>
      </c>
    </row>
    <row r="5" spans="1:15" ht="12.75">
      <c r="A5" t="s">
        <v>761</v>
      </c>
      <c r="O5" t="s">
        <v>762</v>
      </c>
    </row>
    <row r="7" spans="2:28" ht="12.75">
      <c r="B7" t="s">
        <v>2055</v>
      </c>
      <c r="C7" t="s">
        <v>763</v>
      </c>
      <c r="D7" t="s">
        <v>764</v>
      </c>
      <c r="E7" t="s">
        <v>765</v>
      </c>
      <c r="F7" t="s">
        <v>766</v>
      </c>
      <c r="G7" t="s">
        <v>767</v>
      </c>
      <c r="H7" t="s">
        <v>768</v>
      </c>
      <c r="I7" t="s">
        <v>769</v>
      </c>
      <c r="J7" t="s">
        <v>770</v>
      </c>
      <c r="K7" t="s">
        <v>771</v>
      </c>
      <c r="L7" t="s">
        <v>772</v>
      </c>
      <c r="M7" t="s">
        <v>773</v>
      </c>
      <c r="P7" t="s">
        <v>2055</v>
      </c>
      <c r="Q7" t="s">
        <v>774</v>
      </c>
      <c r="R7" t="s">
        <v>775</v>
      </c>
      <c r="S7" t="s">
        <v>776</v>
      </c>
      <c r="T7" t="s">
        <v>777</v>
      </c>
      <c r="U7" t="s">
        <v>778</v>
      </c>
      <c r="V7" t="s">
        <v>779</v>
      </c>
      <c r="W7" t="s">
        <v>780</v>
      </c>
      <c r="X7" t="s">
        <v>781</v>
      </c>
      <c r="Y7" t="s">
        <v>782</v>
      </c>
      <c r="Z7" t="s">
        <v>783</v>
      </c>
      <c r="AA7" t="s">
        <v>784</v>
      </c>
      <c r="AB7" t="s">
        <v>1544</v>
      </c>
    </row>
    <row r="9" spans="2:28" ht="12.75">
      <c r="B9">
        <v>1990</v>
      </c>
      <c r="C9">
        <v>357</v>
      </c>
      <c r="D9">
        <v>29</v>
      </c>
      <c r="E9">
        <v>22</v>
      </c>
      <c r="F9">
        <v>22</v>
      </c>
      <c r="G9">
        <v>23</v>
      </c>
      <c r="H9">
        <v>62</v>
      </c>
      <c r="I9">
        <v>77</v>
      </c>
      <c r="J9">
        <v>48</v>
      </c>
      <c r="K9">
        <v>165</v>
      </c>
      <c r="L9">
        <v>186</v>
      </c>
      <c r="M9">
        <v>416</v>
      </c>
      <c r="P9">
        <v>1990</v>
      </c>
      <c r="Q9">
        <v>166</v>
      </c>
      <c r="R9">
        <v>151</v>
      </c>
      <c r="S9">
        <v>104</v>
      </c>
      <c r="T9">
        <v>3</v>
      </c>
      <c r="U9">
        <v>48</v>
      </c>
      <c r="V9">
        <v>12</v>
      </c>
      <c r="W9">
        <v>8</v>
      </c>
      <c r="X9">
        <v>59</v>
      </c>
      <c r="Y9">
        <v>5</v>
      </c>
      <c r="Z9">
        <v>147</v>
      </c>
      <c r="AA9">
        <v>3</v>
      </c>
      <c r="AB9">
        <v>2113</v>
      </c>
    </row>
    <row r="10" spans="2:28" ht="12.75">
      <c r="B10">
        <v>1991</v>
      </c>
      <c r="C10">
        <v>381</v>
      </c>
      <c r="D10">
        <v>32</v>
      </c>
      <c r="E10">
        <v>27</v>
      </c>
      <c r="F10">
        <v>26</v>
      </c>
      <c r="G10">
        <v>25</v>
      </c>
      <c r="H10">
        <v>63</v>
      </c>
      <c r="I10">
        <v>79</v>
      </c>
      <c r="J10">
        <v>49</v>
      </c>
      <c r="K10">
        <v>177</v>
      </c>
      <c r="L10">
        <v>204</v>
      </c>
      <c r="M10">
        <v>431</v>
      </c>
      <c r="P10">
        <v>1991</v>
      </c>
      <c r="Q10">
        <v>178</v>
      </c>
      <c r="R10">
        <v>161</v>
      </c>
      <c r="S10">
        <v>114</v>
      </c>
      <c r="T10">
        <v>3</v>
      </c>
      <c r="U10">
        <v>50</v>
      </c>
      <c r="V10">
        <v>14</v>
      </c>
      <c r="W10">
        <v>8</v>
      </c>
      <c r="X10">
        <v>61</v>
      </c>
      <c r="Y10">
        <v>5</v>
      </c>
      <c r="Z10">
        <v>157</v>
      </c>
      <c r="AA10">
        <v>3</v>
      </c>
      <c r="AB10">
        <v>2248</v>
      </c>
    </row>
    <row r="11" spans="2:28" ht="12.75">
      <c r="B11">
        <v>1992</v>
      </c>
      <c r="C11">
        <v>409</v>
      </c>
      <c r="D11">
        <v>44</v>
      </c>
      <c r="E11">
        <v>37</v>
      </c>
      <c r="F11">
        <v>28</v>
      </c>
      <c r="G11">
        <v>29</v>
      </c>
      <c r="H11">
        <v>70</v>
      </c>
      <c r="I11">
        <v>84</v>
      </c>
      <c r="J11">
        <v>51</v>
      </c>
      <c r="K11">
        <v>189</v>
      </c>
      <c r="L11">
        <v>245</v>
      </c>
      <c r="M11">
        <v>453</v>
      </c>
      <c r="P11">
        <v>1992</v>
      </c>
      <c r="Q11">
        <v>191</v>
      </c>
      <c r="R11">
        <v>176</v>
      </c>
      <c r="S11">
        <v>118</v>
      </c>
      <c r="T11">
        <v>3</v>
      </c>
      <c r="U11">
        <v>53</v>
      </c>
      <c r="V11">
        <v>15</v>
      </c>
      <c r="W11">
        <v>9</v>
      </c>
      <c r="X11">
        <v>65</v>
      </c>
      <c r="Y11">
        <v>7</v>
      </c>
      <c r="Z11">
        <v>168</v>
      </c>
      <c r="AA11">
        <v>3</v>
      </c>
      <c r="AB11">
        <v>2447</v>
      </c>
    </row>
    <row r="12" spans="2:28" ht="12.75">
      <c r="B12">
        <v>1993</v>
      </c>
      <c r="C12">
        <v>446</v>
      </c>
      <c r="D12">
        <v>47</v>
      </c>
      <c r="E12">
        <v>42</v>
      </c>
      <c r="F12">
        <v>31</v>
      </c>
      <c r="G12">
        <v>32</v>
      </c>
      <c r="H12">
        <v>77</v>
      </c>
      <c r="I12">
        <v>86</v>
      </c>
      <c r="J12">
        <v>52</v>
      </c>
      <c r="K12">
        <v>210</v>
      </c>
      <c r="L12">
        <v>272</v>
      </c>
      <c r="M12">
        <v>483</v>
      </c>
      <c r="P12">
        <v>1993</v>
      </c>
      <c r="Q12">
        <v>201</v>
      </c>
      <c r="R12">
        <v>186</v>
      </c>
      <c r="S12">
        <v>133</v>
      </c>
      <c r="T12">
        <v>3</v>
      </c>
      <c r="U12">
        <v>59</v>
      </c>
      <c r="V12">
        <v>15</v>
      </c>
      <c r="W12">
        <v>9</v>
      </c>
      <c r="X12">
        <v>71</v>
      </c>
      <c r="Y12">
        <v>7</v>
      </c>
      <c r="Z12">
        <v>182</v>
      </c>
      <c r="AA12">
        <v>3</v>
      </c>
      <c r="AB12">
        <v>2647</v>
      </c>
    </row>
    <row r="13" spans="2:28" ht="12.75">
      <c r="B13">
        <v>1994</v>
      </c>
      <c r="C13">
        <v>476</v>
      </c>
      <c r="D13">
        <v>52</v>
      </c>
      <c r="E13">
        <v>42</v>
      </c>
      <c r="F13">
        <v>36</v>
      </c>
      <c r="G13">
        <v>35</v>
      </c>
      <c r="H13">
        <v>91</v>
      </c>
      <c r="I13">
        <v>93</v>
      </c>
      <c r="J13">
        <v>55</v>
      </c>
      <c r="K13">
        <v>224</v>
      </c>
      <c r="L13">
        <v>290</v>
      </c>
      <c r="M13">
        <v>516</v>
      </c>
      <c r="P13">
        <v>1994</v>
      </c>
      <c r="Q13">
        <v>212</v>
      </c>
      <c r="R13">
        <v>197</v>
      </c>
      <c r="S13">
        <v>148</v>
      </c>
      <c r="T13">
        <v>3</v>
      </c>
      <c r="U13">
        <v>62</v>
      </c>
      <c r="V13">
        <v>15</v>
      </c>
      <c r="W13">
        <v>9</v>
      </c>
      <c r="X13">
        <v>76</v>
      </c>
      <c r="Y13">
        <v>7</v>
      </c>
      <c r="Z13">
        <v>201</v>
      </c>
      <c r="AA13">
        <v>3</v>
      </c>
      <c r="AB13">
        <v>2843</v>
      </c>
    </row>
    <row r="14" spans="2:28" ht="12.75">
      <c r="B14">
        <v>1995</v>
      </c>
      <c r="C14">
        <v>493</v>
      </c>
      <c r="D14">
        <v>58</v>
      </c>
      <c r="E14">
        <v>45</v>
      </c>
      <c r="F14">
        <v>36</v>
      </c>
      <c r="G14">
        <v>39</v>
      </c>
      <c r="H14">
        <v>97</v>
      </c>
      <c r="I14">
        <v>98</v>
      </c>
      <c r="J14">
        <v>56</v>
      </c>
      <c r="K14">
        <v>238</v>
      </c>
      <c r="L14">
        <v>304</v>
      </c>
      <c r="M14">
        <v>537</v>
      </c>
      <c r="P14">
        <v>1995</v>
      </c>
      <c r="Q14">
        <v>224</v>
      </c>
      <c r="R14">
        <v>206</v>
      </c>
      <c r="S14">
        <v>153</v>
      </c>
      <c r="T14">
        <v>3</v>
      </c>
      <c r="U14">
        <v>70</v>
      </c>
      <c r="V14">
        <v>16</v>
      </c>
      <c r="W14">
        <v>9</v>
      </c>
      <c r="X14">
        <v>82</v>
      </c>
      <c r="Y14">
        <v>7</v>
      </c>
      <c r="Z14">
        <v>214</v>
      </c>
      <c r="AA14">
        <v>3</v>
      </c>
      <c r="AB14">
        <v>2988</v>
      </c>
    </row>
    <row r="15" spans="2:28" ht="12.75">
      <c r="B15">
        <v>1996</v>
      </c>
      <c r="C15">
        <v>516</v>
      </c>
      <c r="D15">
        <v>68</v>
      </c>
      <c r="E15">
        <v>49</v>
      </c>
      <c r="F15">
        <v>38</v>
      </c>
      <c r="G15">
        <v>40</v>
      </c>
      <c r="H15">
        <v>105</v>
      </c>
      <c r="I15">
        <v>105</v>
      </c>
      <c r="J15">
        <v>63</v>
      </c>
      <c r="K15">
        <v>263</v>
      </c>
      <c r="L15">
        <v>318</v>
      </c>
      <c r="M15">
        <v>556</v>
      </c>
      <c r="P15">
        <v>1996</v>
      </c>
      <c r="Q15">
        <v>237</v>
      </c>
      <c r="R15">
        <v>223</v>
      </c>
      <c r="S15">
        <v>162</v>
      </c>
      <c r="T15">
        <v>3</v>
      </c>
      <c r="U15">
        <v>75</v>
      </c>
      <c r="V15">
        <v>17</v>
      </c>
      <c r="W15">
        <v>11</v>
      </c>
      <c r="X15">
        <v>84</v>
      </c>
      <c r="Y15">
        <v>7</v>
      </c>
      <c r="Z15">
        <v>229</v>
      </c>
      <c r="AA15">
        <v>3</v>
      </c>
      <c r="AB15">
        <v>3172</v>
      </c>
    </row>
    <row r="16" spans="2:28" ht="12.75">
      <c r="B16">
        <v>1997</v>
      </c>
      <c r="C16">
        <v>536</v>
      </c>
      <c r="D16">
        <v>71</v>
      </c>
      <c r="E16">
        <v>52</v>
      </c>
      <c r="F16">
        <v>38</v>
      </c>
      <c r="G16">
        <v>43</v>
      </c>
      <c r="H16">
        <v>108</v>
      </c>
      <c r="I16">
        <v>107</v>
      </c>
      <c r="J16">
        <v>64</v>
      </c>
      <c r="K16">
        <v>282</v>
      </c>
      <c r="L16">
        <v>336</v>
      </c>
      <c r="M16">
        <v>564</v>
      </c>
      <c r="P16">
        <v>1997</v>
      </c>
      <c r="Q16">
        <v>246</v>
      </c>
      <c r="R16">
        <v>234</v>
      </c>
      <c r="S16">
        <v>174</v>
      </c>
      <c r="T16">
        <v>3</v>
      </c>
      <c r="U16">
        <v>78</v>
      </c>
      <c r="V16">
        <v>17</v>
      </c>
      <c r="W16">
        <v>11</v>
      </c>
      <c r="X16">
        <v>90</v>
      </c>
      <c r="Y16">
        <v>7</v>
      </c>
      <c r="Z16">
        <v>238</v>
      </c>
      <c r="AA16">
        <v>3</v>
      </c>
      <c r="AB16">
        <v>3302</v>
      </c>
    </row>
    <row r="17" spans="2:28" ht="12.75">
      <c r="B17">
        <v>1998</v>
      </c>
      <c r="C17">
        <v>552</v>
      </c>
      <c r="D17">
        <v>72</v>
      </c>
      <c r="E17">
        <v>56</v>
      </c>
      <c r="F17">
        <v>42</v>
      </c>
      <c r="G17">
        <v>48</v>
      </c>
      <c r="H17">
        <v>114</v>
      </c>
      <c r="I17">
        <v>109</v>
      </c>
      <c r="J17">
        <v>64</v>
      </c>
      <c r="K17">
        <v>299</v>
      </c>
      <c r="L17">
        <v>350</v>
      </c>
      <c r="M17">
        <v>573</v>
      </c>
      <c r="P17">
        <v>1998</v>
      </c>
      <c r="Q17">
        <v>252</v>
      </c>
      <c r="R17">
        <v>241</v>
      </c>
      <c r="S17">
        <v>178</v>
      </c>
      <c r="T17">
        <v>3</v>
      </c>
      <c r="U17">
        <v>83</v>
      </c>
      <c r="V17">
        <v>17</v>
      </c>
      <c r="W17">
        <v>11</v>
      </c>
      <c r="X17">
        <v>96</v>
      </c>
      <c r="Y17">
        <v>9</v>
      </c>
      <c r="Z17">
        <v>252</v>
      </c>
      <c r="AA17">
        <v>3</v>
      </c>
      <c r="AB17">
        <v>3424</v>
      </c>
    </row>
    <row r="18" spans="2:28" ht="12.75">
      <c r="B18">
        <v>1999</v>
      </c>
      <c r="C18">
        <v>568</v>
      </c>
      <c r="D18">
        <v>72</v>
      </c>
      <c r="E18">
        <v>58</v>
      </c>
      <c r="F18">
        <v>42</v>
      </c>
      <c r="G18">
        <v>50</v>
      </c>
      <c r="H18">
        <v>117</v>
      </c>
      <c r="I18">
        <v>110</v>
      </c>
      <c r="J18">
        <v>68</v>
      </c>
      <c r="K18">
        <v>318</v>
      </c>
      <c r="L18">
        <v>370</v>
      </c>
      <c r="M18">
        <v>586</v>
      </c>
      <c r="P18">
        <v>1999</v>
      </c>
      <c r="Q18">
        <v>263</v>
      </c>
      <c r="R18">
        <v>249</v>
      </c>
      <c r="S18">
        <v>184</v>
      </c>
      <c r="T18">
        <v>3</v>
      </c>
      <c r="U18">
        <v>84</v>
      </c>
      <c r="V18">
        <v>18</v>
      </c>
      <c r="W18">
        <v>11</v>
      </c>
      <c r="X18">
        <v>99</v>
      </c>
      <c r="Y18">
        <v>10</v>
      </c>
      <c r="Z18">
        <v>261</v>
      </c>
      <c r="AA18">
        <v>3</v>
      </c>
      <c r="AB18">
        <v>3544</v>
      </c>
    </row>
    <row r="19" spans="2:28" ht="12.75">
      <c r="B19">
        <v>2000</v>
      </c>
      <c r="C19">
        <v>583</v>
      </c>
      <c r="D19">
        <v>77</v>
      </c>
      <c r="E19">
        <v>61</v>
      </c>
      <c r="F19">
        <v>42</v>
      </c>
      <c r="G19">
        <v>51</v>
      </c>
      <c r="H19">
        <v>126</v>
      </c>
      <c r="I19">
        <v>112</v>
      </c>
      <c r="J19">
        <v>68</v>
      </c>
      <c r="K19">
        <v>337</v>
      </c>
      <c r="L19">
        <v>384</v>
      </c>
      <c r="M19">
        <v>596</v>
      </c>
      <c r="P19">
        <v>2000</v>
      </c>
      <c r="Q19">
        <v>272</v>
      </c>
      <c r="R19">
        <v>254</v>
      </c>
      <c r="S19">
        <v>192</v>
      </c>
      <c r="T19">
        <v>4</v>
      </c>
      <c r="U19">
        <v>87</v>
      </c>
      <c r="V19">
        <v>20</v>
      </c>
      <c r="W19">
        <v>11</v>
      </c>
      <c r="X19">
        <v>103</v>
      </c>
      <c r="Y19">
        <v>10</v>
      </c>
      <c r="Z19">
        <v>269</v>
      </c>
      <c r="AA19">
        <v>3</v>
      </c>
      <c r="AB19">
        <v>3662</v>
      </c>
    </row>
    <row r="20" spans="2:28" ht="12.75">
      <c r="B20">
        <v>2001</v>
      </c>
      <c r="C20">
        <v>594</v>
      </c>
      <c r="D20">
        <v>79</v>
      </c>
      <c r="E20">
        <v>63</v>
      </c>
      <c r="F20">
        <v>43</v>
      </c>
      <c r="G20">
        <v>51</v>
      </c>
      <c r="H20">
        <v>134</v>
      </c>
      <c r="I20">
        <v>115</v>
      </c>
      <c r="J20">
        <v>70</v>
      </c>
      <c r="K20">
        <v>353</v>
      </c>
      <c r="L20">
        <v>392</v>
      </c>
      <c r="M20">
        <v>610</v>
      </c>
      <c r="P20">
        <v>2001</v>
      </c>
      <c r="Q20">
        <v>273</v>
      </c>
      <c r="R20">
        <v>257</v>
      </c>
      <c r="S20">
        <v>200</v>
      </c>
      <c r="T20">
        <v>4</v>
      </c>
      <c r="U20">
        <v>89</v>
      </c>
      <c r="V20">
        <v>20</v>
      </c>
      <c r="W20">
        <v>11</v>
      </c>
      <c r="X20">
        <v>105</v>
      </c>
      <c r="Y20">
        <v>12</v>
      </c>
      <c r="Z20">
        <v>275</v>
      </c>
      <c r="AA20">
        <v>3</v>
      </c>
      <c r="AB20">
        <v>3753</v>
      </c>
    </row>
    <row r="21" spans="2:28" ht="12.75">
      <c r="B21">
        <v>2002</v>
      </c>
      <c r="C21">
        <v>612</v>
      </c>
      <c r="D21">
        <v>80</v>
      </c>
      <c r="E21">
        <v>66</v>
      </c>
      <c r="F21">
        <v>45</v>
      </c>
      <c r="G21">
        <v>51</v>
      </c>
      <c r="H21">
        <v>134</v>
      </c>
      <c r="I21">
        <v>115</v>
      </c>
      <c r="J21">
        <v>71</v>
      </c>
      <c r="K21">
        <v>362</v>
      </c>
      <c r="L21">
        <v>411</v>
      </c>
      <c r="M21">
        <v>619</v>
      </c>
      <c r="P21">
        <v>2002</v>
      </c>
      <c r="Q21">
        <v>274</v>
      </c>
      <c r="R21">
        <v>263</v>
      </c>
      <c r="S21">
        <v>201</v>
      </c>
      <c r="T21">
        <v>4</v>
      </c>
      <c r="U21">
        <v>90</v>
      </c>
      <c r="V21">
        <v>20</v>
      </c>
      <c r="W21">
        <v>11</v>
      </c>
      <c r="X21">
        <v>109</v>
      </c>
      <c r="Y21">
        <v>13</v>
      </c>
      <c r="Z21">
        <v>281</v>
      </c>
      <c r="AA21">
        <v>3</v>
      </c>
      <c r="AB21">
        <v>3835</v>
      </c>
    </row>
    <row r="22" spans="2:28" ht="12.75">
      <c r="B22">
        <v>2003</v>
      </c>
      <c r="C22">
        <v>618</v>
      </c>
      <c r="D22">
        <v>81</v>
      </c>
      <c r="E22">
        <v>66</v>
      </c>
      <c r="F22">
        <v>45</v>
      </c>
      <c r="G22">
        <v>51</v>
      </c>
      <c r="H22">
        <v>135</v>
      </c>
      <c r="I22">
        <v>115</v>
      </c>
      <c r="J22">
        <v>71</v>
      </c>
      <c r="K22">
        <v>369</v>
      </c>
      <c r="L22">
        <v>419</v>
      </c>
      <c r="M22">
        <v>632</v>
      </c>
      <c r="P22">
        <v>2003</v>
      </c>
      <c r="Q22">
        <v>279</v>
      </c>
      <c r="R22">
        <v>273</v>
      </c>
      <c r="S22">
        <v>205</v>
      </c>
      <c r="T22">
        <v>5</v>
      </c>
      <c r="U22">
        <v>93</v>
      </c>
      <c r="V22">
        <v>20</v>
      </c>
      <c r="W22">
        <v>11</v>
      </c>
      <c r="X22">
        <v>112</v>
      </c>
      <c r="Y22">
        <v>13</v>
      </c>
      <c r="Z22">
        <v>285</v>
      </c>
      <c r="AA22">
        <v>3</v>
      </c>
      <c r="AB22">
        <v>3901</v>
      </c>
    </row>
    <row r="23" spans="2:28" ht="12.75">
      <c r="B23">
        <v>2004</v>
      </c>
      <c r="C23">
        <v>630</v>
      </c>
      <c r="D23">
        <v>82</v>
      </c>
      <c r="E23">
        <v>66</v>
      </c>
      <c r="F23">
        <v>45</v>
      </c>
      <c r="G23">
        <v>53</v>
      </c>
      <c r="H23">
        <v>137</v>
      </c>
      <c r="I23">
        <v>115</v>
      </c>
      <c r="J23">
        <v>73</v>
      </c>
      <c r="K23">
        <v>378</v>
      </c>
      <c r="L23">
        <v>427</v>
      </c>
      <c r="M23">
        <v>642</v>
      </c>
      <c r="P23">
        <v>2004</v>
      </c>
      <c r="Q23">
        <v>282</v>
      </c>
      <c r="R23">
        <v>275</v>
      </c>
      <c r="S23">
        <v>207</v>
      </c>
      <c r="T23">
        <v>5</v>
      </c>
      <c r="U23">
        <v>94</v>
      </c>
      <c r="V23">
        <v>20</v>
      </c>
      <c r="W23">
        <v>11</v>
      </c>
      <c r="X23">
        <v>114</v>
      </c>
      <c r="Y23">
        <v>13</v>
      </c>
      <c r="Z23">
        <v>286</v>
      </c>
      <c r="AA23">
        <v>3</v>
      </c>
      <c r="AB23">
        <v>3958</v>
      </c>
    </row>
    <row r="24" spans="2:28" ht="12.75">
      <c r="B24">
        <v>2005</v>
      </c>
      <c r="C24">
        <v>635</v>
      </c>
      <c r="D24">
        <v>82</v>
      </c>
      <c r="E24">
        <v>67</v>
      </c>
      <c r="F24">
        <v>45</v>
      </c>
      <c r="G24">
        <v>53</v>
      </c>
      <c r="H24">
        <v>137</v>
      </c>
      <c r="I24">
        <v>115</v>
      </c>
      <c r="J24">
        <v>74</v>
      </c>
      <c r="K24">
        <v>385</v>
      </c>
      <c r="L24">
        <v>434</v>
      </c>
      <c r="M24">
        <v>644</v>
      </c>
      <c r="P24">
        <v>2005</v>
      </c>
      <c r="Q24">
        <v>286</v>
      </c>
      <c r="R24">
        <v>278</v>
      </c>
      <c r="S24">
        <v>211</v>
      </c>
      <c r="T24">
        <v>5</v>
      </c>
      <c r="U24">
        <v>94</v>
      </c>
      <c r="V24">
        <v>20</v>
      </c>
      <c r="W24">
        <v>11</v>
      </c>
      <c r="X24">
        <v>115</v>
      </c>
      <c r="Y24">
        <v>13</v>
      </c>
      <c r="Z24">
        <v>290</v>
      </c>
      <c r="AA24">
        <v>3</v>
      </c>
      <c r="AB24">
        <v>3997</v>
      </c>
    </row>
    <row r="25" spans="2:28" ht="12.75">
      <c r="B25">
        <v>2006</v>
      </c>
      <c r="C25">
        <v>641</v>
      </c>
      <c r="D25">
        <v>82</v>
      </c>
      <c r="E25">
        <v>72</v>
      </c>
      <c r="F25">
        <v>45</v>
      </c>
      <c r="G25">
        <v>53</v>
      </c>
      <c r="H25">
        <v>139</v>
      </c>
      <c r="I25">
        <v>115</v>
      </c>
      <c r="J25">
        <v>74</v>
      </c>
      <c r="K25">
        <v>394</v>
      </c>
      <c r="L25">
        <v>435</v>
      </c>
      <c r="M25">
        <v>655</v>
      </c>
      <c r="P25">
        <v>2006</v>
      </c>
      <c r="Q25">
        <v>287</v>
      </c>
      <c r="R25">
        <v>280</v>
      </c>
      <c r="S25">
        <v>212</v>
      </c>
      <c r="T25">
        <v>5</v>
      </c>
      <c r="U25">
        <v>95</v>
      </c>
      <c r="V25">
        <v>20</v>
      </c>
      <c r="W25">
        <v>12</v>
      </c>
      <c r="X25">
        <v>117</v>
      </c>
      <c r="Y25">
        <v>13</v>
      </c>
      <c r="Z25">
        <v>290</v>
      </c>
      <c r="AA25">
        <v>3</v>
      </c>
      <c r="AB25">
        <v>4039</v>
      </c>
    </row>
    <row r="26" spans="2:28" ht="12.75">
      <c r="B26">
        <v>2007</v>
      </c>
      <c r="C26">
        <v>647</v>
      </c>
      <c r="D26">
        <v>82</v>
      </c>
      <c r="E26">
        <v>72</v>
      </c>
      <c r="F26">
        <v>45</v>
      </c>
      <c r="G26">
        <v>53</v>
      </c>
      <c r="H26">
        <v>139</v>
      </c>
      <c r="I26">
        <v>115</v>
      </c>
      <c r="J26">
        <v>74</v>
      </c>
      <c r="K26">
        <v>394</v>
      </c>
      <c r="L26">
        <v>435</v>
      </c>
      <c r="M26">
        <v>658</v>
      </c>
      <c r="P26">
        <v>2007</v>
      </c>
      <c r="Q26">
        <v>287</v>
      </c>
      <c r="R26">
        <v>280</v>
      </c>
      <c r="S26">
        <v>212</v>
      </c>
      <c r="T26">
        <v>5</v>
      </c>
      <c r="U26">
        <v>95</v>
      </c>
      <c r="V26">
        <v>20</v>
      </c>
      <c r="W26">
        <v>12</v>
      </c>
      <c r="X26">
        <v>117</v>
      </c>
      <c r="Y26">
        <v>13</v>
      </c>
      <c r="Z26">
        <v>290</v>
      </c>
      <c r="AA26">
        <v>3</v>
      </c>
      <c r="AB26">
        <v>4048</v>
      </c>
    </row>
    <row r="27" spans="2:28" ht="12.75">
      <c r="B27">
        <v>2008</v>
      </c>
      <c r="C27">
        <v>668</v>
      </c>
      <c r="D27">
        <v>84</v>
      </c>
      <c r="E27">
        <v>71</v>
      </c>
      <c r="F27">
        <v>45</v>
      </c>
      <c r="G27">
        <v>52</v>
      </c>
      <c r="H27">
        <v>138</v>
      </c>
      <c r="I27">
        <v>117</v>
      </c>
      <c r="J27">
        <v>75</v>
      </c>
      <c r="K27">
        <v>422</v>
      </c>
      <c r="L27">
        <v>444</v>
      </c>
      <c r="M27">
        <v>679</v>
      </c>
      <c r="P27">
        <v>2008</v>
      </c>
      <c r="Q27">
        <v>296</v>
      </c>
      <c r="R27">
        <v>288</v>
      </c>
      <c r="S27">
        <v>217</v>
      </c>
      <c r="T27">
        <v>5</v>
      </c>
      <c r="U27">
        <v>99</v>
      </c>
      <c r="V27">
        <v>20</v>
      </c>
      <c r="W27">
        <v>12</v>
      </c>
      <c r="X27">
        <v>125</v>
      </c>
      <c r="Y27">
        <v>14</v>
      </c>
      <c r="Z27">
        <v>293</v>
      </c>
      <c r="AA27">
        <v>3</v>
      </c>
      <c r="AB27">
        <v>4167</v>
      </c>
    </row>
    <row r="28" spans="2:28" ht="12.75">
      <c r="B28">
        <v>2009</v>
      </c>
      <c r="C28">
        <v>720</v>
      </c>
      <c r="D28">
        <v>87</v>
      </c>
      <c r="E28">
        <v>75</v>
      </c>
      <c r="F28">
        <v>47</v>
      </c>
      <c r="G28">
        <v>53</v>
      </c>
      <c r="H28">
        <v>152</v>
      </c>
      <c r="I28">
        <v>117</v>
      </c>
      <c r="J28">
        <v>80</v>
      </c>
      <c r="K28">
        <v>475</v>
      </c>
      <c r="L28">
        <v>489</v>
      </c>
      <c r="M28">
        <v>749</v>
      </c>
      <c r="P28">
        <v>2009</v>
      </c>
      <c r="Q28">
        <v>312</v>
      </c>
      <c r="R28">
        <v>313</v>
      </c>
      <c r="S28">
        <v>228</v>
      </c>
      <c r="T28">
        <v>5</v>
      </c>
      <c r="U28">
        <v>109</v>
      </c>
      <c r="V28">
        <v>21</v>
      </c>
      <c r="W28">
        <v>13</v>
      </c>
      <c r="X28">
        <v>138</v>
      </c>
      <c r="Y28">
        <v>15</v>
      </c>
      <c r="Z28">
        <v>312</v>
      </c>
      <c r="AA28">
        <v>3</v>
      </c>
      <c r="AB28">
        <v>4513</v>
      </c>
    </row>
    <row r="29" spans="2:28" ht="12.75">
      <c r="B29">
        <v>2010</v>
      </c>
      <c r="C29">
        <v>754</v>
      </c>
      <c r="D29">
        <v>87</v>
      </c>
      <c r="E29">
        <v>82</v>
      </c>
      <c r="F29">
        <v>46</v>
      </c>
      <c r="G29">
        <v>61</v>
      </c>
      <c r="H29">
        <v>157</v>
      </c>
      <c r="I29">
        <v>119</v>
      </c>
      <c r="J29">
        <v>90</v>
      </c>
      <c r="K29">
        <v>506</v>
      </c>
      <c r="L29">
        <v>507</v>
      </c>
      <c r="M29">
        <v>771</v>
      </c>
      <c r="P29">
        <v>2010</v>
      </c>
      <c r="Q29">
        <v>311</v>
      </c>
      <c r="R29">
        <v>355</v>
      </c>
      <c r="S29">
        <v>223</v>
      </c>
      <c r="T29">
        <v>5</v>
      </c>
      <c r="U29">
        <v>132</v>
      </c>
      <c r="V29">
        <v>19</v>
      </c>
      <c r="W29">
        <v>14</v>
      </c>
      <c r="X29">
        <v>138</v>
      </c>
      <c r="Y29">
        <v>21</v>
      </c>
      <c r="Z29">
        <v>330</v>
      </c>
      <c r="AA29">
        <v>16</v>
      </c>
      <c r="AB29">
        <v>4744</v>
      </c>
    </row>
    <row r="31" ht="12.75">
      <c r="P31" t="s">
        <v>785</v>
      </c>
    </row>
    <row r="44" spans="3:18" ht="12.75">
      <c r="C44">
        <v>42831</v>
      </c>
      <c r="R44">
        <v>97635</v>
      </c>
    </row>
  </sheetData>
  <printOptions/>
  <pageMargins left="0.75" right="0.75" top="1" bottom="1" header="0.4921259845" footer="0.4921259845"/>
  <pageSetup orientation="portrait" paperSize="9"/>
</worksheet>
</file>

<file path=xl/worksheets/sheet116.xml><?xml version="1.0" encoding="utf-8"?>
<worksheet xmlns="http://schemas.openxmlformats.org/spreadsheetml/2006/main" xmlns:r="http://schemas.openxmlformats.org/officeDocument/2006/relationships">
  <dimension ref="A2:AB42"/>
  <sheetViews>
    <sheetView workbookViewId="0" topLeftCell="A1">
      <selection activeCell="A1" sqref="A1"/>
    </sheetView>
  </sheetViews>
  <sheetFormatPr defaultColWidth="11.421875" defaultRowHeight="12.75"/>
  <sheetData>
    <row r="2" spans="2:9" ht="12.75">
      <c r="B2" t="s">
        <v>980</v>
      </c>
      <c r="I2" t="s">
        <v>633</v>
      </c>
    </row>
    <row r="5" spans="1:15" ht="12.75">
      <c r="A5" t="s">
        <v>786</v>
      </c>
      <c r="O5" t="s">
        <v>787</v>
      </c>
    </row>
    <row r="6" spans="2:16" ht="12.75">
      <c r="B6" t="s">
        <v>788</v>
      </c>
      <c r="P6" t="s">
        <v>1233</v>
      </c>
    </row>
    <row r="7" spans="2:28" ht="12.75">
      <c r="B7" t="s">
        <v>2055</v>
      </c>
      <c r="C7" t="s">
        <v>763</v>
      </c>
      <c r="D7" t="s">
        <v>764</v>
      </c>
      <c r="E7" t="s">
        <v>765</v>
      </c>
      <c r="F7" t="s">
        <v>766</v>
      </c>
      <c r="G7" t="s">
        <v>767</v>
      </c>
      <c r="H7" t="s">
        <v>768</v>
      </c>
      <c r="I7" t="s">
        <v>769</v>
      </c>
      <c r="J7" t="s">
        <v>770</v>
      </c>
      <c r="K7" t="s">
        <v>771</v>
      </c>
      <c r="L7" t="s">
        <v>772</v>
      </c>
      <c r="M7" t="s">
        <v>773</v>
      </c>
      <c r="P7" t="s">
        <v>2055</v>
      </c>
      <c r="Q7" t="s">
        <v>774</v>
      </c>
      <c r="R7" t="s">
        <v>775</v>
      </c>
      <c r="S7" t="s">
        <v>776</v>
      </c>
      <c r="T7" t="s">
        <v>789</v>
      </c>
      <c r="U7" t="s">
        <v>778</v>
      </c>
      <c r="V7" t="s">
        <v>779</v>
      </c>
      <c r="W7" t="s">
        <v>780</v>
      </c>
      <c r="X7" t="s">
        <v>781</v>
      </c>
      <c r="Y7" t="s">
        <v>790</v>
      </c>
      <c r="Z7" t="s">
        <v>783</v>
      </c>
      <c r="AA7" t="s">
        <v>784</v>
      </c>
      <c r="AB7" t="s">
        <v>1544</v>
      </c>
    </row>
    <row r="9" spans="2:28" ht="12.75">
      <c r="B9">
        <v>1990</v>
      </c>
      <c r="C9">
        <v>15664.82</v>
      </c>
      <c r="D9">
        <v>1712.57</v>
      </c>
      <c r="E9">
        <v>389.75</v>
      </c>
      <c r="F9">
        <v>435.3</v>
      </c>
      <c r="G9">
        <v>364.83</v>
      </c>
      <c r="H9">
        <v>2469.59</v>
      </c>
      <c r="I9">
        <v>2156.93</v>
      </c>
      <c r="J9">
        <v>125961.82</v>
      </c>
      <c r="K9">
        <v>17864.3</v>
      </c>
      <c r="L9">
        <v>6216.13</v>
      </c>
      <c r="M9">
        <v>37146.13</v>
      </c>
      <c r="P9">
        <v>1990</v>
      </c>
      <c r="Q9">
        <v>27386.33</v>
      </c>
      <c r="R9">
        <v>4592.95</v>
      </c>
      <c r="S9">
        <v>3246.29</v>
      </c>
      <c r="T9">
        <v>409</v>
      </c>
      <c r="U9">
        <v>5049.17</v>
      </c>
      <c r="V9">
        <v>857.24</v>
      </c>
      <c r="W9">
        <v>32.73</v>
      </c>
      <c r="X9">
        <v>1372.96</v>
      </c>
      <c r="Y9">
        <v>85.31</v>
      </c>
      <c r="Z9">
        <v>3317.55</v>
      </c>
      <c r="AA9">
        <v>40</v>
      </c>
      <c r="AB9">
        <v>256771.7</v>
      </c>
    </row>
    <row r="10" spans="2:28" ht="12.75">
      <c r="B10">
        <v>1991</v>
      </c>
      <c r="C10">
        <v>17255.17</v>
      </c>
      <c r="D10">
        <v>2001.67</v>
      </c>
      <c r="E10">
        <v>430.05</v>
      </c>
      <c r="F10">
        <v>500.8</v>
      </c>
      <c r="G10">
        <v>417.57</v>
      </c>
      <c r="H10">
        <v>2489.59</v>
      </c>
      <c r="I10">
        <v>2177.93</v>
      </c>
      <c r="J10">
        <v>126045.82</v>
      </c>
      <c r="K10">
        <v>18443.06</v>
      </c>
      <c r="L10">
        <v>6631.1</v>
      </c>
      <c r="M10">
        <v>37367.19</v>
      </c>
      <c r="P10">
        <v>1991</v>
      </c>
      <c r="Q10">
        <v>27655.96</v>
      </c>
      <c r="R10">
        <v>4842.67</v>
      </c>
      <c r="S10">
        <v>3411.76</v>
      </c>
      <c r="T10">
        <v>409</v>
      </c>
      <c r="U10">
        <v>5060.59</v>
      </c>
      <c r="V10">
        <v>864</v>
      </c>
      <c r="W10">
        <v>32.73</v>
      </c>
      <c r="X10">
        <v>1428.18</v>
      </c>
      <c r="Y10">
        <v>85.31</v>
      </c>
      <c r="Z10">
        <v>3811.91</v>
      </c>
      <c r="AA10">
        <v>40</v>
      </c>
      <c r="AB10">
        <v>261402.06</v>
      </c>
    </row>
    <row r="11" spans="2:28" ht="12.75">
      <c r="B11">
        <v>1992</v>
      </c>
      <c r="C11">
        <v>17773.12</v>
      </c>
      <c r="D11">
        <v>2535.02</v>
      </c>
      <c r="E11">
        <v>503.75</v>
      </c>
      <c r="F11">
        <v>510.2</v>
      </c>
      <c r="G11">
        <v>516.67</v>
      </c>
      <c r="H11">
        <v>3134.87</v>
      </c>
      <c r="I11">
        <v>2223.19</v>
      </c>
      <c r="J11">
        <v>127213.22</v>
      </c>
      <c r="K11">
        <v>26047.09</v>
      </c>
      <c r="L11">
        <v>7624.24</v>
      </c>
      <c r="M11">
        <v>37720.69</v>
      </c>
      <c r="P11">
        <v>1992</v>
      </c>
      <c r="Q11">
        <v>28021.88</v>
      </c>
      <c r="R11">
        <v>5211.36</v>
      </c>
      <c r="S11">
        <v>3429.56</v>
      </c>
      <c r="T11">
        <v>409</v>
      </c>
      <c r="U11">
        <v>5288.79</v>
      </c>
      <c r="V11">
        <v>883.4</v>
      </c>
      <c r="W11">
        <v>46.95</v>
      </c>
      <c r="X11">
        <v>1478.78</v>
      </c>
      <c r="Y11">
        <v>93.81</v>
      </c>
      <c r="Z11">
        <v>3883.11</v>
      </c>
      <c r="AA11">
        <v>40</v>
      </c>
      <c r="AB11">
        <v>274588.7</v>
      </c>
    </row>
    <row r="12" spans="2:28" ht="12.75">
      <c r="B12">
        <v>1993</v>
      </c>
      <c r="C12">
        <v>19504.46</v>
      </c>
      <c r="D12">
        <v>2600.02</v>
      </c>
      <c r="E12">
        <v>521.85</v>
      </c>
      <c r="F12">
        <v>538.05</v>
      </c>
      <c r="G12">
        <v>562.37</v>
      </c>
      <c r="H12">
        <v>3564.17</v>
      </c>
      <c r="I12">
        <v>2254.33</v>
      </c>
      <c r="J12">
        <v>127221.82</v>
      </c>
      <c r="K12">
        <v>28125.08</v>
      </c>
      <c r="L12">
        <v>8677.79</v>
      </c>
      <c r="M12">
        <v>39601.22</v>
      </c>
      <c r="P12">
        <v>1993</v>
      </c>
      <c r="Q12">
        <v>28880.79</v>
      </c>
      <c r="R12">
        <v>5446.7</v>
      </c>
      <c r="S12">
        <v>3828.44</v>
      </c>
      <c r="T12">
        <v>409</v>
      </c>
      <c r="U12">
        <v>6233.55</v>
      </c>
      <c r="V12">
        <v>883.4</v>
      </c>
      <c r="W12">
        <v>46.95</v>
      </c>
      <c r="X12">
        <v>1516.18</v>
      </c>
      <c r="Y12">
        <v>93.81</v>
      </c>
      <c r="Z12">
        <v>3983.67</v>
      </c>
      <c r="AA12">
        <v>40</v>
      </c>
      <c r="AB12">
        <v>284533.65</v>
      </c>
    </row>
    <row r="13" spans="2:28" ht="12.75">
      <c r="B13">
        <v>1994</v>
      </c>
      <c r="C13">
        <v>23839.97</v>
      </c>
      <c r="D13">
        <v>2857.31</v>
      </c>
      <c r="E13">
        <v>521.85</v>
      </c>
      <c r="F13">
        <v>565.35</v>
      </c>
      <c r="G13">
        <v>583.67</v>
      </c>
      <c r="H13">
        <v>4217.27</v>
      </c>
      <c r="I13">
        <v>2998.53</v>
      </c>
      <c r="J13">
        <v>128847.64</v>
      </c>
      <c r="K13">
        <v>28456.52</v>
      </c>
      <c r="L13">
        <v>8802.04</v>
      </c>
      <c r="M13">
        <v>40009.65</v>
      </c>
      <c r="P13">
        <v>1994</v>
      </c>
      <c r="Q13">
        <v>29906.43</v>
      </c>
      <c r="R13">
        <v>5575</v>
      </c>
      <c r="S13">
        <v>4097.98</v>
      </c>
      <c r="T13">
        <v>409</v>
      </c>
      <c r="U13">
        <v>6270.93</v>
      </c>
      <c r="V13">
        <v>883.4</v>
      </c>
      <c r="W13">
        <v>46.95</v>
      </c>
      <c r="X13">
        <v>1543.08</v>
      </c>
      <c r="Y13">
        <v>93.81</v>
      </c>
      <c r="Z13">
        <v>4241.12</v>
      </c>
      <c r="AA13">
        <v>40</v>
      </c>
      <c r="AB13">
        <v>294807.5</v>
      </c>
    </row>
    <row r="14" spans="2:28" ht="12.75">
      <c r="B14">
        <v>1995</v>
      </c>
      <c r="C14">
        <v>24682.92</v>
      </c>
      <c r="D14">
        <v>3162.01</v>
      </c>
      <c r="E14">
        <v>534.91</v>
      </c>
      <c r="F14">
        <v>565.35</v>
      </c>
      <c r="G14">
        <v>793.27</v>
      </c>
      <c r="H14">
        <v>4299.71</v>
      </c>
      <c r="I14">
        <v>3171.43</v>
      </c>
      <c r="J14">
        <v>128878.64</v>
      </c>
      <c r="K14">
        <v>28679.82</v>
      </c>
      <c r="L14">
        <v>9172.07</v>
      </c>
      <c r="M14">
        <v>40904.87</v>
      </c>
      <c r="P14">
        <v>1995</v>
      </c>
      <c r="Q14">
        <v>33000.38</v>
      </c>
      <c r="R14">
        <v>5652.22</v>
      </c>
      <c r="S14">
        <v>4317.97</v>
      </c>
      <c r="T14">
        <v>409</v>
      </c>
      <c r="U14">
        <v>7527.84</v>
      </c>
      <c r="V14">
        <v>909.6</v>
      </c>
      <c r="W14">
        <v>46.95</v>
      </c>
      <c r="X14">
        <v>1697.14</v>
      </c>
      <c r="Y14">
        <v>93.81</v>
      </c>
      <c r="Z14">
        <v>4381.79</v>
      </c>
      <c r="AA14">
        <v>40</v>
      </c>
      <c r="AB14">
        <v>302921.7</v>
      </c>
    </row>
    <row r="15" spans="2:28" ht="12.75">
      <c r="B15">
        <v>1996</v>
      </c>
      <c r="C15">
        <v>24977.77</v>
      </c>
      <c r="D15">
        <v>3262.26</v>
      </c>
      <c r="E15">
        <v>578.45</v>
      </c>
      <c r="F15">
        <v>574.05</v>
      </c>
      <c r="G15">
        <v>801.77</v>
      </c>
      <c r="H15">
        <v>4587.56</v>
      </c>
      <c r="I15">
        <v>3308.73</v>
      </c>
      <c r="J15">
        <v>129318.34</v>
      </c>
      <c r="K15">
        <v>29159.55</v>
      </c>
      <c r="L15">
        <v>9330.99</v>
      </c>
      <c r="M15">
        <v>41177.83</v>
      </c>
      <c r="P15">
        <v>1996</v>
      </c>
      <c r="Q15">
        <v>33462.5</v>
      </c>
      <c r="R15">
        <v>5756.94</v>
      </c>
      <c r="S15">
        <v>4382.71</v>
      </c>
      <c r="T15">
        <v>409</v>
      </c>
      <c r="U15">
        <v>7668.76</v>
      </c>
      <c r="V15">
        <v>917.95</v>
      </c>
      <c r="W15">
        <v>53.05</v>
      </c>
      <c r="X15">
        <v>1734.84</v>
      </c>
      <c r="Y15">
        <v>93.81</v>
      </c>
      <c r="Z15">
        <v>4521.78</v>
      </c>
      <c r="AA15">
        <v>40</v>
      </c>
      <c r="AB15">
        <v>306118.64</v>
      </c>
    </row>
    <row r="16" spans="2:28" ht="12.75">
      <c r="B16">
        <v>1997</v>
      </c>
      <c r="C16">
        <v>25238.65</v>
      </c>
      <c r="D16">
        <v>3325.56</v>
      </c>
      <c r="E16">
        <v>585.89</v>
      </c>
      <c r="F16">
        <v>574.05</v>
      </c>
      <c r="G16">
        <v>812.37</v>
      </c>
      <c r="H16">
        <v>4610.26</v>
      </c>
      <c r="I16">
        <v>3313.23</v>
      </c>
      <c r="J16">
        <v>136807.94</v>
      </c>
      <c r="K16">
        <v>29566.32</v>
      </c>
      <c r="L16">
        <v>9697.69</v>
      </c>
      <c r="M16">
        <v>41281.13</v>
      </c>
      <c r="P16">
        <v>1997</v>
      </c>
      <c r="Q16">
        <v>33527.51</v>
      </c>
      <c r="R16">
        <v>6010.7</v>
      </c>
      <c r="S16">
        <v>4505.67</v>
      </c>
      <c r="T16">
        <v>409</v>
      </c>
      <c r="U16">
        <v>7693.24</v>
      </c>
      <c r="V16">
        <v>917.95</v>
      </c>
      <c r="W16">
        <v>53.05</v>
      </c>
      <c r="X16">
        <v>1777.87</v>
      </c>
      <c r="Y16">
        <v>93.81</v>
      </c>
      <c r="Z16">
        <v>4587.53</v>
      </c>
      <c r="AA16">
        <v>40</v>
      </c>
      <c r="AB16">
        <v>315429.42</v>
      </c>
    </row>
    <row r="17" spans="2:28" ht="12.75">
      <c r="B17">
        <v>1998</v>
      </c>
      <c r="C17">
        <v>25442.3</v>
      </c>
      <c r="D17">
        <v>3420.86</v>
      </c>
      <c r="E17">
        <v>596.49</v>
      </c>
      <c r="F17">
        <v>611.81</v>
      </c>
      <c r="G17">
        <v>843.77</v>
      </c>
      <c r="H17">
        <v>4692.76</v>
      </c>
      <c r="I17">
        <v>3378.28</v>
      </c>
      <c r="J17">
        <v>136807.94</v>
      </c>
      <c r="K17">
        <v>29684.22</v>
      </c>
      <c r="L17">
        <v>9861.69</v>
      </c>
      <c r="M17">
        <v>41426.91</v>
      </c>
      <c r="P17">
        <v>1998</v>
      </c>
      <c r="Q17">
        <v>33624.06</v>
      </c>
      <c r="R17">
        <v>6112.98</v>
      </c>
      <c r="S17">
        <v>4524.07</v>
      </c>
      <c r="T17">
        <v>409</v>
      </c>
      <c r="U17">
        <v>7734.33</v>
      </c>
      <c r="V17">
        <v>917.95</v>
      </c>
      <c r="W17">
        <v>53.05</v>
      </c>
      <c r="X17">
        <v>1825.27</v>
      </c>
      <c r="Y17">
        <v>140.71</v>
      </c>
      <c r="Z17">
        <v>4712.23</v>
      </c>
      <c r="AA17">
        <v>40</v>
      </c>
      <c r="AB17">
        <v>316860.68</v>
      </c>
    </row>
    <row r="18" spans="2:28" ht="12.75">
      <c r="B18">
        <v>1999</v>
      </c>
      <c r="C18">
        <v>25608.52</v>
      </c>
      <c r="D18">
        <v>3420.86</v>
      </c>
      <c r="E18">
        <v>600.39</v>
      </c>
      <c r="F18">
        <v>611.81</v>
      </c>
      <c r="G18">
        <v>851.37</v>
      </c>
      <c r="H18">
        <v>4699.76</v>
      </c>
      <c r="I18">
        <v>3636.28</v>
      </c>
      <c r="J18">
        <v>136854.84</v>
      </c>
      <c r="K18">
        <v>29896.12</v>
      </c>
      <c r="L18">
        <v>9997.49</v>
      </c>
      <c r="M18">
        <v>41511.01</v>
      </c>
      <c r="P18">
        <v>1999</v>
      </c>
      <c r="Q18">
        <v>33776.4</v>
      </c>
      <c r="R18">
        <v>6209.18</v>
      </c>
      <c r="S18">
        <v>4624.45</v>
      </c>
      <c r="T18">
        <v>409</v>
      </c>
      <c r="U18">
        <v>7743.43</v>
      </c>
      <c r="V18">
        <v>937.41</v>
      </c>
      <c r="W18">
        <v>53.05</v>
      </c>
      <c r="X18">
        <v>1855.19</v>
      </c>
      <c r="Y18">
        <v>144.9</v>
      </c>
      <c r="Z18">
        <v>4766.87</v>
      </c>
      <c r="AA18">
        <v>40</v>
      </c>
      <c r="AB18">
        <v>318248.33</v>
      </c>
    </row>
    <row r="19" spans="2:28" ht="12.75">
      <c r="B19">
        <v>2000</v>
      </c>
      <c r="C19">
        <v>26543.52</v>
      </c>
      <c r="D19">
        <v>3430.93</v>
      </c>
      <c r="E19">
        <v>605.89</v>
      </c>
      <c r="F19">
        <v>611.81</v>
      </c>
      <c r="G19">
        <v>855.17</v>
      </c>
      <c r="H19">
        <v>5516.05</v>
      </c>
      <c r="I19">
        <v>3644.82</v>
      </c>
      <c r="J19">
        <v>136854.84</v>
      </c>
      <c r="K19">
        <v>30286.22</v>
      </c>
      <c r="L19">
        <v>10046.79</v>
      </c>
      <c r="M19">
        <v>42002.04</v>
      </c>
      <c r="P19">
        <v>2000</v>
      </c>
      <c r="Q19">
        <v>34227.18</v>
      </c>
      <c r="R19">
        <v>6231.91</v>
      </c>
      <c r="S19">
        <v>4778.23</v>
      </c>
      <c r="T19">
        <v>413.2</v>
      </c>
      <c r="U19">
        <v>7754.26</v>
      </c>
      <c r="V19">
        <v>942.47</v>
      </c>
      <c r="W19">
        <v>53.05</v>
      </c>
      <c r="X19">
        <v>1912.33</v>
      </c>
      <c r="Y19">
        <v>144.9</v>
      </c>
      <c r="Z19">
        <v>4816.67</v>
      </c>
      <c r="AA19">
        <v>40</v>
      </c>
      <c r="AB19">
        <v>321712.28</v>
      </c>
    </row>
    <row r="20" spans="2:28" ht="12.75">
      <c r="B20">
        <v>2001</v>
      </c>
      <c r="C20">
        <v>26755.12</v>
      </c>
      <c r="D20">
        <v>3435.03</v>
      </c>
      <c r="E20">
        <v>631.09</v>
      </c>
      <c r="F20">
        <v>615.81</v>
      </c>
      <c r="G20">
        <v>855.17</v>
      </c>
      <c r="H20">
        <v>5629.01</v>
      </c>
      <c r="I20">
        <v>3666.32</v>
      </c>
      <c r="J20">
        <v>136871.24</v>
      </c>
      <c r="K20">
        <v>30500.22</v>
      </c>
      <c r="L20">
        <v>10091.89</v>
      </c>
      <c r="M20">
        <v>42263.04</v>
      </c>
      <c r="P20">
        <v>2001</v>
      </c>
      <c r="Q20">
        <v>34229.61</v>
      </c>
      <c r="R20">
        <v>6239.49</v>
      </c>
      <c r="S20">
        <v>4848.9</v>
      </c>
      <c r="T20">
        <v>413.2</v>
      </c>
      <c r="U20">
        <v>7763.56</v>
      </c>
      <c r="V20">
        <v>942.47</v>
      </c>
      <c r="W20">
        <v>53.05</v>
      </c>
      <c r="X20">
        <v>1927.46</v>
      </c>
      <c r="Y20">
        <v>147.68</v>
      </c>
      <c r="Z20">
        <v>4837.37</v>
      </c>
      <c r="AA20">
        <v>40</v>
      </c>
      <c r="AB20">
        <v>322756.73</v>
      </c>
    </row>
    <row r="21" spans="2:28" ht="12.75">
      <c r="B21">
        <v>2002</v>
      </c>
      <c r="C21">
        <v>27029.12</v>
      </c>
      <c r="D21">
        <v>3465.23</v>
      </c>
      <c r="E21">
        <v>638.19</v>
      </c>
      <c r="F21">
        <v>620.61</v>
      </c>
      <c r="G21">
        <v>855.17</v>
      </c>
      <c r="H21">
        <v>5629.01</v>
      </c>
      <c r="I21">
        <v>3666.32</v>
      </c>
      <c r="J21">
        <v>136879.74</v>
      </c>
      <c r="K21">
        <v>30536.42</v>
      </c>
      <c r="L21">
        <v>10881.89</v>
      </c>
      <c r="M21">
        <v>42297.04</v>
      </c>
      <c r="P21">
        <v>2002</v>
      </c>
      <c r="Q21">
        <v>34232.01</v>
      </c>
      <c r="R21">
        <v>6447.59</v>
      </c>
      <c r="S21">
        <v>4856.9</v>
      </c>
      <c r="T21">
        <v>413.2</v>
      </c>
      <c r="U21">
        <v>7984.56</v>
      </c>
      <c r="V21">
        <v>942.47</v>
      </c>
      <c r="W21">
        <v>53.05</v>
      </c>
      <c r="X21">
        <v>1949.29</v>
      </c>
      <c r="Y21">
        <v>252.48</v>
      </c>
      <c r="Z21">
        <v>4908.77</v>
      </c>
      <c r="AA21">
        <v>40</v>
      </c>
      <c r="AB21">
        <v>324579.06</v>
      </c>
    </row>
    <row r="22" spans="2:28" ht="12.75">
      <c r="B22">
        <v>2003</v>
      </c>
      <c r="C22">
        <v>27056.82</v>
      </c>
      <c r="D22">
        <v>3468.53</v>
      </c>
      <c r="E22">
        <v>638.19</v>
      </c>
      <c r="F22">
        <v>620.61</v>
      </c>
      <c r="G22">
        <v>855.17</v>
      </c>
      <c r="H22">
        <v>5631.61</v>
      </c>
      <c r="I22">
        <v>3666.32</v>
      </c>
      <c r="J22">
        <v>136879.74</v>
      </c>
      <c r="K22">
        <v>30559.62</v>
      </c>
      <c r="L22">
        <v>10917.79</v>
      </c>
      <c r="M22">
        <v>44980.04</v>
      </c>
      <c r="P22">
        <v>2003</v>
      </c>
      <c r="Q22">
        <v>34823.01</v>
      </c>
      <c r="R22">
        <v>6474.09</v>
      </c>
      <c r="S22">
        <v>4878.1</v>
      </c>
      <c r="T22">
        <v>660.2</v>
      </c>
      <c r="U22">
        <v>8038.8</v>
      </c>
      <c r="V22">
        <v>942.47</v>
      </c>
      <c r="W22">
        <v>53.05</v>
      </c>
      <c r="X22">
        <v>1982.19</v>
      </c>
      <c r="Y22">
        <v>252.48</v>
      </c>
      <c r="Z22">
        <v>5053.17</v>
      </c>
      <c r="AA22">
        <v>40</v>
      </c>
      <c r="AB22">
        <v>328472</v>
      </c>
    </row>
    <row r="23" spans="2:28" ht="12.75">
      <c r="B23">
        <v>2004</v>
      </c>
      <c r="C23">
        <v>27473.92</v>
      </c>
      <c r="D23">
        <v>3469.83</v>
      </c>
      <c r="E23">
        <v>638.19</v>
      </c>
      <c r="F23">
        <v>620.61</v>
      </c>
      <c r="G23">
        <v>863.97</v>
      </c>
      <c r="H23">
        <v>5688.91</v>
      </c>
      <c r="I23">
        <v>3666.32</v>
      </c>
      <c r="J23">
        <v>136885.54</v>
      </c>
      <c r="K23">
        <v>30598.12</v>
      </c>
      <c r="L23">
        <v>10935.09</v>
      </c>
      <c r="M23">
        <v>46235.84</v>
      </c>
      <c r="P23">
        <v>2004</v>
      </c>
      <c r="Q23">
        <v>34839.54</v>
      </c>
      <c r="R23">
        <v>6493.49</v>
      </c>
      <c r="S23">
        <v>4884.25</v>
      </c>
      <c r="T23">
        <v>660.2</v>
      </c>
      <c r="U23">
        <v>8043.3</v>
      </c>
      <c r="V23">
        <v>942.47</v>
      </c>
      <c r="W23">
        <v>53.05</v>
      </c>
      <c r="X23">
        <v>1986.59</v>
      </c>
      <c r="Y23">
        <v>252.48</v>
      </c>
      <c r="Z23">
        <v>5055.57</v>
      </c>
      <c r="AA23">
        <v>40</v>
      </c>
      <c r="AB23">
        <v>330327.28</v>
      </c>
    </row>
    <row r="24" spans="2:28" ht="12.75">
      <c r="B24">
        <v>2005</v>
      </c>
      <c r="C24">
        <v>27531.62</v>
      </c>
      <c r="D24">
        <v>3469.83</v>
      </c>
      <c r="E24">
        <v>641.99</v>
      </c>
      <c r="F24">
        <v>620.61</v>
      </c>
      <c r="G24">
        <v>863.97</v>
      </c>
      <c r="H24">
        <v>5688.91</v>
      </c>
      <c r="I24">
        <v>3666.32</v>
      </c>
      <c r="J24">
        <v>136890.54</v>
      </c>
      <c r="K24">
        <v>30697.42</v>
      </c>
      <c r="L24">
        <v>10969.49</v>
      </c>
      <c r="M24">
        <v>46239.34</v>
      </c>
      <c r="P24">
        <v>2005</v>
      </c>
      <c r="Q24">
        <v>34855.64</v>
      </c>
      <c r="R24">
        <v>6501.02</v>
      </c>
      <c r="S24">
        <v>4898.98</v>
      </c>
      <c r="T24">
        <v>660.2</v>
      </c>
      <c r="U24">
        <v>8043.3</v>
      </c>
      <c r="V24">
        <v>942.47</v>
      </c>
      <c r="W24">
        <v>53.05</v>
      </c>
      <c r="X24">
        <v>1999.69</v>
      </c>
      <c r="Y24">
        <v>252.48</v>
      </c>
      <c r="Z24">
        <v>5070.57</v>
      </c>
      <c r="AA24">
        <v>40</v>
      </c>
      <c r="AB24">
        <v>330597.44</v>
      </c>
    </row>
    <row r="25" spans="2:28" ht="12.75">
      <c r="B25">
        <v>2006</v>
      </c>
      <c r="C25">
        <v>31523.52</v>
      </c>
      <c r="D25">
        <v>3469.83</v>
      </c>
      <c r="E25">
        <v>654.29</v>
      </c>
      <c r="F25">
        <v>620.61</v>
      </c>
      <c r="G25">
        <v>863.97</v>
      </c>
      <c r="H25">
        <v>5697.81</v>
      </c>
      <c r="I25">
        <v>3666.32</v>
      </c>
      <c r="J25">
        <v>136890.54</v>
      </c>
      <c r="K25">
        <v>30730.52</v>
      </c>
      <c r="L25">
        <v>10972.49</v>
      </c>
      <c r="M25">
        <v>46309.74</v>
      </c>
      <c r="P25">
        <v>2006</v>
      </c>
      <c r="Q25">
        <v>34864.64</v>
      </c>
      <c r="R25">
        <v>6507.72</v>
      </c>
      <c r="S25">
        <v>4906.36</v>
      </c>
      <c r="T25">
        <v>660.2</v>
      </c>
      <c r="U25">
        <v>8045.1</v>
      </c>
      <c r="V25">
        <v>942.47</v>
      </c>
      <c r="W25">
        <v>54.05</v>
      </c>
      <c r="X25">
        <v>2019.09</v>
      </c>
      <c r="Y25">
        <v>252.48</v>
      </c>
      <c r="Z25">
        <v>5070.57</v>
      </c>
      <c r="AA25">
        <v>40</v>
      </c>
      <c r="AB25">
        <v>334762.32</v>
      </c>
    </row>
    <row r="26" spans="2:28" ht="12.75">
      <c r="B26">
        <v>2007</v>
      </c>
      <c r="C26">
        <v>35117.31</v>
      </c>
      <c r="D26">
        <v>4164.4</v>
      </c>
      <c r="E26">
        <v>716.31</v>
      </c>
      <c r="F26">
        <v>617.51</v>
      </c>
      <c r="G26">
        <v>784.39</v>
      </c>
      <c r="H26">
        <v>6209.01</v>
      </c>
      <c r="I26">
        <v>3732.82</v>
      </c>
      <c r="J26">
        <v>145173.87</v>
      </c>
      <c r="K26">
        <v>37926.62</v>
      </c>
      <c r="L26">
        <v>11531.9</v>
      </c>
      <c r="M26">
        <v>48169.85</v>
      </c>
      <c r="P26">
        <v>2007</v>
      </c>
      <c r="Q26">
        <v>35349.29</v>
      </c>
      <c r="R26">
        <v>7247.1</v>
      </c>
      <c r="S26">
        <v>5025.77</v>
      </c>
      <c r="T26">
        <v>660.2</v>
      </c>
      <c r="U26">
        <v>8260.95</v>
      </c>
      <c r="V26">
        <v>963.27</v>
      </c>
      <c r="W26">
        <v>54.05</v>
      </c>
      <c r="X26">
        <v>2294.13</v>
      </c>
      <c r="Y26">
        <v>273.18</v>
      </c>
      <c r="Z26">
        <v>5221.12</v>
      </c>
      <c r="AA26">
        <v>40</v>
      </c>
      <c r="AB26">
        <v>359533.05</v>
      </c>
    </row>
    <row r="27" spans="2:28" ht="12.75">
      <c r="B27">
        <v>2008</v>
      </c>
      <c r="C27">
        <v>35117.31</v>
      </c>
      <c r="D27">
        <v>4164.4</v>
      </c>
      <c r="E27">
        <v>716.31</v>
      </c>
      <c r="F27">
        <v>617.51</v>
      </c>
      <c r="G27">
        <v>784.39</v>
      </c>
      <c r="H27">
        <v>6209.01</v>
      </c>
      <c r="I27">
        <v>3732.82</v>
      </c>
      <c r="J27">
        <v>145173.87</v>
      </c>
      <c r="K27">
        <v>37926.62</v>
      </c>
      <c r="L27">
        <v>11531.9</v>
      </c>
      <c r="M27">
        <v>48169.85</v>
      </c>
      <c r="P27">
        <v>2008</v>
      </c>
      <c r="Q27">
        <v>35349.29</v>
      </c>
      <c r="R27">
        <v>7247.1</v>
      </c>
      <c r="S27">
        <v>5025.77</v>
      </c>
      <c r="T27">
        <v>660.2</v>
      </c>
      <c r="U27">
        <v>8260.95</v>
      </c>
      <c r="V27">
        <v>963.27</v>
      </c>
      <c r="W27">
        <v>54.05</v>
      </c>
      <c r="X27">
        <v>2294.13</v>
      </c>
      <c r="Y27">
        <v>273.18</v>
      </c>
      <c r="Z27">
        <v>5221.12</v>
      </c>
      <c r="AA27">
        <v>40</v>
      </c>
      <c r="AB27">
        <v>359533.05</v>
      </c>
    </row>
    <row r="28" spans="2:28" ht="12.75">
      <c r="B28">
        <v>2009</v>
      </c>
      <c r="C28">
        <v>39205.79</v>
      </c>
      <c r="D28">
        <v>4367.9</v>
      </c>
      <c r="E28">
        <v>733.02</v>
      </c>
      <c r="F28">
        <v>657.91</v>
      </c>
      <c r="G28">
        <v>843.15</v>
      </c>
      <c r="H28">
        <v>7006.41</v>
      </c>
      <c r="I28">
        <v>3721.98</v>
      </c>
      <c r="J28">
        <v>153814.3</v>
      </c>
      <c r="K28">
        <v>47893.02</v>
      </c>
      <c r="L28">
        <v>12749.87</v>
      </c>
      <c r="M28">
        <v>52683.65</v>
      </c>
      <c r="P28">
        <v>2009</v>
      </c>
      <c r="Q28">
        <v>36813.99</v>
      </c>
      <c r="R28">
        <v>8293.99</v>
      </c>
      <c r="S28">
        <v>5110.2</v>
      </c>
      <c r="T28">
        <v>660.2</v>
      </c>
      <c r="U28">
        <v>9344.18</v>
      </c>
      <c r="V28">
        <v>963.77</v>
      </c>
      <c r="W28">
        <v>82.75</v>
      </c>
      <c r="X28">
        <v>2398.54</v>
      </c>
      <c r="Y28">
        <v>294.21</v>
      </c>
      <c r="Z28">
        <v>6449.11</v>
      </c>
      <c r="AA28">
        <v>40</v>
      </c>
      <c r="AB28">
        <v>394127.94</v>
      </c>
    </row>
    <row r="29" spans="2:28" ht="12.75">
      <c r="B29">
        <v>2010</v>
      </c>
      <c r="C29">
        <v>40947.67</v>
      </c>
      <c r="D29">
        <v>4987.28</v>
      </c>
      <c r="E29">
        <v>975.72</v>
      </c>
      <c r="F29">
        <v>635.81</v>
      </c>
      <c r="G29">
        <v>2884.14</v>
      </c>
      <c r="H29">
        <v>7864.99</v>
      </c>
      <c r="I29">
        <v>3912.6</v>
      </c>
      <c r="J29">
        <v>164512.68</v>
      </c>
      <c r="K29">
        <v>60834.89</v>
      </c>
      <c r="L29">
        <v>12075.63</v>
      </c>
      <c r="M29">
        <v>56567.07</v>
      </c>
      <c r="P29">
        <v>2010</v>
      </c>
      <c r="Q29">
        <v>42397.54</v>
      </c>
      <c r="R29">
        <v>10316.12</v>
      </c>
      <c r="S29">
        <v>6037.22</v>
      </c>
      <c r="T29">
        <v>660.2</v>
      </c>
      <c r="U29">
        <v>10887.32</v>
      </c>
      <c r="V29">
        <v>1040.57</v>
      </c>
      <c r="W29">
        <v>211.76</v>
      </c>
      <c r="X29">
        <v>3215.79</v>
      </c>
      <c r="Y29">
        <v>875.74</v>
      </c>
      <c r="Z29">
        <v>7316.75</v>
      </c>
      <c r="AA29">
        <v>551.8</v>
      </c>
      <c r="AB29">
        <v>439709.29</v>
      </c>
    </row>
    <row r="31" ht="12.75">
      <c r="P31" t="s">
        <v>785</v>
      </c>
    </row>
    <row r="41" ht="12.75">
      <c r="R41">
        <v>7057375.969999999</v>
      </c>
    </row>
    <row r="42" ht="12.75">
      <c r="B42">
        <v>4830535.21</v>
      </c>
    </row>
  </sheetData>
  <printOptions/>
  <pageMargins left="0.75" right="0.75" top="1" bottom="1" header="0.4921259845" footer="0.4921259845"/>
  <pageSetup orientation="portrait" paperSize="9"/>
</worksheet>
</file>

<file path=xl/worksheets/sheet117.xml><?xml version="1.0" encoding="utf-8"?>
<worksheet xmlns="http://schemas.openxmlformats.org/spreadsheetml/2006/main" xmlns:r="http://schemas.openxmlformats.org/officeDocument/2006/relationships">
  <dimension ref="A2:AB44"/>
  <sheetViews>
    <sheetView workbookViewId="0" topLeftCell="A1">
      <selection activeCell="A1" sqref="A1"/>
    </sheetView>
  </sheetViews>
  <sheetFormatPr defaultColWidth="11.421875" defaultRowHeight="12.75"/>
  <sheetData>
    <row r="2" spans="2:9" ht="12.75">
      <c r="B2" t="s">
        <v>980</v>
      </c>
      <c r="I2" t="s">
        <v>633</v>
      </c>
    </row>
    <row r="5" spans="1:15" ht="12.75">
      <c r="A5" t="s">
        <v>791</v>
      </c>
      <c r="O5" t="s">
        <v>792</v>
      </c>
    </row>
    <row r="7" spans="2:28" ht="12.75">
      <c r="B7" t="s">
        <v>2055</v>
      </c>
      <c r="C7" t="s">
        <v>763</v>
      </c>
      <c r="D7" t="s">
        <v>764</v>
      </c>
      <c r="E7" t="s">
        <v>765</v>
      </c>
      <c r="F7" t="s">
        <v>766</v>
      </c>
      <c r="G7" t="s">
        <v>767</v>
      </c>
      <c r="H7" t="s">
        <v>768</v>
      </c>
      <c r="I7" t="s">
        <v>769</v>
      </c>
      <c r="J7" t="s">
        <v>770</v>
      </c>
      <c r="K7" t="s">
        <v>771</v>
      </c>
      <c r="L7" t="s">
        <v>772</v>
      </c>
      <c r="M7" t="s">
        <v>773</v>
      </c>
      <c r="P7" t="s">
        <v>2055</v>
      </c>
      <c r="Q7" t="s">
        <v>774</v>
      </c>
      <c r="R7" t="s">
        <v>775</v>
      </c>
      <c r="S7" t="s">
        <v>776</v>
      </c>
      <c r="T7" t="s">
        <v>789</v>
      </c>
      <c r="U7" t="s">
        <v>778</v>
      </c>
      <c r="V7" t="s">
        <v>779</v>
      </c>
      <c r="W7" t="s">
        <v>780</v>
      </c>
      <c r="X7" t="s">
        <v>781</v>
      </c>
      <c r="Y7" t="s">
        <v>790</v>
      </c>
      <c r="Z7" t="s">
        <v>783</v>
      </c>
      <c r="AA7" t="s">
        <v>784</v>
      </c>
      <c r="AB7" t="s">
        <v>1544</v>
      </c>
    </row>
    <row r="9" spans="2:28" ht="12.75">
      <c r="B9">
        <v>1990</v>
      </c>
      <c r="C9">
        <v>46256</v>
      </c>
      <c r="D9">
        <v>6938</v>
      </c>
      <c r="E9">
        <v>3461</v>
      </c>
      <c r="F9">
        <v>2132</v>
      </c>
      <c r="G9">
        <v>2398</v>
      </c>
      <c r="H9">
        <v>6298</v>
      </c>
      <c r="I9">
        <v>6947</v>
      </c>
      <c r="J9">
        <v>19564</v>
      </c>
      <c r="K9">
        <v>18418</v>
      </c>
      <c r="L9">
        <v>23850</v>
      </c>
      <c r="M9">
        <v>46911</v>
      </c>
      <c r="P9">
        <v>1990</v>
      </c>
      <c r="Q9">
        <v>25866</v>
      </c>
      <c r="R9">
        <v>14983</v>
      </c>
      <c r="S9">
        <v>14086</v>
      </c>
      <c r="T9">
        <v>1907</v>
      </c>
      <c r="U9">
        <v>10703</v>
      </c>
      <c r="V9">
        <v>1333</v>
      </c>
      <c r="W9">
        <v>144</v>
      </c>
      <c r="X9">
        <v>6998</v>
      </c>
      <c r="Y9">
        <v>254</v>
      </c>
      <c r="Z9">
        <v>17423</v>
      </c>
      <c r="AA9">
        <v>123</v>
      </c>
      <c r="AB9">
        <v>276993</v>
      </c>
    </row>
    <row r="10" spans="2:28" ht="12.75">
      <c r="B10">
        <v>1991</v>
      </c>
      <c r="C10">
        <v>48467</v>
      </c>
      <c r="D10">
        <v>7534</v>
      </c>
      <c r="E10">
        <v>4184</v>
      </c>
      <c r="F10">
        <v>2526</v>
      </c>
      <c r="G10">
        <v>2656</v>
      </c>
      <c r="H10">
        <v>6488</v>
      </c>
      <c r="I10">
        <v>7072</v>
      </c>
      <c r="J10">
        <v>19674</v>
      </c>
      <c r="K10">
        <v>19678</v>
      </c>
      <c r="L10">
        <v>25653</v>
      </c>
      <c r="M10">
        <v>47903</v>
      </c>
      <c r="P10">
        <v>1991</v>
      </c>
      <c r="Q10">
        <v>26676</v>
      </c>
      <c r="R10">
        <v>15849</v>
      </c>
      <c r="S10">
        <v>14731</v>
      </c>
      <c r="T10">
        <v>1907</v>
      </c>
      <c r="U10">
        <v>10773</v>
      </c>
      <c r="V10">
        <v>1507</v>
      </c>
      <c r="W10">
        <v>144</v>
      </c>
      <c r="X10">
        <v>7156</v>
      </c>
      <c r="Y10">
        <v>254</v>
      </c>
      <c r="Z10">
        <v>18568</v>
      </c>
      <c r="AA10">
        <v>123</v>
      </c>
      <c r="AB10">
        <v>289523</v>
      </c>
    </row>
    <row r="11" spans="2:28" ht="12.75">
      <c r="B11">
        <v>1992</v>
      </c>
      <c r="C11">
        <v>51457</v>
      </c>
      <c r="D11">
        <v>9246</v>
      </c>
      <c r="E11">
        <v>4849</v>
      </c>
      <c r="F11">
        <v>2603</v>
      </c>
      <c r="G11">
        <v>3167</v>
      </c>
      <c r="H11">
        <v>7877</v>
      </c>
      <c r="I11">
        <v>7320</v>
      </c>
      <c r="J11">
        <v>20339</v>
      </c>
      <c r="K11">
        <v>22050</v>
      </c>
      <c r="L11">
        <v>28498</v>
      </c>
      <c r="M11">
        <v>49985</v>
      </c>
      <c r="P11">
        <v>1992</v>
      </c>
      <c r="Q11">
        <v>28212</v>
      </c>
      <c r="R11">
        <v>17238</v>
      </c>
      <c r="S11">
        <v>14864</v>
      </c>
      <c r="T11">
        <v>1907</v>
      </c>
      <c r="U11">
        <v>11563</v>
      </c>
      <c r="V11">
        <v>1627</v>
      </c>
      <c r="W11">
        <v>244</v>
      </c>
      <c r="X11">
        <v>7496</v>
      </c>
      <c r="Y11">
        <v>322</v>
      </c>
      <c r="Z11">
        <v>19147</v>
      </c>
      <c r="AA11">
        <v>123</v>
      </c>
      <c r="AB11">
        <v>310134</v>
      </c>
    </row>
    <row r="12" spans="2:28" ht="12.75">
      <c r="B12">
        <v>1993</v>
      </c>
      <c r="C12">
        <v>57197</v>
      </c>
      <c r="D12">
        <v>9443</v>
      </c>
      <c r="E12">
        <v>5072</v>
      </c>
      <c r="F12">
        <v>2832</v>
      </c>
      <c r="G12">
        <v>3269</v>
      </c>
      <c r="H12">
        <v>8812</v>
      </c>
      <c r="I12">
        <v>7422</v>
      </c>
      <c r="J12">
        <v>20364</v>
      </c>
      <c r="K12">
        <v>24581</v>
      </c>
      <c r="L12">
        <v>30341</v>
      </c>
      <c r="M12">
        <v>52811</v>
      </c>
      <c r="P12">
        <v>1993</v>
      </c>
      <c r="Q12">
        <v>29210</v>
      </c>
      <c r="R12">
        <v>18463</v>
      </c>
      <c r="S12">
        <v>16297</v>
      </c>
      <c r="T12">
        <v>1907</v>
      </c>
      <c r="U12">
        <v>13389</v>
      </c>
      <c r="V12">
        <v>1627</v>
      </c>
      <c r="W12">
        <v>244</v>
      </c>
      <c r="X12">
        <v>7731</v>
      </c>
      <c r="Y12">
        <v>322</v>
      </c>
      <c r="Z12">
        <v>19663</v>
      </c>
      <c r="AA12">
        <v>123</v>
      </c>
      <c r="AB12">
        <v>331120</v>
      </c>
    </row>
    <row r="13" spans="2:28" ht="12.75">
      <c r="B13">
        <v>1994</v>
      </c>
      <c r="C13">
        <v>63040</v>
      </c>
      <c r="D13">
        <v>9966</v>
      </c>
      <c r="E13">
        <v>5072</v>
      </c>
      <c r="F13">
        <v>3064</v>
      </c>
      <c r="G13">
        <v>3397</v>
      </c>
      <c r="H13">
        <v>10439</v>
      </c>
      <c r="I13">
        <v>8135</v>
      </c>
      <c r="J13">
        <v>20524</v>
      </c>
      <c r="K13">
        <v>25213</v>
      </c>
      <c r="L13">
        <v>31291</v>
      </c>
      <c r="M13">
        <v>54491</v>
      </c>
      <c r="P13">
        <v>1994</v>
      </c>
      <c r="Q13">
        <v>31064</v>
      </c>
      <c r="R13">
        <v>20075</v>
      </c>
      <c r="S13">
        <v>17771</v>
      </c>
      <c r="T13">
        <v>1907</v>
      </c>
      <c r="U13">
        <v>13504</v>
      </c>
      <c r="V13">
        <v>1627</v>
      </c>
      <c r="W13">
        <v>244</v>
      </c>
      <c r="X13">
        <v>7930</v>
      </c>
      <c r="Y13">
        <v>322</v>
      </c>
      <c r="Z13">
        <v>20658</v>
      </c>
      <c r="AA13">
        <v>123</v>
      </c>
      <c r="AB13">
        <v>349857</v>
      </c>
    </row>
    <row r="14" spans="2:28" ht="12.75">
      <c r="B14">
        <v>1995</v>
      </c>
      <c r="C14">
        <v>65742</v>
      </c>
      <c r="D14">
        <v>10938</v>
      </c>
      <c r="E14">
        <v>5247</v>
      </c>
      <c r="F14">
        <v>3064</v>
      </c>
      <c r="G14">
        <v>3725</v>
      </c>
      <c r="H14">
        <v>10720</v>
      </c>
      <c r="I14">
        <v>8601</v>
      </c>
      <c r="J14">
        <v>20641</v>
      </c>
      <c r="K14">
        <v>25974</v>
      </c>
      <c r="L14">
        <v>32233</v>
      </c>
      <c r="M14">
        <v>56302</v>
      </c>
      <c r="P14">
        <v>1995</v>
      </c>
      <c r="Q14">
        <v>33767</v>
      </c>
      <c r="R14">
        <v>20628</v>
      </c>
      <c r="S14">
        <v>18470</v>
      </c>
      <c r="T14">
        <v>1907</v>
      </c>
      <c r="U14">
        <v>15379</v>
      </c>
      <c r="V14">
        <v>1716</v>
      </c>
      <c r="W14">
        <v>244</v>
      </c>
      <c r="X14">
        <v>8626</v>
      </c>
      <c r="Y14">
        <v>322</v>
      </c>
      <c r="Z14">
        <v>21461</v>
      </c>
      <c r="AA14">
        <v>123</v>
      </c>
      <c r="AB14">
        <v>365830</v>
      </c>
    </row>
    <row r="15" spans="2:28" ht="12.75">
      <c r="B15">
        <v>1996</v>
      </c>
      <c r="C15">
        <v>66743</v>
      </c>
      <c r="D15">
        <v>11669</v>
      </c>
      <c r="E15">
        <v>5777</v>
      </c>
      <c r="F15">
        <v>3141</v>
      </c>
      <c r="G15">
        <v>3766</v>
      </c>
      <c r="H15">
        <v>11364</v>
      </c>
      <c r="I15">
        <v>9326</v>
      </c>
      <c r="J15">
        <v>21640</v>
      </c>
      <c r="K15">
        <v>27502</v>
      </c>
      <c r="L15">
        <v>32944</v>
      </c>
      <c r="M15">
        <v>57354</v>
      </c>
      <c r="P15">
        <v>1996</v>
      </c>
      <c r="Q15">
        <v>35755</v>
      </c>
      <c r="R15">
        <v>21394</v>
      </c>
      <c r="S15">
        <v>18810</v>
      </c>
      <c r="T15">
        <v>1907</v>
      </c>
      <c r="U15">
        <v>15773</v>
      </c>
      <c r="V15">
        <v>1763</v>
      </c>
      <c r="W15">
        <v>304</v>
      </c>
      <c r="X15">
        <v>8809</v>
      </c>
      <c r="Y15">
        <v>322</v>
      </c>
      <c r="Z15">
        <v>22436</v>
      </c>
      <c r="AA15">
        <v>123</v>
      </c>
      <c r="AB15">
        <v>378622</v>
      </c>
    </row>
    <row r="16" spans="2:28" ht="12.75">
      <c r="B16">
        <v>1997</v>
      </c>
      <c r="C16">
        <v>67666</v>
      </c>
      <c r="D16">
        <v>11767</v>
      </c>
      <c r="E16">
        <v>5895</v>
      </c>
      <c r="F16">
        <v>3141</v>
      </c>
      <c r="G16">
        <v>3863</v>
      </c>
      <c r="H16">
        <v>11453</v>
      </c>
      <c r="I16">
        <v>9400</v>
      </c>
      <c r="J16">
        <v>22508</v>
      </c>
      <c r="K16">
        <v>28504</v>
      </c>
      <c r="L16">
        <v>34433</v>
      </c>
      <c r="M16">
        <v>57985</v>
      </c>
      <c r="P16">
        <v>1997</v>
      </c>
      <c r="Q16">
        <v>36191</v>
      </c>
      <c r="R16">
        <v>22180</v>
      </c>
      <c r="S16">
        <v>19565</v>
      </c>
      <c r="T16">
        <v>1907</v>
      </c>
      <c r="U16">
        <v>15889</v>
      </c>
      <c r="V16">
        <v>1763</v>
      </c>
      <c r="W16">
        <v>304</v>
      </c>
      <c r="X16">
        <v>9157</v>
      </c>
      <c r="Y16">
        <v>322</v>
      </c>
      <c r="Z16">
        <v>23054</v>
      </c>
      <c r="AA16">
        <v>123</v>
      </c>
      <c r="AB16">
        <v>387070</v>
      </c>
    </row>
    <row r="17" spans="2:28" ht="12.75">
      <c r="B17">
        <v>1998</v>
      </c>
      <c r="C17">
        <v>68523</v>
      </c>
      <c r="D17">
        <v>12292</v>
      </c>
      <c r="E17">
        <v>6047</v>
      </c>
      <c r="F17">
        <v>3380</v>
      </c>
      <c r="G17">
        <v>4092</v>
      </c>
      <c r="H17">
        <v>11824</v>
      </c>
      <c r="I17">
        <v>9488</v>
      </c>
      <c r="J17">
        <v>22508</v>
      </c>
      <c r="K17">
        <v>29312</v>
      </c>
      <c r="L17">
        <v>34850</v>
      </c>
      <c r="M17">
        <v>58574</v>
      </c>
      <c r="P17">
        <v>1998</v>
      </c>
      <c r="Q17">
        <v>36669</v>
      </c>
      <c r="R17">
        <v>22677</v>
      </c>
      <c r="S17">
        <v>19723</v>
      </c>
      <c r="T17">
        <v>1907</v>
      </c>
      <c r="U17">
        <v>16082</v>
      </c>
      <c r="V17">
        <v>1763</v>
      </c>
      <c r="W17">
        <v>304</v>
      </c>
      <c r="X17">
        <v>9418</v>
      </c>
      <c r="Y17">
        <v>517</v>
      </c>
      <c r="Z17">
        <v>24221</v>
      </c>
      <c r="AA17">
        <v>123</v>
      </c>
      <c r="AB17">
        <v>394294</v>
      </c>
    </row>
    <row r="18" spans="2:28" ht="12.75">
      <c r="B18">
        <v>1999</v>
      </c>
      <c r="C18">
        <v>69852</v>
      </c>
      <c r="D18">
        <v>12292</v>
      </c>
      <c r="E18">
        <v>6122</v>
      </c>
      <c r="F18">
        <v>3380</v>
      </c>
      <c r="G18">
        <v>4163</v>
      </c>
      <c r="H18">
        <v>11947</v>
      </c>
      <c r="I18">
        <v>9908</v>
      </c>
      <c r="J18">
        <v>22665</v>
      </c>
      <c r="K18">
        <v>29992</v>
      </c>
      <c r="L18">
        <v>35717</v>
      </c>
      <c r="M18">
        <v>59351</v>
      </c>
      <c r="P18">
        <v>1999</v>
      </c>
      <c r="Q18">
        <v>37355</v>
      </c>
      <c r="R18">
        <v>22968</v>
      </c>
      <c r="S18">
        <v>20151</v>
      </c>
      <c r="T18">
        <v>1907</v>
      </c>
      <c r="U18">
        <v>16182</v>
      </c>
      <c r="V18">
        <v>1809</v>
      </c>
      <c r="W18">
        <v>304</v>
      </c>
      <c r="X18">
        <v>9533</v>
      </c>
      <c r="Y18">
        <v>530</v>
      </c>
      <c r="Z18">
        <v>24566</v>
      </c>
      <c r="AA18">
        <v>123</v>
      </c>
      <c r="AB18">
        <v>400817</v>
      </c>
    </row>
    <row r="19" spans="2:28" ht="12.75">
      <c r="B19">
        <v>2000</v>
      </c>
      <c r="C19">
        <v>71293</v>
      </c>
      <c r="D19">
        <v>12506</v>
      </c>
      <c r="E19">
        <v>6212</v>
      </c>
      <c r="F19">
        <v>3380</v>
      </c>
      <c r="G19">
        <v>4228</v>
      </c>
      <c r="H19">
        <v>13987</v>
      </c>
      <c r="I19">
        <v>10012</v>
      </c>
      <c r="J19">
        <v>22665</v>
      </c>
      <c r="K19">
        <v>31229</v>
      </c>
      <c r="L19">
        <v>36201</v>
      </c>
      <c r="M19">
        <v>60037</v>
      </c>
      <c r="P19">
        <v>2000</v>
      </c>
      <c r="Q19">
        <v>38816</v>
      </c>
      <c r="R19">
        <v>23428</v>
      </c>
      <c r="S19">
        <v>20668</v>
      </c>
      <c r="T19">
        <v>1921</v>
      </c>
      <c r="U19">
        <v>16277</v>
      </c>
      <c r="V19">
        <v>1851</v>
      </c>
      <c r="W19">
        <v>304</v>
      </c>
      <c r="X19">
        <v>10064</v>
      </c>
      <c r="Y19">
        <v>530</v>
      </c>
      <c r="Z19">
        <v>24967</v>
      </c>
      <c r="AA19">
        <v>123</v>
      </c>
      <c r="AB19">
        <v>410699</v>
      </c>
    </row>
    <row r="20" spans="2:28" ht="12.75">
      <c r="B20">
        <v>2001</v>
      </c>
      <c r="C20">
        <v>72048</v>
      </c>
      <c r="D20">
        <v>12586</v>
      </c>
      <c r="E20">
        <v>6641</v>
      </c>
      <c r="F20">
        <v>3415</v>
      </c>
      <c r="G20">
        <v>4228</v>
      </c>
      <c r="H20">
        <v>14620</v>
      </c>
      <c r="I20">
        <v>10143</v>
      </c>
      <c r="J20">
        <v>22721</v>
      </c>
      <c r="K20">
        <v>32200</v>
      </c>
      <c r="L20">
        <v>36471</v>
      </c>
      <c r="M20">
        <v>60765</v>
      </c>
      <c r="P20">
        <v>2001</v>
      </c>
      <c r="Q20">
        <v>38840</v>
      </c>
      <c r="R20">
        <v>23521</v>
      </c>
      <c r="S20">
        <v>21408</v>
      </c>
      <c r="T20">
        <v>1921</v>
      </c>
      <c r="U20">
        <v>16355</v>
      </c>
      <c r="V20">
        <v>1851</v>
      </c>
      <c r="W20">
        <v>304</v>
      </c>
      <c r="X20">
        <v>10172</v>
      </c>
      <c r="Y20">
        <v>566</v>
      </c>
      <c r="Z20">
        <v>25164</v>
      </c>
      <c r="AA20">
        <v>123</v>
      </c>
      <c r="AB20">
        <v>416063</v>
      </c>
    </row>
    <row r="21" spans="2:28" ht="12.75">
      <c r="B21">
        <v>2002</v>
      </c>
      <c r="C21">
        <v>73252</v>
      </c>
      <c r="D21">
        <v>12665</v>
      </c>
      <c r="E21">
        <v>6851</v>
      </c>
      <c r="F21">
        <v>3480</v>
      </c>
      <c r="G21">
        <v>4228</v>
      </c>
      <c r="H21">
        <v>14620</v>
      </c>
      <c r="I21">
        <v>10143</v>
      </c>
      <c r="J21">
        <v>22756</v>
      </c>
      <c r="K21">
        <v>32446</v>
      </c>
      <c r="L21">
        <v>37430</v>
      </c>
      <c r="M21">
        <v>61070</v>
      </c>
      <c r="P21">
        <v>2002</v>
      </c>
      <c r="Q21">
        <v>38884</v>
      </c>
      <c r="R21">
        <v>23982</v>
      </c>
      <c r="S21">
        <v>21458</v>
      </c>
      <c r="T21">
        <v>1921</v>
      </c>
      <c r="U21">
        <v>16855</v>
      </c>
      <c r="V21">
        <v>1851</v>
      </c>
      <c r="W21">
        <v>304</v>
      </c>
      <c r="X21">
        <v>10366</v>
      </c>
      <c r="Y21">
        <v>1166</v>
      </c>
      <c r="Z21">
        <v>25459</v>
      </c>
      <c r="AA21">
        <v>123</v>
      </c>
      <c r="AB21">
        <v>421310</v>
      </c>
    </row>
    <row r="22" spans="2:28" ht="12.75">
      <c r="B22">
        <v>2003</v>
      </c>
      <c r="C22">
        <v>73679</v>
      </c>
      <c r="D22">
        <v>12676</v>
      </c>
      <c r="E22">
        <v>6851</v>
      </c>
      <c r="F22">
        <v>3480</v>
      </c>
      <c r="G22">
        <v>4228</v>
      </c>
      <c r="H22">
        <v>14635</v>
      </c>
      <c r="I22">
        <v>10143</v>
      </c>
      <c r="J22">
        <v>22756</v>
      </c>
      <c r="K22">
        <v>32751</v>
      </c>
      <c r="L22">
        <v>37719</v>
      </c>
      <c r="M22">
        <v>63547</v>
      </c>
      <c r="P22">
        <v>2003</v>
      </c>
      <c r="Q22">
        <v>39769</v>
      </c>
      <c r="R22">
        <v>24317</v>
      </c>
      <c r="S22">
        <v>21591</v>
      </c>
      <c r="T22">
        <v>2046</v>
      </c>
      <c r="U22">
        <v>17064</v>
      </c>
      <c r="V22">
        <v>1851</v>
      </c>
      <c r="W22">
        <v>304</v>
      </c>
      <c r="X22">
        <v>10675</v>
      </c>
      <c r="Y22">
        <v>1166</v>
      </c>
      <c r="Z22">
        <v>26102</v>
      </c>
      <c r="AA22">
        <v>123</v>
      </c>
      <c r="AB22">
        <v>427473</v>
      </c>
    </row>
    <row r="23" spans="2:28" ht="12.75">
      <c r="B23">
        <v>2004</v>
      </c>
      <c r="C23">
        <v>74898</v>
      </c>
      <c r="D23">
        <v>12716</v>
      </c>
      <c r="E23">
        <v>6851</v>
      </c>
      <c r="F23">
        <v>3480</v>
      </c>
      <c r="G23">
        <v>4298</v>
      </c>
      <c r="H23">
        <v>14703</v>
      </c>
      <c r="I23">
        <v>10143</v>
      </c>
      <c r="J23">
        <v>22806</v>
      </c>
      <c r="K23">
        <v>32995</v>
      </c>
      <c r="L23">
        <v>37938</v>
      </c>
      <c r="M23">
        <v>65337</v>
      </c>
      <c r="P23">
        <v>2004</v>
      </c>
      <c r="Q23">
        <v>39864</v>
      </c>
      <c r="R23">
        <v>24395</v>
      </c>
      <c r="S23">
        <v>21631</v>
      </c>
      <c r="T23">
        <v>2046</v>
      </c>
      <c r="U23">
        <v>17089</v>
      </c>
      <c r="V23">
        <v>1851</v>
      </c>
      <c r="W23">
        <v>304</v>
      </c>
      <c r="X23">
        <v>10730</v>
      </c>
      <c r="Y23">
        <v>1166</v>
      </c>
      <c r="Z23">
        <v>26127</v>
      </c>
      <c r="AA23">
        <v>123</v>
      </c>
      <c r="AB23">
        <v>431491</v>
      </c>
    </row>
    <row r="24" spans="2:28" ht="12.75">
      <c r="B24">
        <v>2005</v>
      </c>
      <c r="C24">
        <v>75193</v>
      </c>
      <c r="D24">
        <v>12716</v>
      </c>
      <c r="E24">
        <v>6891</v>
      </c>
      <c r="F24">
        <v>3480</v>
      </c>
      <c r="G24">
        <v>4298</v>
      </c>
      <c r="H24">
        <v>14703</v>
      </c>
      <c r="I24">
        <v>10143</v>
      </c>
      <c r="J24">
        <v>22841</v>
      </c>
      <c r="K24">
        <v>33333</v>
      </c>
      <c r="L24">
        <v>38142</v>
      </c>
      <c r="M24">
        <v>65432</v>
      </c>
      <c r="P24">
        <v>2005</v>
      </c>
      <c r="Q24">
        <v>39989</v>
      </c>
      <c r="R24">
        <v>24470</v>
      </c>
      <c r="S24">
        <v>21788</v>
      </c>
      <c r="T24">
        <v>2046</v>
      </c>
      <c r="U24">
        <v>17089</v>
      </c>
      <c r="V24">
        <v>1851</v>
      </c>
      <c r="W24">
        <v>304</v>
      </c>
      <c r="X24">
        <v>10830</v>
      </c>
      <c r="Y24">
        <v>1166</v>
      </c>
      <c r="Z24">
        <v>26264</v>
      </c>
      <c r="AA24">
        <v>123</v>
      </c>
      <c r="AB24">
        <v>433092</v>
      </c>
    </row>
    <row r="25" spans="2:28" ht="12.75">
      <c r="B25">
        <v>2006</v>
      </c>
      <c r="C25">
        <v>75409</v>
      </c>
      <c r="D25">
        <v>12716</v>
      </c>
      <c r="E25">
        <v>7491</v>
      </c>
      <c r="F25">
        <v>3480</v>
      </c>
      <c r="G25">
        <v>4298</v>
      </c>
      <c r="H25">
        <v>14748</v>
      </c>
      <c r="I25">
        <v>10143</v>
      </c>
      <c r="J25">
        <v>22841</v>
      </c>
      <c r="K25">
        <v>33611</v>
      </c>
      <c r="L25">
        <v>38182</v>
      </c>
      <c r="M25">
        <v>65842</v>
      </c>
      <c r="P25">
        <v>2006</v>
      </c>
      <c r="Q25">
        <v>40019</v>
      </c>
      <c r="R25">
        <v>24545</v>
      </c>
      <c r="S25">
        <v>21863</v>
      </c>
      <c r="T25">
        <v>2046</v>
      </c>
      <c r="U25">
        <v>17114</v>
      </c>
      <c r="V25">
        <v>1851</v>
      </c>
      <c r="W25">
        <v>332</v>
      </c>
      <c r="X25">
        <v>10905</v>
      </c>
      <c r="Y25">
        <v>1166</v>
      </c>
      <c r="Z25">
        <v>26264</v>
      </c>
      <c r="AA25">
        <v>123</v>
      </c>
      <c r="AB25">
        <v>434989</v>
      </c>
    </row>
    <row r="26" spans="2:28" ht="12.75">
      <c r="B26">
        <v>2007</v>
      </c>
      <c r="C26">
        <v>76999</v>
      </c>
      <c r="D26">
        <v>12716</v>
      </c>
      <c r="E26">
        <v>7491</v>
      </c>
      <c r="F26">
        <v>3480</v>
      </c>
      <c r="G26">
        <v>4298</v>
      </c>
      <c r="H26">
        <v>14748</v>
      </c>
      <c r="I26">
        <v>10143</v>
      </c>
      <c r="J26">
        <v>22841</v>
      </c>
      <c r="K26">
        <v>33611</v>
      </c>
      <c r="L26">
        <v>38182</v>
      </c>
      <c r="M26">
        <v>65942</v>
      </c>
      <c r="P26">
        <v>2007</v>
      </c>
      <c r="Q26">
        <v>40019</v>
      </c>
      <c r="R26">
        <v>24545</v>
      </c>
      <c r="S26">
        <v>21863</v>
      </c>
      <c r="T26">
        <v>2046</v>
      </c>
      <c r="U26">
        <v>17114</v>
      </c>
      <c r="V26">
        <v>1851</v>
      </c>
      <c r="W26">
        <v>332</v>
      </c>
      <c r="X26">
        <v>10905</v>
      </c>
      <c r="Y26">
        <v>1166</v>
      </c>
      <c r="Z26">
        <v>26264</v>
      </c>
      <c r="AA26">
        <v>123</v>
      </c>
      <c r="AB26">
        <v>436679</v>
      </c>
    </row>
    <row r="27" spans="2:28" ht="12.75">
      <c r="B27">
        <v>2008</v>
      </c>
      <c r="C27">
        <v>86515</v>
      </c>
      <c r="D27">
        <v>14244</v>
      </c>
      <c r="E27">
        <v>7994</v>
      </c>
      <c r="F27">
        <v>3801</v>
      </c>
      <c r="G27">
        <v>3932</v>
      </c>
      <c r="H27">
        <v>15894</v>
      </c>
      <c r="I27">
        <v>10381</v>
      </c>
      <c r="J27">
        <v>23316</v>
      </c>
      <c r="K27">
        <v>36540</v>
      </c>
      <c r="L27">
        <v>39740</v>
      </c>
      <c r="M27">
        <v>69478</v>
      </c>
      <c r="P27">
        <v>2008</v>
      </c>
      <c r="Q27">
        <v>42377</v>
      </c>
      <c r="R27">
        <v>26230</v>
      </c>
      <c r="S27">
        <v>22411</v>
      </c>
      <c r="T27">
        <v>2704</v>
      </c>
      <c r="U27">
        <v>18031</v>
      </c>
      <c r="V27">
        <v>1942</v>
      </c>
      <c r="W27">
        <v>332</v>
      </c>
      <c r="X27">
        <v>11952</v>
      </c>
      <c r="Y27">
        <v>1330</v>
      </c>
      <c r="Z27">
        <v>27394</v>
      </c>
      <c r="AA27">
        <v>123</v>
      </c>
      <c r="AB27">
        <v>466661</v>
      </c>
    </row>
    <row r="28" spans="2:28" ht="12.75">
      <c r="B28">
        <v>2009</v>
      </c>
      <c r="C28">
        <v>95894</v>
      </c>
      <c r="D28">
        <v>14829</v>
      </c>
      <c r="E28">
        <v>8199</v>
      </c>
      <c r="F28">
        <v>4014</v>
      </c>
      <c r="G28">
        <v>4052</v>
      </c>
      <c r="H28">
        <v>17277</v>
      </c>
      <c r="I28">
        <v>10344</v>
      </c>
      <c r="J28">
        <v>24539</v>
      </c>
      <c r="K28">
        <v>39827</v>
      </c>
      <c r="L28">
        <v>42429</v>
      </c>
      <c r="M28">
        <v>76688</v>
      </c>
      <c r="P28">
        <v>2009</v>
      </c>
      <c r="Q28">
        <v>45205</v>
      </c>
      <c r="R28">
        <v>28499</v>
      </c>
      <c r="S28">
        <v>23466</v>
      </c>
      <c r="T28">
        <v>2704</v>
      </c>
      <c r="U28">
        <v>19169</v>
      </c>
      <c r="V28">
        <v>1983</v>
      </c>
      <c r="W28">
        <v>379</v>
      </c>
      <c r="X28">
        <v>12809</v>
      </c>
      <c r="Y28">
        <v>1473</v>
      </c>
      <c r="Z28">
        <v>29567</v>
      </c>
      <c r="AA28">
        <v>123</v>
      </c>
      <c r="AB28">
        <v>503469</v>
      </c>
    </row>
    <row r="29" spans="2:28" ht="12.75">
      <c r="B29">
        <v>2010</v>
      </c>
      <c r="C29">
        <v>112187</v>
      </c>
      <c r="D29">
        <v>15137</v>
      </c>
      <c r="E29">
        <v>9505</v>
      </c>
      <c r="F29">
        <v>3967</v>
      </c>
      <c r="G29">
        <v>7164</v>
      </c>
      <c r="H29">
        <v>22290</v>
      </c>
      <c r="I29">
        <v>10741</v>
      </c>
      <c r="J29">
        <v>25970</v>
      </c>
      <c r="K29">
        <v>48335</v>
      </c>
      <c r="L29">
        <v>44314</v>
      </c>
      <c r="M29">
        <v>88481</v>
      </c>
      <c r="P29">
        <v>2010</v>
      </c>
      <c r="Q29">
        <v>46627</v>
      </c>
      <c r="R29">
        <v>37003</v>
      </c>
      <c r="S29">
        <v>27285</v>
      </c>
      <c r="T29">
        <v>2704</v>
      </c>
      <c r="U29">
        <v>23779</v>
      </c>
      <c r="V29">
        <v>2931</v>
      </c>
      <c r="W29">
        <v>859</v>
      </c>
      <c r="X29">
        <v>12230</v>
      </c>
      <c r="Y29">
        <v>2607</v>
      </c>
      <c r="Z29">
        <v>32373</v>
      </c>
      <c r="AA29">
        <v>1010</v>
      </c>
      <c r="AB29">
        <v>577499</v>
      </c>
    </row>
    <row r="31" ht="12.75">
      <c r="P31" t="s">
        <v>785</v>
      </c>
    </row>
    <row r="44" spans="3:18" ht="12.75">
      <c r="C44">
        <v>5616043</v>
      </c>
      <c r="R44">
        <v>9835574</v>
      </c>
    </row>
  </sheetData>
  <printOptions/>
  <pageMargins left="0.75" right="0.75" top="1" bottom="1" header="0.4921259845" footer="0.4921259845"/>
  <pageSetup orientation="portrait" paperSize="9"/>
</worksheet>
</file>

<file path=xl/worksheets/sheet118.xml><?xml version="1.0" encoding="utf-8"?>
<worksheet xmlns="http://schemas.openxmlformats.org/spreadsheetml/2006/main" xmlns:r="http://schemas.openxmlformats.org/officeDocument/2006/relationships">
  <dimension ref="A2:F68"/>
  <sheetViews>
    <sheetView workbookViewId="0" topLeftCell="A1">
      <selection activeCell="A1" sqref="A1"/>
    </sheetView>
  </sheetViews>
  <sheetFormatPr defaultColWidth="11.421875" defaultRowHeight="12.75"/>
  <sheetData>
    <row r="2" spans="2:6" ht="12.75">
      <c r="B2" t="s">
        <v>980</v>
      </c>
      <c r="F2" t="s">
        <v>633</v>
      </c>
    </row>
    <row r="5" ht="12.75">
      <c r="A5" t="s">
        <v>793</v>
      </c>
    </row>
    <row r="6" ht="12.75">
      <c r="A6" t="s">
        <v>794</v>
      </c>
    </row>
    <row r="8" spans="3:6" ht="12.75">
      <c r="C8" t="s">
        <v>795</v>
      </c>
      <c r="D8" t="s">
        <v>796</v>
      </c>
      <c r="E8" t="s">
        <v>797</v>
      </c>
      <c r="F8" t="s">
        <v>798</v>
      </c>
    </row>
    <row r="9" ht="12.75">
      <c r="B9" t="s">
        <v>2055</v>
      </c>
    </row>
    <row r="10" spans="3:6" ht="12.75">
      <c r="C10" t="s">
        <v>799</v>
      </c>
      <c r="D10" t="s">
        <v>800</v>
      </c>
      <c r="E10" t="s">
        <v>801</v>
      </c>
      <c r="F10" t="s">
        <v>802</v>
      </c>
    </row>
    <row r="12" spans="2:6" ht="12.75">
      <c r="B12">
        <v>1970</v>
      </c>
      <c r="C12">
        <v>344</v>
      </c>
      <c r="D12">
        <v>300</v>
      </c>
      <c r="E12">
        <v>216</v>
      </c>
      <c r="F12">
        <v>1690</v>
      </c>
    </row>
    <row r="13" spans="2:6" ht="12.75">
      <c r="B13">
        <v>1971</v>
      </c>
      <c r="C13">
        <v>418</v>
      </c>
      <c r="D13">
        <v>345</v>
      </c>
      <c r="E13">
        <v>233</v>
      </c>
      <c r="F13">
        <v>1902</v>
      </c>
    </row>
    <row r="14" spans="2:6" ht="12.75">
      <c r="B14">
        <v>1972</v>
      </c>
      <c r="C14">
        <v>512</v>
      </c>
      <c r="D14">
        <v>438</v>
      </c>
      <c r="E14">
        <v>248</v>
      </c>
      <c r="F14">
        <v>2202</v>
      </c>
    </row>
    <row r="15" spans="2:6" ht="12.75">
      <c r="B15">
        <v>1973</v>
      </c>
      <c r="C15">
        <v>657</v>
      </c>
      <c r="D15">
        <v>577</v>
      </c>
      <c r="E15">
        <v>265</v>
      </c>
      <c r="F15">
        <v>2678</v>
      </c>
    </row>
    <row r="16" spans="2:6" ht="12.75">
      <c r="B16">
        <v>1974</v>
      </c>
      <c r="C16">
        <v>938</v>
      </c>
      <c r="D16">
        <v>722</v>
      </c>
      <c r="E16">
        <v>304</v>
      </c>
      <c r="F16">
        <v>3400</v>
      </c>
    </row>
    <row r="17" spans="2:6" ht="12.75">
      <c r="B17">
        <v>1975</v>
      </c>
      <c r="C17">
        <v>1141</v>
      </c>
      <c r="D17">
        <v>848</v>
      </c>
      <c r="E17">
        <v>346</v>
      </c>
      <c r="F17">
        <v>3826</v>
      </c>
    </row>
    <row r="18" spans="2:6" ht="12.75">
      <c r="B18">
        <v>1976</v>
      </c>
      <c r="C18">
        <v>1749</v>
      </c>
      <c r="D18">
        <v>1140</v>
      </c>
      <c r="E18">
        <v>400</v>
      </c>
      <c r="F18">
        <v>5298</v>
      </c>
    </row>
    <row r="19" spans="2:6" ht="12.75">
      <c r="B19">
        <v>1977</v>
      </c>
      <c r="C19">
        <v>2368</v>
      </c>
      <c r="D19">
        <v>1633</v>
      </c>
      <c r="E19">
        <v>465</v>
      </c>
      <c r="F19">
        <v>6353</v>
      </c>
    </row>
    <row r="20" spans="2:6" ht="12.75">
      <c r="B20">
        <v>1978</v>
      </c>
      <c r="C20">
        <v>3213</v>
      </c>
      <c r="D20">
        <v>2161</v>
      </c>
      <c r="E20">
        <v>583</v>
      </c>
      <c r="F20">
        <v>8465</v>
      </c>
    </row>
    <row r="21" spans="2:6" ht="12.75">
      <c r="B21">
        <v>1979</v>
      </c>
      <c r="C21">
        <v>4129</v>
      </c>
      <c r="D21">
        <v>2955</v>
      </c>
      <c r="E21">
        <v>725</v>
      </c>
      <c r="F21">
        <v>13456</v>
      </c>
    </row>
    <row r="22" spans="2:6" ht="12.75">
      <c r="B22">
        <v>1980</v>
      </c>
      <c r="C22">
        <v>5913</v>
      </c>
      <c r="D22">
        <v>3986</v>
      </c>
      <c r="E22">
        <v>872</v>
      </c>
      <c r="F22">
        <v>17452</v>
      </c>
    </row>
    <row r="23" spans="2:6" ht="12.75">
      <c r="B23">
        <v>1981</v>
      </c>
      <c r="C23">
        <v>7355</v>
      </c>
      <c r="D23">
        <v>5227</v>
      </c>
      <c r="E23">
        <v>1054</v>
      </c>
      <c r="F23">
        <v>21173</v>
      </c>
    </row>
    <row r="24" spans="2:6" ht="12.75">
      <c r="B24">
        <v>1982</v>
      </c>
      <c r="C24">
        <v>8953</v>
      </c>
      <c r="D24">
        <v>6309</v>
      </c>
      <c r="E24">
        <v>1212</v>
      </c>
      <c r="F24">
        <v>27144</v>
      </c>
    </row>
    <row r="25" spans="2:6" ht="12.75">
      <c r="B25">
        <v>1983</v>
      </c>
      <c r="C25">
        <v>10720</v>
      </c>
      <c r="D25">
        <v>7708</v>
      </c>
      <c r="E25">
        <v>1393</v>
      </c>
      <c r="F25">
        <v>31152</v>
      </c>
    </row>
    <row r="26" spans="2:6" ht="12.75">
      <c r="B26">
        <v>1984</v>
      </c>
      <c r="C26">
        <v>11857</v>
      </c>
      <c r="D26">
        <v>8503</v>
      </c>
      <c r="E26">
        <v>1586</v>
      </c>
      <c r="F26">
        <v>36111</v>
      </c>
    </row>
    <row r="27" spans="2:6" ht="12.75">
      <c r="B27">
        <v>1985</v>
      </c>
      <c r="C27">
        <v>13939</v>
      </c>
      <c r="D27">
        <v>9424</v>
      </c>
      <c r="E27">
        <v>1762</v>
      </c>
      <c r="F27">
        <v>40320</v>
      </c>
    </row>
    <row r="28" spans="2:6" ht="12.75">
      <c r="B28">
        <v>1986</v>
      </c>
      <c r="C28">
        <v>14763</v>
      </c>
      <c r="D28">
        <v>10252</v>
      </c>
      <c r="E28">
        <v>1902</v>
      </c>
      <c r="F28">
        <v>45796</v>
      </c>
    </row>
    <row r="29" spans="2:6" ht="12.75">
      <c r="B29">
        <v>1987</v>
      </c>
      <c r="C29">
        <v>14910</v>
      </c>
      <c r="D29">
        <v>10690</v>
      </c>
      <c r="E29">
        <v>2043</v>
      </c>
      <c r="F29">
        <v>48906</v>
      </c>
    </row>
    <row r="30" spans="2:6" ht="12.75">
      <c r="B30">
        <v>1988</v>
      </c>
      <c r="C30">
        <v>15212</v>
      </c>
      <c r="D30">
        <v>11202</v>
      </c>
      <c r="E30">
        <v>2154</v>
      </c>
      <c r="F30">
        <v>51531</v>
      </c>
    </row>
    <row r="31" spans="2:6" ht="12.75">
      <c r="B31">
        <v>1989</v>
      </c>
      <c r="C31">
        <v>16471</v>
      </c>
      <c r="D31">
        <v>11573</v>
      </c>
      <c r="E31">
        <v>2259</v>
      </c>
      <c r="F31">
        <v>55201</v>
      </c>
    </row>
    <row r="32" spans="2:6" ht="12.75">
      <c r="B32">
        <v>1990</v>
      </c>
      <c r="C32">
        <v>16459</v>
      </c>
      <c r="D32">
        <v>12173</v>
      </c>
      <c r="E32">
        <v>2367</v>
      </c>
      <c r="F32">
        <v>58972</v>
      </c>
    </row>
    <row r="33" spans="2:6" ht="12.75">
      <c r="B33">
        <v>1991</v>
      </c>
      <c r="C33">
        <v>16849</v>
      </c>
      <c r="D33">
        <v>12889</v>
      </c>
      <c r="E33">
        <v>2461</v>
      </c>
      <c r="F33">
        <v>63632</v>
      </c>
    </row>
    <row r="34" spans="2:6" ht="12.75">
      <c r="B34">
        <v>1992</v>
      </c>
      <c r="C34">
        <v>17051</v>
      </c>
      <c r="D34">
        <v>14389</v>
      </c>
      <c r="E34">
        <v>2588</v>
      </c>
      <c r="F34">
        <v>67437</v>
      </c>
    </row>
    <row r="35" spans="2:6" ht="12.75">
      <c r="B35">
        <v>1993</v>
      </c>
      <c r="C35">
        <v>17627</v>
      </c>
      <c r="D35">
        <v>15674</v>
      </c>
      <c r="E35">
        <v>2687</v>
      </c>
      <c r="F35">
        <v>74113</v>
      </c>
    </row>
    <row r="36" spans="2:6" ht="12.75">
      <c r="B36">
        <v>1994</v>
      </c>
      <c r="C36">
        <v>17544</v>
      </c>
      <c r="D36">
        <v>17387</v>
      </c>
      <c r="E36">
        <v>2815</v>
      </c>
      <c r="F36">
        <v>82198</v>
      </c>
    </row>
    <row r="37" spans="2:6" ht="12.75">
      <c r="B37">
        <v>1995</v>
      </c>
      <c r="C37">
        <v>17494</v>
      </c>
      <c r="D37">
        <v>16907</v>
      </c>
      <c r="E37">
        <v>2926</v>
      </c>
      <c r="F37">
        <v>85908</v>
      </c>
    </row>
    <row r="38" spans="2:6" ht="12.75">
      <c r="B38">
        <v>1996</v>
      </c>
      <c r="C38">
        <v>18805</v>
      </c>
      <c r="D38">
        <v>17706</v>
      </c>
      <c r="E38">
        <v>3036</v>
      </c>
      <c r="F38">
        <v>89641</v>
      </c>
    </row>
    <row r="39" spans="2:6" ht="12.75">
      <c r="B39">
        <v>1997</v>
      </c>
      <c r="C39">
        <v>19351</v>
      </c>
      <c r="D39">
        <v>17995</v>
      </c>
      <c r="E39">
        <v>3151</v>
      </c>
      <c r="F39">
        <v>92228</v>
      </c>
    </row>
    <row r="40" spans="2:6" ht="12.75">
      <c r="B40">
        <v>1998</v>
      </c>
      <c r="C40">
        <v>20266</v>
      </c>
      <c r="D40">
        <v>19326</v>
      </c>
      <c r="E40">
        <v>3257</v>
      </c>
      <c r="F40">
        <v>97050</v>
      </c>
    </row>
    <row r="41" spans="2:6" ht="12.75">
      <c r="B41">
        <v>1999</v>
      </c>
      <c r="C41">
        <v>20647</v>
      </c>
      <c r="D41">
        <v>20236</v>
      </c>
      <c r="E41">
        <v>3372</v>
      </c>
      <c r="F41">
        <v>105612</v>
      </c>
    </row>
    <row r="42" spans="2:6" ht="12.75">
      <c r="B42">
        <v>2000</v>
      </c>
      <c r="C42">
        <v>22060</v>
      </c>
      <c r="D42">
        <v>21673</v>
      </c>
      <c r="E42">
        <v>3622</v>
      </c>
      <c r="F42">
        <v>114161</v>
      </c>
    </row>
    <row r="43" spans="2:6" ht="12.75">
      <c r="B43">
        <v>2001</v>
      </c>
      <c r="C43">
        <v>23230</v>
      </c>
      <c r="D43">
        <v>23582</v>
      </c>
      <c r="E43">
        <v>3792</v>
      </c>
      <c r="F43">
        <v>122944</v>
      </c>
    </row>
    <row r="44" spans="2:6" ht="12.75">
      <c r="B44">
        <v>2002</v>
      </c>
      <c r="C44">
        <v>25457</v>
      </c>
      <c r="D44">
        <v>24519</v>
      </c>
      <c r="E44">
        <v>4029</v>
      </c>
      <c r="F44">
        <v>128629</v>
      </c>
    </row>
    <row r="45" spans="2:6" ht="12.75">
      <c r="B45">
        <v>2003</v>
      </c>
      <c r="C45">
        <v>27017</v>
      </c>
      <c r="D45">
        <v>26272</v>
      </c>
      <c r="E45">
        <v>4247</v>
      </c>
      <c r="F45">
        <v>142194</v>
      </c>
    </row>
    <row r="46" spans="2:6" ht="12.75">
      <c r="B46">
        <v>2004</v>
      </c>
      <c r="C46">
        <v>27710</v>
      </c>
      <c r="D46">
        <v>27847</v>
      </c>
      <c r="E46">
        <v>4492</v>
      </c>
      <c r="F46">
        <v>144385</v>
      </c>
    </row>
    <row r="47" spans="2:6" ht="12.75">
      <c r="B47">
        <v>2005</v>
      </c>
      <c r="C47">
        <v>29051</v>
      </c>
      <c r="D47">
        <v>29913</v>
      </c>
      <c r="E47">
        <v>4727</v>
      </c>
      <c r="F47">
        <v>153283</v>
      </c>
    </row>
    <row r="48" spans="2:6" ht="12.75">
      <c r="B48">
        <v>2006</v>
      </c>
      <c r="C48">
        <v>30668</v>
      </c>
      <c r="D48">
        <v>31240</v>
      </c>
      <c r="E48">
        <v>4955.9</v>
      </c>
      <c r="F48">
        <v>163151</v>
      </c>
    </row>
    <row r="49" spans="2:6" ht="12.75">
      <c r="B49">
        <v>2007</v>
      </c>
      <c r="C49">
        <v>32955</v>
      </c>
      <c r="D49">
        <v>33583</v>
      </c>
      <c r="E49">
        <v>5182</v>
      </c>
      <c r="F49">
        <v>169303</v>
      </c>
    </row>
    <row r="50" spans="2:6" ht="12.75">
      <c r="B50">
        <v>2008</v>
      </c>
      <c r="C50">
        <v>34958</v>
      </c>
      <c r="D50">
        <v>35240</v>
      </c>
      <c r="E50">
        <v>5421</v>
      </c>
      <c r="F50">
        <v>181097</v>
      </c>
    </row>
    <row r="51" spans="2:6" ht="12.75">
      <c r="B51">
        <v>2009</v>
      </c>
      <c r="C51">
        <v>38681</v>
      </c>
      <c r="D51">
        <v>40858</v>
      </c>
      <c r="E51">
        <v>5702</v>
      </c>
      <c r="F51">
        <v>193472</v>
      </c>
    </row>
    <row r="52" spans="2:6" ht="12.75">
      <c r="B52">
        <v>2010</v>
      </c>
      <c r="C52">
        <v>40697</v>
      </c>
      <c r="D52">
        <v>45661</v>
      </c>
      <c r="E52">
        <v>5997.553</v>
      </c>
      <c r="F52">
        <v>212262.583</v>
      </c>
    </row>
    <row r="55" ht="12.75">
      <c r="B55" t="s">
        <v>803</v>
      </c>
    </row>
    <row r="56" ht="12.75">
      <c r="B56" t="s">
        <v>804</v>
      </c>
    </row>
    <row r="61" ht="12.75">
      <c r="C61">
        <v>4013161.9</v>
      </c>
    </row>
    <row r="68" ht="12.75">
      <c r="C68">
        <v>3734448.9</v>
      </c>
    </row>
  </sheetData>
  <printOptions/>
  <pageMargins left="0.75" right="0.75" top="1" bottom="1" header="0.4921259845" footer="0.4921259845"/>
  <pageSetup orientation="portrait" paperSize="9"/>
</worksheet>
</file>

<file path=xl/worksheets/sheet119.xml><?xml version="1.0" encoding="utf-8"?>
<worksheet xmlns="http://schemas.openxmlformats.org/spreadsheetml/2006/main" xmlns:r="http://schemas.openxmlformats.org/officeDocument/2006/relationships">
  <dimension ref="A2:D66"/>
  <sheetViews>
    <sheetView workbookViewId="0" topLeftCell="A1">
      <selection activeCell="A1" sqref="A1"/>
    </sheetView>
  </sheetViews>
  <sheetFormatPr defaultColWidth="11.421875" defaultRowHeight="12.75"/>
  <sheetData>
    <row r="2" spans="2:4" ht="12.75">
      <c r="B2" t="s">
        <v>980</v>
      </c>
      <c r="D2" t="s">
        <v>633</v>
      </c>
    </row>
    <row r="5" ht="12.75">
      <c r="A5" t="s">
        <v>805</v>
      </c>
    </row>
    <row r="6" ht="12.75">
      <c r="B6" t="s">
        <v>806</v>
      </c>
    </row>
    <row r="7" spans="2:3" ht="12.75">
      <c r="B7" t="s">
        <v>2055</v>
      </c>
      <c r="C7" t="s">
        <v>807</v>
      </c>
    </row>
    <row r="8" spans="3:4" ht="12.75">
      <c r="C8" t="s">
        <v>808</v>
      </c>
      <c r="D8" t="s">
        <v>809</v>
      </c>
    </row>
    <row r="10" spans="2:4" ht="12.75">
      <c r="B10">
        <v>1970</v>
      </c>
      <c r="C10">
        <v>94</v>
      </c>
      <c r="D10">
        <v>93</v>
      </c>
    </row>
    <row r="11" spans="2:4" ht="12.75">
      <c r="B11">
        <v>1971</v>
      </c>
      <c r="C11">
        <v>58</v>
      </c>
      <c r="D11">
        <v>58</v>
      </c>
    </row>
    <row r="12" spans="2:4" ht="12.75">
      <c r="B12">
        <v>1972</v>
      </c>
      <c r="C12">
        <v>540</v>
      </c>
      <c r="D12">
        <v>548</v>
      </c>
    </row>
    <row r="13" spans="2:4" ht="12.75">
      <c r="B13">
        <v>1973</v>
      </c>
      <c r="C13">
        <v>659</v>
      </c>
      <c r="D13">
        <v>704</v>
      </c>
    </row>
    <row r="14" spans="2:4" ht="12.75">
      <c r="B14">
        <v>1974</v>
      </c>
      <c r="C14">
        <v>715</v>
      </c>
      <c r="D14">
        <v>702</v>
      </c>
    </row>
    <row r="15" spans="2:4" ht="12.75">
      <c r="B15">
        <v>1975</v>
      </c>
      <c r="C15">
        <v>722</v>
      </c>
      <c r="D15">
        <v>845</v>
      </c>
    </row>
    <row r="16" spans="2:4" ht="12.75">
      <c r="B16">
        <v>1976</v>
      </c>
      <c r="C16">
        <v>758</v>
      </c>
      <c r="D16">
        <v>756</v>
      </c>
    </row>
    <row r="17" spans="2:4" ht="12.75">
      <c r="B17">
        <v>1977</v>
      </c>
      <c r="C17">
        <v>896</v>
      </c>
      <c r="D17">
        <v>862</v>
      </c>
    </row>
    <row r="18" spans="2:4" ht="12.75">
      <c r="B18">
        <v>1978</v>
      </c>
      <c r="C18">
        <v>1103</v>
      </c>
      <c r="D18">
        <v>1096</v>
      </c>
    </row>
    <row r="19" spans="2:4" ht="12.75">
      <c r="B19">
        <v>1979</v>
      </c>
      <c r="C19">
        <v>2673</v>
      </c>
      <c r="D19">
        <v>2702</v>
      </c>
    </row>
    <row r="20" spans="2:4" ht="12.75">
      <c r="B20">
        <v>1980</v>
      </c>
      <c r="C20">
        <v>3001</v>
      </c>
      <c r="D20">
        <v>2976</v>
      </c>
    </row>
    <row r="21" spans="2:4" ht="12.75">
      <c r="B21">
        <v>1981</v>
      </c>
      <c r="C21">
        <v>4538</v>
      </c>
      <c r="D21">
        <v>4437</v>
      </c>
    </row>
    <row r="22" spans="2:4" ht="12.75">
      <c r="B22">
        <v>1982</v>
      </c>
      <c r="C22">
        <v>6522</v>
      </c>
      <c r="D22">
        <v>7587</v>
      </c>
    </row>
    <row r="23" spans="2:4" ht="12.75">
      <c r="B23">
        <v>1983</v>
      </c>
      <c r="C23">
        <v>8203</v>
      </c>
      <c r="D23">
        <v>8230</v>
      </c>
    </row>
    <row r="24" spans="2:4" ht="12.75">
      <c r="B24">
        <v>1984</v>
      </c>
      <c r="C24">
        <v>7919</v>
      </c>
      <c r="D24">
        <v>7767</v>
      </c>
    </row>
    <row r="25" spans="2:4" ht="12.75">
      <c r="B25">
        <v>1985</v>
      </c>
      <c r="C25">
        <v>9851</v>
      </c>
      <c r="D25">
        <v>9841</v>
      </c>
    </row>
    <row r="26" spans="2:4" ht="12.75">
      <c r="B26">
        <v>1986</v>
      </c>
      <c r="C26">
        <v>9260</v>
      </c>
      <c r="D26">
        <v>9161</v>
      </c>
    </row>
    <row r="27" spans="2:4" ht="12.75">
      <c r="B27">
        <v>1987</v>
      </c>
      <c r="C27">
        <v>8771</v>
      </c>
      <c r="D27">
        <v>8842</v>
      </c>
    </row>
    <row r="28" spans="2:4" ht="12.75">
      <c r="B28">
        <v>1988</v>
      </c>
      <c r="C28">
        <v>11402</v>
      </c>
      <c r="D28">
        <v>11314</v>
      </c>
    </row>
    <row r="29" spans="2:4" ht="12.75">
      <c r="B29">
        <v>1989</v>
      </c>
      <c r="C29">
        <v>12961</v>
      </c>
      <c r="D29">
        <v>12955</v>
      </c>
    </row>
    <row r="30" spans="2:4" ht="12.75">
      <c r="B30">
        <v>1990</v>
      </c>
      <c r="C30">
        <v>12143</v>
      </c>
      <c r="D30">
        <v>11577</v>
      </c>
    </row>
    <row r="31" spans="2:4" ht="12.75">
      <c r="B31">
        <v>1991</v>
      </c>
      <c r="C31">
        <v>12285</v>
      </c>
      <c r="D31">
        <v>11060</v>
      </c>
    </row>
    <row r="32" spans="2:4" ht="12.75">
      <c r="B32">
        <v>1992</v>
      </c>
      <c r="C32">
        <v>14521</v>
      </c>
      <c r="D32">
        <v>15126</v>
      </c>
    </row>
    <row r="33" spans="2:4" ht="12.75">
      <c r="B33">
        <v>1993</v>
      </c>
      <c r="C33">
        <v>15366</v>
      </c>
      <c r="D33">
        <v>16573</v>
      </c>
    </row>
    <row r="34" spans="2:4" ht="12.75">
      <c r="B34">
        <v>1994</v>
      </c>
      <c r="C34">
        <v>15814</v>
      </c>
      <c r="D34">
        <v>16989</v>
      </c>
    </row>
    <row r="35" spans="2:4" ht="12.75">
      <c r="B35">
        <v>1995</v>
      </c>
      <c r="C35">
        <v>15278</v>
      </c>
      <c r="D35">
        <v>15583</v>
      </c>
    </row>
    <row r="36" spans="2:4" ht="12.75">
      <c r="B36">
        <v>1996</v>
      </c>
      <c r="C36">
        <v>16574</v>
      </c>
      <c r="D36">
        <v>16186</v>
      </c>
    </row>
    <row r="37" spans="2:4" ht="12.75">
      <c r="B37">
        <v>1997</v>
      </c>
      <c r="C37">
        <v>17266</v>
      </c>
      <c r="D37">
        <v>14980</v>
      </c>
    </row>
    <row r="38" spans="2:4" ht="12.75">
      <c r="B38">
        <v>1998</v>
      </c>
      <c r="C38">
        <v>17488</v>
      </c>
      <c r="D38">
        <v>15024</v>
      </c>
    </row>
    <row r="39" spans="2:4" ht="12.75">
      <c r="B39">
        <v>1999</v>
      </c>
      <c r="C39">
        <v>18307</v>
      </c>
      <c r="D39">
        <v>15773</v>
      </c>
    </row>
    <row r="40" spans="2:4" ht="12.75">
      <c r="B40">
        <v>2000</v>
      </c>
      <c r="C40">
        <v>18232</v>
      </c>
      <c r="D40">
        <v>17110</v>
      </c>
    </row>
    <row r="41" spans="2:4" ht="12.75">
      <c r="B41">
        <v>2001</v>
      </c>
      <c r="C41">
        <v>20994</v>
      </c>
      <c r="D41">
        <v>19493</v>
      </c>
    </row>
    <row r="42" spans="2:4" ht="12.75">
      <c r="B42">
        <v>2002</v>
      </c>
      <c r="C42">
        <v>23332</v>
      </c>
      <c r="D42">
        <v>20479</v>
      </c>
    </row>
    <row r="43" spans="2:4" ht="12.75">
      <c r="B43">
        <v>2003</v>
      </c>
      <c r="C43">
        <v>24560</v>
      </c>
      <c r="D43">
        <v>22585</v>
      </c>
    </row>
    <row r="44" spans="2:4" ht="12.75">
      <c r="B44">
        <v>2004</v>
      </c>
      <c r="C44">
        <v>26197</v>
      </c>
      <c r="D44">
        <v>25113</v>
      </c>
    </row>
    <row r="45" spans="2:4" ht="12.75">
      <c r="B45">
        <v>2005</v>
      </c>
      <c r="C45">
        <v>26536</v>
      </c>
      <c r="D45">
        <v>25613</v>
      </c>
    </row>
    <row r="46" spans="2:4" ht="12.75">
      <c r="B46">
        <v>2006</v>
      </c>
      <c r="C46">
        <v>27913</v>
      </c>
      <c r="D46">
        <v>26120.65</v>
      </c>
    </row>
    <row r="47" spans="2:4" ht="12.75">
      <c r="B47">
        <v>2007</v>
      </c>
      <c r="C47">
        <v>31058</v>
      </c>
      <c r="D47">
        <v>28225</v>
      </c>
    </row>
    <row r="48" spans="2:4" ht="12.75">
      <c r="B48">
        <v>2008</v>
      </c>
      <c r="C48">
        <v>29656.1</v>
      </c>
      <c r="D48">
        <v>28136.1</v>
      </c>
    </row>
    <row r="49" spans="2:4" ht="12.75">
      <c r="B49">
        <v>2009</v>
      </c>
      <c r="C49">
        <v>31975.7</v>
      </c>
      <c r="D49">
        <v>31144.5</v>
      </c>
    </row>
    <row r="50" spans="2:4" ht="12.75">
      <c r="B50">
        <v>2010</v>
      </c>
      <c r="C50">
        <v>34309.4</v>
      </c>
      <c r="D50">
        <v>33071.85</v>
      </c>
    </row>
    <row r="53" ht="12.75">
      <c r="B53" t="s">
        <v>810</v>
      </c>
    </row>
    <row r="66" ht="12.75">
      <c r="C66">
        <v>990508.05</v>
      </c>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B2:C37"/>
  <sheetViews>
    <sheetView workbookViewId="0" topLeftCell="A1">
      <selection activeCell="A1" sqref="A1"/>
    </sheetView>
  </sheetViews>
  <sheetFormatPr defaultColWidth="11.421875" defaultRowHeight="12.75"/>
  <sheetData>
    <row r="2" ht="12.75">
      <c r="B2" t="s">
        <v>980</v>
      </c>
    </row>
    <row r="4" ht="12.75">
      <c r="B4" t="s">
        <v>1105</v>
      </c>
    </row>
    <row r="5" spans="2:3" ht="12.75">
      <c r="B5" t="s">
        <v>1056</v>
      </c>
      <c r="C5" t="s">
        <v>1106</v>
      </c>
    </row>
    <row r="6" spans="2:3" ht="12.75">
      <c r="B6" t="s">
        <v>1058</v>
      </c>
      <c r="C6" t="s">
        <v>1107</v>
      </c>
    </row>
    <row r="7" spans="2:3" ht="12.75">
      <c r="B7" t="s">
        <v>1060</v>
      </c>
      <c r="C7" t="s">
        <v>1108</v>
      </c>
    </row>
    <row r="8" spans="2:3" ht="12.75">
      <c r="B8" t="s">
        <v>1062</v>
      </c>
      <c r="C8" t="s">
        <v>1109</v>
      </c>
    </row>
    <row r="9" spans="2:3" ht="12.75">
      <c r="B9" t="s">
        <v>1064</v>
      </c>
      <c r="C9" t="s">
        <v>1110</v>
      </c>
    </row>
    <row r="10" spans="2:3" ht="12.75">
      <c r="B10" t="s">
        <v>1079</v>
      </c>
      <c r="C10" t="s">
        <v>1111</v>
      </c>
    </row>
    <row r="11" spans="2:3" ht="12.75">
      <c r="B11" t="s">
        <v>1081</v>
      </c>
      <c r="C11" t="s">
        <v>1112</v>
      </c>
    </row>
    <row r="12" spans="2:3" ht="12.75">
      <c r="B12" t="s">
        <v>1085</v>
      </c>
      <c r="C12" t="s">
        <v>1113</v>
      </c>
    </row>
    <row r="13" spans="2:3" ht="12.75">
      <c r="B13" t="s">
        <v>1087</v>
      </c>
      <c r="C13" t="s">
        <v>1114</v>
      </c>
    </row>
    <row r="14" spans="2:3" ht="12.75">
      <c r="B14" t="s">
        <v>1089</v>
      </c>
      <c r="C14" t="s">
        <v>1115</v>
      </c>
    </row>
    <row r="15" spans="2:3" ht="12.75">
      <c r="B15" t="s">
        <v>1116</v>
      </c>
      <c r="C15" t="s">
        <v>1117</v>
      </c>
    </row>
    <row r="16" spans="2:3" ht="12.75">
      <c r="B16" t="s">
        <v>1118</v>
      </c>
      <c r="C16" t="s">
        <v>1119</v>
      </c>
    </row>
    <row r="17" spans="2:3" ht="12.75">
      <c r="B17" t="s">
        <v>1120</v>
      </c>
      <c r="C17" t="s">
        <v>1121</v>
      </c>
    </row>
    <row r="18" spans="2:3" ht="12.75">
      <c r="B18" t="s">
        <v>1122</v>
      </c>
      <c r="C18" t="s">
        <v>1123</v>
      </c>
    </row>
    <row r="19" spans="2:3" ht="12.75">
      <c r="B19" t="s">
        <v>1124</v>
      </c>
      <c r="C19" t="s">
        <v>1125</v>
      </c>
    </row>
    <row r="20" spans="2:3" ht="12.75">
      <c r="B20" t="s">
        <v>1126</v>
      </c>
      <c r="C20" t="s">
        <v>1127</v>
      </c>
    </row>
    <row r="21" spans="2:3" ht="12.75">
      <c r="B21" t="s">
        <v>1128</v>
      </c>
      <c r="C21" t="s">
        <v>1129</v>
      </c>
    </row>
    <row r="22" spans="2:3" ht="12.75">
      <c r="B22" t="s">
        <v>1130</v>
      </c>
      <c r="C22" t="s">
        <v>1131</v>
      </c>
    </row>
    <row r="23" spans="2:3" ht="12.75">
      <c r="B23" t="s">
        <v>1132</v>
      </c>
      <c r="C23" t="s">
        <v>1133</v>
      </c>
    </row>
    <row r="24" spans="2:3" ht="12.75">
      <c r="B24" t="s">
        <v>1134</v>
      </c>
      <c r="C24" t="s">
        <v>1135</v>
      </c>
    </row>
    <row r="25" spans="2:3" ht="12.75">
      <c r="B25" t="s">
        <v>1136</v>
      </c>
      <c r="C25" t="s">
        <v>1137</v>
      </c>
    </row>
    <row r="26" spans="2:3" ht="12.75">
      <c r="B26" t="s">
        <v>1138</v>
      </c>
      <c r="C26" t="s">
        <v>1139</v>
      </c>
    </row>
    <row r="27" spans="2:3" ht="12.75">
      <c r="B27" t="s">
        <v>1140</v>
      </c>
      <c r="C27" t="s">
        <v>1141</v>
      </c>
    </row>
    <row r="28" spans="2:3" ht="12.75">
      <c r="B28" t="s">
        <v>1142</v>
      </c>
      <c r="C28" t="s">
        <v>1143</v>
      </c>
    </row>
    <row r="29" spans="2:3" ht="12.75">
      <c r="B29" t="s">
        <v>1144</v>
      </c>
      <c r="C29" t="s">
        <v>1145</v>
      </c>
    </row>
    <row r="30" spans="2:3" ht="12.75">
      <c r="B30" t="s">
        <v>1146</v>
      </c>
      <c r="C30" t="s">
        <v>1147</v>
      </c>
    </row>
    <row r="31" spans="2:3" ht="12.75">
      <c r="B31" t="s">
        <v>1148</v>
      </c>
      <c r="C31" t="s">
        <v>1149</v>
      </c>
    </row>
    <row r="32" spans="2:3" ht="12.75">
      <c r="B32" t="s">
        <v>1150</v>
      </c>
      <c r="C32" t="s">
        <v>1151</v>
      </c>
    </row>
    <row r="33" spans="2:3" ht="12.75">
      <c r="B33" t="s">
        <v>1152</v>
      </c>
      <c r="C33" t="s">
        <v>1153</v>
      </c>
    </row>
    <row r="34" spans="2:3" ht="12.75">
      <c r="B34" t="s">
        <v>1154</v>
      </c>
      <c r="C34" t="s">
        <v>1155</v>
      </c>
    </row>
    <row r="35" spans="2:3" ht="12.75">
      <c r="B35" t="s">
        <v>1156</v>
      </c>
      <c r="C35" t="s">
        <v>1157</v>
      </c>
    </row>
    <row r="36" spans="2:3" ht="12.75">
      <c r="B36" t="s">
        <v>1158</v>
      </c>
      <c r="C36" t="s">
        <v>1159</v>
      </c>
    </row>
    <row r="37" spans="2:3" ht="12.75">
      <c r="B37" t="s">
        <v>1160</v>
      </c>
      <c r="C37" t="s">
        <v>1161</v>
      </c>
    </row>
  </sheetData>
  <printOptions/>
  <pageMargins left="0.75" right="0.75" top="1" bottom="1" header="0.4921259845" footer="0.4921259845"/>
  <pageSetup orientation="portrait" paperSize="9"/>
</worksheet>
</file>

<file path=xl/worksheets/sheet120.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11.421875" defaultRowHeight="12.75"/>
  <sheetData>
    <row r="2" spans="2:8" ht="12.75">
      <c r="B2" t="s">
        <v>980</v>
      </c>
      <c r="H2" t="s">
        <v>633</v>
      </c>
    </row>
    <row r="5" spans="1:9" ht="12.75">
      <c r="A5" t="s">
        <v>811</v>
      </c>
      <c r="I5" t="s">
        <v>685</v>
      </c>
    </row>
    <row r="6" ht="12.75">
      <c r="A6" t="s">
        <v>812</v>
      </c>
    </row>
    <row r="7" ht="12.75">
      <c r="B7" t="s">
        <v>813</v>
      </c>
    </row>
    <row r="8" spans="2:8" ht="12.75">
      <c r="B8" t="s">
        <v>2055</v>
      </c>
      <c r="C8" t="s">
        <v>814</v>
      </c>
      <c r="D8" t="s">
        <v>815</v>
      </c>
      <c r="E8" t="s">
        <v>816</v>
      </c>
      <c r="F8" t="s">
        <v>817</v>
      </c>
      <c r="G8" t="s">
        <v>818</v>
      </c>
      <c r="H8" t="s">
        <v>819</v>
      </c>
    </row>
    <row r="11" spans="2:8" ht="12.75">
      <c r="B11" t="s">
        <v>820</v>
      </c>
      <c r="C11" t="s">
        <v>1554</v>
      </c>
      <c r="D11">
        <v>12200</v>
      </c>
      <c r="E11" t="s">
        <v>1554</v>
      </c>
      <c r="F11">
        <v>12200</v>
      </c>
      <c r="G11">
        <v>8500</v>
      </c>
      <c r="H11">
        <v>20700</v>
      </c>
    </row>
    <row r="12" spans="2:8" ht="12.75">
      <c r="B12" t="s">
        <v>821</v>
      </c>
      <c r="C12" t="s">
        <v>1554</v>
      </c>
      <c r="D12">
        <v>25100</v>
      </c>
      <c r="E12" t="s">
        <v>1554</v>
      </c>
      <c r="F12">
        <v>25100</v>
      </c>
      <c r="G12">
        <v>15700</v>
      </c>
      <c r="H12">
        <v>40800</v>
      </c>
    </row>
    <row r="13" spans="2:8" ht="12.75">
      <c r="B13" t="s">
        <v>822</v>
      </c>
      <c r="C13" t="s">
        <v>1554</v>
      </c>
      <c r="D13">
        <v>29655</v>
      </c>
      <c r="E13" t="s">
        <v>1554</v>
      </c>
      <c r="F13">
        <v>29655</v>
      </c>
      <c r="G13">
        <v>54352</v>
      </c>
      <c r="H13">
        <v>84007</v>
      </c>
    </row>
    <row r="14" spans="2:8" ht="12.75">
      <c r="B14" t="s">
        <v>823</v>
      </c>
      <c r="C14" t="s">
        <v>1554</v>
      </c>
      <c r="D14">
        <v>37646</v>
      </c>
      <c r="E14" t="s">
        <v>1554</v>
      </c>
      <c r="F14">
        <v>37646</v>
      </c>
      <c r="G14">
        <v>78865</v>
      </c>
      <c r="H14">
        <v>116511</v>
      </c>
    </row>
    <row r="15" spans="2:8" ht="12.75">
      <c r="B15" t="s">
        <v>648</v>
      </c>
      <c r="C15">
        <v>22377</v>
      </c>
      <c r="D15">
        <v>14631</v>
      </c>
      <c r="E15">
        <v>5241</v>
      </c>
      <c r="F15">
        <v>42249</v>
      </c>
      <c r="G15">
        <v>95941</v>
      </c>
      <c r="H15">
        <v>138190</v>
      </c>
    </row>
    <row r="16" spans="2:8" ht="12.75">
      <c r="B16" t="s">
        <v>649</v>
      </c>
      <c r="C16">
        <v>22416</v>
      </c>
      <c r="D16">
        <v>14669</v>
      </c>
      <c r="E16">
        <v>5607</v>
      </c>
      <c r="F16">
        <v>42692</v>
      </c>
      <c r="G16">
        <v>99024</v>
      </c>
      <c r="H16">
        <v>141716</v>
      </c>
    </row>
    <row r="17" spans="2:8" ht="12.75">
      <c r="B17" t="s">
        <v>649</v>
      </c>
      <c r="C17">
        <v>13966</v>
      </c>
      <c r="D17">
        <v>8400</v>
      </c>
      <c r="E17">
        <v>20648</v>
      </c>
      <c r="F17">
        <v>43014</v>
      </c>
      <c r="G17">
        <v>101263</v>
      </c>
      <c r="H17">
        <v>144277</v>
      </c>
    </row>
    <row r="18" spans="2:8" ht="12.75">
      <c r="B18" t="s">
        <v>650</v>
      </c>
      <c r="C18">
        <v>14750</v>
      </c>
      <c r="D18">
        <v>8330</v>
      </c>
      <c r="E18">
        <v>21060</v>
      </c>
      <c r="F18">
        <v>44140</v>
      </c>
      <c r="G18">
        <v>102384</v>
      </c>
      <c r="H18">
        <v>146524</v>
      </c>
    </row>
    <row r="19" spans="2:8" ht="12.75">
      <c r="B19" t="s">
        <v>651</v>
      </c>
      <c r="C19">
        <v>14757</v>
      </c>
      <c r="D19">
        <v>8268</v>
      </c>
      <c r="E19">
        <v>22175</v>
      </c>
      <c r="F19">
        <v>45200</v>
      </c>
      <c r="G19">
        <v>104443</v>
      </c>
      <c r="H19">
        <v>149643</v>
      </c>
    </row>
    <row r="20" spans="2:8" ht="12.75">
      <c r="B20" t="s">
        <v>652</v>
      </c>
      <c r="C20">
        <v>15071.269</v>
      </c>
      <c r="D20">
        <v>8430.42</v>
      </c>
      <c r="E20">
        <v>21836.616</v>
      </c>
      <c r="F20">
        <v>45338.305</v>
      </c>
      <c r="G20">
        <v>106269.9</v>
      </c>
      <c r="H20">
        <v>151608.205</v>
      </c>
    </row>
    <row r="21" spans="2:8" ht="12.75">
      <c r="B21" t="s">
        <v>653</v>
      </c>
      <c r="C21">
        <v>15115.523</v>
      </c>
      <c r="D21">
        <v>9017.206</v>
      </c>
      <c r="E21">
        <v>23221.188</v>
      </c>
      <c r="F21">
        <v>47353.917</v>
      </c>
      <c r="G21">
        <v>107882.1</v>
      </c>
      <c r="H21">
        <v>155236.017</v>
      </c>
    </row>
    <row r="22" spans="2:8" ht="12.75">
      <c r="B22" t="s">
        <v>654</v>
      </c>
      <c r="C22">
        <v>14946.476</v>
      </c>
      <c r="D22">
        <v>8321.986</v>
      </c>
      <c r="E22">
        <v>25080.081</v>
      </c>
      <c r="F22">
        <v>48348.543</v>
      </c>
      <c r="G22">
        <v>111770.4</v>
      </c>
      <c r="H22">
        <v>160118.943</v>
      </c>
    </row>
    <row r="23" spans="2:8" ht="12.75">
      <c r="B23" t="s">
        <v>655</v>
      </c>
      <c r="C23">
        <v>14875.633</v>
      </c>
      <c r="D23">
        <v>8586.624</v>
      </c>
      <c r="E23">
        <v>25647.638</v>
      </c>
      <c r="F23">
        <v>49109.895</v>
      </c>
      <c r="G23">
        <v>114505.25</v>
      </c>
      <c r="H23">
        <v>163615.145</v>
      </c>
    </row>
    <row r="24" spans="2:8" ht="12.75">
      <c r="B24" t="s">
        <v>656</v>
      </c>
      <c r="C24">
        <v>14162.275</v>
      </c>
      <c r="D24">
        <v>8739.08</v>
      </c>
      <c r="E24">
        <v>26624.192</v>
      </c>
      <c r="F24">
        <v>49525.547</v>
      </c>
      <c r="G24">
        <v>117237.15</v>
      </c>
      <c r="H24">
        <v>166762.697</v>
      </c>
    </row>
    <row r="25" spans="2:8" ht="12.75">
      <c r="B25" t="s">
        <v>657</v>
      </c>
      <c r="C25">
        <v>14936</v>
      </c>
      <c r="D25">
        <v>11161</v>
      </c>
      <c r="E25">
        <v>25845</v>
      </c>
      <c r="F25">
        <v>51942</v>
      </c>
      <c r="G25">
        <v>118854.03</v>
      </c>
      <c r="H25">
        <v>170796.03</v>
      </c>
    </row>
    <row r="26" spans="2:8" ht="12.75">
      <c r="B26" t="s">
        <v>658</v>
      </c>
      <c r="C26">
        <v>13822</v>
      </c>
      <c r="D26">
        <v>9011</v>
      </c>
      <c r="E26">
        <v>23678</v>
      </c>
      <c r="F26">
        <v>46511</v>
      </c>
      <c r="G26">
        <v>121137</v>
      </c>
      <c r="H26">
        <v>167648</v>
      </c>
    </row>
    <row r="27" spans="2:8" ht="12.75">
      <c r="B27" t="s">
        <v>659</v>
      </c>
      <c r="C27">
        <v>15548</v>
      </c>
      <c r="D27">
        <v>9098</v>
      </c>
      <c r="E27">
        <v>25931</v>
      </c>
      <c r="F27">
        <v>50577</v>
      </c>
      <c r="G27">
        <v>123852</v>
      </c>
      <c r="H27">
        <v>174429</v>
      </c>
    </row>
    <row r="28" spans="2:8" ht="12.75">
      <c r="B28" t="s">
        <v>660</v>
      </c>
      <c r="C28">
        <v>14368</v>
      </c>
      <c r="D28">
        <v>9007</v>
      </c>
      <c r="E28">
        <v>28748</v>
      </c>
      <c r="F28">
        <v>52123</v>
      </c>
      <c r="G28">
        <v>126823</v>
      </c>
      <c r="H28">
        <v>178946</v>
      </c>
    </row>
    <row r="29" spans="2:8" ht="12.75">
      <c r="B29" t="s">
        <v>661</v>
      </c>
      <c r="C29">
        <v>14871</v>
      </c>
      <c r="D29">
        <v>9181</v>
      </c>
      <c r="E29">
        <v>29716</v>
      </c>
      <c r="F29">
        <v>53768</v>
      </c>
      <c r="G29">
        <v>130156.88</v>
      </c>
      <c r="H29">
        <v>183924.88</v>
      </c>
    </row>
    <row r="30" spans="2:8" ht="12.75">
      <c r="B30" t="s">
        <v>824</v>
      </c>
      <c r="C30">
        <v>14956</v>
      </c>
      <c r="D30">
        <v>9472</v>
      </c>
      <c r="E30">
        <v>30547</v>
      </c>
      <c r="F30">
        <v>54975</v>
      </c>
      <c r="G30">
        <v>132584.61</v>
      </c>
      <c r="H30">
        <v>187559.61</v>
      </c>
    </row>
    <row r="31" spans="2:8" ht="12.75">
      <c r="B31" t="s">
        <v>825</v>
      </c>
      <c r="C31">
        <v>14956</v>
      </c>
      <c r="D31">
        <v>9577</v>
      </c>
      <c r="E31">
        <v>33503</v>
      </c>
      <c r="F31">
        <v>58036</v>
      </c>
      <c r="G31">
        <v>0</v>
      </c>
      <c r="H31">
        <v>58036</v>
      </c>
    </row>
    <row r="34" ht="12.75">
      <c r="B34" t="s">
        <v>826</v>
      </c>
    </row>
    <row r="35" ht="12.75">
      <c r="B35" t="s">
        <v>827</v>
      </c>
    </row>
    <row r="47" ht="12.75">
      <c r="C47">
        <v>6127399.040999999</v>
      </c>
    </row>
  </sheetData>
  <printOptions/>
  <pageMargins left="0.75" right="0.75" top="1" bottom="1" header="0.4921259845" footer="0.4921259845"/>
  <pageSetup orientation="portrait" paperSize="9"/>
</worksheet>
</file>

<file path=xl/worksheets/sheet121.xml><?xml version="1.0" encoding="utf-8"?>
<worksheet xmlns="http://schemas.openxmlformats.org/spreadsheetml/2006/main" xmlns:r="http://schemas.openxmlformats.org/officeDocument/2006/relationships">
  <dimension ref="A2:E66"/>
  <sheetViews>
    <sheetView workbookViewId="0" topLeftCell="A1">
      <selection activeCell="A1" sqref="A1"/>
    </sheetView>
  </sheetViews>
  <sheetFormatPr defaultColWidth="11.421875" defaultRowHeight="12.75"/>
  <sheetData>
    <row r="2" spans="2:5" ht="12.75">
      <c r="B2" t="s">
        <v>980</v>
      </c>
      <c r="E2" t="s">
        <v>633</v>
      </c>
    </row>
    <row r="5" ht="12.75">
      <c r="A5" t="s">
        <v>828</v>
      </c>
    </row>
    <row r="6" ht="12.75">
      <c r="A6" t="s">
        <v>829</v>
      </c>
    </row>
    <row r="8" spans="2:5" ht="12.75">
      <c r="B8" t="s">
        <v>2055</v>
      </c>
      <c r="C8" t="s">
        <v>830</v>
      </c>
      <c r="D8" t="s">
        <v>831</v>
      </c>
      <c r="E8" t="s">
        <v>832</v>
      </c>
    </row>
    <row r="9" spans="3:5" ht="12.75">
      <c r="C9" t="s">
        <v>833</v>
      </c>
      <c r="E9" t="s">
        <v>834</v>
      </c>
    </row>
    <row r="11" spans="2:5" ht="12.75">
      <c r="B11">
        <v>1970</v>
      </c>
      <c r="C11">
        <v>0.6</v>
      </c>
      <c r="D11">
        <v>29220</v>
      </c>
      <c r="E11">
        <v>4</v>
      </c>
    </row>
    <row r="12" spans="2:5" ht="12.75">
      <c r="B12">
        <v>1971</v>
      </c>
      <c r="C12">
        <v>0.7</v>
      </c>
      <c r="D12">
        <v>28725</v>
      </c>
      <c r="E12">
        <v>6</v>
      </c>
    </row>
    <row r="13" spans="2:5" ht="12.75">
      <c r="B13">
        <v>1972</v>
      </c>
      <c r="C13">
        <v>0.9</v>
      </c>
      <c r="D13">
        <v>29100</v>
      </c>
      <c r="E13">
        <v>8</v>
      </c>
    </row>
    <row r="14" spans="2:5" ht="12.75">
      <c r="B14">
        <v>1973</v>
      </c>
      <c r="C14">
        <v>1</v>
      </c>
      <c r="D14">
        <v>29581</v>
      </c>
      <c r="E14">
        <v>6</v>
      </c>
    </row>
    <row r="15" spans="2:5" ht="12.75">
      <c r="B15">
        <v>1974</v>
      </c>
      <c r="C15">
        <v>1.3</v>
      </c>
      <c r="D15">
        <v>33995</v>
      </c>
      <c r="E15">
        <v>17</v>
      </c>
    </row>
    <row r="16" spans="2:5" ht="12.75">
      <c r="B16">
        <v>1975</v>
      </c>
      <c r="C16">
        <v>1.8</v>
      </c>
      <c r="D16">
        <v>40653</v>
      </c>
      <c r="E16">
        <v>20</v>
      </c>
    </row>
    <row r="17" spans="2:5" ht="12.75">
      <c r="B17">
        <v>1976</v>
      </c>
      <c r="C17">
        <v>3.1</v>
      </c>
      <c r="D17">
        <v>54194</v>
      </c>
      <c r="E17">
        <v>29</v>
      </c>
    </row>
    <row r="18" spans="2:5" ht="12.75">
      <c r="B18">
        <v>1977</v>
      </c>
      <c r="C18">
        <v>4.9</v>
      </c>
      <c r="D18">
        <v>72129</v>
      </c>
      <c r="E18">
        <v>38</v>
      </c>
    </row>
    <row r="19" spans="2:5" ht="12.75">
      <c r="B19">
        <v>1978</v>
      </c>
      <c r="C19">
        <v>6.5</v>
      </c>
      <c r="D19">
        <v>81284</v>
      </c>
      <c r="E19">
        <v>49</v>
      </c>
    </row>
    <row r="20" spans="2:5" ht="12.75">
      <c r="B20">
        <v>1979</v>
      </c>
      <c r="C20">
        <v>8</v>
      </c>
      <c r="D20">
        <v>90754</v>
      </c>
      <c r="E20">
        <v>61</v>
      </c>
    </row>
    <row r="21" spans="2:5" ht="12.75">
      <c r="B21">
        <v>1980</v>
      </c>
      <c r="C21">
        <v>9.5</v>
      </c>
      <c r="D21">
        <v>100103</v>
      </c>
      <c r="E21">
        <v>73</v>
      </c>
    </row>
    <row r="22" spans="2:5" ht="12.75">
      <c r="B22">
        <v>1981</v>
      </c>
      <c r="C22">
        <v>9.4</v>
      </c>
      <c r="D22">
        <v>107166</v>
      </c>
      <c r="E22">
        <v>100</v>
      </c>
    </row>
    <row r="23" spans="2:5" ht="12.75">
      <c r="B23">
        <v>1982</v>
      </c>
      <c r="C23">
        <v>10.3</v>
      </c>
      <c r="D23">
        <v>106950</v>
      </c>
      <c r="E23">
        <v>139</v>
      </c>
    </row>
    <row r="24" spans="2:5" ht="12.75">
      <c r="B24">
        <v>1983</v>
      </c>
      <c r="C24">
        <v>11.4</v>
      </c>
      <c r="D24">
        <v>108752</v>
      </c>
      <c r="E24">
        <v>163</v>
      </c>
    </row>
    <row r="25" spans="2:5" ht="12.75">
      <c r="B25">
        <v>1984</v>
      </c>
      <c r="C25">
        <v>11.6</v>
      </c>
      <c r="D25">
        <v>109814</v>
      </c>
      <c r="E25">
        <v>172</v>
      </c>
    </row>
    <row r="26" spans="2:5" ht="12.75">
      <c r="B26">
        <v>1985</v>
      </c>
      <c r="C26">
        <v>10.9</v>
      </c>
      <c r="D26">
        <v>109102</v>
      </c>
      <c r="E26">
        <v>172</v>
      </c>
    </row>
    <row r="27" spans="2:5" ht="12.75">
      <c r="B27">
        <v>1986</v>
      </c>
      <c r="C27">
        <v>10.4</v>
      </c>
      <c r="D27">
        <v>102775</v>
      </c>
      <c r="E27">
        <v>168</v>
      </c>
    </row>
    <row r="28" spans="2:5" ht="12.75">
      <c r="B28">
        <v>1987</v>
      </c>
      <c r="C28">
        <v>10.5</v>
      </c>
      <c r="D28">
        <v>98520</v>
      </c>
      <c r="E28">
        <v>177</v>
      </c>
    </row>
    <row r="29" spans="2:5" ht="12.75">
      <c r="B29">
        <v>1988</v>
      </c>
      <c r="C29">
        <v>10.1</v>
      </c>
      <c r="D29">
        <v>100122</v>
      </c>
      <c r="E29">
        <v>179</v>
      </c>
    </row>
    <row r="30" spans="2:5" ht="12.75">
      <c r="B30">
        <v>1989</v>
      </c>
      <c r="C30">
        <v>10.3</v>
      </c>
      <c r="D30">
        <v>97180</v>
      </c>
      <c r="E30">
        <v>193</v>
      </c>
    </row>
    <row r="31" spans="2:5" ht="12.75">
      <c r="B31">
        <v>1990</v>
      </c>
      <c r="C31">
        <v>10.6</v>
      </c>
      <c r="D31">
        <v>100999</v>
      </c>
      <c r="E31">
        <v>198</v>
      </c>
    </row>
    <row r="32" spans="2:5" ht="12.75">
      <c r="B32">
        <v>1991</v>
      </c>
      <c r="C32">
        <v>9.8</v>
      </c>
      <c r="D32">
        <v>87208</v>
      </c>
      <c r="E32">
        <v>160</v>
      </c>
    </row>
    <row r="33" spans="2:5" ht="12.75">
      <c r="B33">
        <v>1992</v>
      </c>
      <c r="C33">
        <v>11.6</v>
      </c>
      <c r="D33">
        <v>103099</v>
      </c>
      <c r="E33">
        <v>195</v>
      </c>
    </row>
    <row r="34" spans="2:5" ht="12.75">
      <c r="B34">
        <v>1993</v>
      </c>
      <c r="C34">
        <v>12.4</v>
      </c>
      <c r="D34">
        <v>106956</v>
      </c>
      <c r="E34">
        <v>201</v>
      </c>
    </row>
    <row r="35" spans="2:5" ht="12.75">
      <c r="B35">
        <v>1994</v>
      </c>
      <c r="C35">
        <v>12.5</v>
      </c>
      <c r="D35">
        <v>110168</v>
      </c>
      <c r="E35">
        <v>223</v>
      </c>
    </row>
    <row r="36" spans="2:5" ht="12.75">
      <c r="B36">
        <v>1995</v>
      </c>
      <c r="C36">
        <v>12</v>
      </c>
      <c r="D36">
        <v>105369</v>
      </c>
      <c r="E36">
        <v>225</v>
      </c>
    </row>
    <row r="37" spans="2:5" ht="12.75">
      <c r="B37">
        <v>1996</v>
      </c>
      <c r="C37">
        <v>12.2</v>
      </c>
      <c r="D37">
        <v>108521</v>
      </c>
      <c r="E37">
        <v>232</v>
      </c>
    </row>
    <row r="38" spans="2:5" ht="12.75">
      <c r="B38">
        <v>1997</v>
      </c>
      <c r="C38">
        <v>12.2</v>
      </c>
      <c r="D38">
        <v>107734</v>
      </c>
      <c r="E38">
        <v>251</v>
      </c>
    </row>
    <row r="39" spans="2:5" ht="12.75">
      <c r="B39">
        <v>1998</v>
      </c>
      <c r="C39">
        <v>12.2</v>
      </c>
      <c r="D39">
        <v>108566</v>
      </c>
      <c r="E39">
        <v>253</v>
      </c>
    </row>
    <row r="40" spans="2:5" ht="12.75">
      <c r="B40">
        <v>1999</v>
      </c>
      <c r="C40">
        <v>12.7</v>
      </c>
      <c r="D40">
        <v>115347</v>
      </c>
      <c r="E40">
        <v>160</v>
      </c>
    </row>
    <row r="41" spans="2:5" ht="12.75">
      <c r="B41">
        <v>2000</v>
      </c>
      <c r="C41">
        <v>13</v>
      </c>
      <c r="D41">
        <v>117249</v>
      </c>
      <c r="E41">
        <v>259</v>
      </c>
    </row>
    <row r="42" spans="2:5" ht="12.75">
      <c r="B42">
        <v>2001</v>
      </c>
      <c r="C42">
        <v>13.4</v>
      </c>
      <c r="D42">
        <v>117993</v>
      </c>
      <c r="E42">
        <v>240</v>
      </c>
    </row>
    <row r="43" spans="2:5" ht="12.75">
      <c r="B43">
        <v>2002</v>
      </c>
      <c r="C43">
        <v>14.2</v>
      </c>
      <c r="D43">
        <v>120505</v>
      </c>
      <c r="E43">
        <v>259</v>
      </c>
    </row>
    <row r="44" spans="2:5" ht="12.75">
      <c r="B44">
        <v>2003</v>
      </c>
      <c r="C44">
        <v>14.5</v>
      </c>
      <c r="D44">
        <v>121133</v>
      </c>
      <c r="E44">
        <v>262</v>
      </c>
    </row>
    <row r="45" spans="2:5" ht="12.75">
      <c r="B45">
        <v>2004</v>
      </c>
      <c r="C45">
        <v>15.8</v>
      </c>
      <c r="D45">
        <v>127798</v>
      </c>
      <c r="E45">
        <v>293</v>
      </c>
    </row>
    <row r="46" spans="2:5" ht="12.75">
      <c r="B46">
        <v>2005</v>
      </c>
      <c r="C46">
        <v>16.899981</v>
      </c>
      <c r="D46">
        <v>130942</v>
      </c>
      <c r="E46">
        <v>294.685729</v>
      </c>
    </row>
    <row r="47" spans="2:5" ht="12.75">
      <c r="B47">
        <v>2006</v>
      </c>
      <c r="C47">
        <v>17.8</v>
      </c>
      <c r="D47">
        <v>141964</v>
      </c>
      <c r="E47">
        <v>296</v>
      </c>
    </row>
    <row r="48" spans="2:5" ht="12.75">
      <c r="B48">
        <v>2007</v>
      </c>
      <c r="C48">
        <v>18.161169</v>
      </c>
      <c r="D48">
        <v>132637</v>
      </c>
      <c r="E48">
        <v>325.918618</v>
      </c>
    </row>
    <row r="49" spans="2:5" ht="12.75">
      <c r="B49">
        <v>2008</v>
      </c>
      <c r="C49">
        <v>17.69</v>
      </c>
      <c r="D49">
        <v>157944</v>
      </c>
      <c r="E49">
        <v>344.546</v>
      </c>
    </row>
    <row r="50" spans="2:5" ht="12.75">
      <c r="B50">
        <v>2009</v>
      </c>
      <c r="C50">
        <v>18.3</v>
      </c>
      <c r="D50">
        <v>165253</v>
      </c>
      <c r="E50">
        <v>307.5</v>
      </c>
    </row>
    <row r="51" spans="2:5" ht="12.75">
      <c r="B51">
        <v>2010</v>
      </c>
      <c r="C51">
        <v>18.890166</v>
      </c>
      <c r="D51">
        <v>155895</v>
      </c>
      <c r="E51">
        <v>381.533</v>
      </c>
    </row>
    <row r="54" ht="12.75">
      <c r="B54" t="s">
        <v>835</v>
      </c>
    </row>
    <row r="66" ht="12.75">
      <c r="C66">
        <v>3759090.001497001</v>
      </c>
    </row>
  </sheetData>
  <printOptions/>
  <pageMargins left="0.75" right="0.75" top="1" bottom="1" header="0.4921259845" footer="0.4921259845"/>
  <pageSetup orientation="portrait" paperSize="9"/>
</worksheet>
</file>

<file path=xl/worksheets/sheet122.xml><?xml version="1.0" encoding="utf-8"?>
<worksheet xmlns="http://schemas.openxmlformats.org/spreadsheetml/2006/main" xmlns:r="http://schemas.openxmlformats.org/officeDocument/2006/relationships">
  <dimension ref="A2:E62"/>
  <sheetViews>
    <sheetView workbookViewId="0" topLeftCell="A1">
      <selection activeCell="A1" sqref="A1"/>
    </sheetView>
  </sheetViews>
  <sheetFormatPr defaultColWidth="11.421875" defaultRowHeight="12.75"/>
  <sheetData>
    <row r="2" spans="2:5" ht="12.75">
      <c r="B2" t="s">
        <v>980</v>
      </c>
      <c r="E2" t="s">
        <v>633</v>
      </c>
    </row>
    <row r="5" ht="12.75">
      <c r="A5" t="s">
        <v>836</v>
      </c>
    </row>
    <row r="7" spans="2:5" ht="12.75">
      <c r="B7" t="s">
        <v>2055</v>
      </c>
      <c r="C7" t="s">
        <v>830</v>
      </c>
      <c r="D7" t="s">
        <v>831</v>
      </c>
      <c r="E7" t="s">
        <v>832</v>
      </c>
    </row>
    <row r="8" spans="3:5" ht="12.75">
      <c r="C8" t="s">
        <v>833</v>
      </c>
      <c r="E8" t="s">
        <v>834</v>
      </c>
    </row>
    <row r="10" spans="2:5" ht="12.75">
      <c r="B10">
        <v>1975</v>
      </c>
      <c r="C10">
        <v>3</v>
      </c>
      <c r="D10">
        <v>75228</v>
      </c>
      <c r="E10">
        <v>39</v>
      </c>
    </row>
    <row r="11" spans="2:5" ht="12.75">
      <c r="B11">
        <v>1976</v>
      </c>
      <c r="C11">
        <v>6</v>
      </c>
      <c r="D11">
        <v>101536</v>
      </c>
      <c r="E11">
        <v>47</v>
      </c>
    </row>
    <row r="12" spans="2:5" ht="12.75">
      <c r="B12">
        <v>1977</v>
      </c>
      <c r="C12">
        <v>10</v>
      </c>
      <c r="D12">
        <v>145409</v>
      </c>
      <c r="E12">
        <v>58</v>
      </c>
    </row>
    <row r="13" spans="2:5" ht="12.75">
      <c r="B13">
        <v>1978</v>
      </c>
      <c r="C13">
        <v>13</v>
      </c>
      <c r="D13">
        <v>169528</v>
      </c>
      <c r="E13">
        <v>76</v>
      </c>
    </row>
    <row r="14" spans="2:5" ht="12.75">
      <c r="B14">
        <v>1979</v>
      </c>
      <c r="C14">
        <v>17</v>
      </c>
      <c r="D14">
        <v>197720</v>
      </c>
      <c r="E14">
        <v>110</v>
      </c>
    </row>
    <row r="15" spans="2:5" ht="12.75">
      <c r="B15">
        <v>1980</v>
      </c>
      <c r="C15">
        <v>20</v>
      </c>
      <c r="D15">
        <v>232294</v>
      </c>
      <c r="E15">
        <v>137</v>
      </c>
    </row>
    <row r="16" spans="2:5" ht="12.75">
      <c r="B16">
        <v>1981</v>
      </c>
      <c r="C16">
        <v>20</v>
      </c>
      <c r="D16">
        <v>271776</v>
      </c>
      <c r="E16">
        <v>181</v>
      </c>
    </row>
    <row r="17" spans="2:5" ht="12.75">
      <c r="B17">
        <v>1982</v>
      </c>
      <c r="C17">
        <v>22</v>
      </c>
      <c r="D17">
        <v>271969</v>
      </c>
      <c r="E17">
        <v>257</v>
      </c>
    </row>
    <row r="18" spans="2:5" ht="12.75">
      <c r="B18">
        <v>1983</v>
      </c>
      <c r="C18">
        <v>24</v>
      </c>
      <c r="D18">
        <v>278623</v>
      </c>
      <c r="E18">
        <v>328</v>
      </c>
    </row>
    <row r="19" spans="2:5" ht="12.75">
      <c r="B19">
        <v>1984</v>
      </c>
      <c r="C19">
        <v>24</v>
      </c>
      <c r="D19">
        <v>275609</v>
      </c>
      <c r="E19">
        <v>351</v>
      </c>
    </row>
    <row r="20" spans="2:5" ht="12.75">
      <c r="B20">
        <v>1985</v>
      </c>
      <c r="C20">
        <v>23</v>
      </c>
      <c r="D20">
        <v>266843</v>
      </c>
      <c r="E20">
        <v>346</v>
      </c>
    </row>
    <row r="21" spans="2:5" ht="12.75">
      <c r="B21">
        <v>1986</v>
      </c>
      <c r="C21">
        <v>21</v>
      </c>
      <c r="D21">
        <v>229300</v>
      </c>
      <c r="E21">
        <v>335</v>
      </c>
    </row>
    <row r="22" spans="2:5" ht="12.75">
      <c r="B22">
        <v>1987</v>
      </c>
      <c r="C22">
        <v>21</v>
      </c>
      <c r="D22">
        <v>213395</v>
      </c>
      <c r="E22">
        <v>333</v>
      </c>
    </row>
    <row r="23" spans="2:5" ht="12.75">
      <c r="B23">
        <v>1988</v>
      </c>
      <c r="C23">
        <v>20</v>
      </c>
      <c r="D23">
        <v>213181</v>
      </c>
      <c r="E23">
        <v>334</v>
      </c>
    </row>
    <row r="24" spans="2:5" ht="12.75">
      <c r="B24">
        <v>1989</v>
      </c>
      <c r="C24">
        <v>20</v>
      </c>
      <c r="D24">
        <v>202284</v>
      </c>
      <c r="E24">
        <v>351</v>
      </c>
    </row>
    <row r="25" spans="2:5" ht="12.75">
      <c r="B25">
        <v>1990</v>
      </c>
      <c r="C25">
        <v>21</v>
      </c>
      <c r="D25">
        <v>197806</v>
      </c>
      <c r="E25">
        <v>365</v>
      </c>
    </row>
    <row r="26" spans="2:5" ht="12.75">
      <c r="B26">
        <v>1991</v>
      </c>
      <c r="C26">
        <v>19</v>
      </c>
      <c r="D26">
        <v>169869</v>
      </c>
      <c r="E26">
        <v>397</v>
      </c>
    </row>
    <row r="27" spans="2:5" ht="12.75">
      <c r="B27">
        <v>1992</v>
      </c>
      <c r="C27">
        <v>23</v>
      </c>
      <c r="D27">
        <v>204571</v>
      </c>
      <c r="E27">
        <v>362</v>
      </c>
    </row>
    <row r="28" spans="2:5" ht="12.75">
      <c r="B28">
        <v>1993</v>
      </c>
      <c r="C28">
        <v>25</v>
      </c>
      <c r="D28">
        <v>214945</v>
      </c>
      <c r="E28">
        <v>378</v>
      </c>
    </row>
    <row r="29" spans="2:5" ht="12.75">
      <c r="B29">
        <v>1994</v>
      </c>
      <c r="C29">
        <v>26</v>
      </c>
      <c r="D29">
        <v>221905</v>
      </c>
      <c r="E29">
        <v>401</v>
      </c>
    </row>
    <row r="30" spans="2:5" ht="12.75">
      <c r="B30">
        <v>1995</v>
      </c>
      <c r="C30">
        <v>25</v>
      </c>
      <c r="D30">
        <v>212413</v>
      </c>
      <c r="E30">
        <v>399</v>
      </c>
    </row>
    <row r="31" spans="2:5" ht="12.75">
      <c r="B31">
        <v>1996</v>
      </c>
      <c r="C31">
        <v>26</v>
      </c>
      <c r="D31">
        <v>218016</v>
      </c>
      <c r="E31">
        <v>411</v>
      </c>
    </row>
    <row r="32" spans="2:5" ht="12.75">
      <c r="B32">
        <v>1997</v>
      </c>
      <c r="C32">
        <v>26</v>
      </c>
      <c r="D32">
        <v>218100</v>
      </c>
      <c r="E32">
        <v>450</v>
      </c>
    </row>
    <row r="33" spans="2:5" ht="12.75">
      <c r="B33">
        <v>1998</v>
      </c>
      <c r="C33">
        <v>26</v>
      </c>
      <c r="D33">
        <v>218973</v>
      </c>
      <c r="E33">
        <v>451</v>
      </c>
    </row>
    <row r="34" spans="2:5" ht="12.75">
      <c r="B34">
        <v>1999</v>
      </c>
      <c r="C34">
        <v>27</v>
      </c>
      <c r="D34">
        <v>229078</v>
      </c>
      <c r="E34">
        <v>464</v>
      </c>
    </row>
    <row r="35" spans="2:5" ht="12.75">
      <c r="B35">
        <v>2000</v>
      </c>
      <c r="C35">
        <v>28</v>
      </c>
      <c r="D35">
        <v>230303</v>
      </c>
      <c r="E35">
        <v>467</v>
      </c>
    </row>
    <row r="36" spans="2:5" ht="12.75">
      <c r="B36">
        <v>2001</v>
      </c>
      <c r="C36">
        <v>28</v>
      </c>
      <c r="D36">
        <v>226946</v>
      </c>
      <c r="E36">
        <v>440</v>
      </c>
    </row>
    <row r="37" spans="2:5" ht="12.75">
      <c r="B37">
        <v>2002</v>
      </c>
      <c r="C37">
        <v>31</v>
      </c>
      <c r="D37">
        <v>261905</v>
      </c>
      <c r="E37">
        <v>473</v>
      </c>
    </row>
    <row r="38" spans="2:5" ht="12.75">
      <c r="B38">
        <v>2003</v>
      </c>
      <c r="C38">
        <v>30</v>
      </c>
      <c r="D38">
        <v>228618</v>
      </c>
      <c r="E38">
        <v>456</v>
      </c>
    </row>
    <row r="39" spans="2:5" ht="12.75">
      <c r="B39">
        <v>2004</v>
      </c>
      <c r="C39">
        <v>32</v>
      </c>
      <c r="D39">
        <v>238540</v>
      </c>
      <c r="E39">
        <v>492</v>
      </c>
    </row>
    <row r="40" spans="2:5" ht="12.75">
      <c r="B40">
        <v>2005</v>
      </c>
      <c r="C40">
        <v>34</v>
      </c>
      <c r="D40">
        <v>248991</v>
      </c>
      <c r="E40">
        <v>494</v>
      </c>
    </row>
    <row r="41" spans="2:5" ht="12.75">
      <c r="B41">
        <v>2006</v>
      </c>
      <c r="C41">
        <v>36</v>
      </c>
      <c r="D41">
        <v>284687</v>
      </c>
      <c r="E41">
        <v>475</v>
      </c>
    </row>
    <row r="42" spans="2:5" ht="12.75">
      <c r="B42">
        <v>2007</v>
      </c>
      <c r="C42">
        <v>40</v>
      </c>
      <c r="D42">
        <v>390892</v>
      </c>
      <c r="E42">
        <v>520</v>
      </c>
    </row>
    <row r="43" spans="2:5" ht="12.75">
      <c r="B43">
        <v>2008</v>
      </c>
      <c r="C43">
        <v>42</v>
      </c>
      <c r="D43">
        <v>365686</v>
      </c>
      <c r="E43">
        <v>565</v>
      </c>
    </row>
    <row r="44" spans="2:5" ht="12.75">
      <c r="B44">
        <v>2009</v>
      </c>
      <c r="C44">
        <v>41.7</v>
      </c>
      <c r="D44">
        <v>420873</v>
      </c>
      <c r="E44">
        <v>530.6</v>
      </c>
    </row>
    <row r="45" spans="2:5" ht="12.75">
      <c r="B45">
        <v>2010</v>
      </c>
      <c r="C45">
        <v>45.41</v>
      </c>
      <c r="D45">
        <v>439510</v>
      </c>
      <c r="E45">
        <v>571.1</v>
      </c>
    </row>
    <row r="48" ht="12.75">
      <c r="B48" t="s">
        <v>837</v>
      </c>
    </row>
    <row r="49" ht="12.75">
      <c r="B49" t="s">
        <v>838</v>
      </c>
    </row>
    <row r="62" ht="12.75">
      <c r="B62">
        <v>8601062.81</v>
      </c>
    </row>
  </sheetData>
  <printOptions/>
  <pageMargins left="0.75" right="0.75" top="1" bottom="1" header="0.4921259845" footer="0.4921259845"/>
  <pageSetup orientation="portrait" paperSize="9"/>
</worksheet>
</file>

<file path=xl/worksheets/sheet123.xml><?xml version="1.0" encoding="utf-8"?>
<worksheet xmlns="http://schemas.openxmlformats.org/spreadsheetml/2006/main" xmlns:r="http://schemas.openxmlformats.org/officeDocument/2006/relationships">
  <dimension ref="A2:K62"/>
  <sheetViews>
    <sheetView workbookViewId="0" topLeftCell="A1">
      <selection activeCell="A1" sqref="A1"/>
    </sheetView>
  </sheetViews>
  <sheetFormatPr defaultColWidth="11.421875" defaultRowHeight="12.75"/>
  <sheetData>
    <row r="2" spans="2:5" ht="12.75">
      <c r="B2" t="s">
        <v>980</v>
      </c>
      <c r="E2" t="s">
        <v>633</v>
      </c>
    </row>
    <row r="5" ht="12.75">
      <c r="A5" t="s">
        <v>839</v>
      </c>
    </row>
    <row r="7" spans="2:9" ht="12.75">
      <c r="B7" t="s">
        <v>2055</v>
      </c>
      <c r="C7" t="s">
        <v>1804</v>
      </c>
      <c r="F7" t="s">
        <v>840</v>
      </c>
      <c r="I7" t="s">
        <v>1544</v>
      </c>
    </row>
    <row r="8" spans="3:11" ht="12.75">
      <c r="C8" t="s">
        <v>639</v>
      </c>
      <c r="D8" t="s">
        <v>638</v>
      </c>
      <c r="E8" t="s">
        <v>1544</v>
      </c>
      <c r="F8" t="s">
        <v>639</v>
      </c>
      <c r="G8" t="s">
        <v>638</v>
      </c>
      <c r="H8" t="s">
        <v>1544</v>
      </c>
      <c r="I8" t="s">
        <v>639</v>
      </c>
      <c r="J8" t="s">
        <v>638</v>
      </c>
      <c r="K8" t="s">
        <v>1544</v>
      </c>
    </row>
    <row r="10" spans="2:11" ht="12.75">
      <c r="B10">
        <v>1974</v>
      </c>
      <c r="C10">
        <v>3166013</v>
      </c>
      <c r="D10">
        <v>2997792</v>
      </c>
      <c r="E10">
        <v>6163805</v>
      </c>
      <c r="F10">
        <v>517178</v>
      </c>
      <c r="G10">
        <v>257219</v>
      </c>
      <c r="H10">
        <v>774397</v>
      </c>
      <c r="I10">
        <v>3683191</v>
      </c>
      <c r="J10">
        <v>3255011</v>
      </c>
      <c r="K10">
        <v>6938202</v>
      </c>
    </row>
    <row r="11" spans="2:11" ht="12.75">
      <c r="B11">
        <v>1975</v>
      </c>
      <c r="C11">
        <v>3299247</v>
      </c>
      <c r="D11">
        <v>3129932</v>
      </c>
      <c r="E11">
        <v>6429179</v>
      </c>
      <c r="F11">
        <v>574639</v>
      </c>
      <c r="G11">
        <v>283192</v>
      </c>
      <c r="H11">
        <v>857831</v>
      </c>
      <c r="I11">
        <v>3873886</v>
      </c>
      <c r="J11">
        <v>3413124</v>
      </c>
      <c r="K11">
        <v>7287010</v>
      </c>
    </row>
    <row r="12" spans="2:11" ht="12.75">
      <c r="B12">
        <v>1976</v>
      </c>
      <c r="C12">
        <v>3436784</v>
      </c>
      <c r="D12">
        <v>3266657</v>
      </c>
      <c r="E12">
        <v>6703441</v>
      </c>
      <c r="F12">
        <v>638241</v>
      </c>
      <c r="G12">
        <v>311670</v>
      </c>
      <c r="H12">
        <v>949911</v>
      </c>
      <c r="I12">
        <v>4075025</v>
      </c>
      <c r="J12">
        <v>3578327</v>
      </c>
      <c r="K12">
        <v>7653352</v>
      </c>
    </row>
    <row r="13" spans="2:11" ht="12.75">
      <c r="B13">
        <v>1977</v>
      </c>
      <c r="C13">
        <v>3578634</v>
      </c>
      <c r="D13">
        <v>3408002</v>
      </c>
      <c r="E13">
        <v>6986636</v>
      </c>
      <c r="F13">
        <v>708602</v>
      </c>
      <c r="G13">
        <v>342876</v>
      </c>
      <c r="H13">
        <v>1051478</v>
      </c>
      <c r="I13">
        <v>4287236</v>
      </c>
      <c r="J13">
        <v>3750878</v>
      </c>
      <c r="K13">
        <v>8038114</v>
      </c>
    </row>
    <row r="14" spans="2:11" ht="12.75">
      <c r="B14">
        <v>1978</v>
      </c>
      <c r="C14">
        <v>3724791</v>
      </c>
      <c r="D14">
        <v>3553986</v>
      </c>
      <c r="E14">
        <v>7278777</v>
      </c>
      <c r="F14">
        <v>786393</v>
      </c>
      <c r="G14">
        <v>377049</v>
      </c>
      <c r="H14">
        <v>1163442</v>
      </c>
      <c r="I14">
        <v>4511184</v>
      </c>
      <c r="J14">
        <v>3931035</v>
      </c>
      <c r="K14">
        <v>8442219</v>
      </c>
    </row>
    <row r="15" spans="2:11" ht="12.75">
      <c r="B15">
        <v>1979</v>
      </c>
      <c r="C15">
        <v>3875233</v>
      </c>
      <c r="D15">
        <v>3704613</v>
      </c>
      <c r="E15">
        <v>7579846</v>
      </c>
      <c r="F15">
        <v>872345</v>
      </c>
      <c r="G15">
        <v>414448</v>
      </c>
      <c r="H15">
        <v>1286793</v>
      </c>
      <c r="I15">
        <v>4747578</v>
      </c>
      <c r="J15">
        <v>4119061</v>
      </c>
      <c r="K15">
        <v>8866639</v>
      </c>
    </row>
    <row r="16" spans="2:11" ht="12.75">
      <c r="B16">
        <v>1980</v>
      </c>
      <c r="C16">
        <v>4029922</v>
      </c>
      <c r="D16">
        <v>3859872</v>
      </c>
      <c r="E16">
        <v>7889794</v>
      </c>
      <c r="F16">
        <v>967252</v>
      </c>
      <c r="G16">
        <v>455350</v>
      </c>
      <c r="H16">
        <v>1422602</v>
      </c>
      <c r="I16">
        <v>4997174</v>
      </c>
      <c r="J16">
        <v>4315222</v>
      </c>
      <c r="K16">
        <v>9312396</v>
      </c>
    </row>
    <row r="17" spans="2:11" ht="12.75">
      <c r="B17">
        <v>1981</v>
      </c>
      <c r="C17">
        <v>4188801</v>
      </c>
      <c r="D17">
        <v>4019733</v>
      </c>
      <c r="E17">
        <v>8208534</v>
      </c>
      <c r="F17">
        <v>1071977</v>
      </c>
      <c r="G17">
        <v>500051</v>
      </c>
      <c r="H17">
        <v>1572028</v>
      </c>
      <c r="I17">
        <v>5260778</v>
      </c>
      <c r="J17">
        <v>4519784</v>
      </c>
      <c r="K17">
        <v>9780562</v>
      </c>
    </row>
    <row r="18" spans="2:11" ht="12.75">
      <c r="B18">
        <v>1982</v>
      </c>
      <c r="C18">
        <v>4351793</v>
      </c>
      <c r="D18">
        <v>4184148</v>
      </c>
      <c r="E18">
        <v>8535941</v>
      </c>
      <c r="F18">
        <v>1187454</v>
      </c>
      <c r="G18">
        <v>548870</v>
      </c>
      <c r="H18">
        <v>1736324</v>
      </c>
      <c r="I18">
        <v>5539247</v>
      </c>
      <c r="J18">
        <v>4733018</v>
      </c>
      <c r="K18">
        <v>10272265</v>
      </c>
    </row>
    <row r="19" spans="2:11" ht="12.75">
      <c r="B19">
        <v>1983</v>
      </c>
      <c r="C19">
        <v>4518803</v>
      </c>
      <c r="D19">
        <v>4353048</v>
      </c>
      <c r="E19">
        <v>8871851</v>
      </c>
      <c r="F19">
        <v>1314694</v>
      </c>
      <c r="G19">
        <v>602145</v>
      </c>
      <c r="H19">
        <v>1916839</v>
      </c>
      <c r="I19">
        <v>5833497</v>
      </c>
      <c r="J19">
        <v>4955193</v>
      </c>
      <c r="K19">
        <v>10788690</v>
      </c>
    </row>
    <row r="20" spans="2:11" ht="12.75">
      <c r="B20">
        <v>1984</v>
      </c>
      <c r="C20">
        <v>4689709</v>
      </c>
      <c r="D20">
        <v>4526340</v>
      </c>
      <c r="E20">
        <v>9216049</v>
      </c>
      <c r="F20">
        <v>1454788</v>
      </c>
      <c r="G20">
        <v>660237</v>
      </c>
      <c r="H20">
        <v>2115025</v>
      </c>
      <c r="I20">
        <v>6144497</v>
      </c>
      <c r="J20">
        <v>5186577</v>
      </c>
      <c r="K20">
        <v>11331074</v>
      </c>
    </row>
    <row r="21" spans="2:11" ht="12.75">
      <c r="B21">
        <v>1985</v>
      </c>
      <c r="C21">
        <v>4864370</v>
      </c>
      <c r="D21">
        <v>4703911</v>
      </c>
      <c r="E21">
        <v>9568281</v>
      </c>
      <c r="F21">
        <v>1608915</v>
      </c>
      <c r="G21">
        <v>723531</v>
      </c>
      <c r="H21">
        <v>2332446</v>
      </c>
      <c r="I21">
        <v>6473285</v>
      </c>
      <c r="J21">
        <v>5427442</v>
      </c>
      <c r="K21">
        <v>11900727</v>
      </c>
    </row>
    <row r="22" spans="2:11" ht="12.75">
      <c r="B22">
        <v>1986</v>
      </c>
      <c r="C22">
        <v>5042619</v>
      </c>
      <c r="D22">
        <v>4885623</v>
      </c>
      <c r="E22">
        <v>9928242</v>
      </c>
      <c r="F22">
        <v>1778342</v>
      </c>
      <c r="G22">
        <v>792434</v>
      </c>
      <c r="H22">
        <v>2570776</v>
      </c>
      <c r="I22">
        <v>6820961</v>
      </c>
      <c r="J22">
        <v>5678057</v>
      </c>
      <c r="K22">
        <v>12499018</v>
      </c>
    </row>
    <row r="23" spans="2:11" ht="12.75">
      <c r="B23">
        <v>1987</v>
      </c>
      <c r="C23">
        <v>5224266</v>
      </c>
      <c r="D23">
        <v>5071312</v>
      </c>
      <c r="E23">
        <v>10295578</v>
      </c>
      <c r="F23">
        <v>1964432</v>
      </c>
      <c r="G23">
        <v>867378</v>
      </c>
      <c r="H23">
        <v>2831810</v>
      </c>
      <c r="I23">
        <v>7188698</v>
      </c>
      <c r="J23">
        <v>5938690</v>
      </c>
      <c r="K23">
        <v>13127388</v>
      </c>
    </row>
    <row r="24" spans="2:11" ht="12.75">
      <c r="B24">
        <v>1988</v>
      </c>
      <c r="C24">
        <v>5409093</v>
      </c>
      <c r="D24">
        <v>5260787</v>
      </c>
      <c r="E24">
        <v>10669880</v>
      </c>
      <c r="F24">
        <v>2168647</v>
      </c>
      <c r="G24">
        <v>948820</v>
      </c>
      <c r="H24">
        <v>3117467</v>
      </c>
      <c r="I24">
        <v>7577740</v>
      </c>
      <c r="J24">
        <v>6209607</v>
      </c>
      <c r="K24">
        <v>13787347</v>
      </c>
    </row>
    <row r="25" spans="2:11" ht="12.75">
      <c r="B25">
        <v>1989</v>
      </c>
      <c r="C25">
        <v>5596859</v>
      </c>
      <c r="D25">
        <v>5453833</v>
      </c>
      <c r="E25">
        <v>11050692</v>
      </c>
      <c r="F25">
        <v>2392552</v>
      </c>
      <c r="G25">
        <v>1037242</v>
      </c>
      <c r="H25">
        <v>3429794</v>
      </c>
      <c r="I25">
        <v>7989411</v>
      </c>
      <c r="J25">
        <v>6491075</v>
      </c>
      <c r="K25">
        <v>14480486</v>
      </c>
    </row>
    <row r="26" spans="2:11" ht="12.75">
      <c r="B26">
        <v>1990</v>
      </c>
      <c r="C26">
        <v>5787294</v>
      </c>
      <c r="D26">
        <v>5650206</v>
      </c>
      <c r="E26">
        <v>11437500</v>
      </c>
      <c r="F26">
        <v>2637820</v>
      </c>
      <c r="G26">
        <v>1133151</v>
      </c>
      <c r="H26">
        <v>3770971</v>
      </c>
      <c r="I26">
        <v>8425114</v>
      </c>
      <c r="J26">
        <v>6783357</v>
      </c>
      <c r="K26">
        <v>15208471</v>
      </c>
    </row>
    <row r="27" spans="2:11" ht="12.75">
      <c r="B27">
        <v>1991</v>
      </c>
      <c r="C27">
        <v>5980104</v>
      </c>
      <c r="D27">
        <v>5849635</v>
      </c>
      <c r="E27">
        <v>11829739</v>
      </c>
      <c r="F27">
        <v>2906237</v>
      </c>
      <c r="G27">
        <v>1237079</v>
      </c>
      <c r="H27">
        <v>4143316</v>
      </c>
      <c r="I27">
        <v>8886341</v>
      </c>
      <c r="J27">
        <v>7086714</v>
      </c>
      <c r="K27">
        <v>15973055</v>
      </c>
    </row>
    <row r="28" spans="2:11" ht="12.75">
      <c r="B28">
        <v>1992</v>
      </c>
      <c r="C28">
        <v>6170757</v>
      </c>
      <c r="D28">
        <v>6047443</v>
      </c>
      <c r="E28">
        <v>12218200</v>
      </c>
      <c r="F28">
        <v>3193111</v>
      </c>
      <c r="G28">
        <v>1347068</v>
      </c>
      <c r="H28">
        <v>4540179</v>
      </c>
      <c r="I28">
        <v>9363868</v>
      </c>
      <c r="J28">
        <v>7394511</v>
      </c>
      <c r="K28">
        <v>16758379</v>
      </c>
    </row>
    <row r="29" spans="2:11" ht="12.75">
      <c r="B29">
        <v>1993</v>
      </c>
      <c r="C29">
        <v>6334907</v>
      </c>
      <c r="D29">
        <v>6216789</v>
      </c>
      <c r="E29">
        <v>12551696</v>
      </c>
      <c r="F29">
        <v>3322551</v>
      </c>
      <c r="G29">
        <v>1402925</v>
      </c>
      <c r="H29">
        <v>4725476</v>
      </c>
      <c r="I29">
        <v>9657458</v>
      </c>
      <c r="J29">
        <v>7619714</v>
      </c>
      <c r="K29">
        <v>17277172</v>
      </c>
    </row>
    <row r="30" spans="2:11" ht="12.75">
      <c r="B30">
        <v>1994</v>
      </c>
      <c r="C30">
        <v>6488628</v>
      </c>
      <c r="D30">
        <v>6375082</v>
      </c>
      <c r="E30">
        <v>12863710</v>
      </c>
      <c r="F30">
        <v>3397772</v>
      </c>
      <c r="G30">
        <v>1440127</v>
      </c>
      <c r="H30">
        <v>4837899</v>
      </c>
      <c r="I30">
        <v>9886400</v>
      </c>
      <c r="J30">
        <v>7815209</v>
      </c>
      <c r="K30">
        <v>17701609</v>
      </c>
    </row>
    <row r="31" spans="2:11" ht="12.75">
      <c r="B31">
        <v>1995</v>
      </c>
      <c r="C31">
        <v>6646071</v>
      </c>
      <c r="D31">
        <v>6537398</v>
      </c>
      <c r="E31">
        <v>13183469</v>
      </c>
      <c r="F31">
        <v>3474692</v>
      </c>
      <c r="G31">
        <v>1478314</v>
      </c>
      <c r="H31">
        <v>4953006</v>
      </c>
      <c r="I31">
        <v>10120763</v>
      </c>
      <c r="J31">
        <v>8015712</v>
      </c>
      <c r="K31">
        <v>18136475</v>
      </c>
    </row>
    <row r="32" spans="2:11" ht="12.75">
      <c r="B32">
        <v>1996</v>
      </c>
      <c r="C32">
        <v>6807325</v>
      </c>
      <c r="D32">
        <v>6703837</v>
      </c>
      <c r="E32">
        <v>13511162</v>
      </c>
      <c r="F32">
        <v>3553349</v>
      </c>
      <c r="G32">
        <v>1517511</v>
      </c>
      <c r="H32">
        <v>5070860</v>
      </c>
      <c r="I32">
        <v>10360674</v>
      </c>
      <c r="J32">
        <v>8221348</v>
      </c>
      <c r="K32">
        <v>18582022</v>
      </c>
    </row>
    <row r="33" spans="2:11" ht="12.75">
      <c r="B33">
        <v>1997</v>
      </c>
      <c r="C33">
        <v>6972483</v>
      </c>
      <c r="D33">
        <v>6874505</v>
      </c>
      <c r="E33">
        <v>13846988</v>
      </c>
      <c r="F33">
        <v>3633782</v>
      </c>
      <c r="G33">
        <v>1557746</v>
      </c>
      <c r="H33">
        <v>5191528</v>
      </c>
      <c r="I33">
        <v>10606265</v>
      </c>
      <c r="J33">
        <v>8432251</v>
      </c>
      <c r="K33">
        <v>19038516</v>
      </c>
    </row>
    <row r="34" spans="2:11" ht="12.75">
      <c r="B34">
        <v>1998</v>
      </c>
      <c r="C34">
        <v>7141639</v>
      </c>
      <c r="D34">
        <v>7049510</v>
      </c>
      <c r="E34">
        <v>14191149</v>
      </c>
      <c r="F34">
        <v>3716031</v>
      </c>
      <c r="G34">
        <v>1599045</v>
      </c>
      <c r="H34">
        <v>5315076</v>
      </c>
      <c r="I34">
        <v>10857670</v>
      </c>
      <c r="J34">
        <v>8648555</v>
      </c>
      <c r="K34">
        <v>19506225</v>
      </c>
    </row>
    <row r="35" spans="2:11" ht="12.75">
      <c r="B35">
        <v>1999</v>
      </c>
      <c r="C35">
        <v>7314889</v>
      </c>
      <c r="D35">
        <v>7228960</v>
      </c>
      <c r="E35">
        <v>14543849</v>
      </c>
      <c r="F35">
        <v>3800137</v>
      </c>
      <c r="G35">
        <v>1641438</v>
      </c>
      <c r="H35">
        <v>5441575</v>
      </c>
      <c r="I35">
        <v>11115026</v>
      </c>
      <c r="J35">
        <v>8870398</v>
      </c>
      <c r="K35">
        <v>19985424</v>
      </c>
    </row>
    <row r="36" spans="2:11" ht="12.75">
      <c r="B36">
        <v>2000</v>
      </c>
      <c r="C36">
        <v>7492332</v>
      </c>
      <c r="D36">
        <v>7412968</v>
      </c>
      <c r="E36">
        <v>14905300</v>
      </c>
      <c r="F36">
        <v>3886141</v>
      </c>
      <c r="G36">
        <v>1684952</v>
      </c>
      <c r="H36">
        <v>5571093</v>
      </c>
      <c r="I36">
        <v>11378473</v>
      </c>
      <c r="J36">
        <v>9097920</v>
      </c>
      <c r="K36">
        <v>20476393</v>
      </c>
    </row>
    <row r="37" spans="2:11" ht="12.75">
      <c r="B37">
        <v>2001</v>
      </c>
      <c r="C37">
        <v>7674070</v>
      </c>
      <c r="D37">
        <v>7601651</v>
      </c>
      <c r="E37">
        <v>15275721</v>
      </c>
      <c r="F37">
        <v>3974087</v>
      </c>
      <c r="G37">
        <v>1729617</v>
      </c>
      <c r="H37">
        <v>5703704</v>
      </c>
      <c r="I37">
        <v>11648157</v>
      </c>
      <c r="J37">
        <v>9331268</v>
      </c>
      <c r="K37">
        <v>20979425</v>
      </c>
    </row>
    <row r="38" spans="2:11" ht="12.75">
      <c r="B38">
        <v>2002</v>
      </c>
      <c r="C38">
        <v>7860206</v>
      </c>
      <c r="D38">
        <v>7795126</v>
      </c>
      <c r="E38">
        <v>15655332</v>
      </c>
      <c r="F38">
        <v>4064017</v>
      </c>
      <c r="G38">
        <v>1775464</v>
      </c>
      <c r="H38">
        <v>5839481</v>
      </c>
      <c r="I38">
        <v>11924223</v>
      </c>
      <c r="J38">
        <v>9570590</v>
      </c>
      <c r="K38">
        <v>21494813</v>
      </c>
    </row>
    <row r="39" spans="2:11" ht="12.75">
      <c r="B39">
        <v>2003</v>
      </c>
      <c r="C39">
        <v>8050847</v>
      </c>
      <c r="D39">
        <v>7993515</v>
      </c>
      <c r="E39">
        <v>16044362</v>
      </c>
      <c r="F39">
        <v>4155978</v>
      </c>
      <c r="G39">
        <v>1822524</v>
      </c>
      <c r="H39">
        <v>5978502</v>
      </c>
      <c r="I39">
        <v>12206825</v>
      </c>
      <c r="J39">
        <v>9816039</v>
      </c>
      <c r="K39">
        <v>22022864</v>
      </c>
    </row>
    <row r="40" spans="2:11" ht="12.75">
      <c r="B40">
        <v>2004</v>
      </c>
      <c r="C40">
        <v>8245575</v>
      </c>
      <c r="D40">
        <v>8198412</v>
      </c>
      <c r="E40">
        <v>16443987</v>
      </c>
      <c r="F40">
        <v>4248335</v>
      </c>
      <c r="G40">
        <v>1871564</v>
      </c>
      <c r="H40">
        <v>6119899</v>
      </c>
      <c r="I40">
        <v>12493910</v>
      </c>
      <c r="J40">
        <v>10069976</v>
      </c>
      <c r="K40">
        <v>22563886</v>
      </c>
    </row>
    <row r="41" spans="2:11" ht="12.75">
      <c r="B41">
        <v>2005</v>
      </c>
      <c r="C41">
        <v>8453097</v>
      </c>
      <c r="D41">
        <v>8401060</v>
      </c>
      <c r="E41">
        <v>16854157</v>
      </c>
      <c r="F41">
        <v>4506528</v>
      </c>
      <c r="G41">
        <v>1968899</v>
      </c>
      <c r="H41">
        <v>6475427</v>
      </c>
      <c r="I41">
        <v>12959625</v>
      </c>
      <c r="J41">
        <v>10369959</v>
      </c>
      <c r="K41">
        <v>23329584</v>
      </c>
    </row>
    <row r="42" spans="2:11" ht="12.75">
      <c r="B42">
        <v>2006</v>
      </c>
      <c r="C42">
        <v>8663597</v>
      </c>
      <c r="D42">
        <v>8606584</v>
      </c>
      <c r="E42">
        <v>17270181</v>
      </c>
      <c r="F42">
        <v>4780413</v>
      </c>
      <c r="G42">
        <v>2071296</v>
      </c>
      <c r="H42">
        <v>6851709</v>
      </c>
      <c r="I42">
        <v>13444010</v>
      </c>
      <c r="J42">
        <v>10677880</v>
      </c>
      <c r="K42">
        <v>24121890</v>
      </c>
    </row>
    <row r="43" spans="2:11" ht="12.75">
      <c r="B43">
        <v>2007</v>
      </c>
      <c r="C43">
        <v>8876666</v>
      </c>
      <c r="D43">
        <v>8814670</v>
      </c>
      <c r="E43">
        <v>17691336</v>
      </c>
      <c r="F43">
        <v>5070944</v>
      </c>
      <c r="G43">
        <v>2179018</v>
      </c>
      <c r="H43">
        <v>7249962</v>
      </c>
      <c r="I43">
        <v>13947610</v>
      </c>
      <c r="J43">
        <v>10993688</v>
      </c>
      <c r="K43">
        <v>24941298</v>
      </c>
    </row>
    <row r="44" spans="2:11" ht="12.75">
      <c r="B44">
        <v>2008</v>
      </c>
      <c r="C44">
        <v>9091249</v>
      </c>
      <c r="D44">
        <v>9024301</v>
      </c>
      <c r="E44">
        <v>18115550</v>
      </c>
      <c r="F44">
        <v>5379132</v>
      </c>
      <c r="G44">
        <v>2292343</v>
      </c>
      <c r="H44">
        <v>7671475</v>
      </c>
      <c r="I44">
        <v>14470381</v>
      </c>
      <c r="J44">
        <v>11316644</v>
      </c>
      <c r="K44">
        <v>25787025</v>
      </c>
    </row>
    <row r="45" spans="2:11" ht="12.75">
      <c r="B45">
        <v>2009</v>
      </c>
      <c r="C45">
        <v>9307550</v>
      </c>
      <c r="D45">
        <v>9235696</v>
      </c>
      <c r="E45">
        <v>18543246</v>
      </c>
      <c r="F45">
        <v>5706050</v>
      </c>
      <c r="G45">
        <v>2411561</v>
      </c>
      <c r="H45">
        <v>8117611</v>
      </c>
      <c r="I45">
        <v>15013600</v>
      </c>
      <c r="J45">
        <v>11647257</v>
      </c>
      <c r="K45">
        <v>26660857</v>
      </c>
    </row>
    <row r="46" spans="2:11" ht="12.75">
      <c r="B46">
        <v>2010</v>
      </c>
      <c r="C46">
        <v>9525178</v>
      </c>
      <c r="D46">
        <v>9448437</v>
      </c>
      <c r="E46">
        <v>18973615</v>
      </c>
      <c r="F46">
        <v>6052837</v>
      </c>
      <c r="G46">
        <v>2536980</v>
      </c>
      <c r="H46">
        <v>8589817</v>
      </c>
      <c r="I46">
        <v>15578015</v>
      </c>
      <c r="J46">
        <v>11985417</v>
      </c>
      <c r="K46">
        <v>27563432</v>
      </c>
    </row>
    <row r="49" ht="12.75">
      <c r="B49" t="s">
        <v>841</v>
      </c>
    </row>
    <row r="62" ht="12.75">
      <c r="C62">
        <v>2193560060</v>
      </c>
    </row>
  </sheetData>
  <printOptions/>
  <pageMargins left="0.75" right="0.75" top="1" bottom="1" header="0.4921259845" footer="0.4921259845"/>
  <pageSetup orientation="portrait" paperSize="9"/>
</worksheet>
</file>

<file path=xl/worksheets/sheet124.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11.421875" defaultRowHeight="12.75"/>
  <sheetData>
    <row r="2" spans="2:6" ht="12.75">
      <c r="B2" t="s">
        <v>980</v>
      </c>
      <c r="F2" t="s">
        <v>633</v>
      </c>
    </row>
    <row r="5" ht="12.75">
      <c r="A5" t="s">
        <v>842</v>
      </c>
    </row>
    <row r="7" spans="2:4" ht="12.75">
      <c r="B7" t="s">
        <v>2055</v>
      </c>
      <c r="C7" t="s">
        <v>843</v>
      </c>
      <c r="D7" t="s">
        <v>844</v>
      </c>
    </row>
    <row r="8" spans="3:6" ht="12.75">
      <c r="C8" t="s">
        <v>845</v>
      </c>
      <c r="D8" t="s">
        <v>846</v>
      </c>
      <c r="E8" t="s">
        <v>847</v>
      </c>
      <c r="F8" t="s">
        <v>848</v>
      </c>
    </row>
    <row r="9" ht="12.75">
      <c r="C9" t="s">
        <v>849</v>
      </c>
    </row>
    <row r="11" spans="2:6" ht="12.75">
      <c r="B11">
        <v>1999</v>
      </c>
      <c r="C11">
        <v>5592854</v>
      </c>
      <c r="D11">
        <v>8.1</v>
      </c>
      <c r="E11">
        <v>0.84</v>
      </c>
      <c r="F11">
        <v>4.35</v>
      </c>
    </row>
    <row r="12" spans="2:6" ht="12.75">
      <c r="B12">
        <v>2000</v>
      </c>
      <c r="C12">
        <v>5713345</v>
      </c>
      <c r="D12">
        <v>8.15</v>
      </c>
      <c r="E12">
        <v>1.11</v>
      </c>
      <c r="F12">
        <v>4.57</v>
      </c>
    </row>
    <row r="13" spans="2:6" ht="12.75">
      <c r="B13">
        <v>2001</v>
      </c>
      <c r="C13">
        <v>5808615</v>
      </c>
      <c r="D13">
        <v>8.34</v>
      </c>
      <c r="E13">
        <v>0.93</v>
      </c>
      <c r="F13">
        <v>4.62</v>
      </c>
    </row>
    <row r="14" spans="2:6" ht="12.75">
      <c r="B14">
        <v>2002</v>
      </c>
      <c r="C14">
        <v>5913009</v>
      </c>
      <c r="D14">
        <v>9.66</v>
      </c>
      <c r="E14">
        <v>0.79</v>
      </c>
      <c r="F14">
        <v>5.27</v>
      </c>
    </row>
    <row r="15" spans="2:6" ht="12.75">
      <c r="B15">
        <v>2003</v>
      </c>
      <c r="C15">
        <v>5875041</v>
      </c>
      <c r="D15">
        <v>10.35</v>
      </c>
      <c r="E15">
        <v>0.79</v>
      </c>
      <c r="F15">
        <v>5.56</v>
      </c>
    </row>
    <row r="16" spans="2:6" ht="12.75">
      <c r="B16">
        <v>2004</v>
      </c>
      <c r="C16">
        <v>5411795</v>
      </c>
      <c r="D16">
        <v>11</v>
      </c>
      <c r="E16">
        <v>0.8</v>
      </c>
      <c r="F16">
        <v>5.82</v>
      </c>
    </row>
    <row r="17" spans="2:6" ht="12.75">
      <c r="B17">
        <v>2005</v>
      </c>
      <c r="C17">
        <v>6145564</v>
      </c>
      <c r="D17">
        <v>11.52</v>
      </c>
      <c r="E17">
        <v>0.8</v>
      </c>
      <c r="F17">
        <v>6.1</v>
      </c>
    </row>
    <row r="18" spans="2:6" ht="12.75">
      <c r="B18">
        <v>2006</v>
      </c>
      <c r="C18">
        <v>6384403</v>
      </c>
      <c r="D18">
        <v>12</v>
      </c>
      <c r="E18">
        <v>0.8</v>
      </c>
      <c r="F18">
        <v>6.3</v>
      </c>
    </row>
    <row r="19" spans="2:6" ht="12.75">
      <c r="B19">
        <v>2007</v>
      </c>
      <c r="C19">
        <v>6656841</v>
      </c>
      <c r="D19">
        <v>11</v>
      </c>
      <c r="E19">
        <v>0.4</v>
      </c>
      <c r="F19">
        <v>5.6</v>
      </c>
    </row>
    <row r="20" spans="2:6" ht="12.75">
      <c r="B20">
        <v>2008</v>
      </c>
      <c r="C20">
        <v>7121658</v>
      </c>
      <c r="D20">
        <v>9.8</v>
      </c>
      <c r="E20">
        <v>0.4</v>
      </c>
      <c r="F20">
        <v>5</v>
      </c>
    </row>
    <row r="21" spans="2:6" ht="12.75">
      <c r="B21">
        <v>2009</v>
      </c>
      <c r="C21">
        <v>7837448</v>
      </c>
      <c r="D21">
        <v>10.5</v>
      </c>
      <c r="E21">
        <v>0.3</v>
      </c>
      <c r="F21">
        <v>5.4</v>
      </c>
    </row>
    <row r="22" spans="2:6" ht="12.75">
      <c r="B22">
        <v>2010</v>
      </c>
      <c r="C22">
        <v>0</v>
      </c>
      <c r="D22">
        <v>0</v>
      </c>
      <c r="E22">
        <v>0</v>
      </c>
      <c r="F22">
        <v>0</v>
      </c>
    </row>
    <row r="25" ht="12.75">
      <c r="B25" t="s">
        <v>850</v>
      </c>
    </row>
    <row r="27" ht="12.75">
      <c r="B27" t="s">
        <v>851</v>
      </c>
    </row>
    <row r="28" ht="12.75">
      <c r="B28" t="s">
        <v>852</v>
      </c>
    </row>
    <row r="29" ht="12.75">
      <c r="B29" t="s">
        <v>853</v>
      </c>
    </row>
    <row r="40" ht="12.75">
      <c r="C40">
        <v>68460749.96999998</v>
      </c>
    </row>
  </sheetData>
  <printOptions/>
  <pageMargins left="0.75" right="0.75" top="1" bottom="1" header="0.4921259845" footer="0.4921259845"/>
  <pageSetup orientation="portrait" paperSize="9"/>
</worksheet>
</file>

<file path=xl/worksheets/sheet125.xml><?xml version="1.0" encoding="utf-8"?>
<worksheet xmlns="http://schemas.openxmlformats.org/spreadsheetml/2006/main" xmlns:r="http://schemas.openxmlformats.org/officeDocument/2006/relationships">
  <dimension ref="A2:G68"/>
  <sheetViews>
    <sheetView workbookViewId="0" topLeftCell="A1">
      <selection activeCell="A1" sqref="A1"/>
    </sheetView>
  </sheetViews>
  <sheetFormatPr defaultColWidth="11.421875" defaultRowHeight="12.75"/>
  <sheetData>
    <row r="2" spans="2:7" ht="12.75">
      <c r="B2" t="s">
        <v>980</v>
      </c>
      <c r="G2" t="s">
        <v>633</v>
      </c>
    </row>
    <row r="5" ht="12.75">
      <c r="A5" t="s">
        <v>854</v>
      </c>
    </row>
    <row r="6" ht="12.75">
      <c r="A6" t="s">
        <v>855</v>
      </c>
    </row>
    <row r="9" ht="12.75">
      <c r="C9" t="s">
        <v>856</v>
      </c>
    </row>
    <row r="11" spans="2:7" ht="12.75">
      <c r="B11" t="s">
        <v>2055</v>
      </c>
      <c r="C11" t="s">
        <v>857</v>
      </c>
      <c r="E11" t="s">
        <v>858</v>
      </c>
      <c r="G11" t="s">
        <v>1544</v>
      </c>
    </row>
    <row r="12" spans="3:6" ht="12.75">
      <c r="C12" t="s">
        <v>639</v>
      </c>
      <c r="D12" t="s">
        <v>638</v>
      </c>
      <c r="E12" t="s">
        <v>639</v>
      </c>
      <c r="F12" t="s">
        <v>638</v>
      </c>
    </row>
    <row r="14" spans="2:7" ht="12.75">
      <c r="B14">
        <v>1970</v>
      </c>
      <c r="C14">
        <v>97002</v>
      </c>
      <c r="E14">
        <v>20276</v>
      </c>
      <c r="G14">
        <v>117278</v>
      </c>
    </row>
    <row r="15" spans="2:7" ht="12.75">
      <c r="B15">
        <v>1971</v>
      </c>
      <c r="C15">
        <v>110453</v>
      </c>
      <c r="E15">
        <v>23629</v>
      </c>
      <c r="G15">
        <v>134082</v>
      </c>
    </row>
    <row r="16" spans="2:7" ht="12.75">
      <c r="B16">
        <v>1972</v>
      </c>
      <c r="C16">
        <v>120765</v>
      </c>
      <c r="E16">
        <v>28288</v>
      </c>
      <c r="G16">
        <v>149053</v>
      </c>
    </row>
    <row r="17" spans="2:7" ht="12.75">
      <c r="B17">
        <v>1973</v>
      </c>
      <c r="C17">
        <v>127658</v>
      </c>
      <c r="E17">
        <v>31106</v>
      </c>
      <c r="G17">
        <v>158764</v>
      </c>
    </row>
    <row r="18" spans="2:7" ht="12.75">
      <c r="B18">
        <v>1974</v>
      </c>
      <c r="C18">
        <v>131667</v>
      </c>
      <c r="E18">
        <v>34748</v>
      </c>
      <c r="G18">
        <v>166415</v>
      </c>
    </row>
    <row r="19" spans="2:7" ht="12.75">
      <c r="B19">
        <v>1975</v>
      </c>
      <c r="C19">
        <v>142341</v>
      </c>
      <c r="E19">
        <v>42400</v>
      </c>
      <c r="G19">
        <v>184741</v>
      </c>
    </row>
    <row r="20" spans="2:7" ht="12.75">
      <c r="B20">
        <v>1976</v>
      </c>
      <c r="C20">
        <v>140807</v>
      </c>
      <c r="E20">
        <v>47055</v>
      </c>
      <c r="G20">
        <v>187862</v>
      </c>
    </row>
    <row r="21" spans="2:7" ht="12.75">
      <c r="B21">
        <v>1977</v>
      </c>
      <c r="C21">
        <v>148062</v>
      </c>
      <c r="E21">
        <v>50976</v>
      </c>
      <c r="G21">
        <v>199038</v>
      </c>
    </row>
    <row r="22" spans="2:7" ht="12.75">
      <c r="B22">
        <v>1978</v>
      </c>
      <c r="C22">
        <v>154789</v>
      </c>
      <c r="E22">
        <v>57252</v>
      </c>
      <c r="G22">
        <v>212041</v>
      </c>
    </row>
    <row r="23" spans="2:7" ht="12.75">
      <c r="B23">
        <v>1979</v>
      </c>
      <c r="C23">
        <v>165056</v>
      </c>
      <c r="E23">
        <v>64182</v>
      </c>
      <c r="G23">
        <v>229238</v>
      </c>
    </row>
    <row r="24" spans="2:7" ht="12.75">
      <c r="B24">
        <v>1980</v>
      </c>
      <c r="C24">
        <v>183501</v>
      </c>
      <c r="E24">
        <v>69397</v>
      </c>
      <c r="G24">
        <v>252898</v>
      </c>
    </row>
    <row r="25" spans="2:7" ht="12.75">
      <c r="B25">
        <v>1981</v>
      </c>
      <c r="C25">
        <v>195604</v>
      </c>
      <c r="E25">
        <v>72867</v>
      </c>
      <c r="G25">
        <v>268471</v>
      </c>
    </row>
    <row r="26" spans="2:7" ht="12.75">
      <c r="B26">
        <v>1982</v>
      </c>
      <c r="C26">
        <v>247978</v>
      </c>
      <c r="E26">
        <v>86243</v>
      </c>
      <c r="G26">
        <v>334221</v>
      </c>
    </row>
    <row r="27" spans="2:7" ht="12.75">
      <c r="B27">
        <v>1983</v>
      </c>
      <c r="C27">
        <v>258124</v>
      </c>
      <c r="E27">
        <v>106124</v>
      </c>
      <c r="G27">
        <v>364248</v>
      </c>
    </row>
    <row r="28" spans="2:7" ht="12.75">
      <c r="B28">
        <v>1984</v>
      </c>
      <c r="C28">
        <v>274459</v>
      </c>
      <c r="E28">
        <v>121331</v>
      </c>
      <c r="G28">
        <v>395790</v>
      </c>
    </row>
    <row r="29" spans="2:7" ht="12.75">
      <c r="B29">
        <v>1985</v>
      </c>
      <c r="C29">
        <v>299738</v>
      </c>
      <c r="E29">
        <v>129281</v>
      </c>
      <c r="G29">
        <v>429019</v>
      </c>
    </row>
    <row r="30" spans="2:7" ht="12.75">
      <c r="B30">
        <v>1986</v>
      </c>
      <c r="C30">
        <v>316629</v>
      </c>
      <c r="E30">
        <v>140494</v>
      </c>
      <c r="G30">
        <v>457123</v>
      </c>
    </row>
    <row r="31" spans="2:7" ht="12.75">
      <c r="B31">
        <v>1987</v>
      </c>
      <c r="C31">
        <v>336456</v>
      </c>
      <c r="E31">
        <v>144523</v>
      </c>
      <c r="G31">
        <v>480979</v>
      </c>
    </row>
    <row r="32" spans="2:7" ht="12.75">
      <c r="B32">
        <v>1988</v>
      </c>
      <c r="C32">
        <v>356307</v>
      </c>
      <c r="E32">
        <v>147552</v>
      </c>
      <c r="G32">
        <v>503859</v>
      </c>
    </row>
    <row r="33" spans="2:7" ht="12.75">
      <c r="B33">
        <v>1989</v>
      </c>
      <c r="C33">
        <v>369093</v>
      </c>
      <c r="E33">
        <v>150116</v>
      </c>
      <c r="G33">
        <v>519209</v>
      </c>
    </row>
    <row r="34" spans="2:7" ht="12.75">
      <c r="B34">
        <v>1990</v>
      </c>
      <c r="C34">
        <v>386760</v>
      </c>
      <c r="E34">
        <v>147938</v>
      </c>
      <c r="G34">
        <v>534698</v>
      </c>
    </row>
    <row r="35" spans="2:7" ht="12.75">
      <c r="B35">
        <v>1991</v>
      </c>
      <c r="C35">
        <v>396891</v>
      </c>
      <c r="E35">
        <v>151658</v>
      </c>
      <c r="G35">
        <v>548549</v>
      </c>
    </row>
    <row r="36" spans="2:7" ht="12.75">
      <c r="B36">
        <v>1992</v>
      </c>
      <c r="C36">
        <v>420653</v>
      </c>
      <c r="E36">
        <v>159612</v>
      </c>
      <c r="G36">
        <v>580265</v>
      </c>
    </row>
    <row r="37" spans="2:7" ht="12.75">
      <c r="B37">
        <v>1993</v>
      </c>
      <c r="C37">
        <v>444364</v>
      </c>
      <c r="E37">
        <v>144934</v>
      </c>
      <c r="G37">
        <v>589298</v>
      </c>
    </row>
    <row r="38" spans="2:7" ht="12.75">
      <c r="B38">
        <v>1994</v>
      </c>
      <c r="C38">
        <v>460845</v>
      </c>
      <c r="E38">
        <v>133014</v>
      </c>
      <c r="G38">
        <v>593859</v>
      </c>
    </row>
    <row r="39" spans="2:7" ht="12.75">
      <c r="B39">
        <v>1995</v>
      </c>
      <c r="C39">
        <v>480313</v>
      </c>
      <c r="E39">
        <v>128698</v>
      </c>
      <c r="G39">
        <v>609011</v>
      </c>
    </row>
    <row r="40" spans="2:7" ht="12.75">
      <c r="B40">
        <v>1996</v>
      </c>
      <c r="C40">
        <v>506577</v>
      </c>
      <c r="E40">
        <v>109714</v>
      </c>
      <c r="G40">
        <v>616291</v>
      </c>
    </row>
    <row r="41" spans="2:7" ht="12.75">
      <c r="B41">
        <v>1997</v>
      </c>
      <c r="C41">
        <v>379025</v>
      </c>
      <c r="D41">
        <v>181653</v>
      </c>
      <c r="E41">
        <v>51827</v>
      </c>
      <c r="F41">
        <v>44151</v>
      </c>
      <c r="G41">
        <v>656656</v>
      </c>
    </row>
    <row r="42" spans="2:7" ht="12.75">
      <c r="B42">
        <v>1998</v>
      </c>
      <c r="C42">
        <v>383996</v>
      </c>
      <c r="D42">
        <v>195419</v>
      </c>
      <c r="E42">
        <v>49736</v>
      </c>
      <c r="F42">
        <v>39272</v>
      </c>
      <c r="G42">
        <v>668423</v>
      </c>
    </row>
    <row r="43" spans="2:7" ht="12.75">
      <c r="B43">
        <v>1999</v>
      </c>
      <c r="C43">
        <v>387779</v>
      </c>
      <c r="D43">
        <v>203879</v>
      </c>
      <c r="E43">
        <v>46956</v>
      </c>
      <c r="F43">
        <v>35940</v>
      </c>
      <c r="G43">
        <v>674554</v>
      </c>
    </row>
    <row r="44" spans="2:7" ht="12.75">
      <c r="B44">
        <v>2000</v>
      </c>
      <c r="C44">
        <v>408640</v>
      </c>
      <c r="D44">
        <v>204682</v>
      </c>
      <c r="E44">
        <v>45776</v>
      </c>
      <c r="F44">
        <v>35672</v>
      </c>
      <c r="G44">
        <v>694770</v>
      </c>
    </row>
    <row r="45" spans="2:7" ht="12.75">
      <c r="B45">
        <v>2001</v>
      </c>
      <c r="C45">
        <v>416803</v>
      </c>
      <c r="D45">
        <v>214221</v>
      </c>
      <c r="E45">
        <v>45644</v>
      </c>
      <c r="F45">
        <v>34191</v>
      </c>
      <c r="G45">
        <v>710859</v>
      </c>
    </row>
    <row r="46" spans="2:7" ht="12.75">
      <c r="B46">
        <v>2002</v>
      </c>
      <c r="C46">
        <v>438023</v>
      </c>
      <c r="D46">
        <v>214912</v>
      </c>
      <c r="E46">
        <v>43400</v>
      </c>
      <c r="F46">
        <v>31653</v>
      </c>
      <c r="G46">
        <v>727988</v>
      </c>
    </row>
    <row r="47" spans="2:7" ht="12.75">
      <c r="B47">
        <v>2003</v>
      </c>
      <c r="C47">
        <v>452555</v>
      </c>
      <c r="D47">
        <v>224965</v>
      </c>
      <c r="E47">
        <v>41698</v>
      </c>
      <c r="F47">
        <v>27748</v>
      </c>
      <c r="G47">
        <v>746966</v>
      </c>
    </row>
    <row r="48" spans="2:7" ht="12.75">
      <c r="B48">
        <v>2004</v>
      </c>
      <c r="C48">
        <v>463487</v>
      </c>
      <c r="D48">
        <v>231007</v>
      </c>
      <c r="E48">
        <v>41342</v>
      </c>
      <c r="F48">
        <v>27429</v>
      </c>
      <c r="G48">
        <v>763265</v>
      </c>
    </row>
    <row r="49" spans="2:7" ht="12.75">
      <c r="B49">
        <v>2005</v>
      </c>
      <c r="C49">
        <v>472727</v>
      </c>
      <c r="D49">
        <v>240108</v>
      </c>
      <c r="E49">
        <v>41436</v>
      </c>
      <c r="F49">
        <v>29005</v>
      </c>
      <c r="G49">
        <v>783276</v>
      </c>
    </row>
    <row r="50" spans="2:7" ht="12.75">
      <c r="B50">
        <v>2006</v>
      </c>
      <c r="C50">
        <v>490109</v>
      </c>
      <c r="D50">
        <v>243757</v>
      </c>
      <c r="E50">
        <v>39779</v>
      </c>
      <c r="F50">
        <v>30018</v>
      </c>
      <c r="G50">
        <v>803663</v>
      </c>
    </row>
    <row r="51" spans="2:7" ht="12.75">
      <c r="B51">
        <v>2007</v>
      </c>
      <c r="C51">
        <v>508006</v>
      </c>
      <c r="D51">
        <v>252989</v>
      </c>
      <c r="E51">
        <v>36851</v>
      </c>
      <c r="F51">
        <v>32139</v>
      </c>
      <c r="G51">
        <v>829985</v>
      </c>
    </row>
    <row r="52" spans="2:7" ht="12.75">
      <c r="B52">
        <v>2008</v>
      </c>
      <c r="C52">
        <v>552718</v>
      </c>
      <c r="D52">
        <v>275128</v>
      </c>
      <c r="E52">
        <v>35807</v>
      </c>
      <c r="F52">
        <v>36058</v>
      </c>
      <c r="G52">
        <v>899711</v>
      </c>
    </row>
    <row r="53" spans="2:7" ht="12.75">
      <c r="B53">
        <v>2009</v>
      </c>
      <c r="C53">
        <v>583989</v>
      </c>
      <c r="D53">
        <v>282785</v>
      </c>
      <c r="E53">
        <v>36202</v>
      </c>
      <c r="F53">
        <v>38924</v>
      </c>
      <c r="G53">
        <v>941900</v>
      </c>
    </row>
    <row r="54" spans="2:7" ht="12.75">
      <c r="B54">
        <v>2010</v>
      </c>
      <c r="C54">
        <v>0</v>
      </c>
      <c r="D54">
        <v>0</v>
      </c>
      <c r="E54">
        <v>0</v>
      </c>
      <c r="F54">
        <v>0</v>
      </c>
      <c r="G54">
        <v>0</v>
      </c>
    </row>
    <row r="57" ht="12.75">
      <c r="B57" t="s">
        <v>859</v>
      </c>
    </row>
    <row r="58" ht="12.75">
      <c r="B58" t="s">
        <v>860</v>
      </c>
    </row>
    <row r="68" ht="12.75">
      <c r="B68">
        <v>37552832</v>
      </c>
    </row>
  </sheetData>
  <printOptions/>
  <pageMargins left="0.75" right="0.75" top="1" bottom="1" header="0.4921259845" footer="0.4921259845"/>
  <pageSetup orientation="portrait" paperSize="9"/>
</worksheet>
</file>

<file path=xl/worksheets/sheet126.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11.421875" defaultRowHeight="12.75"/>
  <sheetData>
    <row r="2" spans="2:8" ht="12.75">
      <c r="B2" t="s">
        <v>980</v>
      </c>
      <c r="H2" t="s">
        <v>633</v>
      </c>
    </row>
    <row r="5" ht="12.75">
      <c r="A5" t="s">
        <v>861</v>
      </c>
    </row>
    <row r="6" ht="12.75">
      <c r="A6" t="s">
        <v>862</v>
      </c>
    </row>
    <row r="7" ht="12.75">
      <c r="B7" t="s">
        <v>1856</v>
      </c>
    </row>
    <row r="9" spans="2:8" ht="12.75">
      <c r="B9" t="s">
        <v>2055</v>
      </c>
      <c r="C9" t="s">
        <v>863</v>
      </c>
      <c r="D9" t="s">
        <v>864</v>
      </c>
      <c r="E9" t="s">
        <v>865</v>
      </c>
      <c r="F9" t="s">
        <v>866</v>
      </c>
      <c r="G9" t="s">
        <v>867</v>
      </c>
      <c r="H9" t="s">
        <v>868</v>
      </c>
    </row>
    <row r="10" spans="2:8" ht="12.75">
      <c r="B10" t="s">
        <v>869</v>
      </c>
      <c r="C10">
        <v>18719</v>
      </c>
      <c r="D10">
        <v>2520</v>
      </c>
      <c r="E10">
        <v>3755</v>
      </c>
      <c r="F10">
        <v>2590</v>
      </c>
      <c r="G10">
        <v>27584</v>
      </c>
      <c r="H10">
        <v>8519</v>
      </c>
    </row>
    <row r="11" spans="2:8" ht="12.75">
      <c r="B11">
        <v>2003</v>
      </c>
      <c r="C11">
        <v>8806</v>
      </c>
      <c r="D11">
        <v>1252</v>
      </c>
      <c r="E11">
        <v>4321</v>
      </c>
      <c r="F11">
        <v>1218</v>
      </c>
      <c r="G11">
        <v>15597</v>
      </c>
      <c r="H11">
        <v>4845</v>
      </c>
    </row>
    <row r="12" spans="2:8" ht="12.75">
      <c r="B12">
        <v>2004</v>
      </c>
      <c r="C12">
        <v>11213</v>
      </c>
      <c r="D12">
        <v>1905</v>
      </c>
      <c r="E12">
        <v>2084</v>
      </c>
      <c r="F12">
        <v>758</v>
      </c>
      <c r="G12">
        <v>15960</v>
      </c>
      <c r="H12">
        <v>4235</v>
      </c>
    </row>
    <row r="13" spans="2:8" ht="12.75">
      <c r="B13">
        <v>2005</v>
      </c>
      <c r="C13">
        <v>10148</v>
      </c>
      <c r="D13">
        <v>1344</v>
      </c>
      <c r="E13">
        <v>1986</v>
      </c>
      <c r="F13">
        <v>668</v>
      </c>
      <c r="G13">
        <v>14146</v>
      </c>
      <c r="H13">
        <v>5009</v>
      </c>
    </row>
    <row r="14" spans="2:8" ht="12.75">
      <c r="B14">
        <v>2006</v>
      </c>
      <c r="C14">
        <v>5111</v>
      </c>
      <c r="D14">
        <v>507</v>
      </c>
      <c r="E14">
        <v>858</v>
      </c>
      <c r="F14">
        <v>291</v>
      </c>
      <c r="G14">
        <v>6767</v>
      </c>
      <c r="H14">
        <v>2336</v>
      </c>
    </row>
    <row r="15" spans="2:8" ht="12.75">
      <c r="B15">
        <v>2007</v>
      </c>
      <c r="C15">
        <v>14327</v>
      </c>
      <c r="D15">
        <v>1621</v>
      </c>
      <c r="E15">
        <v>1296</v>
      </c>
      <c r="F15">
        <v>1055</v>
      </c>
      <c r="G15">
        <v>18299</v>
      </c>
      <c r="H15">
        <v>4817</v>
      </c>
    </row>
    <row r="16" spans="2:8" ht="12.75">
      <c r="B16">
        <v>2008</v>
      </c>
      <c r="C16">
        <v>15572</v>
      </c>
      <c r="D16">
        <v>1071</v>
      </c>
      <c r="E16">
        <v>1962</v>
      </c>
      <c r="F16">
        <v>1048</v>
      </c>
      <c r="G16">
        <v>19653</v>
      </c>
      <c r="H16">
        <v>4705</v>
      </c>
    </row>
    <row r="17" spans="2:8" ht="12.75">
      <c r="B17">
        <v>2009</v>
      </c>
      <c r="C17">
        <v>23522</v>
      </c>
      <c r="D17">
        <v>2008</v>
      </c>
      <c r="E17">
        <v>1126</v>
      </c>
      <c r="F17">
        <v>1740</v>
      </c>
      <c r="G17">
        <v>28397</v>
      </c>
      <c r="H17">
        <v>6467</v>
      </c>
    </row>
    <row r="18" spans="2:8" ht="12.75">
      <c r="B18" t="s">
        <v>870</v>
      </c>
      <c r="C18">
        <v>11063</v>
      </c>
      <c r="D18">
        <v>3434</v>
      </c>
      <c r="E18">
        <v>1079</v>
      </c>
      <c r="F18">
        <v>9978</v>
      </c>
      <c r="G18">
        <v>25554</v>
      </c>
      <c r="H18">
        <v>6881</v>
      </c>
    </row>
    <row r="21" ht="12.75">
      <c r="B21" t="s">
        <v>871</v>
      </c>
    </row>
    <row r="22" ht="12.75">
      <c r="B22" t="s">
        <v>872</v>
      </c>
    </row>
    <row r="23" ht="12.75">
      <c r="B23" t="s">
        <v>873</v>
      </c>
    </row>
    <row r="33" ht="12.75">
      <c r="C33">
        <v>391727</v>
      </c>
    </row>
  </sheetData>
  <printOptions/>
  <pageMargins left="0.75" right="0.75" top="1" bottom="1" header="0.4921259845" footer="0.4921259845"/>
  <pageSetup orientation="portrait" paperSize="9"/>
</worksheet>
</file>

<file path=xl/worksheets/sheet127.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11.421875" defaultRowHeight="12.75"/>
  <sheetData>
    <row r="2" spans="2:9" ht="12.75">
      <c r="B2" t="s">
        <v>980</v>
      </c>
      <c r="I2" t="s">
        <v>633</v>
      </c>
    </row>
    <row r="5" ht="12.75">
      <c r="A5" t="s">
        <v>874</v>
      </c>
    </row>
    <row r="6" ht="12.75">
      <c r="A6" t="s">
        <v>862</v>
      </c>
    </row>
    <row r="7" ht="12.75">
      <c r="B7" t="s">
        <v>1856</v>
      </c>
    </row>
    <row r="9" spans="2:9" ht="12.75">
      <c r="B9" t="s">
        <v>2055</v>
      </c>
      <c r="C9" t="s">
        <v>863</v>
      </c>
      <c r="D9" t="s">
        <v>864</v>
      </c>
      <c r="E9" t="s">
        <v>875</v>
      </c>
      <c r="F9" t="s">
        <v>876</v>
      </c>
      <c r="G9" t="s">
        <v>866</v>
      </c>
      <c r="H9" t="s">
        <v>867</v>
      </c>
      <c r="I9" t="s">
        <v>868</v>
      </c>
    </row>
    <row r="10" spans="2:9" ht="12.75">
      <c r="B10">
        <v>2004</v>
      </c>
      <c r="C10">
        <v>429</v>
      </c>
      <c r="D10">
        <v>1334</v>
      </c>
      <c r="E10">
        <v>4591</v>
      </c>
      <c r="F10">
        <v>17325</v>
      </c>
      <c r="G10">
        <v>642</v>
      </c>
      <c r="H10">
        <v>24321</v>
      </c>
      <c r="I10">
        <v>11082</v>
      </c>
    </row>
    <row r="11" spans="2:9" ht="12.75">
      <c r="B11">
        <v>2005</v>
      </c>
      <c r="C11">
        <v>514</v>
      </c>
      <c r="D11">
        <v>769</v>
      </c>
      <c r="E11">
        <v>4607</v>
      </c>
      <c r="F11">
        <v>14050</v>
      </c>
      <c r="G11">
        <v>384</v>
      </c>
      <c r="H11">
        <v>20324</v>
      </c>
      <c r="I11">
        <v>10417</v>
      </c>
    </row>
    <row r="12" spans="2:9" ht="12.75">
      <c r="B12">
        <v>2006</v>
      </c>
      <c r="C12">
        <v>353</v>
      </c>
      <c r="D12">
        <v>836</v>
      </c>
      <c r="E12">
        <v>2974</v>
      </c>
      <c r="F12">
        <v>14192</v>
      </c>
      <c r="G12">
        <v>225</v>
      </c>
      <c r="H12">
        <v>18580</v>
      </c>
      <c r="I12">
        <v>10962</v>
      </c>
    </row>
    <row r="13" spans="2:9" ht="12.75">
      <c r="B13">
        <v>2007</v>
      </c>
      <c r="C13">
        <v>389</v>
      </c>
      <c r="D13">
        <v>1145</v>
      </c>
      <c r="E13">
        <v>3538</v>
      </c>
      <c r="F13">
        <v>14340</v>
      </c>
      <c r="G13">
        <v>179</v>
      </c>
      <c r="H13">
        <v>19592</v>
      </c>
      <c r="I13">
        <v>13479</v>
      </c>
    </row>
    <row r="14" spans="2:9" ht="12.75">
      <c r="B14">
        <v>2008</v>
      </c>
      <c r="C14">
        <v>2378</v>
      </c>
      <c r="D14">
        <v>3903</v>
      </c>
      <c r="E14">
        <v>11325</v>
      </c>
      <c r="F14">
        <v>17727</v>
      </c>
      <c r="G14">
        <v>1117</v>
      </c>
      <c r="H14">
        <v>36450</v>
      </c>
      <c r="I14">
        <v>17717</v>
      </c>
    </row>
    <row r="15" spans="2:9" ht="12.75">
      <c r="B15">
        <v>2009</v>
      </c>
      <c r="C15">
        <v>2316</v>
      </c>
      <c r="D15">
        <v>2505</v>
      </c>
      <c r="E15">
        <v>5133</v>
      </c>
      <c r="F15">
        <v>18885</v>
      </c>
      <c r="G15">
        <v>283</v>
      </c>
      <c r="H15">
        <v>29122</v>
      </c>
      <c r="I15">
        <v>13318</v>
      </c>
    </row>
    <row r="16" spans="2:9" ht="12.75">
      <c r="B16" t="s">
        <v>877</v>
      </c>
      <c r="C16">
        <v>3104</v>
      </c>
      <c r="D16">
        <v>756</v>
      </c>
      <c r="E16">
        <v>4676</v>
      </c>
      <c r="F16">
        <v>15331</v>
      </c>
      <c r="G16">
        <v>975</v>
      </c>
      <c r="H16">
        <v>24842</v>
      </c>
      <c r="I16">
        <v>13025</v>
      </c>
    </row>
    <row r="19" ht="12.75">
      <c r="B19" t="s">
        <v>878</v>
      </c>
    </row>
    <row r="20" ht="12.75">
      <c r="B20" t="s">
        <v>873</v>
      </c>
    </row>
    <row r="30" ht="12.75">
      <c r="C30">
        <v>373752</v>
      </c>
    </row>
  </sheetData>
  <printOptions/>
  <pageMargins left="0.75" right="0.75" top="1" bottom="1" header="0.4921259845" footer="0.4921259845"/>
  <pageSetup orientation="portrait" paperSize="9"/>
</worksheet>
</file>

<file path=xl/worksheets/sheet128.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11.421875" defaultRowHeight="12.75"/>
  <sheetData>
    <row r="2" spans="2:9" ht="12.75">
      <c r="B2" t="s">
        <v>980</v>
      </c>
      <c r="I2" t="s">
        <v>633</v>
      </c>
    </row>
    <row r="5" ht="12.75">
      <c r="A5" t="s">
        <v>879</v>
      </c>
    </row>
    <row r="6" ht="12.75">
      <c r="A6" t="s">
        <v>862</v>
      </c>
    </row>
    <row r="7" ht="12.75">
      <c r="B7" t="s">
        <v>880</v>
      </c>
    </row>
    <row r="9" spans="2:9" ht="12.75">
      <c r="B9" t="s">
        <v>2055</v>
      </c>
      <c r="C9" t="s">
        <v>863</v>
      </c>
      <c r="D9" t="s">
        <v>864</v>
      </c>
      <c r="E9" t="s">
        <v>865</v>
      </c>
      <c r="F9" t="s">
        <v>876</v>
      </c>
      <c r="G9" t="s">
        <v>866</v>
      </c>
      <c r="H9" t="s">
        <v>867</v>
      </c>
      <c r="I9" t="s">
        <v>868</v>
      </c>
    </row>
    <row r="10" spans="2:9" ht="12.75">
      <c r="B10">
        <v>2002</v>
      </c>
      <c r="C10">
        <v>19502</v>
      </c>
      <c r="D10">
        <v>8964</v>
      </c>
      <c r="E10">
        <v>9111</v>
      </c>
      <c r="F10">
        <v>9536</v>
      </c>
      <c r="G10">
        <v>3609</v>
      </c>
      <c r="H10">
        <v>50723</v>
      </c>
      <c r="I10">
        <v>57500</v>
      </c>
    </row>
    <row r="11" spans="2:9" ht="12.75">
      <c r="B11">
        <v>2003</v>
      </c>
      <c r="C11">
        <v>14362</v>
      </c>
      <c r="D11">
        <v>8223</v>
      </c>
      <c r="E11">
        <v>9329</v>
      </c>
      <c r="F11">
        <v>6225</v>
      </c>
      <c r="G11">
        <v>2669</v>
      </c>
      <c r="H11">
        <v>40808</v>
      </c>
      <c r="I11">
        <v>57234</v>
      </c>
    </row>
    <row r="12" spans="2:9" ht="12.75">
      <c r="B12">
        <v>2004</v>
      </c>
      <c r="C12">
        <v>12138</v>
      </c>
      <c r="D12">
        <v>8213</v>
      </c>
      <c r="E12">
        <v>9686</v>
      </c>
      <c r="F12">
        <v>5492</v>
      </c>
      <c r="G12">
        <v>790</v>
      </c>
      <c r="H12">
        <v>36320</v>
      </c>
      <c r="I12">
        <v>39615</v>
      </c>
    </row>
    <row r="13" spans="2:9" ht="12.75">
      <c r="B13">
        <v>2005</v>
      </c>
      <c r="C13">
        <v>12304</v>
      </c>
      <c r="D13">
        <v>6913</v>
      </c>
      <c r="E13">
        <v>7826</v>
      </c>
      <c r="F13">
        <v>4122</v>
      </c>
      <c r="G13">
        <v>802</v>
      </c>
      <c r="H13">
        <v>31968</v>
      </c>
      <c r="I13">
        <v>32228</v>
      </c>
    </row>
    <row r="14" spans="2:9" ht="12.75">
      <c r="B14">
        <v>2006</v>
      </c>
      <c r="C14">
        <v>14354</v>
      </c>
      <c r="D14">
        <v>8367</v>
      </c>
      <c r="E14">
        <v>4897</v>
      </c>
      <c r="F14">
        <v>4066</v>
      </c>
      <c r="G14">
        <v>578</v>
      </c>
      <c r="H14">
        <v>32262</v>
      </c>
      <c r="I14">
        <v>28400</v>
      </c>
    </row>
    <row r="15" spans="2:9" ht="12.75">
      <c r="B15">
        <v>2007</v>
      </c>
      <c r="C15">
        <v>8100</v>
      </c>
      <c r="D15">
        <v>4817</v>
      </c>
      <c r="E15">
        <v>4058</v>
      </c>
      <c r="F15">
        <v>14213</v>
      </c>
      <c r="G15">
        <v>582</v>
      </c>
      <c r="H15">
        <v>31770</v>
      </c>
      <c r="I15">
        <v>29672</v>
      </c>
    </row>
    <row r="16" spans="2:9" ht="12.75">
      <c r="B16">
        <v>2008</v>
      </c>
      <c r="C16">
        <v>19226</v>
      </c>
      <c r="D16">
        <v>9081</v>
      </c>
      <c r="E16">
        <v>2737</v>
      </c>
      <c r="F16">
        <v>5698</v>
      </c>
      <c r="G16">
        <v>848</v>
      </c>
      <c r="H16">
        <v>37590</v>
      </c>
      <c r="I16">
        <v>30049</v>
      </c>
    </row>
    <row r="17" spans="2:9" ht="12.75">
      <c r="B17">
        <v>2009</v>
      </c>
      <c r="C17">
        <v>20016</v>
      </c>
      <c r="D17">
        <v>8064</v>
      </c>
      <c r="E17">
        <v>813</v>
      </c>
      <c r="F17">
        <v>3615</v>
      </c>
      <c r="G17">
        <v>889</v>
      </c>
      <c r="H17">
        <v>33398</v>
      </c>
      <c r="I17">
        <v>33526</v>
      </c>
    </row>
    <row r="18" spans="2:9" ht="12.75">
      <c r="B18" t="s">
        <v>877</v>
      </c>
      <c r="C18">
        <v>8844</v>
      </c>
      <c r="D18">
        <v>4899</v>
      </c>
      <c r="E18">
        <v>1796</v>
      </c>
      <c r="F18">
        <v>8871</v>
      </c>
      <c r="G18">
        <v>8545</v>
      </c>
      <c r="H18">
        <v>32955</v>
      </c>
      <c r="I18">
        <v>23857</v>
      </c>
    </row>
    <row r="21" ht="12.75">
      <c r="B21" t="s">
        <v>881</v>
      </c>
    </row>
    <row r="22" ht="12.75">
      <c r="B22" t="s">
        <v>873</v>
      </c>
    </row>
    <row r="36" ht="12.75">
      <c r="D36">
        <v>987665</v>
      </c>
    </row>
  </sheetData>
  <printOptions/>
  <pageMargins left="0.75" right="0.75" top="1" bottom="1" header="0.4921259845" footer="0.4921259845"/>
  <pageSetup orientation="portrait" paperSize="9"/>
</worksheet>
</file>

<file path=xl/worksheets/sheet129.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11.421875" defaultRowHeight="12.75"/>
  <sheetData>
    <row r="2" spans="1:2" ht="12.75">
      <c r="A2" t="s">
        <v>980</v>
      </c>
      <c r="B2" t="s">
        <v>882</v>
      </c>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11.421875" defaultRowHeight="12.75"/>
  <sheetData>
    <row r="2" ht="12.75">
      <c r="B2" t="s">
        <v>980</v>
      </c>
    </row>
    <row r="4" ht="12.75">
      <c r="B4" t="s">
        <v>1162</v>
      </c>
    </row>
    <row r="5" spans="2:3" ht="12.75">
      <c r="B5" t="s">
        <v>1056</v>
      </c>
      <c r="C5" t="s">
        <v>1163</v>
      </c>
    </row>
    <row r="6" spans="2:3" ht="12.75">
      <c r="B6" t="s">
        <v>1058</v>
      </c>
      <c r="C6" t="s">
        <v>1164</v>
      </c>
    </row>
    <row r="7" spans="2:3" ht="12.75">
      <c r="B7" t="s">
        <v>1060</v>
      </c>
      <c r="C7" t="s">
        <v>1165</v>
      </c>
    </row>
    <row r="8" spans="2:3" ht="12.75">
      <c r="B8" t="s">
        <v>1062</v>
      </c>
      <c r="C8" t="s">
        <v>1166</v>
      </c>
    </row>
  </sheetData>
  <printOptions/>
  <pageMargins left="0.75" right="0.75" top="1" bottom="1" header="0.4921259845" footer="0.4921259845"/>
  <pageSetup orientation="portrait" paperSize="9"/>
</worksheet>
</file>

<file path=xl/worksheets/sheet130.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11.421875" defaultRowHeight="12.75"/>
  <sheetData>
    <row r="2" spans="2:4" ht="12.75">
      <c r="B2" t="s">
        <v>980</v>
      </c>
      <c r="D2" t="s">
        <v>882</v>
      </c>
    </row>
    <row r="4" spans="1:6" ht="12.75">
      <c r="A4" t="s">
        <v>883</v>
      </c>
      <c r="F4" t="s">
        <v>884</v>
      </c>
    </row>
    <row r="5" spans="1:6" ht="12.75">
      <c r="A5" t="s">
        <v>885</v>
      </c>
      <c r="F5" t="s">
        <v>885</v>
      </c>
    </row>
    <row r="6" spans="1:6" ht="12.75">
      <c r="A6" t="s">
        <v>886</v>
      </c>
      <c r="F6" t="s">
        <v>886</v>
      </c>
    </row>
    <row r="7" spans="1:6" ht="12.75">
      <c r="A7" t="s">
        <v>887</v>
      </c>
      <c r="F7" t="s">
        <v>888</v>
      </c>
    </row>
    <row r="8" spans="2:7" ht="12.75">
      <c r="B8" t="s">
        <v>889</v>
      </c>
      <c r="G8" t="s">
        <v>889</v>
      </c>
    </row>
    <row r="9" spans="3:9" ht="12.75">
      <c r="C9" t="s">
        <v>890</v>
      </c>
      <c r="D9" t="s">
        <v>891</v>
      </c>
      <c r="H9" t="s">
        <v>890</v>
      </c>
      <c r="I9" t="s">
        <v>891</v>
      </c>
    </row>
    <row r="12" spans="2:7" ht="12.75">
      <c r="B12" t="s">
        <v>892</v>
      </c>
      <c r="G12" t="s">
        <v>892</v>
      </c>
    </row>
    <row r="13" spans="2:7" ht="12.75">
      <c r="B13" t="s">
        <v>893</v>
      </c>
      <c r="G13" t="s">
        <v>894</v>
      </c>
    </row>
    <row r="14" spans="2:9" ht="12.75">
      <c r="B14" t="s">
        <v>895</v>
      </c>
      <c r="C14">
        <v>1623</v>
      </c>
      <c r="D14">
        <v>1623</v>
      </c>
      <c r="G14" t="s">
        <v>896</v>
      </c>
      <c r="H14">
        <v>103863</v>
      </c>
      <c r="I14">
        <v>95513</v>
      </c>
    </row>
    <row r="15" spans="2:9" ht="12.75">
      <c r="B15" t="s">
        <v>897</v>
      </c>
      <c r="C15">
        <v>124519</v>
      </c>
      <c r="D15">
        <v>118963</v>
      </c>
      <c r="G15" t="s">
        <v>898</v>
      </c>
      <c r="H15">
        <v>22024</v>
      </c>
      <c r="I15">
        <v>24831</v>
      </c>
    </row>
    <row r="16" spans="3:9" ht="12.75">
      <c r="C16">
        <f>C14+C15</f>
        <v>126142</v>
      </c>
      <c r="D16">
        <f>D14+D15</f>
        <v>120586</v>
      </c>
      <c r="H16">
        <f>H14+H15</f>
        <v>125887</v>
      </c>
      <c r="I16">
        <f>I14+I15</f>
        <v>120344</v>
      </c>
    </row>
    <row r="18" spans="2:7" ht="12.75">
      <c r="B18" t="s">
        <v>899</v>
      </c>
      <c r="G18" t="s">
        <v>900</v>
      </c>
    </row>
    <row r="19" spans="2:9" ht="12.75">
      <c r="B19" t="s">
        <v>901</v>
      </c>
      <c r="G19" t="s">
        <v>896</v>
      </c>
      <c r="H19">
        <v>245</v>
      </c>
      <c r="I19">
        <v>235</v>
      </c>
    </row>
    <row r="20" spans="2:9" ht="12.75">
      <c r="B20" t="s">
        <v>902</v>
      </c>
      <c r="C20">
        <v>22024</v>
      </c>
      <c r="D20">
        <v>24831</v>
      </c>
      <c r="G20" t="s">
        <v>898</v>
      </c>
      <c r="H20">
        <v>10</v>
      </c>
      <c r="I20">
        <v>7</v>
      </c>
    </row>
    <row r="21" spans="2:9" ht="12.75">
      <c r="B21" t="s">
        <v>903</v>
      </c>
      <c r="C21">
        <v>10</v>
      </c>
      <c r="D21">
        <v>7</v>
      </c>
      <c r="H21">
        <f>H19+H20</f>
        <v>255</v>
      </c>
      <c r="I21">
        <f>I19+I20</f>
        <v>242</v>
      </c>
    </row>
    <row r="22" spans="3:9" ht="12.75">
      <c r="C22">
        <f>C20+C21</f>
        <v>22034</v>
      </c>
      <c r="D22">
        <f>D20+D21</f>
        <v>24838</v>
      </c>
      <c r="H22">
        <f>H21+H16</f>
        <v>126142</v>
      </c>
      <c r="I22">
        <f>I21+I16</f>
        <v>120586</v>
      </c>
    </row>
    <row r="24" ht="12.75">
      <c r="G24" t="s">
        <v>904</v>
      </c>
    </row>
    <row r="25" spans="2:9" ht="12.75">
      <c r="B25" t="s">
        <v>905</v>
      </c>
      <c r="C25">
        <v>295776</v>
      </c>
      <c r="D25">
        <v>252668</v>
      </c>
      <c r="G25" t="s">
        <v>906</v>
      </c>
      <c r="H25">
        <v>860459</v>
      </c>
      <c r="I25">
        <v>842605</v>
      </c>
    </row>
    <row r="26" spans="2:9" ht="12.75">
      <c r="B26" t="s">
        <v>907</v>
      </c>
      <c r="C26" t="s">
        <v>1831</v>
      </c>
      <c r="D26">
        <v>2500</v>
      </c>
      <c r="G26" t="s">
        <v>908</v>
      </c>
      <c r="H26">
        <v>10314</v>
      </c>
      <c r="I26">
        <v>10281</v>
      </c>
    </row>
    <row r="27" spans="2:9" ht="12.75">
      <c r="B27" t="s">
        <v>909</v>
      </c>
      <c r="C27">
        <v>1150106</v>
      </c>
      <c r="D27">
        <v>1094035</v>
      </c>
      <c r="G27" t="s">
        <v>910</v>
      </c>
      <c r="H27">
        <v>104773</v>
      </c>
      <c r="I27">
        <v>61215</v>
      </c>
    </row>
    <row r="28" spans="2:9" ht="12.75">
      <c r="B28" t="s">
        <v>911</v>
      </c>
      <c r="C28">
        <v>8743</v>
      </c>
      <c r="D28">
        <v>8743</v>
      </c>
      <c r="G28" t="s">
        <v>912</v>
      </c>
      <c r="H28">
        <v>52015</v>
      </c>
      <c r="I28">
        <v>48707</v>
      </c>
    </row>
    <row r="29" spans="2:9" ht="12.75">
      <c r="B29" t="s">
        <v>913</v>
      </c>
      <c r="C29">
        <v>6662</v>
      </c>
      <c r="D29">
        <v>10296</v>
      </c>
      <c r="G29" t="s">
        <v>914</v>
      </c>
      <c r="H29">
        <v>455760</v>
      </c>
      <c r="I29">
        <v>430272</v>
      </c>
    </row>
    <row r="30" spans="3:9" ht="12.75">
      <c r="C30">
        <f>SUM(C22:C29)</f>
        <v>1483321</v>
      </c>
      <c r="D30">
        <f>SUM(D22:D29)</f>
        <v>1393080</v>
      </c>
      <c r="H30">
        <f>SUM(H25:H29)</f>
        <v>1483321</v>
      </c>
      <c r="I30">
        <f>SUM(I25:I29)</f>
        <v>1393080</v>
      </c>
    </row>
    <row r="32" ht="12.75">
      <c r="G32" t="s">
        <v>915</v>
      </c>
    </row>
    <row r="33" spans="2:9" ht="12.75">
      <c r="B33" t="s">
        <v>916</v>
      </c>
      <c r="G33" t="s">
        <v>917</v>
      </c>
      <c r="H33">
        <v>17529</v>
      </c>
      <c r="I33">
        <v>16382</v>
      </c>
    </row>
    <row r="34" spans="2:4" ht="12.75">
      <c r="B34" t="s">
        <v>918</v>
      </c>
      <c r="C34">
        <v>17529</v>
      </c>
      <c r="D34">
        <v>16382</v>
      </c>
    </row>
    <row r="36" ht="12.75">
      <c r="G36" t="s">
        <v>919</v>
      </c>
    </row>
    <row r="37" spans="2:7" ht="12.75">
      <c r="B37" t="s">
        <v>919</v>
      </c>
      <c r="G37" t="s">
        <v>920</v>
      </c>
    </row>
    <row r="38" spans="2:9" ht="12.75">
      <c r="B38" t="s">
        <v>920</v>
      </c>
      <c r="G38" t="s">
        <v>921</v>
      </c>
      <c r="H38">
        <v>310967</v>
      </c>
      <c r="I38">
        <v>309023</v>
      </c>
    </row>
    <row r="39" spans="2:9" ht="12.75">
      <c r="B39" t="s">
        <v>922</v>
      </c>
      <c r="C39">
        <v>8024</v>
      </c>
      <c r="D39">
        <v>6844</v>
      </c>
      <c r="G39" t="s">
        <v>923</v>
      </c>
      <c r="H39">
        <v>124960</v>
      </c>
      <c r="I39">
        <v>126280</v>
      </c>
    </row>
    <row r="40" spans="2:9" ht="12.75">
      <c r="B40" t="s">
        <v>924</v>
      </c>
      <c r="C40">
        <v>275586</v>
      </c>
      <c r="D40">
        <v>230486</v>
      </c>
      <c r="G40" t="s">
        <v>925</v>
      </c>
      <c r="H40">
        <v>114774</v>
      </c>
      <c r="I40">
        <v>118809</v>
      </c>
    </row>
    <row r="41" spans="2:9" ht="12.75">
      <c r="B41" t="s">
        <v>926</v>
      </c>
      <c r="C41" t="s">
        <v>1831</v>
      </c>
      <c r="D41">
        <v>19375</v>
      </c>
      <c r="G41" t="s">
        <v>927</v>
      </c>
      <c r="H41">
        <v>39043</v>
      </c>
      <c r="I41">
        <v>41576</v>
      </c>
    </row>
    <row r="42" spans="2:4" ht="12.75">
      <c r="B42" t="s">
        <v>928</v>
      </c>
      <c r="C42">
        <v>300656</v>
      </c>
      <c r="D42">
        <v>337537</v>
      </c>
    </row>
    <row r="43" spans="2:9" ht="12.75">
      <c r="B43" t="s">
        <v>929</v>
      </c>
      <c r="C43">
        <v>5478</v>
      </c>
      <c r="D43">
        <v>1446</v>
      </c>
      <c r="H43">
        <f>SUM(H38:H41)</f>
        <v>589744</v>
      </c>
      <c r="I43">
        <f>SUM(I38:I41)</f>
        <v>595688</v>
      </c>
    </row>
    <row r="45" spans="3:4" ht="12.75">
      <c r="C45">
        <f>SUM(C39:C43)</f>
        <v>589744</v>
      </c>
      <c r="D45">
        <f>SUM(D39:D43)</f>
        <v>595688</v>
      </c>
    </row>
    <row r="46" ht="12.75">
      <c r="B46" t="s">
        <v>930</v>
      </c>
    </row>
  </sheetData>
  <printOptions/>
  <pageMargins left="0.75" right="0.75" top="1" bottom="1" header="0.4921259845" footer="0.4921259845"/>
  <pageSetup orientation="portrait" paperSize="9"/>
</worksheet>
</file>

<file path=xl/worksheets/sheet131.xml><?xml version="1.0" encoding="utf-8"?>
<worksheet xmlns="http://schemas.openxmlformats.org/spreadsheetml/2006/main" xmlns:r="http://schemas.openxmlformats.org/officeDocument/2006/relationships">
  <dimension ref="A2:D25"/>
  <sheetViews>
    <sheetView workbookViewId="0" topLeftCell="A1">
      <selection activeCell="A1" sqref="A1"/>
    </sheetView>
  </sheetViews>
  <sheetFormatPr defaultColWidth="11.421875" defaultRowHeight="12.75"/>
  <sheetData>
    <row r="2" spans="2:3" ht="12.75">
      <c r="B2" t="s">
        <v>980</v>
      </c>
      <c r="C2" t="s">
        <v>882</v>
      </c>
    </row>
    <row r="5" ht="12.75">
      <c r="A5" t="s">
        <v>883</v>
      </c>
    </row>
    <row r="6" ht="12.75">
      <c r="A6" t="s">
        <v>931</v>
      </c>
    </row>
    <row r="7" ht="12.75">
      <c r="A7" t="s">
        <v>932</v>
      </c>
    </row>
    <row r="9" ht="12.75">
      <c r="B9" t="s">
        <v>889</v>
      </c>
    </row>
    <row r="10" spans="3:4" ht="12.75">
      <c r="C10" t="s">
        <v>890</v>
      </c>
      <c r="D10" t="s">
        <v>891</v>
      </c>
    </row>
    <row r="13" spans="2:4" ht="12.75">
      <c r="B13" t="s">
        <v>933</v>
      </c>
      <c r="C13">
        <v>3515</v>
      </c>
      <c r="D13">
        <v>3042</v>
      </c>
    </row>
    <row r="15" ht="12.75">
      <c r="B15" t="s">
        <v>934</v>
      </c>
    </row>
    <row r="16" spans="2:4" ht="12.75">
      <c r="B16" t="s">
        <v>935</v>
      </c>
      <c r="C16">
        <v>1024</v>
      </c>
      <c r="D16">
        <v>1079</v>
      </c>
    </row>
    <row r="17" spans="2:4" ht="12.75">
      <c r="B17" t="s">
        <v>936</v>
      </c>
      <c r="C17">
        <v>24</v>
      </c>
      <c r="D17">
        <v>23</v>
      </c>
    </row>
    <row r="18" spans="3:4" ht="12.75">
      <c r="C18">
        <f>SUM(C16:C17)</f>
        <v>1048</v>
      </c>
      <c r="D18">
        <f>SUM(D16:D17)</f>
        <v>1102</v>
      </c>
    </row>
    <row r="20" spans="2:4" ht="12.75">
      <c r="B20" t="s">
        <v>937</v>
      </c>
      <c r="C20">
        <v>2466</v>
      </c>
      <c r="D20">
        <v>1940</v>
      </c>
    </row>
    <row r="22" spans="3:4" ht="12.75">
      <c r="C22">
        <f>C18+C20</f>
        <v>3514</v>
      </c>
      <c r="D22">
        <f>D18+D20</f>
        <v>3042</v>
      </c>
    </row>
    <row r="25" ht="12.75">
      <c r="B25" t="s">
        <v>938</v>
      </c>
    </row>
  </sheetData>
  <printOptions/>
  <pageMargins left="0.75" right="0.75" top="1" bottom="1" header="0.4921259845" footer="0.4921259845"/>
  <pageSetup orientation="portrait" paperSize="9"/>
</worksheet>
</file>

<file path=xl/worksheets/sheet132.xml><?xml version="1.0" encoding="utf-8"?>
<worksheet xmlns="http://schemas.openxmlformats.org/spreadsheetml/2006/main" xmlns:r="http://schemas.openxmlformats.org/officeDocument/2006/relationships">
  <dimension ref="A2:B2"/>
  <sheetViews>
    <sheetView workbookViewId="0" topLeftCell="A1">
      <selection activeCell="A1" sqref="A1"/>
    </sheetView>
  </sheetViews>
  <sheetFormatPr defaultColWidth="11.421875" defaultRowHeight="12.75"/>
  <sheetData>
    <row r="2" spans="1:2" ht="12.75">
      <c r="A2" t="s">
        <v>980</v>
      </c>
      <c r="B2" t="s">
        <v>882</v>
      </c>
    </row>
  </sheetData>
  <printOptions/>
  <pageMargins left="0.75" right="0.75" top="1" bottom="1" header="0.4921259845" footer="0.4921259845"/>
  <pageSetup orientation="portrait" paperSize="9"/>
</worksheet>
</file>

<file path=xl/worksheets/sheet133.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11.421875" defaultRowHeight="12.75"/>
  <sheetData>
    <row r="2" spans="2:6" ht="12.75">
      <c r="B2" t="s">
        <v>980</v>
      </c>
      <c r="F2" t="s">
        <v>882</v>
      </c>
    </row>
    <row r="4" ht="12.75">
      <c r="A4" t="s">
        <v>939</v>
      </c>
    </row>
    <row r="5" ht="12.75">
      <c r="A5" t="s">
        <v>940</v>
      </c>
    </row>
    <row r="7" ht="12.75">
      <c r="F7" t="s">
        <v>941</v>
      </c>
    </row>
    <row r="8" spans="2:5" ht="12.75">
      <c r="B8" t="s">
        <v>887</v>
      </c>
      <c r="E8" t="s">
        <v>888</v>
      </c>
    </row>
    <row r="11" ht="12.75">
      <c r="B11" t="s">
        <v>892</v>
      </c>
    </row>
    <row r="12" ht="12.75">
      <c r="F12" t="s">
        <v>942</v>
      </c>
    </row>
    <row r="13" spans="2:6" ht="12.75">
      <c r="B13">
        <v>1624</v>
      </c>
      <c r="C13" t="s">
        <v>1602</v>
      </c>
      <c r="E13">
        <v>103863</v>
      </c>
      <c r="F13" t="s">
        <v>896</v>
      </c>
    </row>
    <row r="14" spans="5:6" ht="12.75">
      <c r="E14">
        <v>22025</v>
      </c>
      <c r="F14" t="s">
        <v>943</v>
      </c>
    </row>
    <row r="15" ht="12.75">
      <c r="E15">
        <f>SUM(E13+E14)</f>
        <v>125888</v>
      </c>
    </row>
    <row r="17" ht="12.75">
      <c r="F17" t="s">
        <v>900</v>
      </c>
    </row>
    <row r="18" spans="5:6" ht="12.75">
      <c r="E18">
        <v>245</v>
      </c>
      <c r="F18" t="s">
        <v>896</v>
      </c>
    </row>
    <row r="19" spans="2:6" ht="12.75">
      <c r="B19">
        <v>124518</v>
      </c>
      <c r="C19" t="s">
        <v>944</v>
      </c>
      <c r="E19">
        <v>9</v>
      </c>
      <c r="F19" t="s">
        <v>945</v>
      </c>
    </row>
    <row r="20" ht="12.75">
      <c r="E20">
        <f>SUM(E18:E19)</f>
        <v>254</v>
      </c>
    </row>
    <row r="21" spans="2:5" ht="12.75">
      <c r="B21">
        <f>SUM(B13+B19)</f>
        <v>126142</v>
      </c>
      <c r="E21">
        <f>SUM(E15+E20)</f>
        <v>126142</v>
      </c>
    </row>
    <row r="23" ht="12.75">
      <c r="B23" t="s">
        <v>946</v>
      </c>
    </row>
    <row r="24" ht="12.75">
      <c r="C24" t="s">
        <v>947</v>
      </c>
    </row>
    <row r="25" spans="2:3" ht="12.75">
      <c r="B25">
        <v>22025</v>
      </c>
      <c r="C25" t="s">
        <v>948</v>
      </c>
    </row>
    <row r="26" spans="2:3" ht="12.75">
      <c r="B26">
        <v>9</v>
      </c>
      <c r="C26" t="s">
        <v>903</v>
      </c>
    </row>
    <row r="27" ht="12.75">
      <c r="B27">
        <f>SUM(B25:B26)</f>
        <v>22034</v>
      </c>
    </row>
    <row r="28" spans="5:6" ht="12.75">
      <c r="E28">
        <v>860301</v>
      </c>
      <c r="F28" t="s">
        <v>906</v>
      </c>
    </row>
    <row r="29" spans="2:6" ht="12.75">
      <c r="B29">
        <v>295714</v>
      </c>
      <c r="C29" t="s">
        <v>922</v>
      </c>
      <c r="E29">
        <v>10314</v>
      </c>
      <c r="F29" t="s">
        <v>949</v>
      </c>
    </row>
    <row r="30" spans="2:6" ht="12.75">
      <c r="B30">
        <v>1144319</v>
      </c>
      <c r="C30" t="s">
        <v>909</v>
      </c>
      <c r="E30">
        <v>103989</v>
      </c>
      <c r="F30" t="s">
        <v>950</v>
      </c>
    </row>
    <row r="31" ht="12.75">
      <c r="F31" t="s">
        <v>951</v>
      </c>
    </row>
    <row r="32" spans="2:6" ht="12.75">
      <c r="B32">
        <v>8743</v>
      </c>
      <c r="C32" t="s">
        <v>911</v>
      </c>
      <c r="E32">
        <v>52015</v>
      </c>
      <c r="F32" t="s">
        <v>912</v>
      </c>
    </row>
    <row r="33" spans="2:6" ht="12.75">
      <c r="B33">
        <v>10830</v>
      </c>
      <c r="C33" t="s">
        <v>913</v>
      </c>
      <c r="E33">
        <v>455021</v>
      </c>
      <c r="F33" t="s">
        <v>914</v>
      </c>
    </row>
    <row r="34" spans="2:5" ht="12.75">
      <c r="B34">
        <f>SUM(B27:B33)</f>
        <v>1481640</v>
      </c>
      <c r="E34">
        <f>SUM(E28:E33)</f>
        <v>1481640</v>
      </c>
    </row>
    <row r="36" ht="12.75">
      <c r="B36" t="s">
        <v>915</v>
      </c>
    </row>
    <row r="37" spans="2:6" ht="12.75">
      <c r="B37">
        <v>17529</v>
      </c>
      <c r="C37" t="s">
        <v>952</v>
      </c>
      <c r="E37">
        <v>17529</v>
      </c>
      <c r="F37" t="s">
        <v>953</v>
      </c>
    </row>
    <row r="39" ht="12.75">
      <c r="B39" t="s">
        <v>954</v>
      </c>
    </row>
    <row r="40" spans="2:6" ht="12.75">
      <c r="B40">
        <v>8024</v>
      </c>
      <c r="C40" t="s">
        <v>922</v>
      </c>
      <c r="E40">
        <v>310450</v>
      </c>
      <c r="F40" t="s">
        <v>921</v>
      </c>
    </row>
    <row r="41" spans="2:6" ht="12.75">
      <c r="B41">
        <v>274936</v>
      </c>
      <c r="C41" t="s">
        <v>955</v>
      </c>
      <c r="E41">
        <v>124865</v>
      </c>
      <c r="F41" t="s">
        <v>923</v>
      </c>
    </row>
    <row r="42" spans="2:6" ht="12.75">
      <c r="B42">
        <v>300656</v>
      </c>
      <c r="C42" t="s">
        <v>956</v>
      </c>
      <c r="E42">
        <v>114743</v>
      </c>
      <c r="F42" t="s">
        <v>925</v>
      </c>
    </row>
    <row r="43" spans="2:6" ht="12.75">
      <c r="B43">
        <v>5478</v>
      </c>
      <c r="C43" t="s">
        <v>957</v>
      </c>
      <c r="E43">
        <v>39036</v>
      </c>
      <c r="F43" t="s">
        <v>927</v>
      </c>
    </row>
    <row r="44" ht="12.75">
      <c r="C44" t="s">
        <v>958</v>
      </c>
    </row>
    <row r="46" spans="2:5" ht="12.75">
      <c r="B46">
        <f>SUM(B40:B44)</f>
        <v>589094</v>
      </c>
      <c r="E46">
        <f>SUM(E40:E44)</f>
        <v>589094</v>
      </c>
    </row>
    <row r="49" ht="12.75">
      <c r="B49" t="s">
        <v>959</v>
      </c>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2:G65"/>
  <sheetViews>
    <sheetView workbookViewId="0" topLeftCell="A1">
      <selection activeCell="A1" sqref="A1"/>
    </sheetView>
  </sheetViews>
  <sheetFormatPr defaultColWidth="11.421875" defaultRowHeight="12.75"/>
  <sheetData>
    <row r="2" spans="2:7" ht="12.75">
      <c r="B2" t="s">
        <v>980</v>
      </c>
      <c r="G2" t="s">
        <v>1167</v>
      </c>
    </row>
    <row r="5" ht="12.75">
      <c r="A5" t="s">
        <v>1168</v>
      </c>
    </row>
    <row r="6" ht="12.75">
      <c r="B6" t="s">
        <v>1169</v>
      </c>
    </row>
    <row r="8" spans="3:7" ht="12.75">
      <c r="C8" t="s">
        <v>1170</v>
      </c>
      <c r="D8" t="s">
        <v>1171</v>
      </c>
      <c r="G8" t="s">
        <v>1172</v>
      </c>
    </row>
    <row r="9" spans="2:7" ht="12.75">
      <c r="B9" t="s">
        <v>1173</v>
      </c>
      <c r="C9" t="s">
        <v>1174</v>
      </c>
      <c r="D9" t="s">
        <v>1175</v>
      </c>
      <c r="E9" t="s">
        <v>1176</v>
      </c>
      <c r="F9" t="s">
        <v>1177</v>
      </c>
      <c r="G9" t="s">
        <v>1178</v>
      </c>
    </row>
    <row r="10" spans="2:7" ht="12.75">
      <c r="B10" t="s">
        <v>1179</v>
      </c>
      <c r="C10" t="s">
        <v>1180</v>
      </c>
      <c r="D10" t="s">
        <v>1181</v>
      </c>
      <c r="E10" t="s">
        <v>1182</v>
      </c>
      <c r="F10" t="s">
        <v>1183</v>
      </c>
      <c r="G10" t="s">
        <v>1184</v>
      </c>
    </row>
    <row r="11" spans="3:7" ht="12.75">
      <c r="C11" t="s">
        <v>1185</v>
      </c>
      <c r="D11" t="s">
        <v>1186</v>
      </c>
      <c r="E11" t="s">
        <v>1187</v>
      </c>
      <c r="F11" t="s">
        <v>1188</v>
      </c>
      <c r="G11" t="s">
        <v>1189</v>
      </c>
    </row>
    <row r="13" spans="2:7" ht="12.75">
      <c r="B13" t="s">
        <v>1190</v>
      </c>
      <c r="C13">
        <v>845.5</v>
      </c>
      <c r="D13">
        <v>47</v>
      </c>
      <c r="E13">
        <v>109</v>
      </c>
      <c r="F13">
        <v>156</v>
      </c>
      <c r="G13">
        <v>1001.5</v>
      </c>
    </row>
    <row r="14" spans="2:7" ht="12.75">
      <c r="B14" t="s">
        <v>1191</v>
      </c>
      <c r="C14">
        <v>977.8</v>
      </c>
      <c r="D14">
        <v>50</v>
      </c>
      <c r="E14">
        <v>155</v>
      </c>
      <c r="F14">
        <v>205</v>
      </c>
      <c r="G14">
        <v>1182.8</v>
      </c>
    </row>
    <row r="15" spans="2:7" ht="12.75">
      <c r="B15" t="s">
        <v>1192</v>
      </c>
      <c r="C15">
        <v>1103.5</v>
      </c>
      <c r="D15">
        <v>60</v>
      </c>
      <c r="E15">
        <v>152</v>
      </c>
      <c r="F15">
        <v>212</v>
      </c>
      <c r="G15">
        <v>1315.5</v>
      </c>
    </row>
    <row r="16" spans="2:7" ht="12.75">
      <c r="B16" t="s">
        <v>1193</v>
      </c>
      <c r="C16">
        <v>1241.4</v>
      </c>
      <c r="D16">
        <v>62</v>
      </c>
      <c r="E16">
        <v>196</v>
      </c>
      <c r="F16">
        <v>258</v>
      </c>
      <c r="G16">
        <v>1499.4</v>
      </c>
    </row>
    <row r="17" spans="2:7" ht="12.75">
      <c r="B17" t="s">
        <v>1194</v>
      </c>
      <c r="C17">
        <v>1373.8</v>
      </c>
      <c r="D17">
        <v>71</v>
      </c>
      <c r="E17">
        <v>246</v>
      </c>
      <c r="F17">
        <v>317</v>
      </c>
      <c r="G17">
        <v>1690.8</v>
      </c>
    </row>
    <row r="18" spans="2:7" ht="12.75">
      <c r="B18" t="s">
        <v>1195</v>
      </c>
      <c r="C18">
        <v>1452.5</v>
      </c>
      <c r="D18">
        <v>61</v>
      </c>
      <c r="E18">
        <v>179</v>
      </c>
      <c r="F18">
        <v>240</v>
      </c>
      <c r="G18">
        <v>1692.5</v>
      </c>
    </row>
    <row r="19" spans="2:7" ht="12.75">
      <c r="B19" t="s">
        <v>1196</v>
      </c>
      <c r="C19">
        <v>1528.3</v>
      </c>
      <c r="D19">
        <v>59</v>
      </c>
      <c r="E19">
        <v>181</v>
      </c>
      <c r="F19">
        <v>240</v>
      </c>
      <c r="G19">
        <v>1768.3</v>
      </c>
    </row>
    <row r="20" spans="2:7" ht="12.75">
      <c r="B20" t="s">
        <v>1197</v>
      </c>
      <c r="C20">
        <v>1641.6</v>
      </c>
      <c r="D20">
        <v>63</v>
      </c>
      <c r="E20">
        <v>276</v>
      </c>
      <c r="F20">
        <v>339</v>
      </c>
      <c r="G20">
        <v>1980.6</v>
      </c>
    </row>
    <row r="21" spans="2:7" ht="12.75">
      <c r="B21" t="s">
        <v>1198</v>
      </c>
      <c r="C21">
        <v>1951.2</v>
      </c>
      <c r="D21">
        <v>69</v>
      </c>
      <c r="E21">
        <v>654</v>
      </c>
      <c r="F21">
        <v>723</v>
      </c>
      <c r="G21">
        <v>2674.2</v>
      </c>
    </row>
    <row r="22" spans="2:7" ht="12.75">
      <c r="B22" t="s">
        <v>1199</v>
      </c>
      <c r="C22">
        <v>2487.8</v>
      </c>
      <c r="D22">
        <v>117</v>
      </c>
      <c r="E22">
        <v>2267</v>
      </c>
      <c r="F22">
        <v>2384</v>
      </c>
      <c r="G22">
        <v>4871.8</v>
      </c>
    </row>
    <row r="23" spans="2:7" ht="12.75">
      <c r="B23" t="s">
        <v>1200</v>
      </c>
      <c r="C23">
        <v>3374.4</v>
      </c>
      <c r="D23">
        <v>156</v>
      </c>
      <c r="E23">
        <v>2410</v>
      </c>
      <c r="F23">
        <v>2566</v>
      </c>
      <c r="G23">
        <v>5940.4</v>
      </c>
    </row>
    <row r="24" spans="2:7" ht="12.75">
      <c r="B24" t="s">
        <v>1201</v>
      </c>
      <c r="C24">
        <v>5051.6</v>
      </c>
      <c r="D24">
        <v>248</v>
      </c>
      <c r="E24">
        <v>3282</v>
      </c>
      <c r="F24">
        <v>3530</v>
      </c>
      <c r="G24">
        <v>8581.6</v>
      </c>
    </row>
    <row r="25" spans="2:7" ht="12.75">
      <c r="B25" t="s">
        <v>1202</v>
      </c>
      <c r="C25">
        <v>8558.5</v>
      </c>
      <c r="D25">
        <v>441</v>
      </c>
      <c r="E25">
        <v>5596</v>
      </c>
      <c r="F25">
        <v>6037</v>
      </c>
      <c r="G25">
        <v>14595.5</v>
      </c>
    </row>
    <row r="26" spans="2:7" ht="12.75">
      <c r="B26" t="s">
        <v>1203</v>
      </c>
      <c r="C26">
        <v>13607</v>
      </c>
      <c r="D26">
        <v>721</v>
      </c>
      <c r="E26">
        <v>11568</v>
      </c>
      <c r="F26">
        <v>12289</v>
      </c>
      <c r="G26">
        <v>25896</v>
      </c>
    </row>
    <row r="27" spans="2:7" ht="12.75">
      <c r="B27" t="s">
        <v>1204</v>
      </c>
      <c r="C27">
        <v>17969.6</v>
      </c>
      <c r="D27">
        <v>814</v>
      </c>
      <c r="E27">
        <v>17510</v>
      </c>
      <c r="F27">
        <v>18324</v>
      </c>
      <c r="G27">
        <v>36293.6</v>
      </c>
    </row>
    <row r="28" spans="2:7" ht="12.75">
      <c r="B28" t="s">
        <v>1205</v>
      </c>
      <c r="C28">
        <v>21009.6</v>
      </c>
      <c r="D28">
        <v>1181</v>
      </c>
      <c r="E28">
        <v>16117</v>
      </c>
      <c r="F28">
        <v>17298</v>
      </c>
      <c r="G28">
        <v>38307.6</v>
      </c>
    </row>
    <row r="29" spans="2:7" ht="12.75">
      <c r="B29" t="s">
        <v>1206</v>
      </c>
      <c r="C29">
        <v>25198.8</v>
      </c>
      <c r="D29">
        <v>1259</v>
      </c>
      <c r="E29">
        <v>7738</v>
      </c>
      <c r="F29">
        <v>8997</v>
      </c>
      <c r="G29">
        <v>34195.8</v>
      </c>
    </row>
    <row r="30" spans="2:7" ht="12.75">
      <c r="B30" t="s">
        <v>1207</v>
      </c>
      <c r="C30">
        <v>26143.8</v>
      </c>
      <c r="D30">
        <v>1302</v>
      </c>
      <c r="E30">
        <v>6629</v>
      </c>
      <c r="F30">
        <v>7931</v>
      </c>
      <c r="G30">
        <v>34074.8</v>
      </c>
    </row>
    <row r="31" spans="2:7" ht="12.75">
      <c r="B31" t="s">
        <v>1208</v>
      </c>
      <c r="C31">
        <v>30421.1</v>
      </c>
      <c r="D31">
        <v>1520</v>
      </c>
      <c r="E31">
        <v>8606</v>
      </c>
      <c r="F31">
        <v>10126</v>
      </c>
      <c r="G31">
        <v>40547.1</v>
      </c>
    </row>
    <row r="32" spans="2:7" ht="12.75">
      <c r="B32" t="s">
        <v>1209</v>
      </c>
      <c r="C32">
        <v>35280.6</v>
      </c>
      <c r="D32">
        <v>1595</v>
      </c>
      <c r="E32">
        <v>9261</v>
      </c>
      <c r="F32">
        <v>10856</v>
      </c>
      <c r="G32">
        <v>46136.6</v>
      </c>
    </row>
    <row r="33" spans="2:7" ht="12.75">
      <c r="B33" t="s">
        <v>1210</v>
      </c>
      <c r="C33">
        <v>34654.9</v>
      </c>
      <c r="D33">
        <v>1649</v>
      </c>
      <c r="E33">
        <v>8596</v>
      </c>
      <c r="F33">
        <v>10245</v>
      </c>
      <c r="G33">
        <v>44899.9</v>
      </c>
    </row>
    <row r="34" spans="2:7" ht="12.75">
      <c r="B34" t="s">
        <v>1211</v>
      </c>
      <c r="C34">
        <v>34749.8</v>
      </c>
      <c r="D34">
        <v>1439</v>
      </c>
      <c r="E34">
        <v>9579</v>
      </c>
      <c r="F34">
        <v>11018</v>
      </c>
      <c r="G34">
        <v>45767.8</v>
      </c>
    </row>
    <row r="35" spans="2:7" ht="12.75">
      <c r="B35" t="s">
        <v>1212</v>
      </c>
      <c r="C35">
        <v>36867.8</v>
      </c>
      <c r="D35">
        <v>1281</v>
      </c>
      <c r="E35">
        <v>11905</v>
      </c>
      <c r="F35">
        <v>13186</v>
      </c>
      <c r="G35">
        <v>50053.8</v>
      </c>
    </row>
    <row r="36" spans="2:7" ht="12.75">
      <c r="B36" t="s">
        <v>1213</v>
      </c>
      <c r="C36">
        <v>38603.6</v>
      </c>
      <c r="D36">
        <v>1194</v>
      </c>
      <c r="E36">
        <v>15531</v>
      </c>
      <c r="F36">
        <v>16725</v>
      </c>
      <c r="G36">
        <v>55328.6</v>
      </c>
    </row>
    <row r="37" spans="2:7" ht="12.75">
      <c r="B37" t="s">
        <v>1214</v>
      </c>
      <c r="C37">
        <v>39396.2</v>
      </c>
      <c r="D37">
        <v>1331</v>
      </c>
      <c r="E37">
        <v>17802</v>
      </c>
      <c r="F37">
        <v>19133</v>
      </c>
      <c r="G37">
        <v>58529.2</v>
      </c>
    </row>
    <row r="38" spans="2:7" ht="12.75">
      <c r="B38" t="s">
        <v>1215</v>
      </c>
      <c r="C38">
        <v>35945.3</v>
      </c>
      <c r="D38">
        <v>1336</v>
      </c>
      <c r="E38">
        <v>6164</v>
      </c>
      <c r="F38">
        <v>7500</v>
      </c>
      <c r="G38">
        <v>43445.3</v>
      </c>
    </row>
    <row r="39" spans="2:7" ht="12.75">
      <c r="B39" t="s">
        <v>1216</v>
      </c>
      <c r="C39">
        <v>33877.2</v>
      </c>
      <c r="D39">
        <v>1293</v>
      </c>
      <c r="E39">
        <v>6657</v>
      </c>
      <c r="F39">
        <v>7950</v>
      </c>
      <c r="G39">
        <v>41827.2</v>
      </c>
    </row>
    <row r="40" spans="2:7" ht="12.75">
      <c r="B40" t="s">
        <v>1217</v>
      </c>
      <c r="C40">
        <v>44776.2</v>
      </c>
      <c r="D40">
        <v>1726</v>
      </c>
      <c r="E40">
        <v>5975</v>
      </c>
      <c r="F40">
        <v>7701</v>
      </c>
      <c r="G40">
        <v>52477.2</v>
      </c>
    </row>
    <row r="41" spans="2:7" ht="12.75">
      <c r="B41" t="s">
        <v>1218</v>
      </c>
      <c r="C41">
        <v>44620.1</v>
      </c>
      <c r="D41">
        <v>1768</v>
      </c>
      <c r="E41">
        <v>8144</v>
      </c>
      <c r="F41">
        <v>9912</v>
      </c>
      <c r="G41">
        <v>54532.1</v>
      </c>
    </row>
    <row r="42" spans="2:7" ht="12.75">
      <c r="B42" t="s">
        <v>1219</v>
      </c>
      <c r="C42">
        <v>43772</v>
      </c>
      <c r="D42">
        <v>2006</v>
      </c>
      <c r="E42">
        <v>8110</v>
      </c>
      <c r="F42">
        <v>10116</v>
      </c>
      <c r="G42">
        <v>53888</v>
      </c>
    </row>
    <row r="43" spans="2:7" ht="12.75">
      <c r="B43" t="s">
        <v>1220</v>
      </c>
      <c r="C43">
        <v>42622.8</v>
      </c>
      <c r="D43">
        <v>2511</v>
      </c>
      <c r="E43">
        <v>9019</v>
      </c>
      <c r="F43">
        <v>11530</v>
      </c>
      <c r="G43">
        <v>54152.8</v>
      </c>
    </row>
    <row r="44" spans="2:7" ht="12.75">
      <c r="B44" t="s">
        <v>1221</v>
      </c>
      <c r="C44">
        <v>44965.1</v>
      </c>
      <c r="D44">
        <v>2442</v>
      </c>
      <c r="E44">
        <v>9206</v>
      </c>
      <c r="F44">
        <v>11648</v>
      </c>
      <c r="G44">
        <v>56613.1</v>
      </c>
    </row>
    <row r="45" spans="2:7" ht="12.75">
      <c r="B45" t="s">
        <v>1222</v>
      </c>
      <c r="C45">
        <v>43087</v>
      </c>
      <c r="D45">
        <v>2464</v>
      </c>
      <c r="E45">
        <v>8714</v>
      </c>
      <c r="F45">
        <v>11178</v>
      </c>
      <c r="G45">
        <v>54265</v>
      </c>
    </row>
    <row r="46" spans="2:7" ht="12.75">
      <c r="B46" t="s">
        <v>1223</v>
      </c>
      <c r="C46">
        <v>43038</v>
      </c>
      <c r="D46">
        <v>2134</v>
      </c>
      <c r="E46">
        <v>9073</v>
      </c>
      <c r="F46">
        <v>11207</v>
      </c>
      <c r="G46">
        <v>54245</v>
      </c>
    </row>
    <row r="47" spans="2:7" ht="12.75">
      <c r="B47" t="s">
        <v>1224</v>
      </c>
      <c r="C47">
        <v>45823</v>
      </c>
      <c r="D47">
        <v>2916</v>
      </c>
      <c r="E47">
        <v>9639</v>
      </c>
      <c r="F47">
        <v>12555</v>
      </c>
      <c r="G47">
        <v>58378</v>
      </c>
    </row>
    <row r="48" spans="2:7" ht="12.75">
      <c r="B48" t="s">
        <v>1225</v>
      </c>
      <c r="C48">
        <v>45019</v>
      </c>
      <c r="D48">
        <v>2657</v>
      </c>
      <c r="E48">
        <v>9916</v>
      </c>
      <c r="F48">
        <v>12573</v>
      </c>
      <c r="G48">
        <v>57592</v>
      </c>
    </row>
    <row r="49" spans="2:7" ht="12.75">
      <c r="B49" t="s">
        <v>1226</v>
      </c>
      <c r="C49">
        <v>55060</v>
      </c>
      <c r="D49">
        <v>5468</v>
      </c>
      <c r="E49">
        <v>11077</v>
      </c>
      <c r="F49">
        <v>16545</v>
      </c>
      <c r="G49">
        <v>71605</v>
      </c>
    </row>
    <row r="50" spans="2:7" ht="12.75">
      <c r="B50" t="s">
        <v>1227</v>
      </c>
      <c r="C50">
        <v>51019</v>
      </c>
      <c r="D50">
        <v>5971</v>
      </c>
      <c r="E50">
        <v>12912</v>
      </c>
      <c r="F50">
        <v>18883</v>
      </c>
      <c r="G50">
        <v>69902</v>
      </c>
    </row>
    <row r="51" spans="2:7" ht="12.75">
      <c r="B51" t="s">
        <v>1228</v>
      </c>
      <c r="C51">
        <v>49203.422999999995</v>
      </c>
      <c r="D51">
        <v>3453.207</v>
      </c>
      <c r="E51">
        <v>15669.214999999998</v>
      </c>
      <c r="F51">
        <v>19122.422</v>
      </c>
      <c r="G51">
        <v>68325.845</v>
      </c>
    </row>
    <row r="52" spans="2:7" ht="12.75">
      <c r="B52" t="s">
        <v>1229</v>
      </c>
      <c r="C52">
        <v>52329.208999999995</v>
      </c>
      <c r="D52">
        <v>4891.561</v>
      </c>
      <c r="E52">
        <v>23751.932999999997</v>
      </c>
      <c r="F52">
        <v>28643.494</v>
      </c>
      <c r="G52">
        <v>80972.703</v>
      </c>
    </row>
    <row r="53" spans="2:7" ht="12.75">
      <c r="B53">
        <v>2003</v>
      </c>
      <c r="C53">
        <v>55444.657999999996</v>
      </c>
      <c r="D53">
        <v>4257.252</v>
      </c>
      <c r="E53">
        <v>22406.072</v>
      </c>
      <c r="F53">
        <v>26663.324</v>
      </c>
      <c r="G53">
        <v>82107.98199999999</v>
      </c>
    </row>
    <row r="54" spans="2:7" ht="12.75">
      <c r="B54">
        <v>2004</v>
      </c>
      <c r="C54">
        <v>60133.143000000004</v>
      </c>
      <c r="D54">
        <v>4474.007</v>
      </c>
      <c r="E54">
        <v>27561.42</v>
      </c>
      <c r="F54">
        <v>32035.426999999996</v>
      </c>
      <c r="G54">
        <v>92168.57</v>
      </c>
    </row>
    <row r="55" spans="2:7" ht="12.75">
      <c r="B55">
        <v>2005</v>
      </c>
      <c r="C55">
        <v>64288.038</v>
      </c>
      <c r="D55">
        <v>7200.962</v>
      </c>
      <c r="E55">
        <v>25444.788</v>
      </c>
      <c r="F55">
        <v>32645.75</v>
      </c>
      <c r="G55">
        <v>96933.788</v>
      </c>
    </row>
    <row r="56" spans="2:7" ht="12.75">
      <c r="B56">
        <v>2006</v>
      </c>
      <c r="C56">
        <v>69324.101</v>
      </c>
      <c r="D56">
        <v>12218.019</v>
      </c>
      <c r="E56">
        <v>39842.703</v>
      </c>
      <c r="F56">
        <v>52060.722</v>
      </c>
      <c r="G56">
        <v>121384.823</v>
      </c>
    </row>
    <row r="57" spans="2:7" ht="12.75">
      <c r="B57">
        <v>2007</v>
      </c>
      <c r="C57">
        <v>72191.67300000001</v>
      </c>
      <c r="D57">
        <v>10019.267</v>
      </c>
      <c r="E57">
        <v>98594.637</v>
      </c>
      <c r="F57">
        <v>108613.90400000001</v>
      </c>
      <c r="G57">
        <v>180805.57700000002</v>
      </c>
    </row>
    <row r="58" spans="2:7" ht="12.75">
      <c r="B58">
        <v>2008</v>
      </c>
      <c r="C58">
        <v>83006.39199999999</v>
      </c>
      <c r="D58">
        <v>11006.798</v>
      </c>
      <c r="E58">
        <v>86164.299</v>
      </c>
      <c r="F58">
        <v>97171.097</v>
      </c>
      <c r="G58">
        <v>180177.489</v>
      </c>
    </row>
    <row r="59" spans="2:7" ht="12.75">
      <c r="B59">
        <v>2009</v>
      </c>
      <c r="C59">
        <v>88395.351</v>
      </c>
      <c r="D59">
        <v>10856.269</v>
      </c>
      <c r="E59">
        <v>149261.56699999998</v>
      </c>
      <c r="F59">
        <v>160117.83599999998</v>
      </c>
      <c r="G59">
        <v>248513.18699999998</v>
      </c>
    </row>
    <row r="60" spans="2:7" ht="12.75">
      <c r="B60">
        <v>2010</v>
      </c>
      <c r="C60">
        <v>95519.605</v>
      </c>
      <c r="D60">
        <v>15449.535</v>
      </c>
      <c r="E60">
        <v>143863.1</v>
      </c>
      <c r="F60">
        <v>159312.635</v>
      </c>
      <c r="G60">
        <v>254832.24</v>
      </c>
    </row>
    <row r="61" ht="12.75">
      <c r="B61">
        <v>2011</v>
      </c>
    </row>
    <row r="62" spans="2:7" ht="12.75">
      <c r="B62" t="s">
        <v>1230</v>
      </c>
      <c r="C62">
        <v>106258.322</v>
      </c>
      <c r="D62">
        <v>15270.668</v>
      </c>
      <c r="E62">
        <v>154535.04200000002</v>
      </c>
      <c r="F62">
        <v>169805.71</v>
      </c>
      <c r="G62">
        <v>276064.032</v>
      </c>
    </row>
    <row r="65" ht="12.75">
      <c r="B65" t="s">
        <v>1231</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2:K77"/>
  <sheetViews>
    <sheetView workbookViewId="0" topLeftCell="A1">
      <selection activeCell="A1" sqref="A1"/>
    </sheetView>
  </sheetViews>
  <sheetFormatPr defaultColWidth="11.421875" defaultRowHeight="12.75"/>
  <sheetData>
    <row r="2" spans="2:8" ht="12.75">
      <c r="B2" t="s">
        <v>980</v>
      </c>
      <c r="H2" t="s">
        <v>1167</v>
      </c>
    </row>
    <row r="5" ht="12.75">
      <c r="A5" t="s">
        <v>1232</v>
      </c>
    </row>
    <row r="6" ht="12.75">
      <c r="B6" t="s">
        <v>1233</v>
      </c>
    </row>
    <row r="7" ht="12.75">
      <c r="E7" t="s">
        <v>1234</v>
      </c>
    </row>
    <row r="8" spans="5:9" ht="12.75">
      <c r="E8" t="s">
        <v>1178</v>
      </c>
      <c r="G8" t="s">
        <v>1178</v>
      </c>
      <c r="H8" t="s">
        <v>1235</v>
      </c>
      <c r="I8" t="s">
        <v>1178</v>
      </c>
    </row>
    <row r="9" spans="3:9" ht="12.75">
      <c r="C9" t="s">
        <v>1170</v>
      </c>
      <c r="E9" t="s">
        <v>1236</v>
      </c>
      <c r="F9" t="s">
        <v>1237</v>
      </c>
      <c r="G9" t="s">
        <v>1236</v>
      </c>
      <c r="H9" t="s">
        <v>1238</v>
      </c>
      <c r="I9" t="s">
        <v>1236</v>
      </c>
    </row>
    <row r="10" spans="2:9" ht="12.75">
      <c r="B10" t="s">
        <v>1173</v>
      </c>
      <c r="C10" t="s">
        <v>1174</v>
      </c>
      <c r="D10" t="s">
        <v>1239</v>
      </c>
      <c r="E10" t="s">
        <v>1240</v>
      </c>
      <c r="F10" t="s">
        <v>1241</v>
      </c>
      <c r="G10" t="s">
        <v>1242</v>
      </c>
      <c r="H10" t="s">
        <v>1243</v>
      </c>
      <c r="I10" t="s">
        <v>1244</v>
      </c>
    </row>
    <row r="11" spans="2:9" ht="12.75">
      <c r="B11" t="s">
        <v>1179</v>
      </c>
      <c r="C11" t="s">
        <v>1245</v>
      </c>
      <c r="D11" t="s">
        <v>1246</v>
      </c>
      <c r="E11" t="s">
        <v>1247</v>
      </c>
      <c r="F11" t="s">
        <v>1246</v>
      </c>
      <c r="G11" t="s">
        <v>1248</v>
      </c>
      <c r="H11" t="s">
        <v>1249</v>
      </c>
      <c r="I11" t="s">
        <v>1250</v>
      </c>
    </row>
    <row r="12" spans="3:9" ht="12.75">
      <c r="C12" t="s">
        <v>1185</v>
      </c>
      <c r="D12" t="s">
        <v>1186</v>
      </c>
      <c r="E12" t="s">
        <v>1187</v>
      </c>
      <c r="F12" t="s">
        <v>1188</v>
      </c>
      <c r="G12" t="s">
        <v>1189</v>
      </c>
      <c r="H12" t="s">
        <v>1251</v>
      </c>
      <c r="I12" t="s">
        <v>1252</v>
      </c>
    </row>
    <row r="14" spans="2:9" ht="12.75">
      <c r="B14" t="s">
        <v>1253</v>
      </c>
      <c r="C14">
        <v>845.5</v>
      </c>
      <c r="D14">
        <v>516.9</v>
      </c>
      <c r="E14">
        <v>1362.4</v>
      </c>
      <c r="F14">
        <v>86.4</v>
      </c>
      <c r="G14">
        <v>1448.8</v>
      </c>
      <c r="H14">
        <v>179.2</v>
      </c>
      <c r="I14">
        <v>1628</v>
      </c>
    </row>
    <row r="15" spans="2:9" ht="12.75">
      <c r="B15" t="s">
        <v>1254</v>
      </c>
      <c r="C15">
        <v>977.8</v>
      </c>
      <c r="D15">
        <v>537.7</v>
      </c>
      <c r="E15">
        <v>1515.5</v>
      </c>
      <c r="F15">
        <v>118</v>
      </c>
      <c r="G15">
        <v>1633.5</v>
      </c>
      <c r="H15">
        <v>235.2</v>
      </c>
      <c r="I15">
        <v>1868.7</v>
      </c>
    </row>
    <row r="16" spans="2:9" ht="12.75">
      <c r="B16" t="s">
        <v>1255</v>
      </c>
      <c r="C16">
        <v>1103.5</v>
      </c>
      <c r="D16">
        <v>618.5</v>
      </c>
      <c r="E16">
        <v>1722</v>
      </c>
      <c r="F16">
        <v>151.1</v>
      </c>
      <c r="G16">
        <v>1873.1</v>
      </c>
      <c r="H16">
        <v>272.2</v>
      </c>
      <c r="I16">
        <v>2145.3</v>
      </c>
    </row>
    <row r="17" spans="2:9" ht="12.75">
      <c r="B17" t="s">
        <v>1256</v>
      </c>
      <c r="C17">
        <v>1241.4</v>
      </c>
      <c r="D17">
        <v>701.1</v>
      </c>
      <c r="E17">
        <v>1942.5</v>
      </c>
      <c r="F17">
        <v>198.8</v>
      </c>
      <c r="G17">
        <v>2141.3</v>
      </c>
      <c r="H17">
        <v>335.6</v>
      </c>
      <c r="I17">
        <v>2476.9</v>
      </c>
    </row>
    <row r="18" spans="2:9" ht="12.75">
      <c r="B18" t="s">
        <v>1257</v>
      </c>
      <c r="C18">
        <v>1373.8</v>
      </c>
      <c r="D18">
        <v>739.6</v>
      </c>
      <c r="E18">
        <v>2113.4</v>
      </c>
      <c r="F18">
        <v>291.3</v>
      </c>
      <c r="G18">
        <v>2404.7</v>
      </c>
      <c r="H18">
        <v>326.6</v>
      </c>
      <c r="I18">
        <v>2731.3</v>
      </c>
    </row>
    <row r="19" spans="2:9" ht="12.75">
      <c r="B19" t="s">
        <v>1258</v>
      </c>
      <c r="C19">
        <v>1452.5</v>
      </c>
      <c r="D19">
        <v>808.3</v>
      </c>
      <c r="E19">
        <v>2260.8</v>
      </c>
      <c r="F19">
        <v>376.8</v>
      </c>
      <c r="G19">
        <v>2637.6</v>
      </c>
      <c r="H19">
        <v>285.8</v>
      </c>
      <c r="I19">
        <v>2923.4</v>
      </c>
    </row>
    <row r="20" spans="2:9" ht="12.75">
      <c r="B20" t="s">
        <v>1259</v>
      </c>
      <c r="C20">
        <v>1528.3</v>
      </c>
      <c r="D20">
        <v>812.1</v>
      </c>
      <c r="E20">
        <v>2340.4</v>
      </c>
      <c r="F20">
        <v>481.7</v>
      </c>
      <c r="G20">
        <v>2822.1</v>
      </c>
      <c r="H20">
        <v>315.1</v>
      </c>
      <c r="I20">
        <v>3137.2</v>
      </c>
    </row>
    <row r="21" spans="2:9" ht="12.75">
      <c r="B21" t="s">
        <v>1260</v>
      </c>
      <c r="C21">
        <v>1641.6</v>
      </c>
      <c r="D21">
        <v>967.9</v>
      </c>
      <c r="E21">
        <v>2609.5</v>
      </c>
      <c r="F21">
        <v>565.3</v>
      </c>
      <c r="G21">
        <v>3174.8</v>
      </c>
      <c r="H21">
        <v>343.4</v>
      </c>
      <c r="I21">
        <v>3518.2</v>
      </c>
    </row>
    <row r="22" spans="2:9" ht="12.75">
      <c r="B22" t="s">
        <v>1261</v>
      </c>
      <c r="C22">
        <v>1951.2</v>
      </c>
      <c r="D22">
        <v>1309.4</v>
      </c>
      <c r="E22">
        <v>3260.6</v>
      </c>
      <c r="F22">
        <v>737.8</v>
      </c>
      <c r="G22">
        <v>3998.4</v>
      </c>
      <c r="H22">
        <v>482.7</v>
      </c>
      <c r="I22">
        <v>4481.1</v>
      </c>
    </row>
    <row r="23" spans="2:9" ht="12.75">
      <c r="B23" t="s">
        <v>1262</v>
      </c>
      <c r="C23">
        <v>2487.8</v>
      </c>
      <c r="D23">
        <v>2259.3</v>
      </c>
      <c r="E23">
        <v>4747.1</v>
      </c>
      <c r="F23">
        <v>814.3</v>
      </c>
      <c r="G23">
        <v>5561.4</v>
      </c>
      <c r="H23">
        <v>656.4</v>
      </c>
      <c r="I23">
        <v>6217.8</v>
      </c>
    </row>
    <row r="24" spans="2:9" ht="12.75">
      <c r="B24" t="s">
        <v>1263</v>
      </c>
      <c r="C24">
        <v>3374.4</v>
      </c>
      <c r="D24">
        <v>3195.2</v>
      </c>
      <c r="E24">
        <v>6569.6</v>
      </c>
      <c r="F24">
        <v>913.5</v>
      </c>
      <c r="G24">
        <v>7483.1</v>
      </c>
      <c r="H24">
        <v>1248.1</v>
      </c>
      <c r="I24">
        <v>8731.2</v>
      </c>
    </row>
    <row r="25" spans="2:9" ht="12.75">
      <c r="B25" t="s">
        <v>1264</v>
      </c>
      <c r="C25">
        <v>5051.6</v>
      </c>
      <c r="D25">
        <v>5632.5</v>
      </c>
      <c r="E25">
        <v>10684.1</v>
      </c>
      <c r="F25">
        <v>1539.1</v>
      </c>
      <c r="G25">
        <v>12223.2</v>
      </c>
      <c r="H25">
        <v>1836.6</v>
      </c>
      <c r="I25">
        <v>14059.8</v>
      </c>
    </row>
    <row r="26" spans="2:9" ht="12.75">
      <c r="B26" t="s">
        <v>1265</v>
      </c>
      <c r="C26">
        <v>8558.5</v>
      </c>
      <c r="D26">
        <v>11011.8</v>
      </c>
      <c r="E26">
        <v>19570.3</v>
      </c>
      <c r="F26">
        <v>1571.9</v>
      </c>
      <c r="G26">
        <v>21142.2</v>
      </c>
      <c r="H26">
        <v>3310.4</v>
      </c>
      <c r="I26">
        <v>24452.6</v>
      </c>
    </row>
    <row r="27" spans="2:9" ht="12.75">
      <c r="B27" t="s">
        <v>1266</v>
      </c>
      <c r="C27">
        <v>13607</v>
      </c>
      <c r="D27">
        <v>17609.6</v>
      </c>
      <c r="E27">
        <v>31216.6</v>
      </c>
      <c r="F27">
        <v>1810.6</v>
      </c>
      <c r="G27">
        <v>33027.2</v>
      </c>
      <c r="H27">
        <v>4307.6</v>
      </c>
      <c r="I27">
        <v>37334.8</v>
      </c>
    </row>
    <row r="28" spans="2:9" ht="12.75">
      <c r="B28" t="s">
        <v>1267</v>
      </c>
      <c r="C28">
        <v>17969.6</v>
      </c>
      <c r="D28">
        <v>27327.4</v>
      </c>
      <c r="E28">
        <v>45297</v>
      </c>
      <c r="F28">
        <v>3060.2</v>
      </c>
      <c r="G28">
        <v>48357.2</v>
      </c>
      <c r="H28">
        <v>5259.9</v>
      </c>
      <c r="I28">
        <v>53617.1</v>
      </c>
    </row>
    <row r="29" spans="2:9" ht="12.75">
      <c r="B29" t="s">
        <v>1268</v>
      </c>
      <c r="C29">
        <v>21009.6</v>
      </c>
      <c r="D29">
        <v>29476.3</v>
      </c>
      <c r="E29">
        <v>50485.9</v>
      </c>
      <c r="F29">
        <v>4165.2</v>
      </c>
      <c r="G29">
        <v>54651.1</v>
      </c>
      <c r="H29">
        <v>6728.8</v>
      </c>
      <c r="I29">
        <v>61379.9</v>
      </c>
    </row>
    <row r="30" spans="2:9" ht="12.75">
      <c r="B30" t="s">
        <v>1269</v>
      </c>
      <c r="C30">
        <v>25198.8</v>
      </c>
      <c r="D30">
        <v>30448.5</v>
      </c>
      <c r="E30">
        <v>55647.3</v>
      </c>
      <c r="F30">
        <v>11630</v>
      </c>
      <c r="G30">
        <v>67277.3</v>
      </c>
      <c r="H30">
        <v>7511.2</v>
      </c>
      <c r="I30">
        <v>74788.5</v>
      </c>
    </row>
    <row r="31" spans="2:9" ht="12.75">
      <c r="B31" t="s">
        <v>1270</v>
      </c>
      <c r="C31">
        <v>26143.8</v>
      </c>
      <c r="D31">
        <v>37265.4</v>
      </c>
      <c r="E31">
        <v>63409.2</v>
      </c>
      <c r="F31">
        <v>19994.2</v>
      </c>
      <c r="G31">
        <v>83403.4</v>
      </c>
      <c r="H31">
        <v>10976.8</v>
      </c>
      <c r="I31">
        <v>94380.2</v>
      </c>
    </row>
    <row r="32" spans="2:9" ht="12.75">
      <c r="B32" t="s">
        <v>1271</v>
      </c>
      <c r="C32">
        <v>30421.1</v>
      </c>
      <c r="D32">
        <v>46166.6</v>
      </c>
      <c r="E32">
        <v>76587.7</v>
      </c>
      <c r="F32">
        <v>26367</v>
      </c>
      <c r="G32">
        <v>102954.7</v>
      </c>
      <c r="H32">
        <v>16490</v>
      </c>
      <c r="I32">
        <v>119444.7</v>
      </c>
    </row>
    <row r="33" spans="2:9" ht="12.75">
      <c r="B33" t="s">
        <v>1272</v>
      </c>
      <c r="C33">
        <v>35280.6</v>
      </c>
      <c r="D33">
        <v>51761.9</v>
      </c>
      <c r="E33">
        <v>87042.5</v>
      </c>
      <c r="F33">
        <v>29050.3</v>
      </c>
      <c r="G33">
        <v>116092.8</v>
      </c>
      <c r="H33">
        <v>18305.3</v>
      </c>
      <c r="I33">
        <v>134398.1</v>
      </c>
    </row>
    <row r="34" spans="2:9" ht="12.75">
      <c r="B34" t="s">
        <v>1273</v>
      </c>
      <c r="C34">
        <v>34654.9</v>
      </c>
      <c r="D34">
        <v>51666.5</v>
      </c>
      <c r="E34">
        <v>86321.4</v>
      </c>
      <c r="F34">
        <v>33575.4</v>
      </c>
      <c r="G34">
        <v>119896.8</v>
      </c>
      <c r="H34">
        <v>24050.7</v>
      </c>
      <c r="I34">
        <v>143947.5</v>
      </c>
    </row>
    <row r="35" spans="2:9" ht="12.75">
      <c r="B35" t="s">
        <v>1274</v>
      </c>
      <c r="C35">
        <v>34749.8</v>
      </c>
      <c r="D35">
        <v>48360.7</v>
      </c>
      <c r="E35">
        <v>83110.5</v>
      </c>
      <c r="F35">
        <v>36589.4</v>
      </c>
      <c r="G35">
        <v>119699.9</v>
      </c>
      <c r="H35">
        <v>29196.4</v>
      </c>
      <c r="I35">
        <v>148896.3</v>
      </c>
    </row>
    <row r="36" spans="2:9" ht="12.75">
      <c r="B36" t="s">
        <v>1275</v>
      </c>
      <c r="C36">
        <v>36867.8</v>
      </c>
      <c r="D36">
        <v>46170.8</v>
      </c>
      <c r="E36">
        <v>83038.6</v>
      </c>
      <c r="F36">
        <v>39682.1</v>
      </c>
      <c r="G36">
        <v>122720.7</v>
      </c>
      <c r="H36">
        <v>27519</v>
      </c>
      <c r="I36">
        <v>150239.7</v>
      </c>
    </row>
    <row r="37" spans="2:9" ht="12.75">
      <c r="B37" t="s">
        <v>1276</v>
      </c>
      <c r="C37">
        <v>38603.6</v>
      </c>
      <c r="D37">
        <v>47246.5</v>
      </c>
      <c r="E37">
        <v>85850.1</v>
      </c>
      <c r="F37">
        <v>41088.6</v>
      </c>
      <c r="G37">
        <v>126938.7</v>
      </c>
      <c r="H37">
        <v>36797</v>
      </c>
      <c r="I37">
        <v>163735.7</v>
      </c>
    </row>
    <row r="38" spans="2:9" ht="12.75">
      <c r="B38" t="s">
        <v>1277</v>
      </c>
      <c r="C38">
        <v>39396.2</v>
      </c>
      <c r="D38">
        <v>49926.4</v>
      </c>
      <c r="E38">
        <v>89322.6</v>
      </c>
      <c r="F38">
        <v>39697.2</v>
      </c>
      <c r="G38">
        <v>129019.8</v>
      </c>
      <c r="H38">
        <v>35339.8</v>
      </c>
      <c r="I38">
        <v>164359.6</v>
      </c>
    </row>
    <row r="39" spans="2:9" ht="12.75">
      <c r="B39" t="s">
        <v>1278</v>
      </c>
      <c r="C39">
        <v>35945.3</v>
      </c>
      <c r="D39">
        <v>57718.9</v>
      </c>
      <c r="E39">
        <v>93664.2</v>
      </c>
      <c r="F39">
        <v>40478.6</v>
      </c>
      <c r="G39">
        <v>134142.8</v>
      </c>
      <c r="H39">
        <v>44275</v>
      </c>
      <c r="I39">
        <v>178417.8</v>
      </c>
    </row>
    <row r="40" spans="2:9" ht="12.75">
      <c r="B40" t="s">
        <v>1216</v>
      </c>
      <c r="C40">
        <v>33877.2</v>
      </c>
      <c r="D40">
        <v>57874.5</v>
      </c>
      <c r="E40">
        <v>91751.7</v>
      </c>
      <c r="F40">
        <v>44662</v>
      </c>
      <c r="G40">
        <v>136413.7</v>
      </c>
      <c r="H40">
        <v>43767.1</v>
      </c>
      <c r="I40">
        <v>180180.8</v>
      </c>
    </row>
    <row r="41" spans="2:9" ht="12.75">
      <c r="B41" t="s">
        <v>1217</v>
      </c>
      <c r="C41">
        <v>44776.248436</v>
      </c>
      <c r="D41">
        <v>57488.368102</v>
      </c>
      <c r="E41">
        <v>102264.616538</v>
      </c>
      <c r="F41">
        <v>39280.874738</v>
      </c>
      <c r="G41">
        <v>141545.491276</v>
      </c>
      <c r="H41">
        <v>46892.917053</v>
      </c>
      <c r="I41">
        <v>188438.408329</v>
      </c>
    </row>
    <row r="42" spans="2:9" ht="12.75">
      <c r="B42" t="s">
        <v>1218</v>
      </c>
      <c r="C42">
        <v>44620.12479</v>
      </c>
      <c r="D42">
        <v>75850.327042</v>
      </c>
      <c r="E42">
        <v>120470.451832</v>
      </c>
      <c r="F42">
        <v>44623.018342</v>
      </c>
      <c r="G42">
        <v>165093.47017400002</v>
      </c>
      <c r="H42">
        <v>50749.345958</v>
      </c>
      <c r="I42">
        <v>215842.816132</v>
      </c>
    </row>
    <row r="43" spans="2:9" ht="12.75">
      <c r="B43" t="s">
        <v>1219</v>
      </c>
      <c r="C43">
        <v>43771.6</v>
      </c>
      <c r="D43">
        <v>81691.9</v>
      </c>
      <c r="E43">
        <v>125463.5</v>
      </c>
      <c r="F43">
        <v>46332.9</v>
      </c>
      <c r="G43">
        <v>171796.4</v>
      </c>
      <c r="H43">
        <v>51208.78300000001</v>
      </c>
      <c r="I43">
        <v>223005.18300000002</v>
      </c>
    </row>
    <row r="44" spans="2:9" ht="12.75">
      <c r="B44" t="s">
        <v>1220</v>
      </c>
      <c r="C44">
        <v>42622.8</v>
      </c>
      <c r="D44">
        <v>78880</v>
      </c>
      <c r="E44">
        <v>121502.8</v>
      </c>
      <c r="F44">
        <v>47892.3</v>
      </c>
      <c r="G44">
        <v>169395.1</v>
      </c>
      <c r="H44">
        <v>59256.202</v>
      </c>
      <c r="I44">
        <v>228651.302</v>
      </c>
    </row>
    <row r="45" spans="2:9" ht="12.75">
      <c r="B45" t="s">
        <v>1221</v>
      </c>
      <c r="C45">
        <v>44965.1</v>
      </c>
      <c r="D45">
        <v>80679.4</v>
      </c>
      <c r="E45">
        <v>125644.5</v>
      </c>
      <c r="F45">
        <v>51417.1</v>
      </c>
      <c r="G45">
        <v>177061.5</v>
      </c>
      <c r="H45">
        <v>59377.038</v>
      </c>
      <c r="I45">
        <v>236438.538</v>
      </c>
    </row>
    <row r="46" spans="2:9" ht="12.75">
      <c r="B46" t="s">
        <v>1222</v>
      </c>
      <c r="C46">
        <v>43087.2</v>
      </c>
      <c r="D46">
        <v>81383.9</v>
      </c>
      <c r="E46">
        <v>124471.1</v>
      </c>
      <c r="F46">
        <v>61222.5</v>
      </c>
      <c r="G46">
        <v>185693.5</v>
      </c>
      <c r="H46">
        <v>56276.341</v>
      </c>
      <c r="I46">
        <v>241969.84100000001</v>
      </c>
    </row>
    <row r="47" spans="2:9" ht="12.75">
      <c r="B47" t="s">
        <v>1223</v>
      </c>
      <c r="C47">
        <v>43037.6</v>
      </c>
      <c r="D47">
        <v>89890.2</v>
      </c>
      <c r="E47">
        <v>132927.8</v>
      </c>
      <c r="F47">
        <v>71080.8</v>
      </c>
      <c r="G47">
        <v>204008.6</v>
      </c>
      <c r="H47">
        <v>54502.723</v>
      </c>
      <c r="I47">
        <v>258511.323</v>
      </c>
    </row>
    <row r="48" spans="2:9" ht="12.75">
      <c r="B48" t="s">
        <v>1224</v>
      </c>
      <c r="C48">
        <v>45823.2</v>
      </c>
      <c r="D48">
        <v>95360.5</v>
      </c>
      <c r="E48">
        <v>141183.7</v>
      </c>
      <c r="F48">
        <v>77165.5</v>
      </c>
      <c r="G48">
        <v>218349.3</v>
      </c>
      <c r="H48">
        <v>54352.973</v>
      </c>
      <c r="I48">
        <v>272702.273</v>
      </c>
    </row>
    <row r="49" spans="2:9" ht="12.75">
      <c r="B49" t="s">
        <v>1225</v>
      </c>
      <c r="C49">
        <v>45019</v>
      </c>
      <c r="D49">
        <v>95253.3</v>
      </c>
      <c r="E49">
        <v>140272.3</v>
      </c>
      <c r="F49">
        <v>83436.1</v>
      </c>
      <c r="G49">
        <v>223708.4</v>
      </c>
      <c r="H49">
        <v>59880.818</v>
      </c>
      <c r="I49">
        <v>283589.218</v>
      </c>
    </row>
    <row r="50" spans="2:9" ht="12.75">
      <c r="B50" t="s">
        <v>1226</v>
      </c>
      <c r="C50">
        <v>55060</v>
      </c>
      <c r="D50">
        <v>101605</v>
      </c>
      <c r="E50">
        <v>156665</v>
      </c>
      <c r="F50">
        <v>85341</v>
      </c>
      <c r="G50">
        <v>242006</v>
      </c>
      <c r="H50">
        <v>63935.070999999996</v>
      </c>
      <c r="I50">
        <v>305941.071</v>
      </c>
    </row>
    <row r="51" spans="2:9" ht="12.75">
      <c r="B51" t="s">
        <v>1279</v>
      </c>
      <c r="C51">
        <v>51019</v>
      </c>
      <c r="D51">
        <v>114481</v>
      </c>
      <c r="E51">
        <v>165500</v>
      </c>
      <c r="F51">
        <v>90832</v>
      </c>
      <c r="G51">
        <v>256332</v>
      </c>
      <c r="H51">
        <v>62903.18299999999</v>
      </c>
      <c r="I51">
        <v>319235.18299999996</v>
      </c>
    </row>
    <row r="52" spans="2:9" ht="12.75">
      <c r="B52">
        <v>2001</v>
      </c>
      <c r="C52">
        <v>49203.422999999995</v>
      </c>
      <c r="D52">
        <v>130192.471</v>
      </c>
      <c r="E52">
        <v>179395.894</v>
      </c>
      <c r="F52">
        <v>91684.591</v>
      </c>
      <c r="G52">
        <v>271080.485</v>
      </c>
      <c r="H52">
        <v>69115.29800000001</v>
      </c>
      <c r="I52">
        <v>340195.783</v>
      </c>
    </row>
    <row r="53" spans="2:9" ht="12.75">
      <c r="B53">
        <v>2002</v>
      </c>
      <c r="C53">
        <v>52329.208999999995</v>
      </c>
      <c r="D53">
        <v>150009.862</v>
      </c>
      <c r="E53">
        <v>202339.071</v>
      </c>
      <c r="F53">
        <v>108028.195</v>
      </c>
      <c r="G53">
        <v>310367.266</v>
      </c>
      <c r="H53">
        <v>80059.32299999999</v>
      </c>
      <c r="I53">
        <v>390426.589</v>
      </c>
    </row>
    <row r="54" spans="2:9" ht="12.75">
      <c r="B54">
        <v>2003</v>
      </c>
      <c r="C54">
        <v>55444.657999999996</v>
      </c>
      <c r="D54">
        <v>167577.202</v>
      </c>
      <c r="E54">
        <v>223021.86</v>
      </c>
      <c r="F54">
        <v>113381.881</v>
      </c>
      <c r="G54">
        <v>336403.741</v>
      </c>
      <c r="H54">
        <v>81061.23599999998</v>
      </c>
      <c r="I54">
        <v>417464.97699999996</v>
      </c>
    </row>
    <row r="55" spans="2:9" ht="12.75">
      <c r="B55">
        <v>2004</v>
      </c>
      <c r="C55">
        <v>60133.143000000004</v>
      </c>
      <c r="D55">
        <v>211170.238</v>
      </c>
      <c r="E55">
        <v>271303.381</v>
      </c>
      <c r="F55">
        <v>136672.88</v>
      </c>
      <c r="G55">
        <v>407976.261</v>
      </c>
      <c r="H55">
        <v>88121.88</v>
      </c>
      <c r="I55">
        <v>496098.141</v>
      </c>
    </row>
    <row r="56" spans="2:9" ht="12.75">
      <c r="B56">
        <v>2005</v>
      </c>
      <c r="C56">
        <v>64288.038</v>
      </c>
      <c r="D56">
        <v>219251.036</v>
      </c>
      <c r="E56">
        <v>283539.074</v>
      </c>
      <c r="F56">
        <v>165266.397</v>
      </c>
      <c r="G56">
        <v>448805.471</v>
      </c>
      <c r="H56">
        <v>104869.331</v>
      </c>
      <c r="I56">
        <v>553674.802</v>
      </c>
    </row>
    <row r="57" spans="2:9" ht="12.75">
      <c r="B57">
        <v>2006</v>
      </c>
      <c r="C57">
        <v>69324.101</v>
      </c>
      <c r="D57">
        <v>243417.69100000002</v>
      </c>
      <c r="E57">
        <v>312741.792</v>
      </c>
      <c r="F57">
        <v>226026.745</v>
      </c>
      <c r="G57">
        <v>538768.537</v>
      </c>
      <c r="H57">
        <v>121814.92899999999</v>
      </c>
      <c r="I57">
        <v>660583.466</v>
      </c>
    </row>
    <row r="58" spans="2:9" ht="12.75">
      <c r="B58">
        <v>2007</v>
      </c>
      <c r="C58">
        <v>72191.67300000001</v>
      </c>
      <c r="D58">
        <v>311365.062</v>
      </c>
      <c r="E58">
        <v>383556.735</v>
      </c>
      <c r="F58">
        <v>283059.125</v>
      </c>
      <c r="G58">
        <v>666615.86</v>
      </c>
      <c r="H58">
        <v>123139.628</v>
      </c>
      <c r="I58">
        <v>789755.488</v>
      </c>
    </row>
    <row r="59" spans="2:9" ht="12.75">
      <c r="B59">
        <v>2008</v>
      </c>
      <c r="C59">
        <v>83006.39199999999</v>
      </c>
      <c r="D59">
        <v>342487.68200000003</v>
      </c>
      <c r="E59">
        <v>425494.074</v>
      </c>
      <c r="F59">
        <v>367623.877</v>
      </c>
      <c r="G59">
        <v>793117.951</v>
      </c>
      <c r="H59">
        <v>136006.62</v>
      </c>
      <c r="I59">
        <v>929124.571</v>
      </c>
    </row>
    <row r="60" spans="2:9" ht="12.75">
      <c r="B60">
        <v>2009</v>
      </c>
      <c r="C60">
        <v>88395.351</v>
      </c>
      <c r="D60">
        <v>433162.212</v>
      </c>
      <c r="E60">
        <v>521557.56299999997</v>
      </c>
      <c r="F60">
        <v>323377.029</v>
      </c>
      <c r="G60">
        <v>844934.592</v>
      </c>
      <c r="H60">
        <v>184009.18899999998</v>
      </c>
      <c r="I60">
        <v>1028943.781</v>
      </c>
    </row>
    <row r="61" spans="2:9" ht="12.75">
      <c r="B61">
        <v>2010</v>
      </c>
      <c r="C61">
        <v>95519.605</v>
      </c>
      <c r="D61">
        <v>530072.227</v>
      </c>
      <c r="E61">
        <v>625591.8319999999</v>
      </c>
      <c r="F61">
        <v>298282.546</v>
      </c>
      <c r="G61">
        <v>923874.3779999999</v>
      </c>
      <c r="H61">
        <v>156495.171</v>
      </c>
      <c r="I61">
        <v>1080369.5489999999</v>
      </c>
    </row>
    <row r="62" ht="12.75">
      <c r="B62">
        <v>2011</v>
      </c>
    </row>
    <row r="63" spans="2:9" ht="12.75">
      <c r="B63" t="s">
        <v>1230</v>
      </c>
      <c r="C63">
        <v>106258.322</v>
      </c>
      <c r="D63">
        <v>579520.43</v>
      </c>
      <c r="E63">
        <v>685778.7520000001</v>
      </c>
      <c r="F63">
        <v>297819.47699999996</v>
      </c>
      <c r="G63">
        <v>983598.229</v>
      </c>
      <c r="H63">
        <v>166055.715</v>
      </c>
      <c r="I63">
        <v>1149653.9440000001</v>
      </c>
    </row>
    <row r="66" ht="12.75">
      <c r="B66" t="s">
        <v>1231</v>
      </c>
    </row>
    <row r="67" ht="12.75">
      <c r="B67" t="s">
        <v>1280</v>
      </c>
    </row>
    <row r="68" ht="12.75">
      <c r="B68" t="s">
        <v>1281</v>
      </c>
    </row>
    <row r="77" ht="12.75">
      <c r="K77" t="s">
        <v>1282</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2:F58"/>
  <sheetViews>
    <sheetView workbookViewId="0" topLeftCell="A1">
      <selection activeCell="A1" sqref="A1"/>
    </sheetView>
  </sheetViews>
  <sheetFormatPr defaultColWidth="11.421875" defaultRowHeight="12.75"/>
  <sheetData>
    <row r="2" spans="2:6" ht="12.75">
      <c r="B2" t="s">
        <v>980</v>
      </c>
      <c r="F2" t="s">
        <v>1167</v>
      </c>
    </row>
    <row r="5" ht="12.75">
      <c r="A5" t="s">
        <v>1283</v>
      </c>
    </row>
    <row r="6" ht="12.75">
      <c r="B6" t="s">
        <v>1284</v>
      </c>
    </row>
    <row r="9" spans="2:6" ht="12.75">
      <c r="B9" t="s">
        <v>1285</v>
      </c>
      <c r="D9" t="s">
        <v>1240</v>
      </c>
      <c r="E9" t="s">
        <v>1242</v>
      </c>
      <c r="F9" t="s">
        <v>1244</v>
      </c>
    </row>
    <row r="12" spans="2:6" ht="12.75">
      <c r="B12" t="s">
        <v>1193</v>
      </c>
      <c r="D12">
        <v>3.50943759218486</v>
      </c>
      <c r="E12">
        <v>3.20414924397301</v>
      </c>
      <c r="F12">
        <v>2.82188237215158</v>
      </c>
    </row>
    <row r="13" spans="2:6" ht="12.75">
      <c r="B13" t="s">
        <v>1194</v>
      </c>
      <c r="D13">
        <v>3.43408782494893</v>
      </c>
      <c r="E13">
        <v>3.06125963235611</v>
      </c>
      <c r="F13">
        <v>2.69166420627891</v>
      </c>
    </row>
    <row r="14" spans="2:6" ht="12.75">
      <c r="B14" t="s">
        <v>1195</v>
      </c>
      <c r="D14">
        <v>3.48412955174521</v>
      </c>
      <c r="E14">
        <v>3.00480908960562</v>
      </c>
      <c r="F14">
        <v>2.68664266682374</v>
      </c>
    </row>
    <row r="15" spans="2:6" ht="12.75">
      <c r="B15" t="s">
        <v>1196</v>
      </c>
      <c r="D15">
        <v>3.36793580624909</v>
      </c>
      <c r="E15">
        <v>2.84313049286495</v>
      </c>
      <c r="F15">
        <v>2.55602732260054</v>
      </c>
    </row>
    <row r="16" spans="2:6" ht="12.75">
      <c r="B16" t="s">
        <v>1197</v>
      </c>
      <c r="D16">
        <v>3.50939527969386</v>
      </c>
      <c r="E16">
        <v>2.86160526964294</v>
      </c>
      <c r="F16">
        <v>2.59322074818025</v>
      </c>
    </row>
    <row r="17" spans="2:6" ht="12.75">
      <c r="B17" t="s">
        <v>1198</v>
      </c>
      <c r="D17">
        <v>3.35145909464445</v>
      </c>
      <c r="E17">
        <v>2.6737788887525</v>
      </c>
      <c r="F17">
        <v>2.41342492798002</v>
      </c>
    </row>
    <row r="18" spans="2:6" ht="12.75">
      <c r="B18" t="s">
        <v>1199</v>
      </c>
      <c r="D18">
        <v>3.11544146798048</v>
      </c>
      <c r="E18">
        <v>2.54811264435941</v>
      </c>
      <c r="F18">
        <v>2.28183970201089</v>
      </c>
    </row>
    <row r="19" spans="2:6" ht="12.75">
      <c r="B19" t="s">
        <v>1200</v>
      </c>
      <c r="D19">
        <v>2.95534191289871</v>
      </c>
      <c r="E19">
        <v>2.53786452382928</v>
      </c>
      <c r="F19">
        <v>2.21518414371051</v>
      </c>
    </row>
    <row r="20" spans="2:6" ht="12.75">
      <c r="B20" t="s">
        <v>1201</v>
      </c>
      <c r="D20">
        <v>3.5791654893096</v>
      </c>
      <c r="E20">
        <v>3.09718645062433</v>
      </c>
      <c r="F20">
        <v>2.65469662406422</v>
      </c>
    </row>
    <row r="21" spans="2:6" ht="12.75">
      <c r="B21" t="s">
        <v>1202</v>
      </c>
      <c r="D21">
        <v>3.30758863849234</v>
      </c>
      <c r="E21">
        <v>2.96940992606197</v>
      </c>
      <c r="F21">
        <v>2.56401619592514</v>
      </c>
    </row>
    <row r="22" spans="2:6" ht="12.75">
      <c r="B22" t="s">
        <v>1203</v>
      </c>
      <c r="D22">
        <v>2.73723455293188</v>
      </c>
      <c r="E22">
        <v>2.54296670579226</v>
      </c>
      <c r="F22">
        <v>2.22977058717163</v>
      </c>
    </row>
    <row r="23" spans="2:6" ht="12.75">
      <c r="B23" t="s">
        <v>1204</v>
      </c>
      <c r="D23">
        <v>2.41389675712951</v>
      </c>
      <c r="E23">
        <v>2.26072625206754</v>
      </c>
      <c r="F23">
        <v>2.02300044411966</v>
      </c>
    </row>
    <row r="24" spans="2:6" ht="12.75">
      <c r="B24" t="s">
        <v>1205</v>
      </c>
      <c r="D24">
        <v>2.24954712291671</v>
      </c>
      <c r="E24">
        <v>2.08486292678045</v>
      </c>
      <c r="F24">
        <v>1.87810253402324</v>
      </c>
    </row>
    <row r="25" spans="2:6" ht="12.75">
      <c r="B25" t="s">
        <v>1206</v>
      </c>
      <c r="D25">
        <v>2.48452874481095</v>
      </c>
      <c r="E25">
        <v>2.2054324147746</v>
      </c>
      <c r="F25">
        <v>1.98274798762274</v>
      </c>
    </row>
    <row r="26" spans="2:6" ht="12.75">
      <c r="B26" t="s">
        <v>1207</v>
      </c>
      <c r="D26">
        <v>2.67845996929912</v>
      </c>
      <c r="E26">
        <v>2.17082553243269</v>
      </c>
      <c r="F26">
        <v>1.92527850643251</v>
      </c>
    </row>
    <row r="27" spans="2:6" ht="12.75">
      <c r="B27" t="s">
        <v>1208</v>
      </c>
      <c r="D27">
        <v>2.68</v>
      </c>
      <c r="E27">
        <v>2</v>
      </c>
      <c r="F27">
        <v>1.75</v>
      </c>
    </row>
    <row r="28" spans="2:6" ht="12.75">
      <c r="B28" t="s">
        <v>1209</v>
      </c>
      <c r="D28">
        <v>2.54707219799925</v>
      </c>
      <c r="E28">
        <v>1.87560371800042</v>
      </c>
      <c r="F28">
        <v>1.61860797435905</v>
      </c>
    </row>
    <row r="29" spans="2:6" ht="12.75">
      <c r="B29" t="s">
        <v>1210</v>
      </c>
      <c r="D29">
        <v>2.484716775675</v>
      </c>
      <c r="E29">
        <v>1.84244644217699</v>
      </c>
      <c r="F29">
        <v>1.56748228220804</v>
      </c>
    </row>
    <row r="30" spans="2:6" ht="12.75">
      <c r="B30" t="s">
        <v>1211</v>
      </c>
      <c r="D30">
        <v>2.59979459862088</v>
      </c>
      <c r="E30">
        <v>1.82270469280535</v>
      </c>
      <c r="F30">
        <v>1.49411015063243</v>
      </c>
    </row>
    <row r="31" spans="2:6" ht="12.75">
      <c r="B31" t="s">
        <v>1212</v>
      </c>
      <c r="D31">
        <v>2.59382864279775</v>
      </c>
      <c r="E31">
        <v>1.77117658520276</v>
      </c>
      <c r="F31">
        <v>1.46148985710561</v>
      </c>
    </row>
    <row r="32" spans="2:6" ht="12.75">
      <c r="B32" t="s">
        <v>1213</v>
      </c>
      <c r="D32">
        <v>2.44319918834387</v>
      </c>
      <c r="E32">
        <v>1.6502976824838</v>
      </c>
      <c r="F32">
        <v>1.34923374681211</v>
      </c>
    </row>
    <row r="33" spans="2:6" ht="12.75">
      <c r="B33" t="s">
        <v>1214</v>
      </c>
      <c r="D33">
        <v>2.33575807375212</v>
      </c>
      <c r="E33">
        <v>1.59329660536349</v>
      </c>
      <c r="F33">
        <v>1.25844397739012</v>
      </c>
    </row>
    <row r="34" spans="2:6" ht="12.75">
      <c r="B34" t="s">
        <v>1286</v>
      </c>
      <c r="D34">
        <v>2.6936905022522075</v>
      </c>
      <c r="E34">
        <v>1.8846387963152975</v>
      </c>
      <c r="F34">
        <v>1.4673998754428466</v>
      </c>
    </row>
    <row r="35" spans="2:6" ht="12.75">
      <c r="B35" t="s">
        <v>1287</v>
      </c>
      <c r="D35">
        <v>2.7010591946559708</v>
      </c>
      <c r="E35">
        <v>1.8787231637381183</v>
      </c>
      <c r="F35">
        <v>1.429664554995214</v>
      </c>
    </row>
    <row r="36" spans="2:6" ht="12.75">
      <c r="B36" t="s">
        <v>1288</v>
      </c>
      <c r="D36">
        <v>2.7851281322162196</v>
      </c>
      <c r="E36">
        <v>1.9536365994113944</v>
      </c>
      <c r="F36">
        <v>1.4935464002823728</v>
      </c>
    </row>
    <row r="37" spans="2:6" ht="12.75">
      <c r="B37" t="s">
        <v>1289</v>
      </c>
      <c r="D37">
        <v>2.7744003875728978</v>
      </c>
      <c r="E37">
        <v>2.0268338296172677</v>
      </c>
      <c r="F37">
        <v>1.5436895138586897</v>
      </c>
    </row>
    <row r="38" spans="2:6" ht="12.75">
      <c r="B38" t="s">
        <v>1290</v>
      </c>
      <c r="D38">
        <v>2.4471160417211886</v>
      </c>
      <c r="E38">
        <v>1.8032060005310193</v>
      </c>
      <c r="F38">
        <v>1.4067880934460222</v>
      </c>
    </row>
    <row r="39" spans="2:6" ht="12.75">
      <c r="B39" t="s">
        <v>1291</v>
      </c>
      <c r="D39">
        <v>2.485751920595882</v>
      </c>
      <c r="E39">
        <v>1.8350915099172627</v>
      </c>
      <c r="F39">
        <v>1.3785704650685573</v>
      </c>
    </row>
    <row r="40" spans="2:6" ht="12.75">
      <c r="B40" t="s">
        <v>1292</v>
      </c>
      <c r="D40">
        <v>2.6366140539801974</v>
      </c>
      <c r="E40">
        <v>1.9068597399704938</v>
      </c>
      <c r="F40">
        <v>1.4300017012817403</v>
      </c>
    </row>
    <row r="41" spans="2:6" ht="12.75">
      <c r="B41" t="s">
        <v>1293</v>
      </c>
      <c r="D41">
        <v>2.730541091245524</v>
      </c>
      <c r="E41">
        <v>1.888223701694363</v>
      </c>
      <c r="F41">
        <v>1.4353098765652161</v>
      </c>
    </row>
    <row r="42" spans="2:6" ht="12.75">
      <c r="B42">
        <v>1996</v>
      </c>
      <c r="D42">
        <v>2.8049520847746594</v>
      </c>
      <c r="E42">
        <v>1.8775428421077014</v>
      </c>
      <c r="F42">
        <v>1.4587868567005462</v>
      </c>
    </row>
    <row r="43" spans="2:6" ht="12.75">
      <c r="B43">
        <v>1997</v>
      </c>
      <c r="D43">
        <v>2.7609305306336345</v>
      </c>
      <c r="E43">
        <v>1.8329434189393996</v>
      </c>
      <c r="F43">
        <v>1.4607072433761177</v>
      </c>
    </row>
    <row r="44" spans="2:6" ht="12.75">
      <c r="B44">
        <v>1998</v>
      </c>
      <c r="D44">
        <v>2.749430764658305</v>
      </c>
      <c r="E44">
        <v>1.7709945554037552</v>
      </c>
      <c r="F44">
        <v>1.424458854192115</v>
      </c>
    </row>
    <row r="45" spans="2:6" ht="12.75">
      <c r="B45">
        <v>1999</v>
      </c>
      <c r="D45">
        <v>2.7625342033955564</v>
      </c>
      <c r="E45">
        <v>1.7669082339261757</v>
      </c>
      <c r="F45">
        <v>1.4060200897805955</v>
      </c>
    </row>
    <row r="46" spans="2:6" ht="12.75">
      <c r="B46">
        <v>2000</v>
      </c>
      <c r="D46">
        <v>2.6121344771554447</v>
      </c>
      <c r="E46">
        <v>1.691980841068371</v>
      </c>
      <c r="F46">
        <v>1.358105041438711</v>
      </c>
    </row>
    <row r="47" spans="2:6" ht="12.75">
      <c r="B47">
        <v>2001</v>
      </c>
      <c r="D47">
        <v>2.4718009616885017</v>
      </c>
      <c r="E47">
        <v>1.6331552072085502</v>
      </c>
      <c r="F47">
        <v>1.309643244775616</v>
      </c>
    </row>
    <row r="48" spans="2:6" ht="12.75">
      <c r="B48">
        <v>2002</v>
      </c>
      <c r="D48">
        <v>2.2979383416644956</v>
      </c>
      <c r="E48">
        <v>1.546456419897836</v>
      </c>
      <c r="F48">
        <v>1.2324086396270078</v>
      </c>
    </row>
    <row r="49" spans="2:6" ht="12.75">
      <c r="B49">
        <v>2003</v>
      </c>
      <c r="D49">
        <v>2.206610115397354</v>
      </c>
      <c r="E49">
        <v>1.4731878969491874</v>
      </c>
      <c r="F49">
        <v>1.1789913173530118</v>
      </c>
    </row>
    <row r="50" spans="2:6" ht="12.75">
      <c r="B50">
        <v>2004</v>
      </c>
      <c r="D50">
        <v>2.1056907127480233</v>
      </c>
      <c r="E50">
        <v>1.407449071846677</v>
      </c>
      <c r="F50">
        <v>1.138729191314183</v>
      </c>
    </row>
    <row r="51" spans="2:6" ht="12.75">
      <c r="B51">
        <v>2005</v>
      </c>
      <c r="D51">
        <v>2.0380838903136658</v>
      </c>
      <c r="E51">
        <v>1.3156092719756214</v>
      </c>
      <c r="F51">
        <v>1.0719629291977195</v>
      </c>
    </row>
    <row r="52" spans="2:6" ht="12.75">
      <c r="B52">
        <v>2006</v>
      </c>
      <c r="D52">
        <v>2.0948200823966814</v>
      </c>
      <c r="E52">
        <v>1.2465323478871202</v>
      </c>
      <c r="F52">
        <v>1.0208575533985418</v>
      </c>
    </row>
    <row r="53" spans="2:6" ht="12.75">
      <c r="B53">
        <v>2007</v>
      </c>
      <c r="D53">
        <v>1.9161421692486502</v>
      </c>
      <c r="E53">
        <v>1.0965998507290344</v>
      </c>
      <c r="F53">
        <v>0.9127404730001956</v>
      </c>
    </row>
    <row r="54" spans="2:6" ht="12.75">
      <c r="B54">
        <v>2008</v>
      </c>
      <c r="D54">
        <v>1.6918094312733565</v>
      </c>
      <c r="E54">
        <v>0.9693759052647664</v>
      </c>
      <c r="F54">
        <v>0.8126898831864959</v>
      </c>
    </row>
    <row r="55" spans="2:6" ht="12.75">
      <c r="B55">
        <v>2009</v>
      </c>
      <c r="D55">
        <v>1.5327390836182333</v>
      </c>
      <c r="E55">
        <v>0.89425629623466</v>
      </c>
      <c r="F55">
        <v>0.742753669123755</v>
      </c>
    </row>
    <row r="56" spans="2:6" ht="12.75">
      <c r="B56" t="s">
        <v>1294</v>
      </c>
      <c r="D56">
        <v>1.3982200250310715</v>
      </c>
      <c r="E56">
        <v>0.9176839110200788</v>
      </c>
      <c r="F56">
        <v>0.7785334043074318</v>
      </c>
    </row>
    <row r="58" ht="12.75">
      <c r="B58" t="s">
        <v>1295</v>
      </c>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2:F61"/>
  <sheetViews>
    <sheetView workbookViewId="0" topLeftCell="A1">
      <selection activeCell="A1" sqref="A1"/>
    </sheetView>
  </sheetViews>
  <sheetFormatPr defaultColWidth="11.421875" defaultRowHeight="12.75"/>
  <sheetData>
    <row r="2" spans="2:6" ht="12.75">
      <c r="B2" t="s">
        <v>980</v>
      </c>
      <c r="F2" t="s">
        <v>1167</v>
      </c>
    </row>
    <row r="5" ht="12.75">
      <c r="A5" t="s">
        <v>1296</v>
      </c>
    </row>
    <row r="9" spans="2:6" ht="12.75">
      <c r="B9" t="s">
        <v>1297</v>
      </c>
      <c r="D9" t="s">
        <v>1240</v>
      </c>
      <c r="E9" t="s">
        <v>1242</v>
      </c>
      <c r="F9" t="s">
        <v>1244</v>
      </c>
    </row>
    <row r="12" spans="2:6" ht="12.75">
      <c r="B12" t="s">
        <v>1190</v>
      </c>
      <c r="D12">
        <v>1.360359460808787</v>
      </c>
      <c r="E12">
        <v>1.4466300549176234</v>
      </c>
      <c r="F12">
        <v>1.6255616575137295</v>
      </c>
    </row>
    <row r="13" spans="2:6" ht="12.75">
      <c r="B13" t="s">
        <v>1191</v>
      </c>
      <c r="D13">
        <v>1.2812817044301659</v>
      </c>
      <c r="E13">
        <v>1.3810449780182619</v>
      </c>
      <c r="F13">
        <v>1.5798951640175856</v>
      </c>
    </row>
    <row r="14" spans="2:6" ht="12.75">
      <c r="B14" t="s">
        <v>1192</v>
      </c>
      <c r="D14">
        <v>1.3090079817559863</v>
      </c>
      <c r="E14">
        <v>1.4238692512352717</v>
      </c>
      <c r="F14">
        <v>1.63078677309008</v>
      </c>
    </row>
    <row r="15" spans="2:6" ht="12.75">
      <c r="B15" t="s">
        <v>1193</v>
      </c>
      <c r="D15">
        <v>1.295518207282913</v>
      </c>
      <c r="E15">
        <v>1.4281045751633987</v>
      </c>
      <c r="F15">
        <v>1.6519274376417232</v>
      </c>
    </row>
    <row r="16" spans="2:6" ht="12.75">
      <c r="B16" t="s">
        <v>1194</v>
      </c>
      <c r="D16">
        <v>1.2499408563993377</v>
      </c>
      <c r="E16">
        <v>1.422226165128933</v>
      </c>
      <c r="F16">
        <v>1.6153891648923588</v>
      </c>
    </row>
    <row r="17" spans="2:6" ht="12.75">
      <c r="B17" t="s">
        <v>1195</v>
      </c>
      <c r="D17">
        <v>1.3357754800590842</v>
      </c>
      <c r="E17">
        <v>1.5584047267355983</v>
      </c>
      <c r="F17">
        <v>1.7272673559822749</v>
      </c>
    </row>
    <row r="18" spans="2:6" ht="12.75">
      <c r="B18" t="s">
        <v>1196</v>
      </c>
      <c r="D18">
        <v>1.3235310750438274</v>
      </c>
      <c r="E18">
        <v>1.5959396030085393</v>
      </c>
      <c r="F18">
        <v>1.7741333484137307</v>
      </c>
    </row>
    <row r="19" spans="2:6" ht="12.75">
      <c r="B19" t="s">
        <v>1197</v>
      </c>
      <c r="D19">
        <v>1.3175300414015956</v>
      </c>
      <c r="E19">
        <v>1.6029486014339092</v>
      </c>
      <c r="F19">
        <v>1.7763304049277997</v>
      </c>
    </row>
    <row r="20" spans="2:6" ht="12.75">
      <c r="B20" t="s">
        <v>1198</v>
      </c>
      <c r="D20">
        <v>1.2192805324956997</v>
      </c>
      <c r="E20">
        <v>1.4951761274399822</v>
      </c>
      <c r="F20">
        <v>1.6756787076508866</v>
      </c>
    </row>
    <row r="21" spans="2:6" ht="12.75">
      <c r="B21" t="s">
        <v>1199</v>
      </c>
      <c r="D21">
        <v>0.9744037111539883</v>
      </c>
      <c r="E21">
        <v>1.1415493246849213</v>
      </c>
      <c r="F21">
        <v>1.276283919701137</v>
      </c>
    </row>
    <row r="22" spans="2:6" ht="12.75">
      <c r="B22" t="s">
        <v>1200</v>
      </c>
      <c r="D22">
        <v>1.1059187933472494</v>
      </c>
      <c r="E22">
        <v>1.259696316746347</v>
      </c>
      <c r="F22">
        <v>1.4698000134671068</v>
      </c>
    </row>
    <row r="23" spans="2:6" ht="12.75">
      <c r="B23" t="s">
        <v>1201</v>
      </c>
      <c r="D23">
        <v>1.2450009322270905</v>
      </c>
      <c r="E23">
        <v>1.424349771604363</v>
      </c>
      <c r="F23">
        <v>1.6383658059103197</v>
      </c>
    </row>
    <row r="24" spans="2:6" ht="12.75">
      <c r="B24" t="s">
        <v>1202</v>
      </c>
      <c r="D24">
        <v>1.3408447809256276</v>
      </c>
      <c r="E24">
        <v>1.4485423589462505</v>
      </c>
      <c r="F24">
        <v>1.6753519920523448</v>
      </c>
    </row>
    <row r="25" spans="2:6" ht="12.75">
      <c r="B25" t="s">
        <v>1203</v>
      </c>
      <c r="D25">
        <v>1.2054603027494593</v>
      </c>
      <c r="E25">
        <v>1.2753784368242198</v>
      </c>
      <c r="F25">
        <v>1.4417207290701268</v>
      </c>
    </row>
    <row r="26" spans="2:6" ht="12.75">
      <c r="B26" t="s">
        <v>1204</v>
      </c>
      <c r="D26">
        <v>1.2480712852954792</v>
      </c>
      <c r="E26">
        <v>1.3323891815636917</v>
      </c>
      <c r="F26">
        <v>1.4773155597681134</v>
      </c>
    </row>
    <row r="27" spans="2:6" ht="12.75">
      <c r="B27" t="s">
        <v>1205</v>
      </c>
      <c r="D27">
        <v>1.3179081957627208</v>
      </c>
      <c r="E27">
        <v>1.4266385782455702</v>
      </c>
      <c r="F27">
        <v>1.602290407125479</v>
      </c>
    </row>
    <row r="28" spans="2:6" ht="12.75">
      <c r="B28" t="s">
        <v>1206</v>
      </c>
      <c r="D28">
        <v>1.6273138806520098</v>
      </c>
      <c r="E28">
        <v>1.967414126881079</v>
      </c>
      <c r="F28">
        <v>2.187066832768936</v>
      </c>
    </row>
    <row r="29" spans="2:6" ht="12.75">
      <c r="B29" t="s">
        <v>1207</v>
      </c>
      <c r="D29">
        <v>1.8608825290243813</v>
      </c>
      <c r="E29">
        <v>2.447656332539002</v>
      </c>
      <c r="F29">
        <v>2.769794686982755</v>
      </c>
    </row>
    <row r="30" spans="2:6" ht="12.75">
      <c r="B30" t="s">
        <v>1208</v>
      </c>
      <c r="D30">
        <v>1.8888576494989777</v>
      </c>
      <c r="E30">
        <v>2.5391384340680343</v>
      </c>
      <c r="F30">
        <v>2.945825965358805</v>
      </c>
    </row>
    <row r="31" spans="2:6" ht="12.75">
      <c r="B31" t="s">
        <v>1209</v>
      </c>
      <c r="D31">
        <v>1.8866258025082039</v>
      </c>
      <c r="E31">
        <v>2.516284251548662</v>
      </c>
      <c r="F31">
        <v>2.9130473420234697</v>
      </c>
    </row>
    <row r="32" spans="2:6" ht="12.75">
      <c r="B32" t="s">
        <v>1210</v>
      </c>
      <c r="D32">
        <v>1.9225298942759337</v>
      </c>
      <c r="E32">
        <v>2.6703132969115746</v>
      </c>
      <c r="F32">
        <v>3.205964823975109</v>
      </c>
    </row>
    <row r="33" spans="2:6" ht="12.75">
      <c r="B33" t="s">
        <v>1211</v>
      </c>
      <c r="D33">
        <v>1.8159164303287463</v>
      </c>
      <c r="E33">
        <v>2.6153736906733553</v>
      </c>
      <c r="F33">
        <v>3.2532981703293578</v>
      </c>
    </row>
    <row r="34" spans="2:6" ht="12.75">
      <c r="B34" t="s">
        <v>1212</v>
      </c>
      <c r="D34">
        <v>1.658986930063252</v>
      </c>
      <c r="E34">
        <v>2.4517758891432817</v>
      </c>
      <c r="F34">
        <v>3.0015643167951285</v>
      </c>
    </row>
    <row r="35" spans="2:6" ht="12.75">
      <c r="B35" t="s">
        <v>1213</v>
      </c>
      <c r="D35">
        <v>1.5516405620239806</v>
      </c>
      <c r="E35">
        <v>2.2942691483247364</v>
      </c>
      <c r="F35">
        <v>2.959332063345178</v>
      </c>
    </row>
    <row r="36" spans="2:6" ht="12.75">
      <c r="B36" t="s">
        <v>1214</v>
      </c>
      <c r="D36">
        <v>1.526120295510617</v>
      </c>
      <c r="E36">
        <v>2.204366367556707</v>
      </c>
      <c r="F36">
        <v>2.8081641300410736</v>
      </c>
    </row>
    <row r="37" spans="2:6" ht="12.75">
      <c r="B37">
        <v>1988</v>
      </c>
      <c r="D37">
        <v>2.155910996126163</v>
      </c>
      <c r="E37">
        <v>3.0876251286099987</v>
      </c>
      <c r="F37">
        <v>4.106722706483785</v>
      </c>
    </row>
    <row r="38" spans="2:6" ht="12.75">
      <c r="B38">
        <v>1989</v>
      </c>
      <c r="D38">
        <v>2.1935893389947214</v>
      </c>
      <c r="E38">
        <v>3.261363419019203</v>
      </c>
      <c r="F38">
        <v>4.307742330349629</v>
      </c>
    </row>
    <row r="39" spans="2:6" ht="12.75">
      <c r="B39">
        <v>1990</v>
      </c>
      <c r="D39">
        <v>1.9487437694465408</v>
      </c>
      <c r="E39">
        <v>2.6972759841607403</v>
      </c>
      <c r="F39">
        <v>3.5908624760657966</v>
      </c>
    </row>
    <row r="40" spans="2:6" ht="12.75">
      <c r="B40">
        <v>1991</v>
      </c>
      <c r="D40">
        <v>2.209165827686812</v>
      </c>
      <c r="E40">
        <v>3.0274548417170806</v>
      </c>
      <c r="F40">
        <v>3.9580873674771375</v>
      </c>
    </row>
    <row r="41" spans="2:6" ht="12.75">
      <c r="B41">
        <v>1992</v>
      </c>
      <c r="D41">
        <v>2.3282270635391926</v>
      </c>
      <c r="E41">
        <v>3.188027019002375</v>
      </c>
      <c r="F41">
        <v>4.138308770041568</v>
      </c>
    </row>
    <row r="42" spans="2:6" ht="12.75">
      <c r="B42">
        <v>1993</v>
      </c>
      <c r="D42">
        <v>2.243703003353474</v>
      </c>
      <c r="E42">
        <v>3.128094946152369</v>
      </c>
      <c r="F42">
        <v>4.222335724099215</v>
      </c>
    </row>
    <row r="43" spans="2:6" ht="12.75">
      <c r="B43">
        <v>1994</v>
      </c>
      <c r="D43">
        <v>2.2193538244681883</v>
      </c>
      <c r="E43">
        <v>3.127571180521823</v>
      </c>
      <c r="F43">
        <v>4.176392707694863</v>
      </c>
    </row>
    <row r="44" spans="2:6" ht="12.75">
      <c r="B44">
        <v>1995</v>
      </c>
      <c r="D44">
        <v>2.293763936238828</v>
      </c>
      <c r="E44">
        <v>3.421975490647747</v>
      </c>
      <c r="F44">
        <v>4.459040652354188</v>
      </c>
    </row>
    <row r="45" spans="2:6" ht="12.75">
      <c r="B45">
        <v>1996</v>
      </c>
      <c r="D45">
        <v>2.4505078809106826</v>
      </c>
      <c r="E45">
        <v>3.760873813254678</v>
      </c>
      <c r="F45">
        <v>4.765624905521246</v>
      </c>
    </row>
    <row r="46" spans="2:6" ht="12.75">
      <c r="B46">
        <v>1997</v>
      </c>
      <c r="D46">
        <v>2.41844016581589</v>
      </c>
      <c r="E46">
        <v>3.740266881359416</v>
      </c>
      <c r="F46">
        <v>4.671319212717119</v>
      </c>
    </row>
    <row r="47" spans="2:6" ht="12.75">
      <c r="B47">
        <v>1998</v>
      </c>
      <c r="D47">
        <v>2.4356212668426167</v>
      </c>
      <c r="E47">
        <v>3.884365884150576</v>
      </c>
      <c r="F47">
        <v>4.924107827476038</v>
      </c>
    </row>
    <row r="48" spans="2:6" ht="12.75">
      <c r="B48">
        <v>1999</v>
      </c>
      <c r="D48">
        <v>2.1879058724949374</v>
      </c>
      <c r="E48">
        <v>3.3797360519516793</v>
      </c>
      <c r="F48">
        <v>4.272621618602053</v>
      </c>
    </row>
    <row r="49" spans="2:6" ht="12.75">
      <c r="B49">
        <v>2000</v>
      </c>
      <c r="D49">
        <v>2.3676003547824096</v>
      </c>
      <c r="E49">
        <v>3.667019541644016</v>
      </c>
      <c r="F49">
        <v>4.566896269062401</v>
      </c>
    </row>
    <row r="50" spans="2:6" ht="12.75">
      <c r="B50">
        <v>2001</v>
      </c>
      <c r="D50">
        <v>2.6255934924771145</v>
      </c>
      <c r="E50">
        <v>3.9674662640469354</v>
      </c>
      <c r="F50">
        <v>4.979020500953921</v>
      </c>
    </row>
    <row r="51" spans="2:6" ht="12.75">
      <c r="B51">
        <v>2002</v>
      </c>
      <c r="D51">
        <v>2.498855336470613</v>
      </c>
      <c r="E51">
        <v>3.8329863583780823</v>
      </c>
      <c r="F51">
        <v>4.821706260688865</v>
      </c>
    </row>
    <row r="52" spans="2:6" ht="12.75">
      <c r="B52">
        <v>2003</v>
      </c>
      <c r="D52">
        <v>2.716201940025758</v>
      </c>
      <c r="E52">
        <v>4.0970893792031085</v>
      </c>
      <c r="F52">
        <v>5.084340971867997</v>
      </c>
    </row>
    <row r="53" spans="2:6" ht="12.75">
      <c r="B53">
        <v>2004</v>
      </c>
      <c r="D53">
        <v>2.9435563663404993</v>
      </c>
      <c r="E53">
        <v>4.426414134449519</v>
      </c>
      <c r="F53">
        <v>5.382508820523091</v>
      </c>
    </row>
    <row r="54" spans="2:6" ht="12.75">
      <c r="B54">
        <v>2005</v>
      </c>
      <c r="D54">
        <v>2.925079890615644</v>
      </c>
      <c r="E54">
        <v>4.6300209685398865</v>
      </c>
      <c r="F54">
        <v>5.711886571481144</v>
      </c>
    </row>
    <row r="55" spans="2:6" ht="12.75">
      <c r="B55">
        <v>2006</v>
      </c>
      <c r="D55">
        <v>2.5764488860357773</v>
      </c>
      <c r="E55">
        <v>4.438516477467698</v>
      </c>
      <c r="F55">
        <v>5.442059803473124</v>
      </c>
    </row>
    <row r="56" spans="2:6" ht="12.75">
      <c r="B56">
        <v>2007</v>
      </c>
      <c r="D56">
        <v>2.121376681870825</v>
      </c>
      <c r="E56">
        <v>3.6869208962508933</v>
      </c>
      <c r="F56">
        <v>4.367981901354735</v>
      </c>
    </row>
    <row r="57" spans="2:6" ht="12.75">
      <c r="B57">
        <v>2008</v>
      </c>
      <c r="D57">
        <v>2.361527382591063</v>
      </c>
      <c r="E57">
        <v>4.401870374606008</v>
      </c>
      <c r="F57">
        <v>5.15671839005371</v>
      </c>
    </row>
    <row r="58" spans="2:6" ht="12.75">
      <c r="B58">
        <v>2009</v>
      </c>
      <c r="D58">
        <v>2.098711820069331</v>
      </c>
      <c r="E58">
        <v>3.399958779652204</v>
      </c>
      <c r="F58">
        <v>4.140399120952885</v>
      </c>
    </row>
    <row r="59" spans="2:6" ht="12.75">
      <c r="B59">
        <v>2010</v>
      </c>
      <c r="D59">
        <v>2.4549163481041485</v>
      </c>
      <c r="E59">
        <v>3.6254218775457923</v>
      </c>
      <c r="F59">
        <v>4.23953244299073</v>
      </c>
    </row>
    <row r="60" ht="12.75">
      <c r="B60">
        <v>2011</v>
      </c>
    </row>
    <row r="61" spans="2:6" ht="12.75">
      <c r="B61" t="s">
        <v>1230</v>
      </c>
      <c r="D61">
        <v>2.4841293051896023</v>
      </c>
      <c r="E61">
        <v>3.562935098332549</v>
      </c>
      <c r="F61">
        <v>4.164446688947875</v>
      </c>
    </row>
  </sheetData>
  <printOptions/>
  <pageMargins left="0.75" right="0.75" top="1" bottom="1"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2:F60"/>
  <sheetViews>
    <sheetView workbookViewId="0" topLeftCell="A1">
      <selection activeCell="A1" sqref="A1"/>
    </sheetView>
  </sheetViews>
  <sheetFormatPr defaultColWidth="11.421875" defaultRowHeight="12.75"/>
  <sheetData>
    <row r="2" spans="2:5" ht="12.75">
      <c r="B2" t="s">
        <v>980</v>
      </c>
      <c r="E2" t="s">
        <v>1167</v>
      </c>
    </row>
    <row r="5" ht="12.75">
      <c r="A5" t="s">
        <v>1298</v>
      </c>
    </row>
    <row r="6" ht="12.75">
      <c r="B6" t="s">
        <v>1299</v>
      </c>
    </row>
    <row r="8" spans="2:5" ht="12.75">
      <c r="B8" t="s">
        <v>1297</v>
      </c>
      <c r="C8" t="s">
        <v>1300</v>
      </c>
      <c r="D8" t="s">
        <v>1301</v>
      </c>
      <c r="E8" t="s">
        <v>1302</v>
      </c>
    </row>
    <row r="9" spans="3:5" ht="12.75">
      <c r="C9" t="s">
        <v>1303</v>
      </c>
      <c r="D9" t="s">
        <v>1304</v>
      </c>
      <c r="E9" t="s">
        <v>1305</v>
      </c>
    </row>
    <row r="11" spans="2:5" ht="12.75">
      <c r="B11" t="s">
        <v>1306</v>
      </c>
      <c r="C11">
        <v>892.8</v>
      </c>
      <c r="D11">
        <v>47.3</v>
      </c>
      <c r="E11">
        <v>845.5</v>
      </c>
    </row>
    <row r="12" spans="2:5" ht="12.75">
      <c r="B12" t="s">
        <v>1307</v>
      </c>
      <c r="C12">
        <v>1027.7</v>
      </c>
      <c r="D12">
        <v>49.9</v>
      </c>
      <c r="E12">
        <v>977.8</v>
      </c>
    </row>
    <row r="13" spans="2:6" ht="12.75">
      <c r="B13" t="s">
        <v>1308</v>
      </c>
      <c r="C13">
        <v>1164.2</v>
      </c>
      <c r="D13">
        <v>60.6</v>
      </c>
      <c r="E13">
        <v>1103.6</v>
      </c>
      <c r="F13" t="s">
        <v>1234</v>
      </c>
    </row>
    <row r="14" spans="2:5" ht="12.75">
      <c r="B14" t="s">
        <v>1309</v>
      </c>
      <c r="C14">
        <v>1303.1</v>
      </c>
      <c r="D14">
        <v>61.7</v>
      </c>
      <c r="E14">
        <v>1241.4</v>
      </c>
    </row>
    <row r="15" spans="2:6" ht="12.75">
      <c r="B15" t="s">
        <v>1310</v>
      </c>
      <c r="C15">
        <v>1444.4</v>
      </c>
      <c r="D15">
        <v>70.6</v>
      </c>
      <c r="E15">
        <v>1373.8</v>
      </c>
      <c r="F15" t="s">
        <v>1234</v>
      </c>
    </row>
    <row r="16" spans="2:6" ht="12.75">
      <c r="B16" t="s">
        <v>1311</v>
      </c>
      <c r="C16">
        <v>1513.3</v>
      </c>
      <c r="D16">
        <v>60.8</v>
      </c>
      <c r="E16">
        <v>1452.5</v>
      </c>
      <c r="F16" t="s">
        <v>1234</v>
      </c>
    </row>
    <row r="17" spans="2:6" ht="12.75">
      <c r="B17" t="s">
        <v>1312</v>
      </c>
      <c r="C17">
        <v>1587.6</v>
      </c>
      <c r="D17">
        <v>59.2</v>
      </c>
      <c r="E17">
        <v>1528.4</v>
      </c>
      <c r="F17" t="s">
        <v>1234</v>
      </c>
    </row>
    <row r="18" spans="2:6" ht="12.75">
      <c r="B18" t="s">
        <v>1313</v>
      </c>
      <c r="C18">
        <v>1704.3</v>
      </c>
      <c r="D18">
        <v>62.7</v>
      </c>
      <c r="E18">
        <v>1641.6</v>
      </c>
      <c r="F18" t="s">
        <v>1234</v>
      </c>
    </row>
    <row r="19" spans="2:6" ht="12.75">
      <c r="B19" t="s">
        <v>1314</v>
      </c>
      <c r="C19">
        <v>2020</v>
      </c>
      <c r="D19">
        <v>68.8</v>
      </c>
      <c r="E19">
        <v>1951.2</v>
      </c>
      <c r="F19" t="s">
        <v>1234</v>
      </c>
    </row>
    <row r="20" spans="2:6" ht="12.75">
      <c r="B20" t="s">
        <v>1315</v>
      </c>
      <c r="C20">
        <v>2605.1</v>
      </c>
      <c r="D20">
        <v>117.3</v>
      </c>
      <c r="E20">
        <v>2487.8</v>
      </c>
      <c r="F20" t="s">
        <v>1234</v>
      </c>
    </row>
    <row r="21" spans="2:6" ht="12.75">
      <c r="B21" t="s">
        <v>1316</v>
      </c>
      <c r="C21">
        <v>3530.8</v>
      </c>
      <c r="D21">
        <v>156.4</v>
      </c>
      <c r="E21">
        <v>3374.4</v>
      </c>
      <c r="F21" t="s">
        <v>1234</v>
      </c>
    </row>
    <row r="22" spans="2:6" ht="12.75">
      <c r="B22" t="s">
        <v>1317</v>
      </c>
      <c r="C22">
        <v>5299.6</v>
      </c>
      <c r="D22">
        <v>248</v>
      </c>
      <c r="E22">
        <v>5051.6</v>
      </c>
      <c r="F22" t="s">
        <v>1234</v>
      </c>
    </row>
    <row r="23" spans="2:6" ht="12.75">
      <c r="B23" t="s">
        <v>1318</v>
      </c>
      <c r="C23">
        <v>8999.2</v>
      </c>
      <c r="D23">
        <v>440.7</v>
      </c>
      <c r="E23">
        <v>8558.5</v>
      </c>
      <c r="F23" t="s">
        <v>1234</v>
      </c>
    </row>
    <row r="24" spans="2:6" ht="12.75">
      <c r="B24" t="s">
        <v>1319</v>
      </c>
      <c r="C24">
        <v>14328.3</v>
      </c>
      <c r="D24">
        <v>720.6</v>
      </c>
      <c r="E24">
        <v>13607.7</v>
      </c>
      <c r="F24" t="s">
        <v>1234</v>
      </c>
    </row>
    <row r="25" spans="2:6" ht="12.75">
      <c r="B25" t="s">
        <v>1320</v>
      </c>
      <c r="C25">
        <v>18783.5</v>
      </c>
      <c r="D25">
        <v>813.9</v>
      </c>
      <c r="E25">
        <v>17969.6</v>
      </c>
      <c r="F25" t="s">
        <v>1234</v>
      </c>
    </row>
    <row r="26" spans="2:6" ht="12.75">
      <c r="B26" t="s">
        <v>1321</v>
      </c>
      <c r="C26">
        <v>22191</v>
      </c>
      <c r="D26">
        <v>1181.4</v>
      </c>
      <c r="E26">
        <v>21009.6</v>
      </c>
      <c r="F26" t="s">
        <v>1234</v>
      </c>
    </row>
    <row r="27" spans="2:6" ht="12.75">
      <c r="B27" t="s">
        <v>1322</v>
      </c>
      <c r="C27">
        <v>26457.8</v>
      </c>
      <c r="D27">
        <v>1259</v>
      </c>
      <c r="E27">
        <v>25198.8</v>
      </c>
      <c r="F27" t="s">
        <v>1234</v>
      </c>
    </row>
    <row r="28" spans="2:6" ht="12.75">
      <c r="B28" t="s">
        <v>1323</v>
      </c>
      <c r="C28">
        <v>27445.7</v>
      </c>
      <c r="D28">
        <v>1301.9</v>
      </c>
      <c r="E28">
        <v>26143.8</v>
      </c>
      <c r="F28" t="s">
        <v>1234</v>
      </c>
    </row>
    <row r="29" spans="2:6" ht="12.75">
      <c r="B29" t="s">
        <v>1324</v>
      </c>
      <c r="C29">
        <v>31941.1</v>
      </c>
      <c r="D29">
        <v>1520</v>
      </c>
      <c r="E29">
        <v>30421.1</v>
      </c>
      <c r="F29" t="s">
        <v>1234</v>
      </c>
    </row>
    <row r="30" spans="2:6" ht="12.75">
      <c r="B30" t="s">
        <v>1325</v>
      </c>
      <c r="C30">
        <v>36876</v>
      </c>
      <c r="D30">
        <v>1595.4</v>
      </c>
      <c r="E30">
        <v>35280.6</v>
      </c>
      <c r="F30" t="s">
        <v>1234</v>
      </c>
    </row>
    <row r="31" spans="2:6" ht="12.75">
      <c r="B31" t="s">
        <v>1326</v>
      </c>
      <c r="C31">
        <v>36304.3</v>
      </c>
      <c r="D31">
        <v>1649.4</v>
      </c>
      <c r="E31">
        <v>34654.9</v>
      </c>
      <c r="F31" t="s">
        <v>1234</v>
      </c>
    </row>
    <row r="32" spans="2:6" ht="12.75">
      <c r="B32" t="s">
        <v>1327</v>
      </c>
      <c r="C32">
        <v>36188.4</v>
      </c>
      <c r="D32">
        <v>1438.6</v>
      </c>
      <c r="E32">
        <v>34749.8</v>
      </c>
      <c r="F32" t="s">
        <v>1234</v>
      </c>
    </row>
    <row r="33" spans="2:6" ht="12.75">
      <c r="B33" t="s">
        <v>1328</v>
      </c>
      <c r="C33">
        <v>38149.2</v>
      </c>
      <c r="D33">
        <v>1281.4</v>
      </c>
      <c r="E33">
        <v>36867.8</v>
      </c>
      <c r="F33" t="s">
        <v>1234</v>
      </c>
    </row>
    <row r="34" spans="2:6" ht="12.75">
      <c r="B34" t="s">
        <v>1329</v>
      </c>
      <c r="C34">
        <v>39797.4</v>
      </c>
      <c r="D34">
        <v>1193.8</v>
      </c>
      <c r="E34">
        <v>38603.6</v>
      </c>
      <c r="F34" t="s">
        <v>1234</v>
      </c>
    </row>
    <row r="35" spans="2:6" ht="12.75">
      <c r="B35" t="s">
        <v>1330</v>
      </c>
      <c r="C35">
        <v>40727.6</v>
      </c>
      <c r="D35">
        <v>1331.4</v>
      </c>
      <c r="E35">
        <v>39396.2</v>
      </c>
      <c r="F35" t="s">
        <v>1234</v>
      </c>
    </row>
    <row r="36" spans="2:6" ht="12.75">
      <c r="B36">
        <v>1988</v>
      </c>
      <c r="C36">
        <v>37281.4</v>
      </c>
      <c r="D36">
        <v>1336.1</v>
      </c>
      <c r="E36">
        <v>35945.3</v>
      </c>
      <c r="F36" t="s">
        <v>1234</v>
      </c>
    </row>
    <row r="37" spans="2:6" ht="12.75">
      <c r="B37">
        <v>1989</v>
      </c>
      <c r="C37">
        <v>35170.5</v>
      </c>
      <c r="D37">
        <v>1293.3</v>
      </c>
      <c r="E37">
        <v>33877.2</v>
      </c>
      <c r="F37" t="s">
        <v>1234</v>
      </c>
    </row>
    <row r="38" spans="2:6" ht="12.75">
      <c r="B38">
        <v>1990</v>
      </c>
      <c r="C38">
        <v>46502.6</v>
      </c>
      <c r="D38">
        <v>1726.3</v>
      </c>
      <c r="E38">
        <v>44776.3</v>
      </c>
      <c r="F38" t="s">
        <v>1234</v>
      </c>
    </row>
    <row r="39" spans="2:5" ht="12.75">
      <c r="B39">
        <v>1991</v>
      </c>
      <c r="C39">
        <v>46388</v>
      </c>
      <c r="D39">
        <v>1767.9</v>
      </c>
      <c r="E39">
        <v>44620.1</v>
      </c>
    </row>
    <row r="40" spans="2:5" ht="12.75">
      <c r="B40" t="s">
        <v>1331</v>
      </c>
      <c r="C40">
        <v>45777.2</v>
      </c>
      <c r="D40">
        <v>2007.6</v>
      </c>
      <c r="E40">
        <v>43769.6</v>
      </c>
    </row>
    <row r="41" spans="2:5" ht="12.75">
      <c r="B41" t="s">
        <v>1291</v>
      </c>
      <c r="C41">
        <v>45133.6</v>
      </c>
      <c r="D41">
        <v>2510.8</v>
      </c>
      <c r="E41">
        <v>42622.8</v>
      </c>
    </row>
    <row r="42" spans="2:5" ht="12.75">
      <c r="B42">
        <v>1994</v>
      </c>
      <c r="C42">
        <v>47407.6</v>
      </c>
      <c r="D42">
        <v>2442.5</v>
      </c>
      <c r="E42">
        <v>44965.1</v>
      </c>
    </row>
    <row r="43" spans="2:5" ht="12.75">
      <c r="B43">
        <v>1995</v>
      </c>
      <c r="C43">
        <v>45551.1</v>
      </c>
      <c r="D43">
        <v>2463.9</v>
      </c>
      <c r="E43">
        <v>43087.2</v>
      </c>
    </row>
    <row r="44" spans="2:5" ht="12.75">
      <c r="B44">
        <v>1996</v>
      </c>
      <c r="C44">
        <v>45171.3</v>
      </c>
      <c r="D44">
        <v>2133.6</v>
      </c>
      <c r="E44">
        <v>43037.7</v>
      </c>
    </row>
    <row r="45" spans="2:5" ht="12.75">
      <c r="B45">
        <v>1997</v>
      </c>
      <c r="C45">
        <v>48739</v>
      </c>
      <c r="D45">
        <v>2915.6</v>
      </c>
      <c r="E45">
        <v>45823.4</v>
      </c>
    </row>
    <row r="46" spans="2:5" ht="12.75">
      <c r="B46">
        <v>1998</v>
      </c>
      <c r="C46">
        <v>47676.3</v>
      </c>
      <c r="D46">
        <v>2657.2</v>
      </c>
      <c r="E46">
        <v>45019.1</v>
      </c>
    </row>
    <row r="47" spans="2:5" ht="12.75">
      <c r="B47">
        <v>1999</v>
      </c>
      <c r="C47">
        <v>60528</v>
      </c>
      <c r="D47">
        <v>5468</v>
      </c>
      <c r="E47">
        <v>55060</v>
      </c>
    </row>
    <row r="48" spans="2:5" ht="12.75">
      <c r="B48">
        <v>2000</v>
      </c>
      <c r="C48">
        <v>56990</v>
      </c>
      <c r="D48">
        <v>5971</v>
      </c>
      <c r="E48">
        <v>51019</v>
      </c>
    </row>
    <row r="49" spans="2:5" ht="12.75">
      <c r="B49">
        <v>2001</v>
      </c>
      <c r="C49">
        <v>52656.63</v>
      </c>
      <c r="D49">
        <v>3453.207</v>
      </c>
      <c r="E49">
        <v>49203.422999999995</v>
      </c>
    </row>
    <row r="50" spans="2:5" ht="12.75">
      <c r="B50">
        <v>2002</v>
      </c>
      <c r="C50">
        <v>57220.77</v>
      </c>
      <c r="D50">
        <v>4891.561</v>
      </c>
      <c r="E50">
        <v>52329.208999999995</v>
      </c>
    </row>
    <row r="51" spans="2:5" ht="12.75">
      <c r="B51">
        <v>2003</v>
      </c>
      <c r="C51">
        <v>59701.91</v>
      </c>
      <c r="D51">
        <v>4257.252</v>
      </c>
      <c r="E51">
        <v>55444.657999999996</v>
      </c>
    </row>
    <row r="52" spans="2:5" ht="12.75">
      <c r="B52">
        <v>2004</v>
      </c>
      <c r="C52">
        <v>64607.15</v>
      </c>
      <c r="D52">
        <v>4474.007</v>
      </c>
      <c r="E52">
        <v>60133.143000000004</v>
      </c>
    </row>
    <row r="53" spans="2:5" ht="12.75">
      <c r="B53">
        <v>2005</v>
      </c>
      <c r="C53">
        <v>71489</v>
      </c>
      <c r="D53">
        <v>7200.962</v>
      </c>
      <c r="E53">
        <v>64288.038</v>
      </c>
    </row>
    <row r="54" spans="2:5" ht="12.75">
      <c r="B54">
        <v>2006</v>
      </c>
      <c r="C54">
        <v>81542.12</v>
      </c>
      <c r="D54">
        <v>12218.019</v>
      </c>
      <c r="E54">
        <v>69324.101</v>
      </c>
    </row>
    <row r="55" spans="2:5" ht="12.75">
      <c r="B55">
        <v>2007</v>
      </c>
      <c r="C55">
        <v>82210.94</v>
      </c>
      <c r="D55">
        <v>10019.267</v>
      </c>
      <c r="E55">
        <v>72191.67300000001</v>
      </c>
    </row>
    <row r="56" spans="2:5" ht="12.75">
      <c r="B56">
        <v>2008</v>
      </c>
      <c r="C56">
        <v>94013.19</v>
      </c>
      <c r="D56">
        <v>11006.798</v>
      </c>
      <c r="E56">
        <v>83006.39199999999</v>
      </c>
    </row>
    <row r="57" spans="2:5" ht="12.75">
      <c r="B57">
        <v>2009</v>
      </c>
      <c r="C57">
        <v>99251.62</v>
      </c>
      <c r="D57">
        <v>10856.269</v>
      </c>
      <c r="E57">
        <v>88395.351</v>
      </c>
    </row>
    <row r="58" spans="2:5" ht="12.75">
      <c r="B58">
        <v>2010</v>
      </c>
      <c r="C58">
        <v>110969.14</v>
      </c>
      <c r="D58">
        <v>15449.535</v>
      </c>
      <c r="E58">
        <v>95519.605</v>
      </c>
    </row>
    <row r="59" ht="12.75">
      <c r="B59">
        <v>2011</v>
      </c>
    </row>
    <row r="60" spans="2:5" ht="12.75">
      <c r="B60" t="s">
        <v>1230</v>
      </c>
      <c r="C60">
        <v>121528.99</v>
      </c>
      <c r="D60">
        <v>15270.668</v>
      </c>
      <c r="E60">
        <v>106258.322</v>
      </c>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11.421875" defaultRowHeight="12.75"/>
  <sheetData>
    <row r="2" spans="2:9" ht="12.75">
      <c r="B2" t="s">
        <v>980</v>
      </c>
      <c r="I2" t="s">
        <v>1167</v>
      </c>
    </row>
    <row r="5" ht="12.75">
      <c r="A5" t="s">
        <v>1332</v>
      </c>
    </row>
    <row r="6" ht="12.75">
      <c r="B6" t="s">
        <v>1333</v>
      </c>
    </row>
    <row r="8" spans="2:11" ht="12.75">
      <c r="B8" t="s">
        <v>991</v>
      </c>
      <c r="E8" t="s">
        <v>991</v>
      </c>
      <c r="H8" t="s">
        <v>991</v>
      </c>
      <c r="K8" t="s">
        <v>991</v>
      </c>
    </row>
    <row r="9" spans="2:11" ht="12.75">
      <c r="B9" t="s">
        <v>1334</v>
      </c>
      <c r="E9" t="s">
        <v>1335</v>
      </c>
      <c r="H9" t="s">
        <v>1336</v>
      </c>
      <c r="K9" t="s">
        <v>1337</v>
      </c>
    </row>
    <row r="10" spans="2:13" ht="12.75">
      <c r="B10" t="s">
        <v>1297</v>
      </c>
      <c r="C10" t="s">
        <v>1338</v>
      </c>
      <c r="D10" t="s">
        <v>1339</v>
      </c>
      <c r="E10" t="s">
        <v>1297</v>
      </c>
      <c r="F10" t="s">
        <v>1338</v>
      </c>
      <c r="G10" t="s">
        <v>1339</v>
      </c>
      <c r="H10" t="s">
        <v>1297</v>
      </c>
      <c r="I10" t="s">
        <v>1338</v>
      </c>
      <c r="J10" t="s">
        <v>1339</v>
      </c>
      <c r="K10" t="s">
        <v>1297</v>
      </c>
      <c r="L10" t="s">
        <v>1338</v>
      </c>
      <c r="M10" t="s">
        <v>1339</v>
      </c>
    </row>
    <row r="12" spans="2:13" ht="12.75">
      <c r="B12" t="s">
        <v>1340</v>
      </c>
      <c r="C12" t="s">
        <v>1341</v>
      </c>
      <c r="D12">
        <v>26073</v>
      </c>
      <c r="E12" t="s">
        <v>1342</v>
      </c>
      <c r="F12" t="s">
        <v>1343</v>
      </c>
      <c r="G12">
        <v>25538</v>
      </c>
      <c r="H12" t="s">
        <v>1344</v>
      </c>
      <c r="I12" t="s">
        <v>1345</v>
      </c>
      <c r="J12">
        <v>26920</v>
      </c>
      <c r="K12" t="s">
        <v>1346</v>
      </c>
      <c r="L12" t="s">
        <v>1347</v>
      </c>
      <c r="M12">
        <v>23709</v>
      </c>
    </row>
    <row r="13" spans="2:13" ht="12.75">
      <c r="B13" t="s">
        <v>1348</v>
      </c>
      <c r="C13" t="s">
        <v>1349</v>
      </c>
      <c r="D13">
        <v>28851</v>
      </c>
      <c r="E13" t="s">
        <v>1350</v>
      </c>
      <c r="F13" t="s">
        <v>1351</v>
      </c>
      <c r="G13">
        <v>28764</v>
      </c>
      <c r="H13" t="s">
        <v>1352</v>
      </c>
      <c r="I13" t="s">
        <v>1353</v>
      </c>
      <c r="J13">
        <v>29954</v>
      </c>
      <c r="K13" t="s">
        <v>1354</v>
      </c>
      <c r="L13" t="s">
        <v>1355</v>
      </c>
      <c r="M13">
        <v>25549</v>
      </c>
    </row>
    <row r="14" spans="2:13" ht="12.75">
      <c r="B14" t="s">
        <v>1356</v>
      </c>
      <c r="C14" t="s">
        <v>1357</v>
      </c>
      <c r="D14">
        <v>35349</v>
      </c>
      <c r="E14" t="s">
        <v>1358</v>
      </c>
      <c r="F14" t="s">
        <v>1359</v>
      </c>
      <c r="G14">
        <v>33976</v>
      </c>
      <c r="H14" t="s">
        <v>1356</v>
      </c>
      <c r="I14" t="s">
        <v>1360</v>
      </c>
      <c r="J14">
        <v>35349</v>
      </c>
      <c r="K14" t="s">
        <v>1361</v>
      </c>
      <c r="L14" t="s">
        <v>1362</v>
      </c>
      <c r="M14">
        <v>29091</v>
      </c>
    </row>
    <row r="15" spans="2:13" ht="12.75">
      <c r="B15" t="s">
        <v>1363</v>
      </c>
      <c r="C15" t="s">
        <v>1364</v>
      </c>
      <c r="D15">
        <v>38243</v>
      </c>
      <c r="E15" t="s">
        <v>1365</v>
      </c>
      <c r="F15" t="s">
        <v>1366</v>
      </c>
      <c r="G15">
        <v>35924</v>
      </c>
      <c r="H15" t="s">
        <v>1363</v>
      </c>
      <c r="I15" t="s">
        <v>1364</v>
      </c>
      <c r="J15">
        <v>38243</v>
      </c>
      <c r="K15" t="s">
        <v>1367</v>
      </c>
      <c r="L15" t="s">
        <v>1368</v>
      </c>
      <c r="M15">
        <v>33865</v>
      </c>
    </row>
    <row r="16" spans="2:13" ht="12.75">
      <c r="B16" t="s">
        <v>1369</v>
      </c>
      <c r="C16" t="s">
        <v>1370</v>
      </c>
      <c r="D16">
        <v>36811</v>
      </c>
      <c r="E16" t="s">
        <v>1371</v>
      </c>
      <c r="F16" t="s">
        <v>1372</v>
      </c>
      <c r="G16">
        <v>34451</v>
      </c>
      <c r="H16" t="s">
        <v>1369</v>
      </c>
      <c r="I16" t="s">
        <v>1370</v>
      </c>
      <c r="J16">
        <v>36811</v>
      </c>
      <c r="K16" t="s">
        <v>1373</v>
      </c>
      <c r="L16" t="s">
        <v>1374</v>
      </c>
      <c r="M16">
        <v>33729</v>
      </c>
    </row>
    <row r="17" spans="2:13" ht="12.75">
      <c r="B17" t="s">
        <v>1375</v>
      </c>
      <c r="C17" t="s">
        <v>1376</v>
      </c>
      <c r="D17">
        <v>37652</v>
      </c>
      <c r="E17" t="s">
        <v>1377</v>
      </c>
      <c r="F17" t="s">
        <v>1378</v>
      </c>
      <c r="G17">
        <v>34831</v>
      </c>
      <c r="H17" t="s">
        <v>1375</v>
      </c>
      <c r="I17" t="s">
        <v>1376</v>
      </c>
      <c r="J17">
        <v>37652</v>
      </c>
      <c r="K17" t="s">
        <v>1379</v>
      </c>
      <c r="L17" t="s">
        <v>1380</v>
      </c>
      <c r="M17">
        <v>32854</v>
      </c>
    </row>
    <row r="18" spans="2:13" ht="12.75">
      <c r="B18" t="s">
        <v>1381</v>
      </c>
      <c r="C18" t="s">
        <v>1382</v>
      </c>
      <c r="D18">
        <v>39056</v>
      </c>
      <c r="E18" t="s">
        <v>1383</v>
      </c>
      <c r="F18" t="s">
        <v>1384</v>
      </c>
      <c r="G18">
        <v>36482</v>
      </c>
      <c r="H18" t="s">
        <v>1381</v>
      </c>
      <c r="I18" t="s">
        <v>1382</v>
      </c>
      <c r="J18">
        <v>39056</v>
      </c>
      <c r="K18" t="s">
        <v>1385</v>
      </c>
      <c r="L18" t="s">
        <v>1386</v>
      </c>
      <c r="M18">
        <v>34604</v>
      </c>
    </row>
    <row r="19" spans="2:13" ht="12.75">
      <c r="B19" t="s">
        <v>1387</v>
      </c>
      <c r="C19" t="s">
        <v>1388</v>
      </c>
      <c r="D19">
        <v>42293</v>
      </c>
      <c r="E19" t="s">
        <v>1389</v>
      </c>
      <c r="F19" t="s">
        <v>1390</v>
      </c>
      <c r="G19">
        <v>40167</v>
      </c>
      <c r="H19" t="s">
        <v>1387</v>
      </c>
      <c r="I19" t="s">
        <v>1388</v>
      </c>
      <c r="J19">
        <v>42293</v>
      </c>
      <c r="K19" t="s">
        <v>1391</v>
      </c>
      <c r="L19" t="s">
        <v>1388</v>
      </c>
      <c r="M19">
        <v>36963</v>
      </c>
    </row>
    <row r="20" spans="2:13" ht="12.75">
      <c r="B20" t="s">
        <v>1392</v>
      </c>
      <c r="C20" t="s">
        <v>1393</v>
      </c>
      <c r="D20">
        <v>42146</v>
      </c>
      <c r="E20" t="s">
        <v>1394</v>
      </c>
      <c r="F20" t="s">
        <v>1395</v>
      </c>
      <c r="G20">
        <v>37556</v>
      </c>
      <c r="H20" t="s">
        <v>1392</v>
      </c>
      <c r="I20" t="s">
        <v>1396</v>
      </c>
      <c r="J20">
        <v>42146</v>
      </c>
      <c r="K20" t="s">
        <v>1397</v>
      </c>
      <c r="L20" t="s">
        <v>1398</v>
      </c>
      <c r="M20">
        <v>38833</v>
      </c>
    </row>
    <row r="21" spans="2:13" ht="12.75">
      <c r="B21" t="s">
        <v>1399</v>
      </c>
      <c r="C21" t="s">
        <v>1400</v>
      </c>
      <c r="D21">
        <v>40372</v>
      </c>
      <c r="E21" t="s">
        <v>1399</v>
      </c>
      <c r="F21" t="s">
        <v>1400</v>
      </c>
      <c r="G21">
        <v>40371.5</v>
      </c>
      <c r="H21" t="s">
        <v>1399</v>
      </c>
      <c r="I21" t="s">
        <v>1400</v>
      </c>
      <c r="J21">
        <v>40372</v>
      </c>
      <c r="K21" t="s">
        <v>1401</v>
      </c>
      <c r="L21" t="s">
        <v>1402</v>
      </c>
      <c r="M21">
        <v>33877</v>
      </c>
    </row>
    <row r="22" spans="2:13" ht="12.75">
      <c r="B22" t="s">
        <v>1403</v>
      </c>
      <c r="C22" t="s">
        <v>1404</v>
      </c>
      <c r="D22">
        <v>37714.9</v>
      </c>
      <c r="E22" t="s">
        <v>1405</v>
      </c>
      <c r="F22" t="s">
        <v>1406</v>
      </c>
      <c r="G22">
        <v>39071.9</v>
      </c>
      <c r="H22" t="s">
        <v>1407</v>
      </c>
      <c r="I22" t="s">
        <v>1408</v>
      </c>
      <c r="J22">
        <v>44776</v>
      </c>
      <c r="K22" t="s">
        <v>1409</v>
      </c>
      <c r="L22" t="s">
        <v>1410</v>
      </c>
      <c r="M22">
        <v>36438</v>
      </c>
    </row>
    <row r="23" spans="2:13" ht="12.75">
      <c r="B23" t="s">
        <v>1411</v>
      </c>
      <c r="C23" t="s">
        <v>1412</v>
      </c>
      <c r="D23">
        <v>47037.9</v>
      </c>
      <c r="E23" t="s">
        <v>1413</v>
      </c>
      <c r="F23" t="s">
        <v>1414</v>
      </c>
      <c r="G23">
        <v>44424.7</v>
      </c>
      <c r="H23" t="s">
        <v>1415</v>
      </c>
      <c r="I23" t="s">
        <v>1416</v>
      </c>
      <c r="J23">
        <v>48338</v>
      </c>
      <c r="K23" t="s">
        <v>1417</v>
      </c>
      <c r="L23" t="s">
        <v>1418</v>
      </c>
      <c r="M23">
        <v>41355</v>
      </c>
    </row>
    <row r="24" spans="2:13" ht="12.75">
      <c r="B24" t="s">
        <v>1419</v>
      </c>
      <c r="C24" t="s">
        <v>1420</v>
      </c>
      <c r="D24">
        <v>45430.1</v>
      </c>
      <c r="E24" t="s">
        <v>1421</v>
      </c>
      <c r="F24" t="s">
        <v>1422</v>
      </c>
      <c r="G24">
        <v>46217.7</v>
      </c>
      <c r="H24" t="s">
        <v>1423</v>
      </c>
      <c r="I24" t="s">
        <v>1420</v>
      </c>
      <c r="J24">
        <v>47041</v>
      </c>
      <c r="K24" t="s">
        <v>1424</v>
      </c>
      <c r="L24" t="s">
        <v>1425</v>
      </c>
      <c r="M24">
        <v>42598</v>
      </c>
    </row>
    <row r="25" spans="2:13" ht="12.75">
      <c r="B25" t="s">
        <v>1426</v>
      </c>
      <c r="C25" t="s">
        <v>1427</v>
      </c>
      <c r="D25">
        <v>45338.6</v>
      </c>
      <c r="E25" t="s">
        <v>1428</v>
      </c>
      <c r="F25" t="s">
        <v>1429</v>
      </c>
      <c r="G25">
        <v>48942.1</v>
      </c>
      <c r="H25" t="s">
        <v>1428</v>
      </c>
      <c r="I25" t="s">
        <v>1429</v>
      </c>
      <c r="J25">
        <v>48942</v>
      </c>
      <c r="K25" t="s">
        <v>1430</v>
      </c>
      <c r="L25" t="s">
        <v>1431</v>
      </c>
      <c r="M25">
        <v>42623</v>
      </c>
    </row>
    <row r="26" spans="2:13" ht="12.75">
      <c r="B26" t="s">
        <v>1432</v>
      </c>
      <c r="C26" t="s">
        <v>1433</v>
      </c>
      <c r="D26">
        <v>46303.4</v>
      </c>
      <c r="E26" t="s">
        <v>1434</v>
      </c>
      <c r="F26" t="s">
        <v>1435</v>
      </c>
      <c r="G26">
        <v>45229.8</v>
      </c>
      <c r="H26" t="s">
        <v>1432</v>
      </c>
      <c r="I26" t="s">
        <v>1433</v>
      </c>
      <c r="J26">
        <v>46303</v>
      </c>
      <c r="K26" t="s">
        <v>1436</v>
      </c>
      <c r="L26" t="s">
        <v>1437</v>
      </c>
      <c r="M26">
        <v>42145</v>
      </c>
    </row>
    <row r="27" spans="2:13" ht="12.75">
      <c r="B27" t="s">
        <v>1438</v>
      </c>
      <c r="C27" t="s">
        <v>1439</v>
      </c>
      <c r="D27">
        <v>48008</v>
      </c>
      <c r="E27" t="s">
        <v>1440</v>
      </c>
      <c r="F27" t="s">
        <v>1441</v>
      </c>
      <c r="G27">
        <v>48126</v>
      </c>
      <c r="H27" t="s">
        <v>1440</v>
      </c>
      <c r="I27" t="s">
        <v>1441</v>
      </c>
      <c r="J27">
        <v>48126</v>
      </c>
      <c r="K27" t="s">
        <v>1442</v>
      </c>
      <c r="L27" t="s">
        <v>1443</v>
      </c>
      <c r="M27">
        <v>42615</v>
      </c>
    </row>
    <row r="28" spans="2:13" ht="12.75">
      <c r="B28" t="s">
        <v>1444</v>
      </c>
      <c r="C28" t="s">
        <v>1445</v>
      </c>
      <c r="D28">
        <v>44237.456000000006</v>
      </c>
      <c r="E28" t="s">
        <v>1446</v>
      </c>
      <c r="F28" t="s">
        <v>1447</v>
      </c>
      <c r="G28">
        <v>47466.512619</v>
      </c>
      <c r="H28" t="s">
        <v>1446</v>
      </c>
      <c r="I28" t="s">
        <v>1447</v>
      </c>
      <c r="J28">
        <v>47466</v>
      </c>
      <c r="K28" t="s">
        <v>1448</v>
      </c>
      <c r="L28" t="s">
        <v>1449</v>
      </c>
      <c r="M28">
        <v>41219</v>
      </c>
    </row>
    <row r="29" spans="2:13" ht="12.75">
      <c r="B29" t="s">
        <v>1450</v>
      </c>
      <c r="C29" t="s">
        <v>1451</v>
      </c>
      <c r="D29">
        <v>47134.961</v>
      </c>
      <c r="E29" t="s">
        <v>1452</v>
      </c>
      <c r="F29" t="s">
        <v>1453</v>
      </c>
      <c r="G29">
        <v>44985.905000000006</v>
      </c>
      <c r="H29" t="s">
        <v>1454</v>
      </c>
      <c r="I29" t="s">
        <v>1455</v>
      </c>
      <c r="J29">
        <v>47367.604</v>
      </c>
      <c r="K29" t="s">
        <v>1456</v>
      </c>
      <c r="L29" t="s">
        <v>1457</v>
      </c>
      <c r="M29">
        <v>43763.224</v>
      </c>
    </row>
    <row r="30" spans="2:13" ht="12.75">
      <c r="B30" t="s">
        <v>1458</v>
      </c>
      <c r="C30" t="s">
        <v>1459</v>
      </c>
      <c r="D30">
        <v>45019.049000000006</v>
      </c>
      <c r="E30" t="s">
        <v>1460</v>
      </c>
      <c r="F30" t="s">
        <v>1461</v>
      </c>
      <c r="G30">
        <v>48884.796</v>
      </c>
      <c r="H30" t="s">
        <v>1460</v>
      </c>
      <c r="I30" t="s">
        <v>1461</v>
      </c>
      <c r="J30">
        <v>48884.796</v>
      </c>
      <c r="K30" t="s">
        <v>1462</v>
      </c>
      <c r="L30" t="s">
        <v>1463</v>
      </c>
      <c r="M30">
        <v>43092.838</v>
      </c>
    </row>
    <row r="31" spans="2:13" ht="12.75">
      <c r="B31" t="s">
        <v>1464</v>
      </c>
      <c r="C31" t="s">
        <v>1465</v>
      </c>
      <c r="D31">
        <v>55060.284999999996</v>
      </c>
      <c r="E31" t="s">
        <v>1466</v>
      </c>
      <c r="F31" t="s">
        <v>1467</v>
      </c>
      <c r="G31">
        <v>47242.843</v>
      </c>
      <c r="H31" t="s">
        <v>1464</v>
      </c>
      <c r="I31" t="s">
        <v>1465</v>
      </c>
      <c r="J31">
        <v>55060.285</v>
      </c>
      <c r="K31" t="s">
        <v>1468</v>
      </c>
      <c r="L31" t="s">
        <v>1469</v>
      </c>
      <c r="M31">
        <v>41746.691</v>
      </c>
    </row>
    <row r="32" spans="2:13" ht="12.75">
      <c r="B32" t="s">
        <v>1470</v>
      </c>
      <c r="C32" t="s">
        <v>1471</v>
      </c>
      <c r="D32">
        <v>47311.512</v>
      </c>
      <c r="E32" t="s">
        <v>1472</v>
      </c>
      <c r="F32" t="s">
        <v>1473</v>
      </c>
      <c r="G32">
        <v>47690.352000000006</v>
      </c>
      <c r="H32" t="s">
        <v>1474</v>
      </c>
      <c r="I32" t="s">
        <v>1475</v>
      </c>
      <c r="J32">
        <v>51019.457</v>
      </c>
      <c r="K32" t="s">
        <v>1476</v>
      </c>
      <c r="L32" t="s">
        <v>1477</v>
      </c>
      <c r="M32">
        <v>46081.112</v>
      </c>
    </row>
    <row r="33" spans="2:13" ht="12.75">
      <c r="B33" t="s">
        <v>1478</v>
      </c>
      <c r="C33" t="s">
        <v>1479</v>
      </c>
      <c r="D33">
        <v>48501.356</v>
      </c>
      <c r="E33" t="s">
        <v>1480</v>
      </c>
      <c r="F33" t="s">
        <v>1481</v>
      </c>
      <c r="G33">
        <v>51752.246999999996</v>
      </c>
      <c r="H33" t="s">
        <v>1480</v>
      </c>
      <c r="I33" t="s">
        <v>1481</v>
      </c>
      <c r="J33">
        <v>51752.246999999996</v>
      </c>
      <c r="K33" t="s">
        <v>1482</v>
      </c>
      <c r="L33" t="s">
        <v>1483</v>
      </c>
      <c r="M33">
        <v>46528.598</v>
      </c>
    </row>
    <row r="34" spans="2:13" ht="12.75">
      <c r="B34" t="s">
        <v>1484</v>
      </c>
      <c r="C34" t="s">
        <v>1485</v>
      </c>
      <c r="D34">
        <v>54035.834</v>
      </c>
      <c r="E34" t="s">
        <v>1486</v>
      </c>
      <c r="F34" t="s">
        <v>1487</v>
      </c>
      <c r="G34">
        <v>51147.285</v>
      </c>
      <c r="H34" t="s">
        <v>1484</v>
      </c>
      <c r="I34" t="s">
        <v>1485</v>
      </c>
      <c r="J34">
        <v>54035.834</v>
      </c>
      <c r="K34" t="s">
        <v>1488</v>
      </c>
      <c r="L34" t="s">
        <v>1489</v>
      </c>
      <c r="M34">
        <v>46996.871</v>
      </c>
    </row>
    <row r="35" spans="2:13" ht="12.75">
      <c r="B35" t="s">
        <v>1490</v>
      </c>
      <c r="C35" t="s">
        <v>1491</v>
      </c>
      <c r="D35">
        <v>56738</v>
      </c>
      <c r="E35" t="s">
        <v>1492</v>
      </c>
      <c r="F35" t="s">
        <v>1493</v>
      </c>
      <c r="G35">
        <v>54281</v>
      </c>
      <c r="H35" t="s">
        <v>1490</v>
      </c>
      <c r="I35" t="s">
        <v>1494</v>
      </c>
      <c r="J35">
        <v>56738</v>
      </c>
      <c r="K35" t="s">
        <v>1495</v>
      </c>
      <c r="L35" t="s">
        <v>1496</v>
      </c>
      <c r="M35">
        <v>51990</v>
      </c>
    </row>
    <row r="36" spans="2:13" ht="12.75">
      <c r="B36" t="s">
        <v>1497</v>
      </c>
      <c r="C36" t="s">
        <v>1498</v>
      </c>
      <c r="D36">
        <v>58897</v>
      </c>
      <c r="E36" t="s">
        <v>1499</v>
      </c>
      <c r="F36" t="s">
        <v>1500</v>
      </c>
      <c r="G36">
        <v>56674</v>
      </c>
      <c r="H36" t="s">
        <v>1501</v>
      </c>
      <c r="I36" t="s">
        <v>1502</v>
      </c>
      <c r="J36">
        <v>60133</v>
      </c>
      <c r="K36" t="s">
        <v>1503</v>
      </c>
      <c r="L36" t="s">
        <v>1504</v>
      </c>
      <c r="M36">
        <v>54837</v>
      </c>
    </row>
    <row r="37" spans="2:13" ht="12.75">
      <c r="B37" t="s">
        <v>1505</v>
      </c>
      <c r="C37" t="s">
        <v>1506</v>
      </c>
      <c r="D37">
        <v>66304</v>
      </c>
      <c r="E37" t="s">
        <v>1507</v>
      </c>
      <c r="F37" t="s">
        <v>1508</v>
      </c>
      <c r="G37">
        <v>60634</v>
      </c>
      <c r="H37" t="s">
        <v>1505</v>
      </c>
      <c r="I37" t="s">
        <v>1506</v>
      </c>
      <c r="J37">
        <v>66304</v>
      </c>
      <c r="K37" t="s">
        <v>1509</v>
      </c>
      <c r="L37" t="s">
        <v>1510</v>
      </c>
      <c r="M37">
        <v>58388</v>
      </c>
    </row>
    <row r="38" spans="2:13" ht="12.75">
      <c r="B38" t="s">
        <v>1511</v>
      </c>
      <c r="C38" t="s">
        <v>1512</v>
      </c>
      <c r="D38">
        <v>65818</v>
      </c>
      <c r="E38" t="s">
        <v>1513</v>
      </c>
      <c r="F38" t="s">
        <v>1514</v>
      </c>
      <c r="G38">
        <v>69324</v>
      </c>
      <c r="H38" t="s">
        <v>1513</v>
      </c>
      <c r="I38" t="s">
        <v>1514</v>
      </c>
      <c r="J38">
        <v>69324</v>
      </c>
      <c r="K38" t="s">
        <v>1515</v>
      </c>
      <c r="L38" t="s">
        <v>1516</v>
      </c>
      <c r="M38">
        <v>60573</v>
      </c>
    </row>
    <row r="39" spans="2:13" ht="12.75">
      <c r="B39" t="s">
        <v>1517</v>
      </c>
      <c r="C39" t="s">
        <v>1518</v>
      </c>
      <c r="D39">
        <v>69104</v>
      </c>
      <c r="E39" t="s">
        <v>1519</v>
      </c>
      <c r="F39" t="s">
        <v>1520</v>
      </c>
      <c r="G39">
        <v>72192</v>
      </c>
      <c r="H39" t="s">
        <v>1519</v>
      </c>
      <c r="I39" t="s">
        <v>1520</v>
      </c>
      <c r="J39">
        <v>72192</v>
      </c>
      <c r="K39" t="s">
        <v>1521</v>
      </c>
      <c r="L39" t="s">
        <v>1522</v>
      </c>
      <c r="M39">
        <v>65068</v>
      </c>
    </row>
    <row r="40" spans="2:13" ht="12.75">
      <c r="B40" t="s">
        <v>1523</v>
      </c>
      <c r="C40" t="s">
        <v>1524</v>
      </c>
      <c r="D40">
        <v>84326</v>
      </c>
      <c r="E40" t="s">
        <v>1525</v>
      </c>
      <c r="F40" t="s">
        <v>1526</v>
      </c>
      <c r="G40">
        <v>83006</v>
      </c>
      <c r="H40" t="s">
        <v>1523</v>
      </c>
      <c r="I40" t="s">
        <v>1524</v>
      </c>
      <c r="J40">
        <v>84326.015</v>
      </c>
      <c r="K40" t="s">
        <v>1527</v>
      </c>
      <c r="L40" t="s">
        <v>1528</v>
      </c>
      <c r="M40">
        <v>70803.61099999999</v>
      </c>
    </row>
    <row r="41" spans="2:13" ht="12.75">
      <c r="B41" t="s">
        <v>1529</v>
      </c>
      <c r="C41" t="s">
        <v>1530</v>
      </c>
      <c r="D41">
        <v>85550</v>
      </c>
      <c r="E41" t="s">
        <v>1531</v>
      </c>
      <c r="F41" t="s">
        <v>1532</v>
      </c>
      <c r="G41">
        <v>93305</v>
      </c>
      <c r="H41" t="s">
        <v>1531</v>
      </c>
      <c r="I41" t="s">
        <v>1532</v>
      </c>
      <c r="J41">
        <v>93305</v>
      </c>
      <c r="K41" t="s">
        <v>1533</v>
      </c>
      <c r="L41" t="s">
        <v>1534</v>
      </c>
      <c r="M41">
        <v>82860</v>
      </c>
    </row>
    <row r="42" spans="2:13" ht="12.75">
      <c r="B42" t="s">
        <v>1535</v>
      </c>
      <c r="C42" t="s">
        <v>1536</v>
      </c>
      <c r="D42">
        <v>97559</v>
      </c>
      <c r="E42" t="s">
        <v>1537</v>
      </c>
      <c r="F42" t="s">
        <v>1538</v>
      </c>
      <c r="G42">
        <v>96379</v>
      </c>
      <c r="H42" t="s">
        <v>1535</v>
      </c>
      <c r="I42" t="s">
        <v>1536</v>
      </c>
      <c r="J42">
        <v>97559</v>
      </c>
      <c r="K42" t="s">
        <v>1539</v>
      </c>
      <c r="L42" t="s">
        <v>1540</v>
      </c>
      <c r="M42">
        <v>88355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2:C37"/>
  <sheetViews>
    <sheetView workbookViewId="0" topLeftCell="A1">
      <selection activeCell="A1" sqref="A1"/>
    </sheetView>
  </sheetViews>
  <sheetFormatPr defaultColWidth="11.421875" defaultRowHeight="12.75"/>
  <sheetData>
    <row r="2" ht="12.75">
      <c r="B2" t="s">
        <v>980</v>
      </c>
    </row>
    <row r="4" ht="12.75">
      <c r="B4" t="s">
        <v>981</v>
      </c>
    </row>
    <row r="5" spans="2:3" ht="12.75">
      <c r="B5" t="s">
        <v>982</v>
      </c>
      <c r="C5" t="s">
        <v>983</v>
      </c>
    </row>
    <row r="6" spans="2:3" ht="12.75">
      <c r="B6" t="s">
        <v>984</v>
      </c>
      <c r="C6" t="s">
        <v>985</v>
      </c>
    </row>
    <row r="7" spans="2:3" ht="12.75">
      <c r="B7" t="s">
        <v>986</v>
      </c>
      <c r="C7" t="s">
        <v>987</v>
      </c>
    </row>
    <row r="8" spans="2:3" ht="12.75">
      <c r="B8" t="s">
        <v>988</v>
      </c>
      <c r="C8" t="s">
        <v>989</v>
      </c>
    </row>
    <row r="9" spans="2:3" ht="12.75">
      <c r="B9" t="s">
        <v>990</v>
      </c>
      <c r="C9" t="s">
        <v>991</v>
      </c>
    </row>
    <row r="10" spans="2:3" ht="12.75">
      <c r="B10" t="s">
        <v>992</v>
      </c>
      <c r="C10" t="s">
        <v>993</v>
      </c>
    </row>
    <row r="11" spans="2:3" ht="12.75">
      <c r="B11" t="s">
        <v>994</v>
      </c>
      <c r="C11" t="s">
        <v>995</v>
      </c>
    </row>
    <row r="12" spans="2:3" ht="12.75">
      <c r="B12" t="s">
        <v>996</v>
      </c>
      <c r="C12" t="s">
        <v>997</v>
      </c>
    </row>
    <row r="13" spans="2:3" ht="12.75">
      <c r="B13" t="s">
        <v>998</v>
      </c>
      <c r="C13" t="s">
        <v>999</v>
      </c>
    </row>
    <row r="14" spans="2:3" ht="12.75">
      <c r="B14" t="s">
        <v>1000</v>
      </c>
      <c r="C14" t="s">
        <v>1001</v>
      </c>
    </row>
    <row r="15" spans="2:3" ht="12.75">
      <c r="B15">
        <v>-9</v>
      </c>
      <c r="C15" t="s">
        <v>1002</v>
      </c>
    </row>
    <row r="16" spans="2:3" ht="12.75">
      <c r="B16" t="s">
        <v>1003</v>
      </c>
      <c r="C16" t="s">
        <v>1004</v>
      </c>
    </row>
    <row r="17" spans="2:3" ht="12.75">
      <c r="B17" t="s">
        <v>1005</v>
      </c>
      <c r="C17" t="s">
        <v>1006</v>
      </c>
    </row>
    <row r="18" spans="2:3" ht="12.75">
      <c r="B18">
        <v>-11</v>
      </c>
      <c r="C18" t="s">
        <v>1007</v>
      </c>
    </row>
    <row r="19" spans="2:3" ht="12.75">
      <c r="B19">
        <v>-12</v>
      </c>
      <c r="C19" t="s">
        <v>1008</v>
      </c>
    </row>
    <row r="20" spans="2:3" ht="12.75">
      <c r="B20">
        <v>-13</v>
      </c>
      <c r="C20" t="s">
        <v>1009</v>
      </c>
    </row>
    <row r="21" spans="2:3" ht="12.75">
      <c r="B21">
        <v>-14</v>
      </c>
      <c r="C21" t="s">
        <v>1010</v>
      </c>
    </row>
    <row r="22" spans="2:3" ht="12.75">
      <c r="B22">
        <v>-15</v>
      </c>
      <c r="C22" t="s">
        <v>1011</v>
      </c>
    </row>
    <row r="23" spans="2:3" ht="12.75">
      <c r="B23">
        <v>-16</v>
      </c>
      <c r="C23" t="s">
        <v>1012</v>
      </c>
    </row>
    <row r="24" spans="2:3" ht="12.75">
      <c r="B24">
        <v>-17</v>
      </c>
      <c r="C24" t="s">
        <v>1013</v>
      </c>
    </row>
    <row r="25" spans="2:3" ht="12.75">
      <c r="B25">
        <v>-18</v>
      </c>
      <c r="C25" t="s">
        <v>1014</v>
      </c>
    </row>
    <row r="26" spans="2:3" ht="12.75">
      <c r="B26">
        <v>-19</v>
      </c>
      <c r="C26" t="s">
        <v>1015</v>
      </c>
    </row>
    <row r="27" spans="2:3" ht="12.75">
      <c r="B27" t="s">
        <v>1016</v>
      </c>
      <c r="C27" t="s">
        <v>1017</v>
      </c>
    </row>
    <row r="28" spans="2:3" ht="12.75">
      <c r="B28" t="s">
        <v>1018</v>
      </c>
      <c r="C28" t="s">
        <v>1019</v>
      </c>
    </row>
    <row r="29" spans="2:3" ht="12.75">
      <c r="B29" t="s">
        <v>1020</v>
      </c>
      <c r="C29" t="s">
        <v>1021</v>
      </c>
    </row>
    <row r="30" spans="2:3" ht="12.75">
      <c r="B30">
        <v>-21</v>
      </c>
      <c r="C30" t="s">
        <v>1022</v>
      </c>
    </row>
    <row r="31" spans="2:3" ht="12.75">
      <c r="B31">
        <v>-22</v>
      </c>
      <c r="C31" t="s">
        <v>1023</v>
      </c>
    </row>
    <row r="32" spans="2:3" ht="12.75">
      <c r="B32">
        <v>-23</v>
      </c>
      <c r="C32" t="s">
        <v>1024</v>
      </c>
    </row>
    <row r="33" spans="2:3" ht="12.75">
      <c r="B33">
        <v>-24</v>
      </c>
      <c r="C33" t="s">
        <v>1025</v>
      </c>
    </row>
    <row r="34" spans="2:3" ht="12.75">
      <c r="B34">
        <v>-25</v>
      </c>
      <c r="C34" t="s">
        <v>1026</v>
      </c>
    </row>
    <row r="35" spans="2:3" ht="12.75">
      <c r="B35">
        <v>-26</v>
      </c>
      <c r="C35" t="s">
        <v>1027</v>
      </c>
    </row>
    <row r="36" spans="2:3" ht="12.75">
      <c r="B36">
        <v>-27</v>
      </c>
      <c r="C36" t="s">
        <v>1028</v>
      </c>
    </row>
    <row r="37" spans="2:3" ht="12.75">
      <c r="B37">
        <v>-28</v>
      </c>
      <c r="C37" t="s">
        <v>1029</v>
      </c>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2:P65"/>
  <sheetViews>
    <sheetView workbookViewId="0" topLeftCell="A1">
      <selection activeCell="A1" sqref="A1"/>
    </sheetView>
  </sheetViews>
  <sheetFormatPr defaultColWidth="11.421875" defaultRowHeight="12.75"/>
  <sheetData>
    <row r="2" spans="2:9" ht="12.75">
      <c r="B2" t="s">
        <v>980</v>
      </c>
      <c r="I2" t="s">
        <v>1167</v>
      </c>
    </row>
    <row r="5" ht="12.75">
      <c r="A5" t="s">
        <v>1541</v>
      </c>
    </row>
    <row r="6" ht="12.75">
      <c r="B6" t="s">
        <v>1542</v>
      </c>
    </row>
    <row r="8" ht="12.75">
      <c r="P8" t="s">
        <v>1543</v>
      </c>
    </row>
    <row r="9" ht="12.75">
      <c r="B9" t="s">
        <v>1173</v>
      </c>
    </row>
    <row r="10" spans="2:16" ht="12.75">
      <c r="B10" t="s">
        <v>1179</v>
      </c>
      <c r="C10" t="s">
        <v>1544</v>
      </c>
      <c r="D10" t="s">
        <v>1545</v>
      </c>
      <c r="E10" t="s">
        <v>1546</v>
      </c>
      <c r="F10" t="s">
        <v>1547</v>
      </c>
      <c r="G10" t="s">
        <v>1548</v>
      </c>
      <c r="H10" t="s">
        <v>1549</v>
      </c>
      <c r="I10" t="s">
        <v>1550</v>
      </c>
      <c r="J10" t="s">
        <v>1551</v>
      </c>
      <c r="K10" t="s">
        <v>1552</v>
      </c>
      <c r="P10" t="s">
        <v>1553</v>
      </c>
    </row>
    <row r="12" ht="12.75">
      <c r="P12">
        <v>15.491742920329548</v>
      </c>
    </row>
    <row r="13" spans="2:16" ht="12.75">
      <c r="B13" t="s">
        <v>1307</v>
      </c>
      <c r="C13">
        <v>1153089</v>
      </c>
      <c r="D13" t="s">
        <v>1554</v>
      </c>
      <c r="E13" t="s">
        <v>1554</v>
      </c>
      <c r="F13">
        <v>412515</v>
      </c>
      <c r="G13">
        <v>291042</v>
      </c>
      <c r="H13" t="s">
        <v>1554</v>
      </c>
      <c r="I13">
        <v>386063</v>
      </c>
      <c r="J13">
        <v>46986</v>
      </c>
      <c r="K13">
        <v>16483</v>
      </c>
      <c r="P13">
        <v>15.954854034120912</v>
      </c>
    </row>
    <row r="14" spans="2:16" ht="12.75">
      <c r="B14" t="s">
        <v>1308</v>
      </c>
      <c r="C14">
        <v>1298668</v>
      </c>
      <c r="D14" t="s">
        <v>1554</v>
      </c>
      <c r="E14" t="s">
        <v>1554</v>
      </c>
      <c r="F14">
        <v>470186</v>
      </c>
      <c r="G14">
        <v>334308</v>
      </c>
      <c r="H14" t="s">
        <v>1554</v>
      </c>
      <c r="I14">
        <v>433144</v>
      </c>
      <c r="J14">
        <v>42920</v>
      </c>
      <c r="K14">
        <v>18110</v>
      </c>
      <c r="P14">
        <v>16.29356090192502</v>
      </c>
    </row>
    <row r="15" spans="2:16" ht="12.75">
      <c r="B15" t="s">
        <v>1309</v>
      </c>
      <c r="C15">
        <v>1464389</v>
      </c>
      <c r="D15" t="s">
        <v>1554</v>
      </c>
      <c r="E15" t="s">
        <v>1554</v>
      </c>
      <c r="F15">
        <v>536354</v>
      </c>
      <c r="G15">
        <v>389064</v>
      </c>
      <c r="H15" t="s">
        <v>1554</v>
      </c>
      <c r="I15">
        <v>475525</v>
      </c>
      <c r="J15">
        <v>42835</v>
      </c>
      <c r="K15">
        <v>20611</v>
      </c>
      <c r="P15">
        <v>17.754472476662258</v>
      </c>
    </row>
    <row r="16" spans="2:16" ht="12.75">
      <c r="B16" t="s">
        <v>1310</v>
      </c>
      <c r="C16">
        <v>1570232</v>
      </c>
      <c r="D16" t="s">
        <v>1554</v>
      </c>
      <c r="E16" t="s">
        <v>1554</v>
      </c>
      <c r="F16">
        <v>657085</v>
      </c>
      <c r="G16">
        <v>436407</v>
      </c>
      <c r="H16" t="s">
        <v>1554</v>
      </c>
      <c r="I16">
        <v>409087</v>
      </c>
      <c r="J16">
        <v>44274</v>
      </c>
      <c r="K16">
        <v>23379</v>
      </c>
      <c r="P16">
        <v>20.27007602328025</v>
      </c>
    </row>
    <row r="17" spans="2:16" ht="12.75">
      <c r="B17" t="s">
        <v>1311</v>
      </c>
      <c r="C17">
        <v>1668223</v>
      </c>
      <c r="D17" t="s">
        <v>1554</v>
      </c>
      <c r="E17" t="s">
        <v>1554</v>
      </c>
      <c r="F17">
        <v>762857</v>
      </c>
      <c r="G17">
        <v>499941</v>
      </c>
      <c r="H17" t="s">
        <v>1554</v>
      </c>
      <c r="I17">
        <v>346054</v>
      </c>
      <c r="J17">
        <v>36630</v>
      </c>
      <c r="K17">
        <v>22741</v>
      </c>
      <c r="P17">
        <v>21.659879079938715</v>
      </c>
    </row>
    <row r="18" spans="2:16" ht="12.75">
      <c r="B18" t="s">
        <v>1312</v>
      </c>
      <c r="C18">
        <v>1770370</v>
      </c>
      <c r="D18" t="s">
        <v>1554</v>
      </c>
      <c r="E18" t="s">
        <v>1554</v>
      </c>
      <c r="F18">
        <v>871197</v>
      </c>
      <c r="G18">
        <v>519976</v>
      </c>
      <c r="H18" t="s">
        <v>1554</v>
      </c>
      <c r="I18">
        <v>320943</v>
      </c>
      <c r="J18">
        <v>34656</v>
      </c>
      <c r="K18">
        <v>23598</v>
      </c>
      <c r="P18">
        <v>23.29264934554229</v>
      </c>
    </row>
    <row r="19" spans="2:16" ht="12.75">
      <c r="B19" t="s">
        <v>1313</v>
      </c>
      <c r="C19">
        <v>1940444</v>
      </c>
      <c r="D19" t="s">
        <v>1554</v>
      </c>
      <c r="E19" t="s">
        <v>1554</v>
      </c>
      <c r="F19">
        <v>1008120</v>
      </c>
      <c r="G19">
        <v>582367</v>
      </c>
      <c r="H19" t="s">
        <v>1554</v>
      </c>
      <c r="I19">
        <v>292648</v>
      </c>
      <c r="J19">
        <v>31244</v>
      </c>
      <c r="K19">
        <v>26065</v>
      </c>
      <c r="P19">
        <v>24.390246370059437</v>
      </c>
    </row>
    <row r="20" spans="2:16" ht="12.75">
      <c r="B20" t="s">
        <v>1314</v>
      </c>
      <c r="C20">
        <v>2410760</v>
      </c>
      <c r="D20" t="s">
        <v>1554</v>
      </c>
      <c r="E20" t="s">
        <v>1554</v>
      </c>
      <c r="F20">
        <v>1271621</v>
      </c>
      <c r="G20">
        <v>731607</v>
      </c>
      <c r="H20" t="s">
        <v>1554</v>
      </c>
      <c r="I20">
        <v>340880</v>
      </c>
      <c r="J20">
        <v>36559</v>
      </c>
      <c r="K20">
        <v>30093</v>
      </c>
      <c r="P20">
        <v>27.21040071842024</v>
      </c>
    </row>
    <row r="21" spans="2:16" ht="12.75">
      <c r="B21" t="s">
        <v>1315</v>
      </c>
      <c r="C21">
        <v>3137289</v>
      </c>
      <c r="D21" t="s">
        <v>1554</v>
      </c>
      <c r="E21" t="s">
        <v>1554</v>
      </c>
      <c r="F21">
        <v>1724684</v>
      </c>
      <c r="G21">
        <v>984614</v>
      </c>
      <c r="H21" t="s">
        <v>1554</v>
      </c>
      <c r="I21">
        <v>353223</v>
      </c>
      <c r="J21">
        <v>39665</v>
      </c>
      <c r="K21">
        <v>35103</v>
      </c>
      <c r="P21">
        <v>30.026147828767083</v>
      </c>
    </row>
    <row r="22" spans="2:16" ht="12.75">
      <c r="B22" t="s">
        <v>1316</v>
      </c>
      <c r="C22">
        <v>4377062</v>
      </c>
      <c r="D22" t="s">
        <v>1554</v>
      </c>
      <c r="E22" t="s">
        <v>1554</v>
      </c>
      <c r="F22">
        <v>2382403</v>
      </c>
      <c r="G22">
        <v>1508024</v>
      </c>
      <c r="H22" t="s">
        <v>1554</v>
      </c>
      <c r="I22">
        <v>393165</v>
      </c>
      <c r="J22">
        <v>51245</v>
      </c>
      <c r="K22">
        <v>42225</v>
      </c>
      <c r="P22">
        <v>34.020818352674624</v>
      </c>
    </row>
    <row r="23" spans="2:16" ht="12.75">
      <c r="B23" t="s">
        <v>1317</v>
      </c>
      <c r="C23">
        <v>7181510</v>
      </c>
      <c r="D23" t="s">
        <v>1554</v>
      </c>
      <c r="E23" t="s">
        <v>1554</v>
      </c>
      <c r="F23">
        <v>3455651</v>
      </c>
      <c r="G23">
        <v>3048821</v>
      </c>
      <c r="H23" t="s">
        <v>1554</v>
      </c>
      <c r="I23">
        <v>560713</v>
      </c>
      <c r="J23">
        <v>71047</v>
      </c>
      <c r="K23">
        <v>45278</v>
      </c>
      <c r="P23">
        <v>40.20829377515499</v>
      </c>
    </row>
    <row r="24" spans="2:16" ht="12.75">
      <c r="B24" t="s">
        <v>1318</v>
      </c>
      <c r="C24">
        <v>11415829</v>
      </c>
      <c r="D24" t="s">
        <v>1554</v>
      </c>
      <c r="E24" t="s">
        <v>1554</v>
      </c>
      <c r="F24">
        <v>6300681</v>
      </c>
      <c r="G24">
        <v>4296428</v>
      </c>
      <c r="H24" t="s">
        <v>1554</v>
      </c>
      <c r="I24">
        <v>692933</v>
      </c>
      <c r="J24">
        <v>75123</v>
      </c>
      <c r="K24">
        <v>50664</v>
      </c>
      <c r="P24">
        <v>44.32430097274287</v>
      </c>
    </row>
    <row r="25" spans="2:16" ht="12.75">
      <c r="B25" t="s">
        <v>1319</v>
      </c>
      <c r="C25">
        <v>16683010</v>
      </c>
      <c r="D25" t="s">
        <v>1554</v>
      </c>
      <c r="E25" t="s">
        <v>1554</v>
      </c>
      <c r="F25">
        <v>10123858</v>
      </c>
      <c r="G25">
        <v>5718905</v>
      </c>
      <c r="H25" t="s">
        <v>1554</v>
      </c>
      <c r="I25">
        <v>652545</v>
      </c>
      <c r="J25">
        <v>115235</v>
      </c>
      <c r="K25">
        <v>72467</v>
      </c>
      <c r="P25">
        <v>45.03545521869278</v>
      </c>
    </row>
    <row r="26" spans="2:16" ht="12.75">
      <c r="B26" t="s">
        <v>1320</v>
      </c>
      <c r="C26">
        <v>19941038</v>
      </c>
      <c r="D26" t="s">
        <v>1554</v>
      </c>
      <c r="E26" t="s">
        <v>1554</v>
      </c>
      <c r="F26">
        <v>10760821</v>
      </c>
      <c r="G26">
        <v>8396085</v>
      </c>
      <c r="H26" t="s">
        <v>1554</v>
      </c>
      <c r="I26">
        <v>577966</v>
      </c>
      <c r="J26">
        <v>120884</v>
      </c>
      <c r="K26">
        <v>85282</v>
      </c>
      <c r="P26">
        <v>48.86655056020144</v>
      </c>
    </row>
    <row r="27" spans="2:16" ht="12.75">
      <c r="B27" t="s">
        <v>1321</v>
      </c>
      <c r="C27">
        <v>24651332</v>
      </c>
      <c r="D27" t="s">
        <v>1554</v>
      </c>
      <c r="E27" t="s">
        <v>1554</v>
      </c>
      <c r="F27">
        <v>15126549</v>
      </c>
      <c r="G27">
        <v>8741240</v>
      </c>
      <c r="H27" t="s">
        <v>1554</v>
      </c>
      <c r="I27">
        <v>551126</v>
      </c>
      <c r="J27">
        <v>136447</v>
      </c>
      <c r="K27">
        <v>95970</v>
      </c>
      <c r="P27">
        <v>50.486186335227714</v>
      </c>
    </row>
    <row r="28" spans="2:16" ht="12.75">
      <c r="B28" t="s">
        <v>1322</v>
      </c>
      <c r="C28">
        <v>27078781</v>
      </c>
      <c r="D28" t="s">
        <v>1554</v>
      </c>
      <c r="E28" t="s">
        <v>1554</v>
      </c>
      <c r="F28">
        <v>17353584</v>
      </c>
      <c r="G28">
        <v>9011753</v>
      </c>
      <c r="H28" t="s">
        <v>1554</v>
      </c>
      <c r="I28">
        <v>471587</v>
      </c>
      <c r="J28">
        <v>133033</v>
      </c>
      <c r="K28">
        <v>108824</v>
      </c>
      <c r="P28">
        <v>50.22387447255473</v>
      </c>
    </row>
    <row r="29" spans="2:16" ht="12.75">
      <c r="B29" t="s">
        <v>1323</v>
      </c>
      <c r="C29">
        <v>33456975</v>
      </c>
      <c r="D29" t="s">
        <v>1554</v>
      </c>
      <c r="E29" t="s">
        <v>1554</v>
      </c>
      <c r="F29">
        <v>21081125</v>
      </c>
      <c r="G29">
        <v>11525067</v>
      </c>
      <c r="H29" t="s">
        <v>1554</v>
      </c>
      <c r="I29">
        <v>537388</v>
      </c>
      <c r="J29">
        <v>177862</v>
      </c>
      <c r="K29">
        <v>135533</v>
      </c>
      <c r="P29">
        <v>51.36498272375503</v>
      </c>
    </row>
    <row r="30" spans="2:16" ht="12.75">
      <c r="B30" t="s">
        <v>1324</v>
      </c>
      <c r="C30">
        <v>35613957</v>
      </c>
      <c r="D30" t="s">
        <v>1554</v>
      </c>
      <c r="E30" t="s">
        <v>1554</v>
      </c>
      <c r="F30">
        <v>23068126</v>
      </c>
      <c r="G30">
        <v>11693897</v>
      </c>
      <c r="H30" t="s">
        <v>1554</v>
      </c>
      <c r="I30">
        <v>531687</v>
      </c>
      <c r="J30">
        <v>180780</v>
      </c>
      <c r="K30">
        <v>139467</v>
      </c>
      <c r="P30">
        <v>51.35051690747225</v>
      </c>
    </row>
    <row r="31" spans="2:16" ht="12.75">
      <c r="B31" t="s">
        <v>1325</v>
      </c>
      <c r="C31">
        <v>37526910</v>
      </c>
      <c r="D31" t="s">
        <v>1554</v>
      </c>
      <c r="E31" t="s">
        <v>1554</v>
      </c>
      <c r="F31">
        <v>24934979</v>
      </c>
      <c r="G31">
        <v>11670819</v>
      </c>
      <c r="H31" t="s">
        <v>1554</v>
      </c>
      <c r="I31">
        <v>583679</v>
      </c>
      <c r="J31">
        <v>184710</v>
      </c>
      <c r="K31">
        <v>152723</v>
      </c>
      <c r="P31">
        <v>54.55712114464426</v>
      </c>
    </row>
    <row r="32" spans="2:16" ht="12.75">
      <c r="B32" t="s">
        <v>1326</v>
      </c>
      <c r="C32">
        <v>36076353</v>
      </c>
      <c r="D32">
        <v>7872480</v>
      </c>
      <c r="E32" t="s">
        <v>1554</v>
      </c>
      <c r="F32">
        <v>18264151</v>
      </c>
      <c r="G32">
        <v>8963245</v>
      </c>
      <c r="H32" t="s">
        <v>1554</v>
      </c>
      <c r="I32">
        <v>584348</v>
      </c>
      <c r="J32">
        <v>208696</v>
      </c>
      <c r="K32">
        <v>183433</v>
      </c>
      <c r="P32">
        <v>59.53183201694372</v>
      </c>
    </row>
    <row r="33" spans="2:16" ht="12.75">
      <c r="B33" t="s">
        <v>1327</v>
      </c>
      <c r="C33">
        <v>36365430</v>
      </c>
      <c r="D33">
        <v>14582157</v>
      </c>
      <c r="E33" t="s">
        <v>1554</v>
      </c>
      <c r="F33">
        <v>13193564</v>
      </c>
      <c r="G33">
        <v>7668652</v>
      </c>
      <c r="H33" t="s">
        <v>1554</v>
      </c>
      <c r="I33">
        <v>510435</v>
      </c>
      <c r="J33">
        <v>206602</v>
      </c>
      <c r="K33">
        <v>204020</v>
      </c>
      <c r="P33">
        <v>65.84473577683512</v>
      </c>
    </row>
    <row r="34" spans="2:16" ht="12.75">
      <c r="B34" t="s">
        <v>1328</v>
      </c>
      <c r="C34">
        <v>37760928</v>
      </c>
      <c r="D34">
        <v>19633429</v>
      </c>
      <c r="E34" t="s">
        <v>1554</v>
      </c>
      <c r="F34">
        <v>10826541</v>
      </c>
      <c r="G34">
        <v>6411856</v>
      </c>
      <c r="H34" t="s">
        <v>1554</v>
      </c>
      <c r="I34">
        <v>477734</v>
      </c>
      <c r="J34">
        <v>201783</v>
      </c>
      <c r="K34">
        <v>209585</v>
      </c>
      <c r="P34">
        <v>70.12479510933613</v>
      </c>
    </row>
    <row r="35" spans="2:16" ht="12.75">
      <c r="B35" t="s">
        <v>1329</v>
      </c>
      <c r="C35">
        <v>41407943</v>
      </c>
      <c r="D35">
        <v>23838693</v>
      </c>
      <c r="E35" t="s">
        <v>1554</v>
      </c>
      <c r="F35">
        <v>10663558</v>
      </c>
      <c r="G35">
        <v>5974858</v>
      </c>
      <c r="H35" t="s">
        <v>1554</v>
      </c>
      <c r="I35">
        <v>492948</v>
      </c>
      <c r="J35">
        <v>213127</v>
      </c>
      <c r="K35">
        <v>224759</v>
      </c>
      <c r="P35">
        <v>69.00000649975448</v>
      </c>
    </row>
    <row r="36" spans="2:16" ht="12.75">
      <c r="B36" t="s">
        <v>1330</v>
      </c>
      <c r="C36">
        <v>40488610</v>
      </c>
      <c r="D36">
        <v>24310572</v>
      </c>
      <c r="E36" t="s">
        <v>1554</v>
      </c>
      <c r="F36">
        <v>9799663</v>
      </c>
      <c r="G36">
        <v>5418541</v>
      </c>
      <c r="H36" t="s">
        <v>1554</v>
      </c>
      <c r="I36">
        <v>500400</v>
      </c>
      <c r="J36">
        <v>222089</v>
      </c>
      <c r="K36">
        <v>237345</v>
      </c>
      <c r="P36">
        <v>67.6485758021402</v>
      </c>
    </row>
    <row r="37" spans="2:16" ht="12.75">
      <c r="B37">
        <v>1988</v>
      </c>
      <c r="C37">
        <v>37153597</v>
      </c>
      <c r="D37">
        <v>22855465</v>
      </c>
      <c r="E37" t="s">
        <v>1554</v>
      </c>
      <c r="F37">
        <v>8665832</v>
      </c>
      <c r="G37">
        <v>4743531</v>
      </c>
      <c r="H37" t="s">
        <v>1554</v>
      </c>
      <c r="I37">
        <v>450685</v>
      </c>
      <c r="J37">
        <v>201472</v>
      </c>
      <c r="K37">
        <v>236612</v>
      </c>
      <c r="P37">
        <v>64.30384490932053</v>
      </c>
    </row>
    <row r="38" spans="2:16" ht="12.75">
      <c r="B38">
        <v>1989</v>
      </c>
      <c r="C38">
        <v>35035802</v>
      </c>
      <c r="D38">
        <v>22387010</v>
      </c>
      <c r="E38" t="s">
        <v>1554</v>
      </c>
      <c r="F38">
        <v>7611220</v>
      </c>
      <c r="G38">
        <v>4110884</v>
      </c>
      <c r="H38" t="s">
        <v>1554</v>
      </c>
      <c r="I38">
        <v>459314</v>
      </c>
      <c r="J38">
        <v>214452</v>
      </c>
      <c r="K38">
        <v>252922</v>
      </c>
      <c r="P38">
        <v>71.00086385900737</v>
      </c>
    </row>
    <row r="39" spans="2:16" ht="12.75">
      <c r="B39">
        <v>1990</v>
      </c>
      <c r="C39">
        <v>46357652</v>
      </c>
      <c r="D39">
        <v>29852936</v>
      </c>
      <c r="E39" t="s">
        <v>1554</v>
      </c>
      <c r="F39">
        <v>10164232</v>
      </c>
      <c r="G39">
        <v>5322877</v>
      </c>
      <c r="H39" t="s">
        <v>1554</v>
      </c>
      <c r="I39">
        <v>491960</v>
      </c>
      <c r="J39">
        <v>237165</v>
      </c>
      <c r="K39">
        <v>288482</v>
      </c>
      <c r="P39">
        <v>69.96264407064385</v>
      </c>
    </row>
    <row r="40" spans="2:16" ht="12.75">
      <c r="B40">
        <v>1991</v>
      </c>
      <c r="C40">
        <v>46228884</v>
      </c>
      <c r="D40">
        <v>31157345</v>
      </c>
      <c r="E40" t="s">
        <v>1554</v>
      </c>
      <c r="F40">
        <v>9278878</v>
      </c>
      <c r="G40">
        <v>4680134</v>
      </c>
      <c r="H40" t="s">
        <v>1554</v>
      </c>
      <c r="I40">
        <v>539071</v>
      </c>
      <c r="J40">
        <v>269130</v>
      </c>
      <c r="K40">
        <v>304326</v>
      </c>
      <c r="P40">
        <v>66.30798616398256</v>
      </c>
    </row>
    <row r="41" spans="2:16" ht="12.75">
      <c r="B41">
        <v>1992</v>
      </c>
      <c r="C41">
        <v>45605268</v>
      </c>
      <c r="D41">
        <v>31654763</v>
      </c>
      <c r="E41" t="s">
        <v>1554</v>
      </c>
      <c r="F41">
        <v>8488515</v>
      </c>
      <c r="G41">
        <v>4242632</v>
      </c>
      <c r="H41" t="s">
        <v>1554</v>
      </c>
      <c r="I41">
        <v>587971</v>
      </c>
      <c r="J41">
        <v>294315</v>
      </c>
      <c r="K41">
        <v>337072</v>
      </c>
      <c r="P41">
        <v>62.80684368976124</v>
      </c>
    </row>
    <row r="42" spans="2:16" ht="12.75">
      <c r="B42">
        <v>1993</v>
      </c>
      <c r="C42">
        <v>44951108</v>
      </c>
      <c r="D42">
        <v>31329895</v>
      </c>
      <c r="E42" t="s">
        <v>1554</v>
      </c>
      <c r="F42">
        <v>8299483</v>
      </c>
      <c r="G42">
        <v>4021398</v>
      </c>
      <c r="H42" t="s">
        <v>1554</v>
      </c>
      <c r="I42">
        <v>623322</v>
      </c>
      <c r="J42">
        <v>312151</v>
      </c>
      <c r="K42">
        <v>364859</v>
      </c>
      <c r="P42">
        <v>60.701243047149816</v>
      </c>
    </row>
    <row r="43" spans="2:16" ht="12.75">
      <c r="B43">
        <v>1994</v>
      </c>
      <c r="C43">
        <v>47220504</v>
      </c>
      <c r="D43">
        <v>32384730</v>
      </c>
      <c r="E43" t="s">
        <v>1554</v>
      </c>
      <c r="F43">
        <v>9081285</v>
      </c>
      <c r="G43">
        <v>4330744</v>
      </c>
      <c r="H43" t="s">
        <v>1554</v>
      </c>
      <c r="I43">
        <v>667992</v>
      </c>
      <c r="J43">
        <v>358541</v>
      </c>
      <c r="K43">
        <v>397212</v>
      </c>
      <c r="P43">
        <v>60.545910618565536</v>
      </c>
    </row>
    <row r="44" spans="2:16" ht="12.75">
      <c r="B44">
        <v>1995</v>
      </c>
      <c r="C44">
        <v>45358609.7</v>
      </c>
      <c r="D44">
        <v>31620518.5</v>
      </c>
      <c r="E44" t="s">
        <v>1554</v>
      </c>
      <c r="F44">
        <v>8398015.2</v>
      </c>
      <c r="G44">
        <v>3985530.4</v>
      </c>
      <c r="H44" t="s">
        <v>1554</v>
      </c>
      <c r="I44">
        <v>639276.1</v>
      </c>
      <c r="J44">
        <v>321210.9</v>
      </c>
      <c r="K44">
        <v>394058.6</v>
      </c>
      <c r="P44">
        <v>58.45614684280143</v>
      </c>
    </row>
    <row r="45" spans="2:16" ht="12.75">
      <c r="B45">
        <v>1996</v>
      </c>
      <c r="C45">
        <v>44972916</v>
      </c>
      <c r="D45">
        <v>31643493</v>
      </c>
      <c r="E45" t="s">
        <v>1554</v>
      </c>
      <c r="F45">
        <v>8264617</v>
      </c>
      <c r="G45">
        <v>3644898</v>
      </c>
      <c r="H45" t="s">
        <v>1554</v>
      </c>
      <c r="I45">
        <v>657946</v>
      </c>
      <c r="J45">
        <v>346554</v>
      </c>
      <c r="K45">
        <v>415408</v>
      </c>
      <c r="P45">
        <v>60.49306645041091</v>
      </c>
    </row>
    <row r="46" spans="2:16" ht="12.75">
      <c r="B46">
        <v>1997</v>
      </c>
      <c r="C46">
        <v>48541310</v>
      </c>
      <c r="D46">
        <v>34656857</v>
      </c>
      <c r="E46" t="s">
        <v>1554</v>
      </c>
      <c r="F46">
        <v>8990427</v>
      </c>
      <c r="G46">
        <v>3408019</v>
      </c>
      <c r="H46" t="s">
        <v>1554</v>
      </c>
      <c r="I46">
        <v>681641</v>
      </c>
      <c r="J46">
        <v>371851</v>
      </c>
      <c r="K46">
        <v>432515</v>
      </c>
      <c r="P46">
        <v>56.643334360395514</v>
      </c>
    </row>
    <row r="47" spans="2:16" ht="12.75">
      <c r="B47">
        <v>1998</v>
      </c>
      <c r="C47">
        <v>47476778</v>
      </c>
      <c r="D47">
        <v>34646464</v>
      </c>
      <c r="E47" t="s">
        <v>1554</v>
      </c>
      <c r="F47">
        <v>8437144</v>
      </c>
      <c r="G47">
        <v>2797032</v>
      </c>
      <c r="H47" t="s">
        <v>1554</v>
      </c>
      <c r="I47">
        <v>731220</v>
      </c>
      <c r="J47">
        <v>386843</v>
      </c>
      <c r="K47">
        <v>478075</v>
      </c>
      <c r="P47">
        <v>67.69018070328603</v>
      </c>
    </row>
    <row r="48" spans="2:16" ht="12.75">
      <c r="B48">
        <v>1999</v>
      </c>
      <c r="C48">
        <v>60329494</v>
      </c>
      <c r="D48">
        <v>42306793</v>
      </c>
      <c r="E48">
        <v>3388054</v>
      </c>
      <c r="F48">
        <v>9977872</v>
      </c>
      <c r="G48">
        <v>2931557</v>
      </c>
      <c r="H48">
        <v>82579</v>
      </c>
      <c r="I48">
        <v>763645</v>
      </c>
      <c r="J48">
        <v>410240</v>
      </c>
      <c r="K48">
        <v>468754</v>
      </c>
      <c r="P48">
        <v>62.78459573269637</v>
      </c>
    </row>
    <row r="49" spans="2:16" ht="12.75">
      <c r="B49">
        <v>2000</v>
      </c>
      <c r="C49">
        <v>56790660</v>
      </c>
      <c r="D49">
        <v>38035563</v>
      </c>
      <c r="E49">
        <v>7263190</v>
      </c>
      <c r="F49">
        <v>7295452</v>
      </c>
      <c r="G49">
        <v>2340065</v>
      </c>
      <c r="H49">
        <v>143975</v>
      </c>
      <c r="I49">
        <v>783825</v>
      </c>
      <c r="J49">
        <v>427228</v>
      </c>
      <c r="K49">
        <v>501362</v>
      </c>
      <c r="P49">
        <v>58.24820489390193</v>
      </c>
    </row>
    <row r="50" spans="2:16" ht="12.75">
      <c r="B50">
        <v>2001</v>
      </c>
      <c r="C50">
        <v>52455752</v>
      </c>
      <c r="D50">
        <v>34462387</v>
      </c>
      <c r="E50">
        <v>8139746</v>
      </c>
      <c r="F50">
        <v>6051580</v>
      </c>
      <c r="G50">
        <v>1885174</v>
      </c>
      <c r="H50">
        <v>140660</v>
      </c>
      <c r="I50">
        <v>798771</v>
      </c>
      <c r="J50">
        <v>464539</v>
      </c>
      <c r="K50">
        <v>512895</v>
      </c>
      <c r="P50">
        <v>60.96596844220246</v>
      </c>
    </row>
    <row r="51" spans="2:16" ht="12.75">
      <c r="B51">
        <v>2002</v>
      </c>
      <c r="C51">
        <v>57019179</v>
      </c>
      <c r="D51">
        <v>36791546</v>
      </c>
      <c r="E51">
        <v>9902883</v>
      </c>
      <c r="F51">
        <v>6451207</v>
      </c>
      <c r="G51">
        <v>1832852</v>
      </c>
      <c r="H51">
        <v>170518</v>
      </c>
      <c r="I51">
        <v>857943</v>
      </c>
      <c r="J51">
        <v>494443</v>
      </c>
      <c r="K51">
        <v>517787</v>
      </c>
      <c r="P51">
        <v>62.931488642914864</v>
      </c>
    </row>
    <row r="52" spans="2:16" ht="12.75">
      <c r="B52">
        <v>2003</v>
      </c>
      <c r="C52">
        <v>59495896</v>
      </c>
      <c r="D52">
        <v>40023425</v>
      </c>
      <c r="E52">
        <v>9422311</v>
      </c>
      <c r="F52">
        <v>6199144</v>
      </c>
      <c r="G52">
        <v>1770216</v>
      </c>
      <c r="H52">
        <v>176939</v>
      </c>
      <c r="I52">
        <v>881619</v>
      </c>
      <c r="J52">
        <v>497997</v>
      </c>
      <c r="K52">
        <v>524245</v>
      </c>
      <c r="P52">
        <v>63.54202273862745</v>
      </c>
    </row>
    <row r="53" spans="2:16" ht="12.75">
      <c r="B53">
        <v>2004</v>
      </c>
      <c r="C53">
        <v>64396350</v>
      </c>
      <c r="D53">
        <v>43314865</v>
      </c>
      <c r="E53">
        <v>10508749</v>
      </c>
      <c r="F53">
        <v>6458624</v>
      </c>
      <c r="G53">
        <v>1809088</v>
      </c>
      <c r="H53">
        <v>321226</v>
      </c>
      <c r="I53">
        <v>881765</v>
      </c>
      <c r="J53">
        <v>540959</v>
      </c>
      <c r="K53">
        <v>561074</v>
      </c>
      <c r="P53">
        <v>63.04332698808229</v>
      </c>
    </row>
    <row r="54" spans="2:16" ht="12.75">
      <c r="B54">
        <v>2005</v>
      </c>
      <c r="C54">
        <v>71271942</v>
      </c>
      <c r="D54">
        <v>47072341</v>
      </c>
      <c r="E54">
        <v>12633826</v>
      </c>
      <c r="F54">
        <v>7177150</v>
      </c>
      <c r="G54">
        <v>1898823</v>
      </c>
      <c r="H54">
        <v>278504</v>
      </c>
      <c r="I54">
        <v>988362</v>
      </c>
      <c r="J54">
        <v>590295</v>
      </c>
      <c r="K54">
        <v>632641</v>
      </c>
      <c r="P54">
        <v>67.14739032343802</v>
      </c>
    </row>
    <row r="55" spans="2:16" ht="12.75">
      <c r="B55">
        <v>2006</v>
      </c>
      <c r="C55">
        <v>81321559</v>
      </c>
      <c r="D55">
        <v>54869279</v>
      </c>
      <c r="E55">
        <v>14104648</v>
      </c>
      <c r="F55">
        <v>7851358</v>
      </c>
      <c r="G55">
        <v>1847258</v>
      </c>
      <c r="H55">
        <v>272007</v>
      </c>
      <c r="I55">
        <v>1105803</v>
      </c>
      <c r="J55">
        <v>600021</v>
      </c>
      <c r="K55">
        <v>671185</v>
      </c>
      <c r="P55">
        <v>60.643810208163636</v>
      </c>
    </row>
    <row r="56" spans="2:16" ht="12.75">
      <c r="B56">
        <v>2007</v>
      </c>
      <c r="C56">
        <v>81986963</v>
      </c>
      <c r="D56">
        <v>55889001</v>
      </c>
      <c r="E56">
        <v>13090811</v>
      </c>
      <c r="F56">
        <v>8106245</v>
      </c>
      <c r="G56">
        <v>1888985</v>
      </c>
      <c r="H56">
        <v>238384</v>
      </c>
      <c r="I56">
        <v>1277996</v>
      </c>
      <c r="J56">
        <v>724239</v>
      </c>
      <c r="K56">
        <v>771302</v>
      </c>
      <c r="P56">
        <v>66.03359365648596</v>
      </c>
    </row>
    <row r="57" spans="2:11" ht="12.75">
      <c r="B57">
        <v>2008</v>
      </c>
      <c r="C57">
        <v>93781415</v>
      </c>
      <c r="D57">
        <v>69948241</v>
      </c>
      <c r="E57">
        <v>7799614</v>
      </c>
      <c r="F57">
        <v>10238168</v>
      </c>
      <c r="G57">
        <v>2802386</v>
      </c>
      <c r="H57">
        <v>244022</v>
      </c>
      <c r="I57">
        <v>1230846</v>
      </c>
      <c r="J57">
        <v>713175</v>
      </c>
      <c r="K57">
        <v>804963</v>
      </c>
    </row>
    <row r="58" spans="2:11" ht="12.75">
      <c r="B58">
        <v>2009</v>
      </c>
      <c r="C58">
        <v>99012251</v>
      </c>
      <c r="D58">
        <v>76440230</v>
      </c>
      <c r="E58">
        <v>2429262</v>
      </c>
      <c r="F58">
        <v>13625897</v>
      </c>
      <c r="G58">
        <v>3483410</v>
      </c>
      <c r="H58">
        <v>201292</v>
      </c>
      <c r="I58">
        <v>1279302</v>
      </c>
      <c r="J58">
        <v>714107</v>
      </c>
      <c r="K58">
        <v>838751</v>
      </c>
    </row>
    <row r="59" spans="2:11" ht="12.75">
      <c r="B59">
        <v>2010</v>
      </c>
      <c r="C59">
        <v>110720064</v>
      </c>
      <c r="D59">
        <v>86993460</v>
      </c>
      <c r="E59">
        <v>1361341</v>
      </c>
      <c r="F59">
        <v>15455189</v>
      </c>
      <c r="G59">
        <v>3783853</v>
      </c>
      <c r="H59">
        <v>201181</v>
      </c>
      <c r="I59">
        <v>1338795</v>
      </c>
      <c r="J59">
        <v>756751</v>
      </c>
      <c r="K59">
        <v>829494</v>
      </c>
    </row>
    <row r="60" ht="12.75">
      <c r="B60">
        <v>2011</v>
      </c>
    </row>
    <row r="61" spans="2:11" ht="12.75">
      <c r="B61" t="s">
        <v>1230</v>
      </c>
      <c r="C61">
        <v>121277125</v>
      </c>
      <c r="D61">
        <v>95942103</v>
      </c>
      <c r="E61">
        <v>1219425</v>
      </c>
      <c r="F61">
        <v>16970407</v>
      </c>
      <c r="G61">
        <v>4030028</v>
      </c>
      <c r="H61">
        <v>198693</v>
      </c>
      <c r="I61">
        <v>1345721</v>
      </c>
      <c r="J61">
        <v>754126</v>
      </c>
      <c r="K61">
        <v>816622</v>
      </c>
    </row>
    <row r="64" spans="2:6" ht="12.75">
      <c r="B64" t="s">
        <v>1555</v>
      </c>
      <c r="F64" t="s">
        <v>1556</v>
      </c>
    </row>
    <row r="65" ht="12.75">
      <c r="B65" t="s">
        <v>1557</v>
      </c>
    </row>
  </sheetData>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2:J40"/>
  <sheetViews>
    <sheetView workbookViewId="0" topLeftCell="A1">
      <selection activeCell="A1" sqref="A1"/>
    </sheetView>
  </sheetViews>
  <sheetFormatPr defaultColWidth="11.421875" defaultRowHeight="12.75"/>
  <sheetData>
    <row r="2" spans="2:9" ht="12.75">
      <c r="B2" t="s">
        <v>980</v>
      </c>
      <c r="I2" t="s">
        <v>1167</v>
      </c>
    </row>
    <row r="5" ht="12.75">
      <c r="A5" t="s">
        <v>1558</v>
      </c>
    </row>
    <row r="7" ht="12.75">
      <c r="B7" t="s">
        <v>1559</v>
      </c>
    </row>
    <row r="8" ht="12.75">
      <c r="D8" t="s">
        <v>1560</v>
      </c>
    </row>
    <row r="9" ht="12.75">
      <c r="B9" t="s">
        <v>1173</v>
      </c>
    </row>
    <row r="10" spans="2:10" ht="12.75">
      <c r="B10" t="s">
        <v>1179</v>
      </c>
      <c r="C10" t="s">
        <v>1544</v>
      </c>
      <c r="D10">
        <v>1</v>
      </c>
      <c r="E10">
        <v>5</v>
      </c>
      <c r="F10">
        <v>10</v>
      </c>
      <c r="G10">
        <v>20</v>
      </c>
      <c r="H10">
        <v>25</v>
      </c>
      <c r="I10">
        <v>50</v>
      </c>
      <c r="J10">
        <v>100</v>
      </c>
    </row>
    <row r="13" spans="2:10" ht="12.75">
      <c r="B13" t="s">
        <v>1215</v>
      </c>
      <c r="C13">
        <v>127807121</v>
      </c>
      <c r="D13">
        <v>354884</v>
      </c>
      <c r="E13">
        <v>7292401</v>
      </c>
      <c r="F13">
        <v>18297845</v>
      </c>
      <c r="G13">
        <v>2518079</v>
      </c>
      <c r="H13">
        <v>27418035</v>
      </c>
      <c r="I13">
        <v>37181855</v>
      </c>
      <c r="J13">
        <v>34744022</v>
      </c>
    </row>
    <row r="14" spans="2:10" ht="12.75">
      <c r="B14" t="s">
        <v>1216</v>
      </c>
      <c r="C14">
        <v>134706044</v>
      </c>
      <c r="D14">
        <v>350341</v>
      </c>
      <c r="E14">
        <v>7388066</v>
      </c>
      <c r="F14">
        <v>18931993</v>
      </c>
      <c r="G14">
        <v>2517811</v>
      </c>
      <c r="H14">
        <v>29852222</v>
      </c>
      <c r="I14">
        <v>38756716</v>
      </c>
      <c r="J14">
        <v>36908895</v>
      </c>
    </row>
    <row r="15" spans="2:10" ht="12.75">
      <c r="B15" t="s">
        <v>1217</v>
      </c>
      <c r="C15">
        <v>144927889</v>
      </c>
      <c r="D15">
        <v>354677</v>
      </c>
      <c r="E15">
        <v>7491437</v>
      </c>
      <c r="F15">
        <v>19655726</v>
      </c>
      <c r="G15">
        <v>2507228</v>
      </c>
      <c r="H15">
        <v>32366831</v>
      </c>
      <c r="I15">
        <v>39268214</v>
      </c>
      <c r="J15">
        <v>43283776</v>
      </c>
    </row>
    <row r="16" spans="2:10" ht="12.75">
      <c r="B16" t="s">
        <v>1218</v>
      </c>
      <c r="C16">
        <v>159143832</v>
      </c>
      <c r="D16">
        <v>352419</v>
      </c>
      <c r="E16">
        <v>7580515</v>
      </c>
      <c r="F16">
        <v>20854287</v>
      </c>
      <c r="G16">
        <v>2506267</v>
      </c>
      <c r="H16">
        <v>34641902</v>
      </c>
      <c r="I16">
        <v>40020476</v>
      </c>
      <c r="J16">
        <v>53187966</v>
      </c>
    </row>
    <row r="17" spans="2:10" ht="12.75">
      <c r="B17" t="s">
        <v>1219</v>
      </c>
      <c r="C17">
        <v>171950724</v>
      </c>
      <c r="D17">
        <v>345708</v>
      </c>
      <c r="E17">
        <v>7704663</v>
      </c>
      <c r="F17">
        <v>21802507</v>
      </c>
      <c r="G17">
        <v>2505912</v>
      </c>
      <c r="H17">
        <v>37970798</v>
      </c>
      <c r="I17">
        <v>42381922</v>
      </c>
      <c r="J17">
        <v>59239214</v>
      </c>
    </row>
    <row r="18" spans="2:10" ht="12.75">
      <c r="B18" t="s">
        <v>1220</v>
      </c>
      <c r="C18">
        <v>181505749</v>
      </c>
      <c r="D18">
        <v>338555</v>
      </c>
      <c r="E18">
        <v>7801868</v>
      </c>
      <c r="F18">
        <v>22756110</v>
      </c>
      <c r="G18">
        <v>2505712</v>
      </c>
      <c r="H18">
        <v>41131242</v>
      </c>
      <c r="I18">
        <v>44088761</v>
      </c>
      <c r="J18">
        <v>62883501</v>
      </c>
    </row>
    <row r="19" spans="2:10" ht="12.75">
      <c r="B19" t="s">
        <v>1221</v>
      </c>
      <c r="C19">
        <v>187055249</v>
      </c>
      <c r="D19">
        <v>331317</v>
      </c>
      <c r="E19">
        <v>7848600</v>
      </c>
      <c r="F19">
        <v>23622011</v>
      </c>
      <c r="G19">
        <v>2505434</v>
      </c>
      <c r="H19">
        <v>43699500</v>
      </c>
      <c r="I19">
        <v>45287572</v>
      </c>
      <c r="J19">
        <v>63760815</v>
      </c>
    </row>
    <row r="20" spans="2:10" ht="12.75">
      <c r="B20" t="s">
        <v>1222</v>
      </c>
      <c r="C20">
        <v>192479435</v>
      </c>
      <c r="D20">
        <v>327338</v>
      </c>
      <c r="E20">
        <v>7883247</v>
      </c>
      <c r="F20">
        <v>24620878</v>
      </c>
      <c r="G20">
        <v>2505273</v>
      </c>
      <c r="H20">
        <v>46423301</v>
      </c>
      <c r="I20">
        <v>47182116</v>
      </c>
      <c r="J20">
        <v>63537282</v>
      </c>
    </row>
    <row r="21" spans="2:10" ht="12.75">
      <c r="B21" t="s">
        <v>1223</v>
      </c>
      <c r="C21">
        <v>198311639</v>
      </c>
      <c r="D21">
        <v>354912</v>
      </c>
      <c r="E21">
        <v>7913556</v>
      </c>
      <c r="F21">
        <v>25987486</v>
      </c>
      <c r="G21">
        <v>2505235</v>
      </c>
      <c r="H21">
        <v>49105409</v>
      </c>
      <c r="I21">
        <v>50198880</v>
      </c>
      <c r="J21">
        <v>62246161</v>
      </c>
    </row>
    <row r="22" spans="2:10" ht="12.75">
      <c r="B22" t="s">
        <v>1224</v>
      </c>
      <c r="C22">
        <v>197460956</v>
      </c>
      <c r="D22">
        <v>355019</v>
      </c>
      <c r="E22">
        <v>7971444</v>
      </c>
      <c r="F22">
        <v>27309267</v>
      </c>
      <c r="G22">
        <v>2505124</v>
      </c>
      <c r="H22">
        <v>49551500</v>
      </c>
      <c r="I22">
        <v>56421119</v>
      </c>
      <c r="J22">
        <v>53347483</v>
      </c>
    </row>
    <row r="23" spans="2:10" ht="12.75">
      <c r="B23" t="s">
        <v>1225</v>
      </c>
      <c r="C23">
        <v>199506369</v>
      </c>
      <c r="D23">
        <v>354987</v>
      </c>
      <c r="E23">
        <v>7987123</v>
      </c>
      <c r="F23">
        <v>28563812</v>
      </c>
      <c r="G23">
        <v>2505138</v>
      </c>
      <c r="H23">
        <v>50490633</v>
      </c>
      <c r="I23">
        <v>62792545</v>
      </c>
      <c r="J23">
        <v>46812131</v>
      </c>
    </row>
    <row r="24" spans="2:10" ht="12.75">
      <c r="B24" t="s">
        <v>1226</v>
      </c>
      <c r="C24">
        <v>198448916</v>
      </c>
      <c r="D24">
        <v>354994</v>
      </c>
      <c r="E24">
        <v>7985994</v>
      </c>
      <c r="F24">
        <v>29007854</v>
      </c>
      <c r="G24">
        <v>2505138</v>
      </c>
      <c r="H24">
        <v>50558807</v>
      </c>
      <c r="I24">
        <v>65046419</v>
      </c>
      <c r="J24">
        <v>42989710</v>
      </c>
    </row>
    <row r="25" spans="2:10" ht="12.75">
      <c r="B25" t="s">
        <v>1279</v>
      </c>
      <c r="C25">
        <v>199815367</v>
      </c>
      <c r="D25">
        <v>355194</v>
      </c>
      <c r="E25">
        <v>8040959</v>
      </c>
      <c r="F25">
        <v>29517446</v>
      </c>
      <c r="G25">
        <v>2505136</v>
      </c>
      <c r="H25">
        <v>50643118</v>
      </c>
      <c r="I25">
        <v>67821487</v>
      </c>
      <c r="J25">
        <v>40932027</v>
      </c>
    </row>
    <row r="26" spans="2:10" ht="12.75">
      <c r="B26">
        <v>2001</v>
      </c>
      <c r="C26">
        <v>200881770</v>
      </c>
      <c r="D26">
        <v>355331</v>
      </c>
      <c r="E26">
        <v>8052236</v>
      </c>
      <c r="F26">
        <v>30040988</v>
      </c>
      <c r="G26">
        <v>2505115</v>
      </c>
      <c r="H26">
        <v>50902711</v>
      </c>
      <c r="I26">
        <v>70778457</v>
      </c>
      <c r="J26">
        <v>38246932</v>
      </c>
    </row>
    <row r="27" spans="2:10" ht="12.75">
      <c r="B27">
        <v>2002</v>
      </c>
      <c r="C27">
        <v>201589120</v>
      </c>
      <c r="D27">
        <v>355327</v>
      </c>
      <c r="E27">
        <v>8060746</v>
      </c>
      <c r="F27">
        <v>30459930</v>
      </c>
      <c r="G27">
        <v>2505115</v>
      </c>
      <c r="H27">
        <v>51385413</v>
      </c>
      <c r="I27">
        <v>72436036</v>
      </c>
      <c r="J27">
        <v>36386553</v>
      </c>
    </row>
    <row r="28" spans="2:10" ht="12.75">
      <c r="B28">
        <v>2003</v>
      </c>
      <c r="C28">
        <v>206017903</v>
      </c>
      <c r="D28">
        <v>355209</v>
      </c>
      <c r="E28">
        <v>8065000</v>
      </c>
      <c r="F28">
        <v>30764774</v>
      </c>
      <c r="G28">
        <v>2505115</v>
      </c>
      <c r="H28">
        <v>52902647</v>
      </c>
      <c r="I28">
        <v>76424099</v>
      </c>
      <c r="J28">
        <v>35001059</v>
      </c>
    </row>
    <row r="29" spans="2:10" ht="12.75">
      <c r="B29">
        <v>2004</v>
      </c>
      <c r="C29">
        <v>210803416</v>
      </c>
      <c r="D29">
        <v>355472</v>
      </c>
      <c r="E29">
        <v>8062320</v>
      </c>
      <c r="F29">
        <v>30995449</v>
      </c>
      <c r="G29">
        <v>2505115</v>
      </c>
      <c r="H29">
        <v>54541520</v>
      </c>
      <c r="I29">
        <v>80334511</v>
      </c>
      <c r="J29">
        <v>34009029</v>
      </c>
    </row>
    <row r="30" spans="2:10" ht="12.75">
      <c r="B30">
        <v>2005</v>
      </c>
      <c r="C30">
        <v>217059759</v>
      </c>
      <c r="D30">
        <v>355478</v>
      </c>
      <c r="E30">
        <v>8082490</v>
      </c>
      <c r="F30">
        <v>31294378</v>
      </c>
      <c r="G30">
        <v>2505115</v>
      </c>
      <c r="H30">
        <v>57193825</v>
      </c>
      <c r="I30">
        <v>84379597</v>
      </c>
      <c r="J30">
        <v>33248876</v>
      </c>
    </row>
    <row r="31" spans="2:10" ht="12.75">
      <c r="B31">
        <v>2006</v>
      </c>
      <c r="C31">
        <v>220564109</v>
      </c>
      <c r="D31">
        <v>355448</v>
      </c>
      <c r="E31">
        <v>8084051</v>
      </c>
      <c r="F31">
        <v>31658655</v>
      </c>
      <c r="G31">
        <v>2505115</v>
      </c>
      <c r="H31">
        <v>59929901</v>
      </c>
      <c r="I31">
        <v>85268291</v>
      </c>
      <c r="J31">
        <v>32762648</v>
      </c>
    </row>
    <row r="32" spans="2:10" ht="12.75">
      <c r="B32">
        <v>2007</v>
      </c>
      <c r="C32">
        <v>223976205</v>
      </c>
      <c r="D32">
        <v>355470</v>
      </c>
      <c r="E32">
        <v>8083273</v>
      </c>
      <c r="F32">
        <v>32034413</v>
      </c>
      <c r="G32">
        <v>2505115</v>
      </c>
      <c r="H32">
        <v>60314573</v>
      </c>
      <c r="I32">
        <v>88285976</v>
      </c>
      <c r="J32">
        <v>32397385</v>
      </c>
    </row>
    <row r="33" spans="2:10" ht="12.75">
      <c r="B33">
        <v>2008</v>
      </c>
      <c r="C33">
        <v>231792139</v>
      </c>
      <c r="D33">
        <v>355440</v>
      </c>
      <c r="E33">
        <v>8086422</v>
      </c>
      <c r="F33">
        <v>32103131</v>
      </c>
      <c r="G33">
        <v>2505115</v>
      </c>
      <c r="H33">
        <v>60645054</v>
      </c>
      <c r="I33">
        <v>95532897</v>
      </c>
      <c r="J33">
        <v>32564080</v>
      </c>
    </row>
    <row r="34" spans="2:10" ht="12.75">
      <c r="B34">
        <v>2009</v>
      </c>
      <c r="C34">
        <v>239375668</v>
      </c>
      <c r="D34">
        <v>355513</v>
      </c>
      <c r="E34">
        <v>8094483</v>
      </c>
      <c r="F34">
        <v>32103172</v>
      </c>
      <c r="G34">
        <v>2505115</v>
      </c>
      <c r="H34">
        <v>60783454</v>
      </c>
      <c r="I34">
        <v>103057238</v>
      </c>
      <c r="J34">
        <v>32476693</v>
      </c>
    </row>
    <row r="35" spans="2:10" ht="12.75">
      <c r="B35">
        <v>2010</v>
      </c>
      <c r="C35">
        <v>249079368</v>
      </c>
      <c r="D35">
        <v>355517</v>
      </c>
      <c r="E35">
        <v>8122028</v>
      </c>
      <c r="F35">
        <v>32099170</v>
      </c>
      <c r="G35">
        <v>2505115</v>
      </c>
      <c r="H35">
        <v>63763739</v>
      </c>
      <c r="I35">
        <v>109752118</v>
      </c>
      <c r="J35">
        <v>32481681</v>
      </c>
    </row>
    <row r="36" ht="12.75">
      <c r="B36">
        <v>2011</v>
      </c>
    </row>
    <row r="37" spans="2:10" ht="12.75">
      <c r="B37" t="s">
        <v>1230</v>
      </c>
      <c r="C37">
        <v>251863427</v>
      </c>
      <c r="D37">
        <v>355486</v>
      </c>
      <c r="E37">
        <v>8131866</v>
      </c>
      <c r="F37">
        <v>32106013</v>
      </c>
      <c r="G37">
        <v>2505115</v>
      </c>
      <c r="H37">
        <v>64210809</v>
      </c>
      <c r="I37">
        <v>112051825</v>
      </c>
      <c r="J37">
        <v>32502313</v>
      </c>
    </row>
    <row r="40" ht="12.75">
      <c r="B40" t="s">
        <v>1561</v>
      </c>
    </row>
  </sheetData>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2:J35"/>
  <sheetViews>
    <sheetView workbookViewId="0" topLeftCell="A1">
      <selection activeCell="A1" sqref="A1"/>
    </sheetView>
  </sheetViews>
  <sheetFormatPr defaultColWidth="11.421875" defaultRowHeight="12.75"/>
  <sheetData>
    <row r="2" spans="2:9" ht="12.75">
      <c r="B2" t="s">
        <v>980</v>
      </c>
      <c r="I2" t="s">
        <v>1167</v>
      </c>
    </row>
    <row r="5" ht="12.75">
      <c r="A5" t="s">
        <v>1562</v>
      </c>
    </row>
    <row r="7" ht="12.75">
      <c r="B7" t="s">
        <v>1563</v>
      </c>
    </row>
    <row r="9" spans="3:10" ht="12.75">
      <c r="C9" t="s">
        <v>1564</v>
      </c>
      <c r="G9" t="s">
        <v>1565</v>
      </c>
      <c r="J9" t="s">
        <v>1544</v>
      </c>
    </row>
    <row r="10" spans="2:10" ht="12.75">
      <c r="B10" t="s">
        <v>1173</v>
      </c>
      <c r="D10" t="s">
        <v>1566</v>
      </c>
      <c r="E10" t="s">
        <v>1544</v>
      </c>
      <c r="F10" t="s">
        <v>1567</v>
      </c>
      <c r="I10" t="s">
        <v>1568</v>
      </c>
      <c r="J10" t="s">
        <v>1569</v>
      </c>
    </row>
    <row r="11" spans="2:10" ht="12.75">
      <c r="B11" t="s">
        <v>1179</v>
      </c>
      <c r="C11" t="s">
        <v>1182</v>
      </c>
      <c r="D11" t="s">
        <v>1180</v>
      </c>
      <c r="E11" t="s">
        <v>1247</v>
      </c>
      <c r="F11" t="s">
        <v>1570</v>
      </c>
      <c r="H11" t="s">
        <v>1571</v>
      </c>
      <c r="I11" t="s">
        <v>1572</v>
      </c>
      <c r="J11" t="s">
        <v>1573</v>
      </c>
    </row>
    <row r="12" spans="3:10" ht="12.75">
      <c r="C12">
        <v>1</v>
      </c>
      <c r="D12">
        <v>2</v>
      </c>
      <c r="E12">
        <v>3</v>
      </c>
      <c r="G12">
        <v>4</v>
      </c>
      <c r="H12">
        <v>5</v>
      </c>
      <c r="I12">
        <v>6</v>
      </c>
      <c r="J12">
        <v>7</v>
      </c>
    </row>
    <row r="15" spans="2:10" ht="12.75">
      <c r="B15">
        <v>1993</v>
      </c>
      <c r="C15">
        <v>184364</v>
      </c>
      <c r="D15">
        <v>74294</v>
      </c>
      <c r="E15">
        <v>258658</v>
      </c>
      <c r="G15">
        <v>101932</v>
      </c>
      <c r="H15">
        <v>43461</v>
      </c>
      <c r="I15">
        <v>22602</v>
      </c>
      <c r="J15">
        <v>426653</v>
      </c>
    </row>
    <row r="16" spans="2:10" ht="12.75">
      <c r="B16">
        <v>1994</v>
      </c>
      <c r="C16">
        <v>176558</v>
      </c>
      <c r="D16">
        <v>58997</v>
      </c>
      <c r="E16">
        <v>235555</v>
      </c>
      <c r="G16">
        <v>113192</v>
      </c>
      <c r="H16">
        <v>50030</v>
      </c>
      <c r="I16">
        <v>26930</v>
      </c>
      <c r="J16">
        <v>425707</v>
      </c>
    </row>
    <row r="17" spans="2:10" ht="12.75">
      <c r="B17">
        <v>1995</v>
      </c>
      <c r="C17">
        <v>164872</v>
      </c>
      <c r="D17">
        <v>58293</v>
      </c>
      <c r="E17">
        <v>223165</v>
      </c>
      <c r="G17">
        <v>121153</v>
      </c>
      <c r="H17">
        <v>52282</v>
      </c>
      <c r="I17">
        <v>24452</v>
      </c>
      <c r="J17">
        <v>421052</v>
      </c>
    </row>
    <row r="18" spans="2:10" ht="12.75">
      <c r="B18" t="s">
        <v>1574</v>
      </c>
      <c r="C18">
        <v>188927</v>
      </c>
      <c r="D18">
        <v>67518</v>
      </c>
      <c r="E18">
        <v>256445</v>
      </c>
      <c r="G18">
        <v>123547</v>
      </c>
      <c r="H18">
        <v>65266</v>
      </c>
      <c r="I18">
        <v>16703</v>
      </c>
      <c r="J18">
        <v>461961</v>
      </c>
    </row>
    <row r="19" spans="2:10" ht="12.75">
      <c r="B19" t="s">
        <v>1575</v>
      </c>
      <c r="C19">
        <v>213182</v>
      </c>
      <c r="D19">
        <v>53471</v>
      </c>
      <c r="E19">
        <v>266653</v>
      </c>
      <c r="G19">
        <v>133684</v>
      </c>
      <c r="H19">
        <v>83209</v>
      </c>
      <c r="I19">
        <v>20861</v>
      </c>
      <c r="J19">
        <v>504407</v>
      </c>
    </row>
    <row r="20" spans="2:10" ht="12.75">
      <c r="B20" t="s">
        <v>1576</v>
      </c>
      <c r="C20">
        <v>170036</v>
      </c>
      <c r="D20">
        <v>42839</v>
      </c>
      <c r="E20">
        <v>212875</v>
      </c>
      <c r="G20">
        <v>160655</v>
      </c>
      <c r="H20">
        <v>89366</v>
      </c>
      <c r="I20">
        <v>23599</v>
      </c>
      <c r="J20">
        <v>486495</v>
      </c>
    </row>
    <row r="21" spans="2:10" ht="12.75">
      <c r="B21" t="s">
        <v>1577</v>
      </c>
      <c r="C21">
        <v>141834</v>
      </c>
      <c r="D21">
        <v>40334</v>
      </c>
      <c r="E21">
        <v>182168</v>
      </c>
      <c r="G21">
        <v>162190</v>
      </c>
      <c r="H21">
        <v>102266</v>
      </c>
      <c r="I21">
        <v>14347</v>
      </c>
      <c r="J21">
        <v>460971</v>
      </c>
    </row>
    <row r="22" spans="2:10" ht="12.75">
      <c r="B22" t="s">
        <v>1279</v>
      </c>
      <c r="C22">
        <v>178261</v>
      </c>
      <c r="D22">
        <v>36761</v>
      </c>
      <c r="E22">
        <v>215022</v>
      </c>
      <c r="G22">
        <v>172238</v>
      </c>
      <c r="H22">
        <v>112273</v>
      </c>
      <c r="I22">
        <v>12439</v>
      </c>
      <c r="J22">
        <v>511972</v>
      </c>
    </row>
    <row r="23" spans="2:10" ht="12.75">
      <c r="B23">
        <v>2001</v>
      </c>
      <c r="C23">
        <v>181304</v>
      </c>
      <c r="D23">
        <v>39750</v>
      </c>
      <c r="E23">
        <v>221054</v>
      </c>
      <c r="G23">
        <v>187064</v>
      </c>
      <c r="H23">
        <v>123833</v>
      </c>
      <c r="I23">
        <v>10817</v>
      </c>
      <c r="J23">
        <v>542768</v>
      </c>
    </row>
    <row r="24" spans="2:10" ht="12.75">
      <c r="B24">
        <v>2002</v>
      </c>
      <c r="C24">
        <v>157103</v>
      </c>
      <c r="D24">
        <v>52490.969000000005</v>
      </c>
      <c r="E24">
        <v>209593.96900000004</v>
      </c>
      <c r="G24">
        <v>205829.476</v>
      </c>
      <c r="H24">
        <v>138649.54700000002</v>
      </c>
      <c r="I24">
        <v>11960.023</v>
      </c>
      <c r="J24">
        <v>566033.0150000001</v>
      </c>
    </row>
    <row r="25" spans="2:10" ht="12.75">
      <c r="B25">
        <v>2003</v>
      </c>
      <c r="C25">
        <v>223155</v>
      </c>
      <c r="D25">
        <v>41018.507000000005</v>
      </c>
      <c r="E25">
        <v>264173.507</v>
      </c>
      <c r="G25">
        <v>228486.25</v>
      </c>
      <c r="H25">
        <v>150722.263</v>
      </c>
      <c r="I25">
        <v>25844.2</v>
      </c>
      <c r="J25">
        <v>669226.22</v>
      </c>
    </row>
    <row r="26" spans="2:10" ht="12.75">
      <c r="B26">
        <v>2004</v>
      </c>
      <c r="C26">
        <v>324091</v>
      </c>
      <c r="D26">
        <v>47050.573999999986</v>
      </c>
      <c r="E26">
        <v>371141.57399999996</v>
      </c>
      <c r="G26">
        <v>313927.87899999996</v>
      </c>
      <c r="H26">
        <v>146656.303</v>
      </c>
      <c r="I26">
        <v>29137.585</v>
      </c>
      <c r="J26">
        <v>860863.341</v>
      </c>
    </row>
    <row r="27" spans="2:10" ht="12.75">
      <c r="B27">
        <v>2005</v>
      </c>
      <c r="C27">
        <v>563557</v>
      </c>
      <c r="D27">
        <v>26390.114</v>
      </c>
      <c r="E27">
        <v>589947.1140000001</v>
      </c>
      <c r="G27">
        <v>435925.771</v>
      </c>
      <c r="H27">
        <v>127805.878</v>
      </c>
      <c r="I27">
        <v>31672.425000000003</v>
      </c>
      <c r="J27">
        <v>1185351.188</v>
      </c>
    </row>
    <row r="28" spans="2:10" ht="12.75">
      <c r="B28">
        <v>2006</v>
      </c>
      <c r="C28">
        <v>829185</v>
      </c>
      <c r="D28">
        <v>70597.287</v>
      </c>
      <c r="E28">
        <v>899782.287</v>
      </c>
      <c r="G28">
        <v>476019.50700000004</v>
      </c>
      <c r="H28">
        <v>123253.007</v>
      </c>
      <c r="I28">
        <v>34964.62</v>
      </c>
      <c r="J28">
        <v>1534019.421</v>
      </c>
    </row>
    <row r="29" spans="2:10" ht="12.75">
      <c r="B29">
        <v>2007</v>
      </c>
      <c r="C29">
        <v>1128466</v>
      </c>
      <c r="D29">
        <v>42499.38200000003</v>
      </c>
      <c r="E29">
        <v>1170965.382</v>
      </c>
      <c r="G29">
        <v>577881.935</v>
      </c>
      <c r="H29">
        <v>144178.674</v>
      </c>
      <c r="I29">
        <v>37434.47</v>
      </c>
      <c r="J29">
        <v>1930460.461</v>
      </c>
    </row>
    <row r="30" spans="2:10" ht="12.75">
      <c r="B30">
        <v>2008</v>
      </c>
      <c r="C30">
        <v>1642312</v>
      </c>
      <c r="D30">
        <v>41520.48</v>
      </c>
      <c r="E30">
        <v>1683832.48</v>
      </c>
      <c r="G30">
        <v>734557.063</v>
      </c>
      <c r="H30">
        <v>209920.261</v>
      </c>
      <c r="I30">
        <v>32065.449</v>
      </c>
      <c r="J30">
        <v>2660375.253</v>
      </c>
    </row>
    <row r="31" spans="2:10" ht="12.75">
      <c r="B31">
        <v>2009</v>
      </c>
      <c r="C31">
        <v>1520042</v>
      </c>
      <c r="D31">
        <v>111235.37299999999</v>
      </c>
      <c r="E31">
        <v>1631277.373</v>
      </c>
      <c r="G31">
        <v>734236.8879999999</v>
      </c>
      <c r="H31">
        <v>154188.18800000002</v>
      </c>
      <c r="I31">
        <v>28135.767</v>
      </c>
      <c r="J31">
        <v>2547838.216</v>
      </c>
    </row>
    <row r="32" spans="2:10" ht="12.75">
      <c r="B32">
        <v>2010</v>
      </c>
      <c r="C32">
        <v>1651522</v>
      </c>
      <c r="D32">
        <v>98420.83399999999</v>
      </c>
      <c r="E32">
        <v>1749942.834</v>
      </c>
      <c r="G32">
        <v>775755.7309999999</v>
      </c>
      <c r="H32">
        <v>182048.09100000001</v>
      </c>
      <c r="I32">
        <v>32284.576999999997</v>
      </c>
      <c r="J32">
        <v>2740031.233</v>
      </c>
    </row>
    <row r="33" ht="12.75">
      <c r="B33">
        <v>2011</v>
      </c>
    </row>
    <row r="34" spans="2:10" ht="12.75">
      <c r="B34" t="s">
        <v>1230</v>
      </c>
      <c r="C34">
        <v>1728681</v>
      </c>
      <c r="D34">
        <v>127099.56900000002</v>
      </c>
      <c r="E34">
        <v>1855780.5690000001</v>
      </c>
      <c r="G34">
        <v>798235.003</v>
      </c>
      <c r="H34">
        <v>189697.88299999997</v>
      </c>
      <c r="I34">
        <v>29269.824</v>
      </c>
      <c r="J34">
        <v>2872983.279</v>
      </c>
    </row>
    <row r="35" ht="12.75">
      <c r="A35" t="s">
        <v>1578</v>
      </c>
    </row>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2:N38"/>
  <sheetViews>
    <sheetView workbookViewId="0" topLeftCell="A1">
      <selection activeCell="A1" sqref="A1"/>
    </sheetView>
  </sheetViews>
  <sheetFormatPr defaultColWidth="11.421875" defaultRowHeight="12.75"/>
  <sheetData>
    <row r="2" spans="2:9" ht="12.75">
      <c r="B2" t="s">
        <v>980</v>
      </c>
      <c r="I2" t="s">
        <v>1167</v>
      </c>
    </row>
    <row r="5" ht="12.75">
      <c r="A5" t="s">
        <v>1579</v>
      </c>
    </row>
    <row r="6" ht="12.75">
      <c r="B6" t="s">
        <v>1580</v>
      </c>
    </row>
    <row r="8" spans="3:7" ht="12.75">
      <c r="C8" t="s">
        <v>1178</v>
      </c>
      <c r="G8" t="s">
        <v>1581</v>
      </c>
    </row>
    <row r="9" spans="3:14" ht="12.75">
      <c r="C9" t="s">
        <v>1170</v>
      </c>
      <c r="G9" t="s">
        <v>1582</v>
      </c>
      <c r="M9" t="s">
        <v>1583</v>
      </c>
      <c r="N9" t="s">
        <v>1544</v>
      </c>
    </row>
    <row r="10" spans="2:14" ht="12.75">
      <c r="B10" t="s">
        <v>1173</v>
      </c>
      <c r="C10" t="s">
        <v>1174</v>
      </c>
      <c r="D10" t="s">
        <v>1584</v>
      </c>
      <c r="E10" t="s">
        <v>1544</v>
      </c>
      <c r="G10" t="s">
        <v>1241</v>
      </c>
      <c r="I10" t="s">
        <v>1544</v>
      </c>
      <c r="K10" t="s">
        <v>1544</v>
      </c>
      <c r="L10" t="s">
        <v>1571</v>
      </c>
      <c r="M10" t="s">
        <v>1585</v>
      </c>
      <c r="N10" t="s">
        <v>1586</v>
      </c>
    </row>
    <row r="11" spans="2:14" ht="12.75">
      <c r="B11" t="s">
        <v>1179</v>
      </c>
      <c r="C11" t="s">
        <v>1180</v>
      </c>
      <c r="D11" t="s">
        <v>1246</v>
      </c>
      <c r="E11" t="s">
        <v>1247</v>
      </c>
      <c r="G11" t="s">
        <v>1246</v>
      </c>
      <c r="H11" t="s">
        <v>1587</v>
      </c>
      <c r="I11" t="s">
        <v>1588</v>
      </c>
      <c r="K11" t="s">
        <v>1589</v>
      </c>
      <c r="L11" t="s">
        <v>1249</v>
      </c>
      <c r="M11" t="s">
        <v>1590</v>
      </c>
      <c r="N11" t="s">
        <v>1591</v>
      </c>
    </row>
    <row r="12" spans="3:14" ht="12.75">
      <c r="C12">
        <v>1</v>
      </c>
      <c r="D12">
        <v>2</v>
      </c>
      <c r="E12">
        <v>3</v>
      </c>
      <c r="G12">
        <v>4</v>
      </c>
      <c r="H12">
        <v>5</v>
      </c>
      <c r="I12">
        <v>6</v>
      </c>
      <c r="K12">
        <v>7</v>
      </c>
      <c r="L12">
        <v>8</v>
      </c>
      <c r="M12">
        <v>9</v>
      </c>
      <c r="N12">
        <v>10</v>
      </c>
    </row>
    <row r="15" spans="2:14" ht="12.75">
      <c r="B15">
        <v>1993</v>
      </c>
      <c r="C15">
        <v>42623</v>
      </c>
      <c r="D15">
        <v>78880</v>
      </c>
      <c r="E15">
        <v>121503</v>
      </c>
      <c r="G15">
        <v>47892</v>
      </c>
      <c r="H15">
        <v>59256</v>
      </c>
      <c r="I15">
        <v>107148</v>
      </c>
      <c r="K15">
        <v>228651</v>
      </c>
      <c r="L15">
        <v>42478</v>
      </c>
      <c r="M15">
        <v>155524</v>
      </c>
      <c r="N15">
        <v>426653</v>
      </c>
    </row>
    <row r="16" spans="2:14" ht="12.75">
      <c r="B16">
        <v>1994</v>
      </c>
      <c r="C16">
        <v>44965</v>
      </c>
      <c r="D16">
        <v>80679</v>
      </c>
      <c r="E16">
        <v>125644</v>
      </c>
      <c r="G16">
        <v>51417</v>
      </c>
      <c r="H16">
        <v>59377</v>
      </c>
      <c r="I16">
        <v>110794</v>
      </c>
      <c r="K16">
        <v>236438</v>
      </c>
      <c r="L16">
        <v>35530</v>
      </c>
      <c r="M16">
        <v>153739</v>
      </c>
      <c r="N16">
        <v>425707</v>
      </c>
    </row>
    <row r="17" spans="2:14" ht="12.75">
      <c r="B17">
        <v>1995</v>
      </c>
      <c r="C17">
        <v>43087</v>
      </c>
      <c r="D17">
        <v>81384</v>
      </c>
      <c r="E17">
        <v>124471</v>
      </c>
      <c r="G17">
        <v>61223</v>
      </c>
      <c r="H17">
        <v>56276</v>
      </c>
      <c r="I17">
        <v>117499</v>
      </c>
      <c r="K17">
        <v>241970</v>
      </c>
      <c r="L17">
        <v>34625</v>
      </c>
      <c r="M17">
        <v>144457</v>
      </c>
      <c r="N17">
        <v>421052</v>
      </c>
    </row>
    <row r="18" spans="2:14" ht="12.75">
      <c r="B18" t="s">
        <v>1574</v>
      </c>
      <c r="C18">
        <v>43038</v>
      </c>
      <c r="D18">
        <v>89890</v>
      </c>
      <c r="E18">
        <v>132928</v>
      </c>
      <c r="G18">
        <v>71081</v>
      </c>
      <c r="H18">
        <v>54503</v>
      </c>
      <c r="I18">
        <v>125584</v>
      </c>
      <c r="K18">
        <v>258512</v>
      </c>
      <c r="L18">
        <v>45520</v>
      </c>
      <c r="M18">
        <v>157929</v>
      </c>
      <c r="N18">
        <v>461961</v>
      </c>
    </row>
    <row r="19" spans="2:14" ht="12.75">
      <c r="B19" t="s">
        <v>1575</v>
      </c>
      <c r="C19">
        <v>45823</v>
      </c>
      <c r="D19">
        <v>95361</v>
      </c>
      <c r="E19">
        <v>141184</v>
      </c>
      <c r="G19">
        <v>77166</v>
      </c>
      <c r="H19">
        <v>54353</v>
      </c>
      <c r="I19">
        <v>131519</v>
      </c>
      <c r="K19">
        <v>272703</v>
      </c>
      <c r="L19">
        <v>48515</v>
      </c>
      <c r="M19">
        <v>183189</v>
      </c>
      <c r="N19">
        <v>504407</v>
      </c>
    </row>
    <row r="20" spans="2:14" ht="12.75">
      <c r="B20" t="s">
        <v>1576</v>
      </c>
      <c r="C20">
        <v>45019</v>
      </c>
      <c r="D20">
        <v>95253</v>
      </c>
      <c r="E20">
        <v>140272</v>
      </c>
      <c r="G20">
        <v>83436</v>
      </c>
      <c r="H20">
        <v>59881</v>
      </c>
      <c r="I20">
        <v>143317</v>
      </c>
      <c r="K20">
        <v>283589</v>
      </c>
      <c r="L20">
        <v>48738</v>
      </c>
      <c r="M20">
        <v>154168</v>
      </c>
      <c r="N20">
        <v>486495</v>
      </c>
    </row>
    <row r="21" spans="2:14" ht="12.75">
      <c r="B21" t="s">
        <v>1577</v>
      </c>
      <c r="C21">
        <v>55060</v>
      </c>
      <c r="D21">
        <v>101605</v>
      </c>
      <c r="E21">
        <v>156665</v>
      </c>
      <c r="G21">
        <v>85341</v>
      </c>
      <c r="H21">
        <v>63935</v>
      </c>
      <c r="I21">
        <v>149276</v>
      </c>
      <c r="K21">
        <v>305941</v>
      </c>
      <c r="L21">
        <v>30995</v>
      </c>
      <c r="M21">
        <v>124035</v>
      </c>
      <c r="N21">
        <v>460971</v>
      </c>
    </row>
    <row r="22" spans="2:14" ht="12.75">
      <c r="B22" t="s">
        <v>1279</v>
      </c>
      <c r="C22">
        <v>51019</v>
      </c>
      <c r="D22">
        <v>114481</v>
      </c>
      <c r="E22">
        <v>165500</v>
      </c>
      <c r="G22">
        <v>90832</v>
      </c>
      <c r="H22">
        <v>62903.18299999999</v>
      </c>
      <c r="I22">
        <v>153735.183</v>
      </c>
      <c r="K22">
        <v>319235.18299999996</v>
      </c>
      <c r="L22">
        <v>51473</v>
      </c>
      <c r="M22">
        <v>141263</v>
      </c>
      <c r="N22">
        <v>511971.18299999996</v>
      </c>
    </row>
    <row r="23" spans="2:14" ht="12.75">
      <c r="B23">
        <v>2001</v>
      </c>
      <c r="C23">
        <v>49203.422999999995</v>
      </c>
      <c r="D23">
        <v>130192.471</v>
      </c>
      <c r="E23">
        <v>179395.894</v>
      </c>
      <c r="G23">
        <v>91684.591</v>
      </c>
      <c r="H23">
        <v>69115.29800000001</v>
      </c>
      <c r="I23">
        <v>160799.88900000002</v>
      </c>
      <c r="K23">
        <v>340195.78300000005</v>
      </c>
      <c r="L23">
        <v>51597</v>
      </c>
      <c r="M23">
        <v>150975</v>
      </c>
      <c r="N23">
        <v>542767.783</v>
      </c>
    </row>
    <row r="24" spans="2:14" ht="12.75">
      <c r="B24">
        <v>2002</v>
      </c>
      <c r="C24">
        <v>52329.208999999995</v>
      </c>
      <c r="D24">
        <v>150009.862</v>
      </c>
      <c r="E24">
        <v>202339.071</v>
      </c>
      <c r="G24">
        <v>108028.195</v>
      </c>
      <c r="H24">
        <v>80059.32299999999</v>
      </c>
      <c r="I24">
        <v>188087.51799999998</v>
      </c>
      <c r="K24">
        <v>390426.589</v>
      </c>
      <c r="L24">
        <v>51724.3</v>
      </c>
      <c r="M24">
        <v>123882</v>
      </c>
      <c r="N24">
        <v>566032.889</v>
      </c>
    </row>
    <row r="25" spans="2:14" ht="12.75">
      <c r="B25">
        <v>2003</v>
      </c>
      <c r="C25">
        <v>55444.657999999996</v>
      </c>
      <c r="D25">
        <v>167577.202</v>
      </c>
      <c r="E25">
        <v>223021.86</v>
      </c>
      <c r="G25">
        <v>113381.881</v>
      </c>
      <c r="H25">
        <v>81061.23599999998</v>
      </c>
      <c r="I25">
        <v>194443.11699999997</v>
      </c>
      <c r="K25">
        <v>417464.97699999996</v>
      </c>
      <c r="L25">
        <v>56548</v>
      </c>
      <c r="M25">
        <v>195213</v>
      </c>
      <c r="N25">
        <v>669225.977</v>
      </c>
    </row>
    <row r="26" spans="2:14" ht="12.75">
      <c r="B26">
        <v>2004</v>
      </c>
      <c r="C26">
        <v>60133.143000000004</v>
      </c>
      <c r="D26">
        <v>211170.238</v>
      </c>
      <c r="E26">
        <v>271303.381</v>
      </c>
      <c r="G26">
        <v>136672.88</v>
      </c>
      <c r="H26">
        <v>88121.88</v>
      </c>
      <c r="I26">
        <v>224794.76</v>
      </c>
      <c r="K26">
        <v>496098.141</v>
      </c>
      <c r="L26">
        <v>98199</v>
      </c>
      <c r="M26">
        <v>266566</v>
      </c>
      <c r="N26">
        <v>860863.1410000001</v>
      </c>
    </row>
    <row r="27" spans="2:14" ht="12.75">
      <c r="B27">
        <v>2005</v>
      </c>
      <c r="C27">
        <v>64288.038</v>
      </c>
      <c r="D27">
        <v>219251.036</v>
      </c>
      <c r="E27">
        <v>283539.074</v>
      </c>
      <c r="G27">
        <v>165266.397</v>
      </c>
      <c r="H27">
        <v>104869.331</v>
      </c>
      <c r="I27">
        <v>270135.728</v>
      </c>
      <c r="K27">
        <v>553674.802</v>
      </c>
      <c r="L27">
        <v>240645</v>
      </c>
      <c r="M27">
        <v>391031</v>
      </c>
      <c r="N27">
        <v>1185350.8020000001</v>
      </c>
    </row>
    <row r="28" spans="2:14" ht="12.75">
      <c r="B28">
        <v>2006</v>
      </c>
      <c r="C28">
        <v>69324.101</v>
      </c>
      <c r="D28">
        <v>243417.69100000002</v>
      </c>
      <c r="E28">
        <v>312741.792</v>
      </c>
      <c r="G28">
        <v>226026.745</v>
      </c>
      <c r="H28">
        <v>121814.92899999999</v>
      </c>
      <c r="I28">
        <v>347841.674</v>
      </c>
      <c r="K28">
        <v>660583.466</v>
      </c>
      <c r="L28">
        <v>338171</v>
      </c>
      <c r="M28">
        <v>535265</v>
      </c>
      <c r="N28">
        <v>1534019.466</v>
      </c>
    </row>
    <row r="29" spans="2:14" ht="12.75">
      <c r="B29">
        <v>2007</v>
      </c>
      <c r="C29">
        <v>72191.67300000001</v>
      </c>
      <c r="D29">
        <v>311365.062</v>
      </c>
      <c r="E29">
        <v>383556.735</v>
      </c>
      <c r="G29">
        <v>283059.125</v>
      </c>
      <c r="H29">
        <v>123139.628</v>
      </c>
      <c r="I29">
        <v>406198.753</v>
      </c>
      <c r="K29">
        <v>789755.488</v>
      </c>
      <c r="L29">
        <v>516718</v>
      </c>
      <c r="M29">
        <v>623987</v>
      </c>
      <c r="N29">
        <v>1930460.488</v>
      </c>
    </row>
    <row r="30" spans="2:14" ht="12.75">
      <c r="B30">
        <v>2008</v>
      </c>
      <c r="C30">
        <v>83006.39199999999</v>
      </c>
      <c r="D30">
        <v>342487.68200000003</v>
      </c>
      <c r="E30">
        <v>425494.074</v>
      </c>
      <c r="G30">
        <v>367623.877</v>
      </c>
      <c r="H30">
        <v>136006.62</v>
      </c>
      <c r="I30">
        <v>503630.497</v>
      </c>
      <c r="K30">
        <v>929124.571</v>
      </c>
      <c r="L30">
        <v>1055958</v>
      </c>
      <c r="M30">
        <v>675292</v>
      </c>
      <c r="N30">
        <v>2660374.571</v>
      </c>
    </row>
    <row r="31" spans="2:14" ht="12.75">
      <c r="B31">
        <v>2009</v>
      </c>
      <c r="C31">
        <v>88395.351</v>
      </c>
      <c r="D31">
        <v>433162.212</v>
      </c>
      <c r="E31">
        <v>521557.56299999997</v>
      </c>
      <c r="G31">
        <v>323377.029</v>
      </c>
      <c r="H31">
        <v>184009.18899999998</v>
      </c>
      <c r="I31">
        <v>507386.218</v>
      </c>
      <c r="K31">
        <v>1028943.781</v>
      </c>
      <c r="L31">
        <v>923118</v>
      </c>
      <c r="M31">
        <v>595776</v>
      </c>
      <c r="N31">
        <v>2547837.781</v>
      </c>
    </row>
    <row r="32" spans="2:14" ht="12.75">
      <c r="B32">
        <v>2010</v>
      </c>
      <c r="C32">
        <v>95519.605</v>
      </c>
      <c r="D32">
        <v>530072.227</v>
      </c>
      <c r="E32">
        <v>625591.8319999999</v>
      </c>
      <c r="G32">
        <v>298282.546</v>
      </c>
      <c r="H32">
        <v>156495.171</v>
      </c>
      <c r="I32">
        <v>454777.71699999995</v>
      </c>
      <c r="K32">
        <v>1080369.5489999999</v>
      </c>
      <c r="L32">
        <v>992559</v>
      </c>
      <c r="M32">
        <v>667102</v>
      </c>
      <c r="N32">
        <v>2740030.5489999996</v>
      </c>
    </row>
    <row r="33" ht="12.75">
      <c r="B33">
        <v>2011</v>
      </c>
    </row>
    <row r="34" spans="2:14" ht="12.75">
      <c r="B34" t="s">
        <v>1230</v>
      </c>
      <c r="C34">
        <v>106258.322</v>
      </c>
      <c r="D34">
        <v>579520.43</v>
      </c>
      <c r="E34">
        <v>685778.7520000001</v>
      </c>
      <c r="G34">
        <v>297819.47699999996</v>
      </c>
      <c r="H34">
        <v>166055.715</v>
      </c>
      <c r="I34">
        <v>463875.1919999999</v>
      </c>
      <c r="K34">
        <v>1149653.9440000001</v>
      </c>
      <c r="L34">
        <v>976400</v>
      </c>
      <c r="M34">
        <v>746929</v>
      </c>
      <c r="N34">
        <v>2872982.944</v>
      </c>
    </row>
    <row r="37" ht="12.75">
      <c r="B37" t="s">
        <v>1592</v>
      </c>
    </row>
    <row r="38" ht="12.75">
      <c r="B38" t="s">
        <v>1593</v>
      </c>
    </row>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B2:H48"/>
  <sheetViews>
    <sheetView workbookViewId="0" topLeftCell="A1">
      <selection activeCell="A1" sqref="A1"/>
    </sheetView>
  </sheetViews>
  <sheetFormatPr defaultColWidth="11.421875" defaultRowHeight="12.75"/>
  <sheetData>
    <row r="2" spans="2:7" ht="12.75">
      <c r="B2" t="s">
        <v>980</v>
      </c>
      <c r="G2" t="s">
        <v>1167</v>
      </c>
    </row>
    <row r="5" ht="12.75">
      <c r="B5" t="s">
        <v>1594</v>
      </c>
    </row>
    <row r="6" ht="12.75">
      <c r="B6" t="s">
        <v>1563</v>
      </c>
    </row>
    <row r="8" spans="6:8" ht="12.75">
      <c r="F8" t="s">
        <v>1595</v>
      </c>
      <c r="G8" t="s">
        <v>1596</v>
      </c>
      <c r="H8" t="s">
        <v>1597</v>
      </c>
    </row>
    <row r="9" spans="2:8" ht="12.75">
      <c r="B9" t="s">
        <v>1173</v>
      </c>
      <c r="E9" t="s">
        <v>1598</v>
      </c>
      <c r="F9" t="s">
        <v>1599</v>
      </c>
      <c r="G9" t="s">
        <v>1600</v>
      </c>
      <c r="H9" t="s">
        <v>1601</v>
      </c>
    </row>
    <row r="10" spans="2:8" ht="12.75">
      <c r="B10" t="s">
        <v>1179</v>
      </c>
      <c r="C10" t="s">
        <v>1602</v>
      </c>
      <c r="D10" t="s">
        <v>1603</v>
      </c>
      <c r="E10" t="s">
        <v>1604</v>
      </c>
      <c r="F10" t="s">
        <v>1605</v>
      </c>
      <c r="G10" t="s">
        <v>1606</v>
      </c>
      <c r="H10" t="s">
        <v>1569</v>
      </c>
    </row>
    <row r="12" spans="2:8" ht="12.75">
      <c r="B12">
        <v>2005</v>
      </c>
      <c r="C12">
        <v>689</v>
      </c>
      <c r="D12">
        <v>2062.5</v>
      </c>
      <c r="E12">
        <v>7147.5</v>
      </c>
      <c r="F12">
        <v>200953.5</v>
      </c>
      <c r="G12">
        <v>369973</v>
      </c>
      <c r="H12">
        <v>580825.5</v>
      </c>
    </row>
    <row r="13" spans="2:8" ht="12.75">
      <c r="B13">
        <v>2006</v>
      </c>
      <c r="C13">
        <v>689</v>
      </c>
      <c r="D13">
        <v>2400</v>
      </c>
      <c r="E13">
        <v>3420</v>
      </c>
      <c r="F13">
        <v>214576</v>
      </c>
      <c r="G13">
        <v>625667</v>
      </c>
      <c r="H13">
        <v>846752</v>
      </c>
    </row>
    <row r="14" spans="2:8" ht="12.75">
      <c r="B14">
        <v>2007</v>
      </c>
      <c r="C14">
        <v>689</v>
      </c>
      <c r="D14">
        <v>2703.75</v>
      </c>
      <c r="E14">
        <v>2741.25</v>
      </c>
      <c r="F14">
        <v>349453.25</v>
      </c>
      <c r="G14">
        <v>790559</v>
      </c>
      <c r="H14">
        <v>1146146.25</v>
      </c>
    </row>
    <row r="15" spans="2:8" ht="12.75">
      <c r="B15">
        <v>2008</v>
      </c>
      <c r="C15">
        <v>1556</v>
      </c>
      <c r="D15">
        <v>2756.25</v>
      </c>
      <c r="E15">
        <v>5190</v>
      </c>
      <c r="F15">
        <v>496240.75</v>
      </c>
      <c r="G15">
        <v>1154247</v>
      </c>
      <c r="H15">
        <v>1659990</v>
      </c>
    </row>
    <row r="16" spans="2:8" ht="12.75">
      <c r="B16">
        <v>2009</v>
      </c>
      <c r="C16">
        <v>1556</v>
      </c>
      <c r="D16">
        <v>40980</v>
      </c>
      <c r="E16">
        <v>7564</v>
      </c>
      <c r="F16">
        <v>416264</v>
      </c>
      <c r="G16">
        <v>1071542</v>
      </c>
      <c r="H16">
        <v>1537906</v>
      </c>
    </row>
    <row r="17" spans="2:8" ht="12.75">
      <c r="B17">
        <v>2010</v>
      </c>
      <c r="C17">
        <v>1556</v>
      </c>
      <c r="D17">
        <v>39921.975000000006</v>
      </c>
      <c r="E17">
        <v>7430.3025</v>
      </c>
      <c r="F17">
        <v>438438.025</v>
      </c>
      <c r="G17">
        <v>1181916</v>
      </c>
      <c r="H17">
        <v>1669262.3025</v>
      </c>
    </row>
    <row r="19" ht="12.75">
      <c r="B19">
        <v>2007</v>
      </c>
    </row>
    <row r="20" spans="2:8" ht="12.75">
      <c r="B20" t="s">
        <v>1607</v>
      </c>
      <c r="C20">
        <v>689</v>
      </c>
      <c r="D20">
        <v>2456.25</v>
      </c>
      <c r="E20">
        <v>3037.5</v>
      </c>
      <c r="F20">
        <v>210578.75</v>
      </c>
      <c r="G20">
        <v>677895</v>
      </c>
      <c r="H20">
        <v>894656.5</v>
      </c>
    </row>
    <row r="21" spans="2:8" ht="12.75">
      <c r="B21" t="s">
        <v>1608</v>
      </c>
      <c r="C21">
        <v>689</v>
      </c>
      <c r="D21">
        <v>2508.75</v>
      </c>
      <c r="E21">
        <v>3022.5</v>
      </c>
      <c r="F21">
        <v>162640.25</v>
      </c>
      <c r="G21">
        <v>723955</v>
      </c>
      <c r="H21">
        <v>892815.5</v>
      </c>
    </row>
    <row r="22" spans="2:8" ht="12.75">
      <c r="B22" t="s">
        <v>1609</v>
      </c>
      <c r="C22">
        <v>689</v>
      </c>
      <c r="D22">
        <v>2621.25</v>
      </c>
      <c r="E22">
        <v>3093.75</v>
      </c>
      <c r="F22">
        <v>201256.75</v>
      </c>
      <c r="G22">
        <v>779187</v>
      </c>
      <c r="H22">
        <v>986847.75</v>
      </c>
    </row>
    <row r="23" spans="2:8" ht="12.75">
      <c r="B23" t="s">
        <v>1610</v>
      </c>
      <c r="C23">
        <v>689</v>
      </c>
      <c r="D23">
        <v>2703.75</v>
      </c>
      <c r="E23">
        <v>2741.25</v>
      </c>
      <c r="F23">
        <v>349453.25</v>
      </c>
      <c r="G23">
        <v>790559</v>
      </c>
      <c r="H23">
        <v>1146146.25</v>
      </c>
    </row>
    <row r="25" ht="12.75">
      <c r="B25">
        <v>2008</v>
      </c>
    </row>
    <row r="26" spans="2:8" ht="12.75">
      <c r="B26" t="s">
        <v>1607</v>
      </c>
      <c r="C26">
        <v>1556</v>
      </c>
      <c r="D26">
        <v>2850</v>
      </c>
      <c r="E26">
        <v>2827.3875000000003</v>
      </c>
      <c r="F26">
        <v>380535</v>
      </c>
      <c r="G26">
        <v>926254</v>
      </c>
      <c r="H26">
        <v>1314022.3875</v>
      </c>
    </row>
    <row r="27" spans="2:8" ht="12.75">
      <c r="B27" t="s">
        <v>1608</v>
      </c>
      <c r="C27">
        <v>1556</v>
      </c>
      <c r="D27">
        <v>2861.25</v>
      </c>
      <c r="E27">
        <v>3157.5</v>
      </c>
      <c r="F27">
        <v>304690.75</v>
      </c>
      <c r="G27">
        <v>1118475</v>
      </c>
      <c r="H27">
        <v>1430740.5</v>
      </c>
    </row>
    <row r="28" spans="2:8" ht="12.75">
      <c r="B28" t="s">
        <v>1609</v>
      </c>
      <c r="C28">
        <v>1556</v>
      </c>
      <c r="D28">
        <v>2760</v>
      </c>
      <c r="E28">
        <v>2913.75</v>
      </c>
      <c r="F28">
        <v>468862</v>
      </c>
      <c r="G28">
        <v>1165415</v>
      </c>
      <c r="H28">
        <v>1641506.75</v>
      </c>
    </row>
    <row r="29" spans="2:8" ht="12.75">
      <c r="B29" t="s">
        <v>1610</v>
      </c>
      <c r="C29">
        <v>1556</v>
      </c>
      <c r="D29">
        <v>2756.25</v>
      </c>
      <c r="E29">
        <v>5190</v>
      </c>
      <c r="F29">
        <v>496240.75</v>
      </c>
      <c r="G29">
        <v>1154247</v>
      </c>
      <c r="H29">
        <v>1659990</v>
      </c>
    </row>
    <row r="31" ht="12.75">
      <c r="B31">
        <v>2009</v>
      </c>
    </row>
    <row r="32" spans="2:8" ht="12.75">
      <c r="B32" t="s">
        <v>1607</v>
      </c>
      <c r="C32">
        <v>1556</v>
      </c>
      <c r="D32">
        <v>2692.5</v>
      </c>
      <c r="E32">
        <v>5400</v>
      </c>
      <c r="F32">
        <v>434207.5</v>
      </c>
      <c r="G32">
        <v>1114577</v>
      </c>
      <c r="H32">
        <v>1558433</v>
      </c>
    </row>
    <row r="33" spans="2:8" ht="12.75">
      <c r="B33" t="s">
        <v>1608</v>
      </c>
      <c r="C33">
        <v>1556</v>
      </c>
      <c r="D33">
        <v>2803.125</v>
      </c>
      <c r="E33">
        <v>7489.162499999999</v>
      </c>
      <c r="F33">
        <v>368894.875</v>
      </c>
      <c r="G33">
        <v>1094035</v>
      </c>
      <c r="H33">
        <v>1474778.1625</v>
      </c>
    </row>
    <row r="34" spans="2:8" ht="12.75">
      <c r="B34" t="s">
        <v>1609</v>
      </c>
      <c r="C34">
        <v>1556</v>
      </c>
      <c r="D34">
        <v>41411.25</v>
      </c>
      <c r="E34">
        <v>7642.5</v>
      </c>
      <c r="F34">
        <v>323055.75</v>
      </c>
      <c r="G34">
        <v>1071156</v>
      </c>
      <c r="H34">
        <v>1444821.5</v>
      </c>
    </row>
    <row r="35" spans="2:8" ht="12.75">
      <c r="B35" t="s">
        <v>1610</v>
      </c>
      <c r="C35">
        <v>1556</v>
      </c>
      <c r="D35">
        <v>40980</v>
      </c>
      <c r="E35">
        <v>7564</v>
      </c>
      <c r="F35">
        <v>416264</v>
      </c>
      <c r="G35">
        <v>1071542</v>
      </c>
      <c r="H35">
        <v>1537906</v>
      </c>
    </row>
    <row r="37" ht="12.75">
      <c r="B37">
        <v>2010</v>
      </c>
    </row>
    <row r="38" spans="2:8" ht="12.75">
      <c r="B38" t="s">
        <v>1607</v>
      </c>
      <c r="C38">
        <v>1556</v>
      </c>
      <c r="D38">
        <v>39693.6</v>
      </c>
      <c r="E38">
        <v>7325.1375</v>
      </c>
      <c r="F38">
        <v>401184.4</v>
      </c>
      <c r="G38">
        <v>1126127</v>
      </c>
      <c r="H38">
        <v>1575886.1375</v>
      </c>
    </row>
    <row r="39" spans="2:8" ht="12.75">
      <c r="B39" t="s">
        <v>1608</v>
      </c>
      <c r="C39">
        <v>1556</v>
      </c>
      <c r="D39">
        <v>38660.7</v>
      </c>
      <c r="E39">
        <v>7135.36125</v>
      </c>
      <c r="F39">
        <v>381701.3</v>
      </c>
      <c r="G39">
        <v>1150106</v>
      </c>
      <c r="H39">
        <v>1579159.36125</v>
      </c>
    </row>
    <row r="40" spans="2:8" ht="12.75">
      <c r="B40" t="s">
        <v>1609</v>
      </c>
      <c r="C40">
        <v>1556</v>
      </c>
      <c r="D40">
        <v>40640.55</v>
      </c>
      <c r="E40">
        <v>7508.268749999999</v>
      </c>
      <c r="F40">
        <v>391220.45</v>
      </c>
      <c r="G40">
        <v>1158769</v>
      </c>
      <c r="H40">
        <v>1599694.26875</v>
      </c>
    </row>
    <row r="41" spans="2:8" ht="12.75">
      <c r="B41" t="s">
        <v>1610</v>
      </c>
      <c r="C41">
        <v>1556</v>
      </c>
      <c r="D41">
        <v>39921.975000000006</v>
      </c>
      <c r="E41">
        <v>7430.3025</v>
      </c>
      <c r="F41">
        <v>438438.025</v>
      </c>
      <c r="G41">
        <v>1181916</v>
      </c>
      <c r="H41">
        <v>1669262.3025</v>
      </c>
    </row>
    <row r="43" ht="12.75">
      <c r="B43">
        <v>2011</v>
      </c>
    </row>
    <row r="44" spans="2:8" ht="12.75">
      <c r="B44" t="s">
        <v>1607</v>
      </c>
      <c r="C44">
        <v>1556</v>
      </c>
      <c r="D44">
        <v>41048.962499999994</v>
      </c>
      <c r="E44">
        <v>10860.322499999998</v>
      </c>
      <c r="F44">
        <v>447116.0375</v>
      </c>
      <c r="G44">
        <v>1246140</v>
      </c>
      <c r="H44">
        <v>1746721.3225</v>
      </c>
    </row>
    <row r="47" ht="12.75">
      <c r="B47" t="s">
        <v>1611</v>
      </c>
    </row>
    <row r="48" ht="12.75">
      <c r="B48" t="s">
        <v>1612</v>
      </c>
    </row>
  </sheetData>
  <printOptions/>
  <pageMargins left="0.75" right="0.75" top="1" bottom="1"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dimension ref="A2:L68"/>
  <sheetViews>
    <sheetView workbookViewId="0" topLeftCell="A1">
      <selection activeCell="A1" sqref="A1"/>
    </sheetView>
  </sheetViews>
  <sheetFormatPr defaultColWidth="11.421875" defaultRowHeight="12.75"/>
  <sheetData>
    <row r="2" spans="2:9" ht="12.75">
      <c r="B2" t="s">
        <v>980</v>
      </c>
      <c r="I2" t="s">
        <v>1167</v>
      </c>
    </row>
    <row r="5" ht="12.75">
      <c r="A5" t="s">
        <v>1613</v>
      </c>
    </row>
    <row r="6" ht="12.75">
      <c r="B6" t="s">
        <v>1333</v>
      </c>
    </row>
    <row r="8" spans="5:10" ht="12.75">
      <c r="E8" t="s">
        <v>1171</v>
      </c>
      <c r="J8" t="s">
        <v>1614</v>
      </c>
    </row>
    <row r="9" spans="2:10" ht="12.75">
      <c r="B9" t="s">
        <v>1173</v>
      </c>
      <c r="D9" t="s">
        <v>1615</v>
      </c>
      <c r="E9" t="s">
        <v>1616</v>
      </c>
      <c r="J9" t="s">
        <v>1617</v>
      </c>
    </row>
    <row r="10" spans="2:12" ht="12.75">
      <c r="B10" t="s">
        <v>1179</v>
      </c>
      <c r="D10" t="s">
        <v>1618</v>
      </c>
      <c r="E10" t="s">
        <v>1544</v>
      </c>
      <c r="F10" t="s">
        <v>1619</v>
      </c>
      <c r="G10" t="s">
        <v>1620</v>
      </c>
      <c r="I10" t="s">
        <v>1621</v>
      </c>
      <c r="J10" t="s">
        <v>1567</v>
      </c>
      <c r="K10" t="s">
        <v>1583</v>
      </c>
      <c r="L10" t="s">
        <v>1544</v>
      </c>
    </row>
    <row r="11" spans="3:12" ht="12.75">
      <c r="C11" t="s">
        <v>1544</v>
      </c>
      <c r="D11" t="s">
        <v>1622</v>
      </c>
      <c r="E11" t="s">
        <v>1246</v>
      </c>
      <c r="F11" t="s">
        <v>1623</v>
      </c>
      <c r="G11" t="s">
        <v>1624</v>
      </c>
      <c r="H11" t="s">
        <v>1583</v>
      </c>
      <c r="I11" t="s">
        <v>1569</v>
      </c>
      <c r="J11" t="s">
        <v>1570</v>
      </c>
      <c r="K11" t="s">
        <v>1569</v>
      </c>
      <c r="L11" t="s">
        <v>1569</v>
      </c>
    </row>
    <row r="12" spans="3:12" ht="12.75">
      <c r="C12" t="s">
        <v>1625</v>
      </c>
      <c r="E12" t="s">
        <v>1626</v>
      </c>
      <c r="L12" t="s">
        <v>1627</v>
      </c>
    </row>
    <row r="13" spans="3:12" ht="12.75">
      <c r="C13" t="s">
        <v>1628</v>
      </c>
      <c r="D13" t="s">
        <v>1629</v>
      </c>
      <c r="E13" t="s">
        <v>1630</v>
      </c>
      <c r="F13" t="s">
        <v>1631</v>
      </c>
      <c r="G13" t="s">
        <v>1632</v>
      </c>
      <c r="H13" t="s">
        <v>1633</v>
      </c>
      <c r="I13" t="s">
        <v>1634</v>
      </c>
      <c r="J13" t="s">
        <v>1635</v>
      </c>
      <c r="K13" t="s">
        <v>1636</v>
      </c>
      <c r="L13" t="s">
        <v>1637</v>
      </c>
    </row>
    <row r="15" spans="2:12" ht="12.75">
      <c r="B15" t="s">
        <v>1190</v>
      </c>
      <c r="C15">
        <v>156</v>
      </c>
      <c r="D15">
        <v>47</v>
      </c>
      <c r="E15">
        <v>109</v>
      </c>
      <c r="F15">
        <v>51</v>
      </c>
      <c r="G15">
        <v>58</v>
      </c>
      <c r="H15" t="s">
        <v>1554</v>
      </c>
      <c r="I15">
        <v>217</v>
      </c>
      <c r="J15">
        <v>809</v>
      </c>
      <c r="K15">
        <v>56</v>
      </c>
      <c r="L15">
        <v>1238</v>
      </c>
    </row>
    <row r="16" spans="2:12" ht="12.75">
      <c r="B16" t="s">
        <v>1191</v>
      </c>
      <c r="C16">
        <v>205</v>
      </c>
      <c r="D16">
        <v>50</v>
      </c>
      <c r="E16">
        <v>155</v>
      </c>
      <c r="F16">
        <v>89</v>
      </c>
      <c r="G16">
        <v>66</v>
      </c>
      <c r="H16" t="s">
        <v>1554</v>
      </c>
      <c r="I16">
        <v>189</v>
      </c>
      <c r="J16">
        <v>988</v>
      </c>
      <c r="K16">
        <v>69</v>
      </c>
      <c r="L16">
        <v>1451</v>
      </c>
    </row>
    <row r="17" spans="2:12" ht="12.75">
      <c r="B17" t="s">
        <v>1192</v>
      </c>
      <c r="C17">
        <v>212</v>
      </c>
      <c r="D17">
        <v>60</v>
      </c>
      <c r="E17">
        <v>152</v>
      </c>
      <c r="F17">
        <v>80</v>
      </c>
      <c r="G17">
        <v>72</v>
      </c>
      <c r="H17" t="s">
        <v>1554</v>
      </c>
      <c r="I17">
        <v>215</v>
      </c>
      <c r="J17">
        <v>1170</v>
      </c>
      <c r="K17">
        <v>66</v>
      </c>
      <c r="L17">
        <v>1663</v>
      </c>
    </row>
    <row r="18" spans="2:12" ht="12.75">
      <c r="B18" t="s">
        <v>1193</v>
      </c>
      <c r="C18">
        <v>258</v>
      </c>
      <c r="D18">
        <v>62</v>
      </c>
      <c r="E18">
        <v>196</v>
      </c>
      <c r="F18">
        <v>114</v>
      </c>
      <c r="G18">
        <v>82</v>
      </c>
      <c r="H18" t="s">
        <v>1554</v>
      </c>
      <c r="I18">
        <v>208</v>
      </c>
      <c r="J18">
        <v>1248</v>
      </c>
      <c r="K18">
        <v>217</v>
      </c>
      <c r="L18">
        <v>1931</v>
      </c>
    </row>
    <row r="19" spans="2:12" ht="12.75">
      <c r="B19" t="s">
        <v>1194</v>
      </c>
      <c r="C19">
        <v>317</v>
      </c>
      <c r="D19">
        <v>71</v>
      </c>
      <c r="E19">
        <v>246</v>
      </c>
      <c r="F19">
        <v>154</v>
      </c>
      <c r="G19">
        <v>92</v>
      </c>
      <c r="H19" t="s">
        <v>1554</v>
      </c>
      <c r="I19">
        <v>247</v>
      </c>
      <c r="J19">
        <v>1297</v>
      </c>
      <c r="K19">
        <v>332</v>
      </c>
      <c r="L19">
        <v>2193</v>
      </c>
    </row>
    <row r="20" spans="2:12" ht="12.75">
      <c r="B20" t="s">
        <v>1195</v>
      </c>
      <c r="C20">
        <v>240</v>
      </c>
      <c r="D20">
        <v>61</v>
      </c>
      <c r="E20">
        <v>179</v>
      </c>
      <c r="F20">
        <v>77</v>
      </c>
      <c r="G20">
        <v>102</v>
      </c>
      <c r="H20" t="s">
        <v>1554</v>
      </c>
      <c r="I20">
        <v>340</v>
      </c>
      <c r="J20">
        <v>1379</v>
      </c>
      <c r="K20">
        <v>983</v>
      </c>
      <c r="L20">
        <v>2942</v>
      </c>
    </row>
    <row r="21" spans="2:12" ht="12.75">
      <c r="B21" t="s">
        <v>1196</v>
      </c>
      <c r="C21">
        <v>240</v>
      </c>
      <c r="D21">
        <v>59</v>
      </c>
      <c r="E21">
        <v>181</v>
      </c>
      <c r="F21">
        <v>73</v>
      </c>
      <c r="G21">
        <v>108</v>
      </c>
      <c r="H21" t="s">
        <v>1554</v>
      </c>
      <c r="I21">
        <v>479</v>
      </c>
      <c r="J21">
        <v>1624</v>
      </c>
      <c r="K21">
        <v>381</v>
      </c>
      <c r="L21">
        <v>2724</v>
      </c>
    </row>
    <row r="22" spans="2:12" ht="12.75">
      <c r="B22" t="s">
        <v>1197</v>
      </c>
      <c r="C22">
        <v>339</v>
      </c>
      <c r="D22">
        <v>63</v>
      </c>
      <c r="E22">
        <v>276</v>
      </c>
      <c r="F22">
        <v>152</v>
      </c>
      <c r="G22">
        <v>124</v>
      </c>
      <c r="H22" t="s">
        <v>1554</v>
      </c>
      <c r="I22">
        <v>624</v>
      </c>
      <c r="J22">
        <v>1696</v>
      </c>
      <c r="K22">
        <v>304</v>
      </c>
      <c r="L22">
        <v>2963</v>
      </c>
    </row>
    <row r="23" spans="2:12" ht="12.75">
      <c r="B23" t="s">
        <v>1198</v>
      </c>
      <c r="C23">
        <v>723</v>
      </c>
      <c r="D23">
        <v>69</v>
      </c>
      <c r="E23">
        <v>654</v>
      </c>
      <c r="F23">
        <v>479</v>
      </c>
      <c r="G23">
        <v>175</v>
      </c>
      <c r="H23" t="s">
        <v>1554</v>
      </c>
      <c r="I23">
        <v>1115</v>
      </c>
      <c r="J23">
        <v>1692</v>
      </c>
      <c r="K23">
        <v>238</v>
      </c>
      <c r="L23">
        <v>3768</v>
      </c>
    </row>
    <row r="24" spans="2:12" ht="12.75">
      <c r="B24" t="s">
        <v>1199</v>
      </c>
      <c r="C24">
        <v>2384</v>
      </c>
      <c r="D24">
        <v>117</v>
      </c>
      <c r="E24">
        <v>2267</v>
      </c>
      <c r="F24">
        <v>1784</v>
      </c>
      <c r="G24">
        <v>483</v>
      </c>
      <c r="H24" t="s">
        <v>1554</v>
      </c>
      <c r="I24">
        <v>719</v>
      </c>
      <c r="J24">
        <v>1809</v>
      </c>
      <c r="K24">
        <v>369</v>
      </c>
      <c r="L24">
        <v>5281</v>
      </c>
    </row>
    <row r="25" spans="2:12" ht="12.75">
      <c r="B25" t="s">
        <v>1200</v>
      </c>
      <c r="C25">
        <v>2566</v>
      </c>
      <c r="D25">
        <v>156</v>
      </c>
      <c r="E25">
        <v>2410</v>
      </c>
      <c r="F25">
        <v>1560</v>
      </c>
      <c r="G25">
        <v>850</v>
      </c>
      <c r="H25" t="s">
        <v>1554</v>
      </c>
      <c r="I25">
        <v>1420</v>
      </c>
      <c r="J25">
        <v>3202</v>
      </c>
      <c r="K25">
        <v>382</v>
      </c>
      <c r="L25">
        <v>7570</v>
      </c>
    </row>
    <row r="26" spans="2:12" ht="12.75">
      <c r="B26" t="s">
        <v>1201</v>
      </c>
      <c r="C26">
        <v>3530</v>
      </c>
      <c r="D26">
        <v>248</v>
      </c>
      <c r="E26">
        <v>3282</v>
      </c>
      <c r="F26">
        <v>2030</v>
      </c>
      <c r="G26">
        <v>1252</v>
      </c>
      <c r="H26" t="s">
        <v>1554</v>
      </c>
      <c r="I26">
        <v>2370</v>
      </c>
      <c r="J26">
        <v>5401</v>
      </c>
      <c r="K26">
        <v>485</v>
      </c>
      <c r="L26">
        <v>11786</v>
      </c>
    </row>
    <row r="27" spans="2:12" ht="12.75">
      <c r="B27" t="s">
        <v>1202</v>
      </c>
      <c r="C27">
        <v>6037</v>
      </c>
      <c r="D27">
        <v>441</v>
      </c>
      <c r="E27">
        <v>5596</v>
      </c>
      <c r="F27">
        <v>3024</v>
      </c>
      <c r="G27">
        <v>2572</v>
      </c>
      <c r="H27" t="s">
        <v>1554</v>
      </c>
      <c r="I27">
        <v>5425</v>
      </c>
      <c r="J27">
        <v>8508</v>
      </c>
      <c r="K27">
        <v>1720</v>
      </c>
      <c r="L27">
        <v>21690</v>
      </c>
    </row>
    <row r="28" spans="2:12" ht="12.75">
      <c r="B28" t="s">
        <v>1203</v>
      </c>
      <c r="C28">
        <v>12289</v>
      </c>
      <c r="D28">
        <v>721</v>
      </c>
      <c r="E28">
        <v>11568</v>
      </c>
      <c r="F28">
        <v>4535</v>
      </c>
      <c r="G28">
        <v>7033</v>
      </c>
      <c r="H28" t="s">
        <v>1554</v>
      </c>
      <c r="I28">
        <v>9433</v>
      </c>
      <c r="J28">
        <v>8413</v>
      </c>
      <c r="K28">
        <v>5059</v>
      </c>
      <c r="L28">
        <v>35194</v>
      </c>
    </row>
    <row r="29" spans="2:12" ht="12.75">
      <c r="B29" t="s">
        <v>1204</v>
      </c>
      <c r="C29">
        <v>18324</v>
      </c>
      <c r="D29">
        <v>814</v>
      </c>
      <c r="E29">
        <v>17510</v>
      </c>
      <c r="F29">
        <v>6429</v>
      </c>
      <c r="G29">
        <v>11081</v>
      </c>
      <c r="H29" t="s">
        <v>1554</v>
      </c>
      <c r="I29">
        <v>14689</v>
      </c>
      <c r="J29">
        <v>11218</v>
      </c>
      <c r="K29">
        <v>8283</v>
      </c>
      <c r="L29">
        <v>52514</v>
      </c>
    </row>
    <row r="30" spans="2:12" ht="12.75">
      <c r="B30" t="s">
        <v>1205</v>
      </c>
      <c r="C30">
        <v>17298</v>
      </c>
      <c r="D30">
        <v>1181</v>
      </c>
      <c r="E30">
        <v>16117</v>
      </c>
      <c r="F30">
        <v>4651</v>
      </c>
      <c r="G30">
        <v>11466</v>
      </c>
      <c r="H30" t="s">
        <v>1554</v>
      </c>
      <c r="I30">
        <v>12962</v>
      </c>
      <c r="J30">
        <v>19739</v>
      </c>
      <c r="K30">
        <v>2562</v>
      </c>
      <c r="L30">
        <v>52561</v>
      </c>
    </row>
    <row r="31" spans="2:12" ht="12.75">
      <c r="B31" t="s">
        <v>1269</v>
      </c>
      <c r="C31">
        <v>8997</v>
      </c>
      <c r="D31">
        <v>1259</v>
      </c>
      <c r="E31">
        <v>7738</v>
      </c>
      <c r="F31">
        <v>4034</v>
      </c>
      <c r="G31">
        <v>3704</v>
      </c>
      <c r="H31" t="s">
        <v>1554</v>
      </c>
      <c r="I31">
        <v>23937</v>
      </c>
      <c r="J31">
        <v>29240</v>
      </c>
      <c r="K31">
        <v>3339</v>
      </c>
      <c r="L31">
        <v>65513</v>
      </c>
    </row>
    <row r="32" spans="2:12" ht="12.75">
      <c r="B32" t="s">
        <v>1207</v>
      </c>
      <c r="C32">
        <v>7931</v>
      </c>
      <c r="D32">
        <v>1302</v>
      </c>
      <c r="E32">
        <v>6629</v>
      </c>
      <c r="F32">
        <v>3650</v>
      </c>
      <c r="G32">
        <v>2979</v>
      </c>
      <c r="H32" t="s">
        <v>1554</v>
      </c>
      <c r="I32">
        <v>41010</v>
      </c>
      <c r="J32">
        <v>40252</v>
      </c>
      <c r="K32">
        <v>4430</v>
      </c>
      <c r="L32">
        <v>93623</v>
      </c>
    </row>
    <row r="33" spans="2:12" ht="12.75">
      <c r="B33" t="s">
        <v>1208</v>
      </c>
      <c r="C33">
        <v>10126</v>
      </c>
      <c r="D33">
        <v>1520</v>
      </c>
      <c r="E33">
        <v>8606</v>
      </c>
      <c r="F33">
        <v>4774</v>
      </c>
      <c r="G33">
        <v>3832</v>
      </c>
      <c r="H33" t="s">
        <v>1554</v>
      </c>
      <c r="I33">
        <v>53570</v>
      </c>
      <c r="J33">
        <v>46572</v>
      </c>
      <c r="K33">
        <v>7453</v>
      </c>
      <c r="L33">
        <v>117721</v>
      </c>
    </row>
    <row r="34" spans="2:12" ht="12.75">
      <c r="B34" t="s">
        <v>1209</v>
      </c>
      <c r="C34">
        <v>10856</v>
      </c>
      <c r="D34">
        <v>1595</v>
      </c>
      <c r="E34">
        <v>9261</v>
      </c>
      <c r="F34">
        <v>4103</v>
      </c>
      <c r="G34">
        <v>5158</v>
      </c>
      <c r="H34" t="s">
        <v>1554</v>
      </c>
      <c r="I34">
        <v>66001</v>
      </c>
      <c r="J34">
        <v>49397</v>
      </c>
      <c r="K34">
        <v>11882</v>
      </c>
      <c r="L34">
        <v>138136</v>
      </c>
    </row>
    <row r="35" spans="2:12" ht="12.75">
      <c r="B35" t="s">
        <v>1210</v>
      </c>
      <c r="C35">
        <v>10245</v>
      </c>
      <c r="D35">
        <v>1649</v>
      </c>
      <c r="E35">
        <v>8596</v>
      </c>
      <c r="F35">
        <v>2484</v>
      </c>
      <c r="G35">
        <v>4492</v>
      </c>
      <c r="H35">
        <v>1620</v>
      </c>
      <c r="I35">
        <v>71052</v>
      </c>
      <c r="J35">
        <v>56001</v>
      </c>
      <c r="K35">
        <v>7949</v>
      </c>
      <c r="L35">
        <v>145247</v>
      </c>
    </row>
    <row r="36" spans="2:12" ht="12.75">
      <c r="B36" t="s">
        <v>1211</v>
      </c>
      <c r="C36">
        <v>11018</v>
      </c>
      <c r="D36">
        <v>1439</v>
      </c>
      <c r="E36">
        <v>9579</v>
      </c>
      <c r="F36">
        <v>2009</v>
      </c>
      <c r="G36">
        <v>4561</v>
      </c>
      <c r="H36">
        <v>3009</v>
      </c>
      <c r="I36">
        <v>73400</v>
      </c>
      <c r="J36">
        <v>59280</v>
      </c>
      <c r="K36">
        <v>8868</v>
      </c>
      <c r="L36">
        <v>152566</v>
      </c>
    </row>
    <row r="37" spans="2:12" ht="12.75">
      <c r="B37" t="s">
        <v>1212</v>
      </c>
      <c r="C37">
        <v>13186</v>
      </c>
      <c r="D37">
        <v>1281</v>
      </c>
      <c r="E37">
        <v>11905</v>
      </c>
      <c r="F37">
        <v>1097</v>
      </c>
      <c r="G37">
        <v>4610</v>
      </c>
      <c r="H37">
        <v>6198</v>
      </c>
      <c r="I37">
        <v>72770</v>
      </c>
      <c r="J37">
        <v>58081</v>
      </c>
      <c r="K37">
        <v>10492</v>
      </c>
      <c r="L37">
        <v>154529</v>
      </c>
    </row>
    <row r="38" spans="2:12" ht="12.75">
      <c r="B38" t="s">
        <v>1213</v>
      </c>
      <c r="C38">
        <v>16725</v>
      </c>
      <c r="D38">
        <v>1194</v>
      </c>
      <c r="E38">
        <v>15531</v>
      </c>
      <c r="F38">
        <v>510</v>
      </c>
      <c r="G38">
        <v>5122</v>
      </c>
      <c r="H38">
        <v>9899</v>
      </c>
      <c r="I38">
        <v>92571</v>
      </c>
      <c r="J38">
        <v>56136</v>
      </c>
      <c r="K38">
        <v>10697</v>
      </c>
      <c r="L38">
        <v>176129</v>
      </c>
    </row>
    <row r="39" spans="2:12" ht="12.75">
      <c r="B39" t="s">
        <v>1214</v>
      </c>
      <c r="C39">
        <v>19133</v>
      </c>
      <c r="D39">
        <v>1331</v>
      </c>
      <c r="E39">
        <v>17802</v>
      </c>
      <c r="F39">
        <v>493</v>
      </c>
      <c r="G39">
        <v>5238</v>
      </c>
      <c r="H39">
        <v>12071</v>
      </c>
      <c r="I39">
        <v>96532</v>
      </c>
      <c r="J39">
        <v>61857.9</v>
      </c>
      <c r="K39">
        <v>11308</v>
      </c>
      <c r="L39">
        <v>188830.9</v>
      </c>
    </row>
    <row r="40" spans="2:12" ht="12.75">
      <c r="B40">
        <v>1988</v>
      </c>
      <c r="C40">
        <v>10689</v>
      </c>
      <c r="D40">
        <v>1336</v>
      </c>
      <c r="E40">
        <v>9353</v>
      </c>
      <c r="F40">
        <v>411</v>
      </c>
      <c r="G40">
        <v>5867</v>
      </c>
      <c r="H40">
        <v>3075</v>
      </c>
      <c r="I40">
        <v>114741</v>
      </c>
      <c r="J40">
        <v>70523</v>
      </c>
      <c r="K40">
        <v>20286</v>
      </c>
      <c r="L40">
        <v>216239</v>
      </c>
    </row>
    <row r="41" spans="2:12" ht="12.75">
      <c r="B41">
        <v>1989</v>
      </c>
      <c r="C41">
        <v>11751</v>
      </c>
      <c r="D41">
        <v>1293</v>
      </c>
      <c r="E41">
        <v>10458</v>
      </c>
      <c r="F41">
        <v>1196</v>
      </c>
      <c r="G41">
        <v>5853</v>
      </c>
      <c r="H41">
        <v>3409</v>
      </c>
      <c r="I41">
        <v>118844</v>
      </c>
      <c r="J41">
        <v>73281</v>
      </c>
      <c r="K41">
        <v>29709</v>
      </c>
      <c r="L41">
        <v>233585</v>
      </c>
    </row>
    <row r="42" spans="2:12" ht="12.75">
      <c r="B42">
        <v>1990</v>
      </c>
      <c r="C42">
        <v>11636.274632</v>
      </c>
      <c r="D42">
        <v>1726.330952</v>
      </c>
      <c r="E42">
        <v>9909.94368</v>
      </c>
      <c r="F42">
        <v>751.016906</v>
      </c>
      <c r="G42">
        <v>5780.336032</v>
      </c>
      <c r="H42">
        <v>3378.590742</v>
      </c>
      <c r="I42">
        <v>123467.092739</v>
      </c>
      <c r="J42">
        <v>65295.254594</v>
      </c>
      <c r="K42">
        <v>31656.555486</v>
      </c>
      <c r="L42">
        <v>232055.177451</v>
      </c>
    </row>
    <row r="43" spans="2:12" ht="12.75">
      <c r="B43">
        <v>1991</v>
      </c>
      <c r="C43">
        <v>12677.881642</v>
      </c>
      <c r="D43">
        <v>1767.90121</v>
      </c>
      <c r="E43">
        <v>10909.980432</v>
      </c>
      <c r="F43">
        <v>1423.74347</v>
      </c>
      <c r="G43">
        <v>7269.804379</v>
      </c>
      <c r="H43">
        <v>2216.432583</v>
      </c>
      <c r="I43">
        <v>118951.402834</v>
      </c>
      <c r="J43">
        <v>73616.241034</v>
      </c>
      <c r="K43">
        <v>53084.83164</v>
      </c>
      <c r="L43">
        <v>258330.35715</v>
      </c>
    </row>
    <row r="44" spans="2:12" ht="12.75">
      <c r="B44">
        <v>1992</v>
      </c>
      <c r="C44">
        <v>10650.689000000002</v>
      </c>
      <c r="D44">
        <v>2005.628</v>
      </c>
      <c r="E44">
        <v>8645.061000000002</v>
      </c>
      <c r="F44">
        <v>491.451</v>
      </c>
      <c r="G44">
        <v>7746.215</v>
      </c>
      <c r="H44">
        <v>407.395</v>
      </c>
      <c r="I44">
        <v>101666.324</v>
      </c>
      <c r="J44">
        <v>86037.40900000001</v>
      </c>
      <c r="K44">
        <v>92280.954</v>
      </c>
      <c r="L44">
        <v>290635.37600000005</v>
      </c>
    </row>
    <row r="45" spans="2:12" ht="12.75">
      <c r="B45">
        <v>1993</v>
      </c>
      <c r="C45">
        <v>11530.22</v>
      </c>
      <c r="D45">
        <v>2510.764</v>
      </c>
      <c r="E45">
        <v>9019.456</v>
      </c>
      <c r="F45">
        <v>627.996</v>
      </c>
      <c r="G45">
        <v>8131.827</v>
      </c>
      <c r="H45">
        <v>259.633</v>
      </c>
      <c r="I45">
        <v>111586.21399999998</v>
      </c>
      <c r="J45">
        <v>101932.032</v>
      </c>
      <c r="K45">
        <v>95705.858</v>
      </c>
      <c r="L45">
        <v>320754.32399999996</v>
      </c>
    </row>
    <row r="46" spans="2:12" ht="12.75">
      <c r="B46">
        <v>1994</v>
      </c>
      <c r="C46">
        <v>11648.128999999999</v>
      </c>
      <c r="D46">
        <v>2442.481</v>
      </c>
      <c r="E46">
        <v>9205.648</v>
      </c>
      <c r="F46">
        <v>1003.223</v>
      </c>
      <c r="G46">
        <v>8202.425</v>
      </c>
      <c r="H46">
        <v>0</v>
      </c>
      <c r="I46">
        <v>98147.348</v>
      </c>
      <c r="J46">
        <v>113191.568</v>
      </c>
      <c r="K46">
        <v>109244.126</v>
      </c>
      <c r="L46">
        <v>332231.171</v>
      </c>
    </row>
    <row r="47" spans="2:12" ht="12.75">
      <c r="B47">
        <v>1995</v>
      </c>
      <c r="C47">
        <v>11178.105</v>
      </c>
      <c r="D47">
        <v>2463.885</v>
      </c>
      <c r="E47">
        <v>8714.22</v>
      </c>
      <c r="F47">
        <v>402.135</v>
      </c>
      <c r="G47">
        <v>8312.085</v>
      </c>
      <c r="H47">
        <v>0</v>
      </c>
      <c r="I47">
        <v>97970.822</v>
      </c>
      <c r="J47">
        <v>121152.847</v>
      </c>
      <c r="K47">
        <v>110856.12</v>
      </c>
      <c r="L47">
        <v>341157.894</v>
      </c>
    </row>
    <row r="48" spans="2:12" ht="12.75">
      <c r="B48">
        <v>1996</v>
      </c>
      <c r="C48">
        <v>11207.052000000001</v>
      </c>
      <c r="D48">
        <v>2133.591</v>
      </c>
      <c r="E48">
        <v>9073.461000000001</v>
      </c>
      <c r="F48">
        <v>198.67</v>
      </c>
      <c r="G48">
        <v>8830.796</v>
      </c>
      <c r="H48">
        <v>43.995</v>
      </c>
      <c r="I48">
        <v>106171.34</v>
      </c>
      <c r="J48">
        <v>123546.66799999999</v>
      </c>
      <c r="K48">
        <v>117022.34800000001</v>
      </c>
      <c r="L48">
        <v>357947.408</v>
      </c>
    </row>
    <row r="49" spans="2:12" ht="12.75">
      <c r="B49">
        <v>1997</v>
      </c>
      <c r="C49">
        <v>12554.572</v>
      </c>
      <c r="D49">
        <v>2915.557</v>
      </c>
      <c r="E49">
        <v>9639.015000000001</v>
      </c>
      <c r="F49">
        <v>141.083</v>
      </c>
      <c r="G49">
        <v>9497.932</v>
      </c>
      <c r="H49">
        <v>0</v>
      </c>
      <c r="I49">
        <v>99514.62400000001</v>
      </c>
      <c r="J49">
        <v>133683.97</v>
      </c>
      <c r="K49">
        <v>136034.28</v>
      </c>
      <c r="L49">
        <v>381787.446</v>
      </c>
    </row>
    <row r="50" spans="2:12" ht="12.75">
      <c r="B50">
        <v>1998</v>
      </c>
      <c r="C50">
        <v>12573.314</v>
      </c>
      <c r="D50">
        <v>2657.234</v>
      </c>
      <c r="E50">
        <v>9916.08</v>
      </c>
      <c r="F50">
        <v>90.548</v>
      </c>
      <c r="G50">
        <v>9825.532</v>
      </c>
      <c r="H50">
        <v>0</v>
      </c>
      <c r="I50">
        <v>85943.66500000001</v>
      </c>
      <c r="J50">
        <v>160654.84</v>
      </c>
      <c r="K50">
        <v>145133.777</v>
      </c>
      <c r="L50">
        <v>404305.596</v>
      </c>
    </row>
    <row r="51" spans="2:12" ht="12.75">
      <c r="B51">
        <v>1999</v>
      </c>
      <c r="C51">
        <v>16545.035</v>
      </c>
      <c r="D51">
        <v>5467.659</v>
      </c>
      <c r="E51">
        <v>11077.376</v>
      </c>
      <c r="F51">
        <v>572.09</v>
      </c>
      <c r="G51">
        <v>10504.286</v>
      </c>
      <c r="H51">
        <v>1</v>
      </c>
      <c r="I51">
        <v>91487.192</v>
      </c>
      <c r="J51">
        <v>162189.81399999998</v>
      </c>
      <c r="K51">
        <v>145005.64</v>
      </c>
      <c r="L51">
        <v>415227.681</v>
      </c>
    </row>
    <row r="52" spans="2:12" ht="12.75">
      <c r="B52" t="s">
        <v>1279</v>
      </c>
      <c r="C52">
        <v>18882.667</v>
      </c>
      <c r="D52">
        <v>5971.003</v>
      </c>
      <c r="E52">
        <v>12911.664</v>
      </c>
      <c r="F52">
        <v>116.207</v>
      </c>
      <c r="G52">
        <v>11190.816</v>
      </c>
      <c r="H52">
        <v>1604.6409999999998</v>
      </c>
      <c r="I52">
        <v>101204.285</v>
      </c>
      <c r="J52">
        <v>172238.05899999998</v>
      </c>
      <c r="K52">
        <v>160947.279</v>
      </c>
      <c r="L52">
        <v>453272.29</v>
      </c>
    </row>
    <row r="53" spans="2:12" ht="12.75">
      <c r="B53">
        <v>2001</v>
      </c>
      <c r="C53">
        <v>19122.422</v>
      </c>
      <c r="D53">
        <v>3453.207</v>
      </c>
      <c r="E53">
        <v>15669.214999999998</v>
      </c>
      <c r="F53">
        <v>196.569</v>
      </c>
      <c r="G53">
        <v>12598.667</v>
      </c>
      <c r="H53">
        <v>2873.979</v>
      </c>
      <c r="I53">
        <v>99364.016</v>
      </c>
      <c r="J53">
        <v>187064.12099999998</v>
      </c>
      <c r="K53">
        <v>166880.62300000002</v>
      </c>
      <c r="L53">
        <v>472431.18200000003</v>
      </c>
    </row>
    <row r="54" spans="2:12" ht="12.75">
      <c r="B54">
        <v>2002</v>
      </c>
      <c r="C54">
        <v>28643.494</v>
      </c>
      <c r="D54">
        <v>4891.561</v>
      </c>
      <c r="E54">
        <v>23751.932999999997</v>
      </c>
      <c r="F54">
        <v>1750.199</v>
      </c>
      <c r="G54">
        <v>14269.909</v>
      </c>
      <c r="H54">
        <v>7731.824999999999</v>
      </c>
      <c r="I54">
        <v>95489.835</v>
      </c>
      <c r="J54">
        <v>205829.476</v>
      </c>
      <c r="K54">
        <v>178274.49300000002</v>
      </c>
      <c r="L54">
        <v>508237.298</v>
      </c>
    </row>
    <row r="55" spans="2:12" ht="12.75">
      <c r="B55">
        <v>2003</v>
      </c>
      <c r="C55">
        <v>26663.324</v>
      </c>
      <c r="D55">
        <v>4257.252</v>
      </c>
      <c r="E55">
        <v>22406.072</v>
      </c>
      <c r="F55">
        <v>847.473</v>
      </c>
      <c r="G55">
        <v>15464.788</v>
      </c>
      <c r="H55">
        <v>6093.811</v>
      </c>
      <c r="I55">
        <v>81081.917</v>
      </c>
      <c r="J55">
        <v>228486.25</v>
      </c>
      <c r="K55">
        <v>208976.23500000002</v>
      </c>
      <c r="L55">
        <v>545207.726</v>
      </c>
    </row>
    <row r="56" spans="2:12" ht="12.75">
      <c r="B56">
        <v>2004</v>
      </c>
      <c r="C56">
        <v>32035.426999999996</v>
      </c>
      <c r="D56">
        <v>4474.007</v>
      </c>
      <c r="E56">
        <v>27561.42</v>
      </c>
      <c r="F56">
        <v>3415.364</v>
      </c>
      <c r="G56">
        <v>19089.688</v>
      </c>
      <c r="H56">
        <v>5056.368</v>
      </c>
      <c r="I56">
        <v>92798.24299999999</v>
      </c>
      <c r="J56">
        <v>313927.87899999996</v>
      </c>
      <c r="K56">
        <v>216620.358</v>
      </c>
      <c r="L56">
        <v>655381.9069999999</v>
      </c>
    </row>
    <row r="57" spans="2:12" ht="12.75">
      <c r="B57">
        <v>2005</v>
      </c>
      <c r="C57">
        <v>32645.75</v>
      </c>
      <c r="D57">
        <v>7200.962</v>
      </c>
      <c r="E57">
        <v>25444.788</v>
      </c>
      <c r="F57">
        <v>2238.318</v>
      </c>
      <c r="G57">
        <v>21038.987</v>
      </c>
      <c r="H57">
        <v>2167.483</v>
      </c>
      <c r="I57">
        <v>91429.84</v>
      </c>
      <c r="J57">
        <v>435925.771</v>
      </c>
      <c r="K57">
        <v>199074.07900000003</v>
      </c>
      <c r="L57">
        <v>759075.44</v>
      </c>
    </row>
    <row r="58" spans="2:12" ht="12.75">
      <c r="B58">
        <v>2006</v>
      </c>
      <c r="C58">
        <v>52060.722</v>
      </c>
      <c r="D58">
        <v>12218.019</v>
      </c>
      <c r="E58">
        <v>39842.703</v>
      </c>
      <c r="F58">
        <v>1011.823</v>
      </c>
      <c r="G58">
        <v>23758.812</v>
      </c>
      <c r="H58">
        <v>15072.068000000001</v>
      </c>
      <c r="I58">
        <v>129795.826</v>
      </c>
      <c r="J58">
        <v>476019.50700000004</v>
      </c>
      <c r="K58">
        <v>203212.357</v>
      </c>
      <c r="L58">
        <v>861088.412</v>
      </c>
    </row>
    <row r="59" spans="2:12" ht="12.75">
      <c r="B59">
        <v>2007</v>
      </c>
      <c r="C59">
        <v>108613.90400000001</v>
      </c>
      <c r="D59">
        <v>10019.267</v>
      </c>
      <c r="E59">
        <v>98594.637</v>
      </c>
      <c r="F59">
        <v>3143.497</v>
      </c>
      <c r="G59">
        <v>36141.536</v>
      </c>
      <c r="H59">
        <v>59309.604</v>
      </c>
      <c r="I59">
        <v>147712.075</v>
      </c>
      <c r="J59">
        <v>577881.935</v>
      </c>
      <c r="K59">
        <v>241012.82</v>
      </c>
      <c r="L59">
        <v>1075220.7340000002</v>
      </c>
    </row>
    <row r="60" spans="2:12" ht="12.75">
      <c r="B60">
        <v>2008</v>
      </c>
      <c r="C60">
        <v>97171.097</v>
      </c>
      <c r="D60">
        <v>11006.798</v>
      </c>
      <c r="E60">
        <v>86164.299</v>
      </c>
      <c r="F60">
        <v>751.046</v>
      </c>
      <c r="G60">
        <v>44297.112</v>
      </c>
      <c r="H60">
        <v>41116.141</v>
      </c>
      <c r="I60">
        <v>153986.46500000003</v>
      </c>
      <c r="J60">
        <v>734557.063</v>
      </c>
      <c r="K60">
        <v>316556.687</v>
      </c>
      <c r="L60">
        <v>1302271.312</v>
      </c>
    </row>
    <row r="61" spans="2:12" ht="12.75">
      <c r="B61">
        <v>2009</v>
      </c>
      <c r="C61">
        <v>160117.83599999998</v>
      </c>
      <c r="D61">
        <v>10856.269</v>
      </c>
      <c r="E61">
        <v>149261.56699999998</v>
      </c>
      <c r="F61">
        <v>646.183</v>
      </c>
      <c r="G61">
        <v>50322.24</v>
      </c>
      <c r="H61">
        <v>98293.144</v>
      </c>
      <c r="I61">
        <v>210918.327</v>
      </c>
      <c r="J61">
        <v>734236.8879999999</v>
      </c>
      <c r="K61">
        <v>264985.055</v>
      </c>
      <c r="L61">
        <v>1370258.106</v>
      </c>
    </row>
    <row r="62" spans="2:12" ht="12.75">
      <c r="B62">
        <v>2010</v>
      </c>
      <c r="C62">
        <v>159312.635</v>
      </c>
      <c r="D62">
        <v>15449.535</v>
      </c>
      <c r="E62">
        <v>143863.1</v>
      </c>
      <c r="F62">
        <v>295.618</v>
      </c>
      <c r="G62">
        <v>54594.441</v>
      </c>
      <c r="H62">
        <v>88973.041</v>
      </c>
      <c r="I62">
        <v>193126.579</v>
      </c>
      <c r="J62">
        <v>775755.7309999999</v>
      </c>
      <c r="K62">
        <v>287072.178</v>
      </c>
      <c r="L62">
        <v>1415267.123</v>
      </c>
    </row>
    <row r="63" ht="12.75">
      <c r="B63">
        <v>2011</v>
      </c>
    </row>
    <row r="64" spans="2:12" ht="12.75">
      <c r="B64" t="s">
        <v>1230</v>
      </c>
      <c r="C64">
        <v>169805.71</v>
      </c>
      <c r="D64">
        <v>15270.668</v>
      </c>
      <c r="E64">
        <v>154535.04200000002</v>
      </c>
      <c r="F64">
        <v>2591.181</v>
      </c>
      <c r="G64">
        <v>56868.853</v>
      </c>
      <c r="H64">
        <v>95075.008</v>
      </c>
      <c r="I64">
        <v>219233.622</v>
      </c>
      <c r="J64">
        <v>798235.003</v>
      </c>
      <c r="K64">
        <v>293632.06499999994</v>
      </c>
      <c r="L64">
        <v>1480906.4</v>
      </c>
    </row>
    <row r="67" ht="12.75">
      <c r="B67" t="s">
        <v>1557</v>
      </c>
    </row>
    <row r="68" spans="2:5" ht="12.75">
      <c r="B68" t="s">
        <v>1638</v>
      </c>
      <c r="E68" t="s">
        <v>1639</v>
      </c>
    </row>
  </sheetData>
  <printOptions/>
  <pageMargins left="0.75" right="0.75" top="1" bottom="1"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2:K68"/>
  <sheetViews>
    <sheetView workbookViewId="0" topLeftCell="A1">
      <selection activeCell="A1" sqref="A1"/>
    </sheetView>
  </sheetViews>
  <sheetFormatPr defaultColWidth="11.421875" defaultRowHeight="12.75"/>
  <sheetData>
    <row r="2" spans="2:6" ht="12.75">
      <c r="B2" t="s">
        <v>980</v>
      </c>
      <c r="F2" t="s">
        <v>1167</v>
      </c>
    </row>
    <row r="5" ht="12.75">
      <c r="A5" t="s">
        <v>1640</v>
      </c>
    </row>
    <row r="6" ht="12.75">
      <c r="B6" t="s">
        <v>1641</v>
      </c>
    </row>
    <row r="8" ht="12.75">
      <c r="C8" t="s">
        <v>1246</v>
      </c>
    </row>
    <row r="9" ht="12.75">
      <c r="D9" t="s">
        <v>1642</v>
      </c>
    </row>
    <row r="10" spans="5:11" ht="12.75">
      <c r="E10" t="s">
        <v>1643</v>
      </c>
      <c r="K10" t="s">
        <v>1544</v>
      </c>
    </row>
    <row r="11" spans="2:11" ht="12.75">
      <c r="B11" t="s">
        <v>1173</v>
      </c>
      <c r="C11" t="s">
        <v>1544</v>
      </c>
      <c r="D11" t="s">
        <v>1544</v>
      </c>
      <c r="E11" t="s">
        <v>1645</v>
      </c>
      <c r="F11" t="s">
        <v>1646</v>
      </c>
      <c r="G11" t="s">
        <v>1647</v>
      </c>
      <c r="H11" t="s">
        <v>1621</v>
      </c>
      <c r="I11" t="s">
        <v>1648</v>
      </c>
      <c r="J11" t="s">
        <v>1583</v>
      </c>
      <c r="K11" t="s">
        <v>1586</v>
      </c>
    </row>
    <row r="12" spans="2:11" ht="12.75">
      <c r="B12" t="s">
        <v>1179</v>
      </c>
      <c r="C12" t="s">
        <v>1649</v>
      </c>
      <c r="D12" t="s">
        <v>1248</v>
      </c>
      <c r="E12" t="s">
        <v>1650</v>
      </c>
      <c r="F12" t="s">
        <v>1651</v>
      </c>
      <c r="G12" t="s">
        <v>1652</v>
      </c>
      <c r="H12" t="s">
        <v>1586</v>
      </c>
      <c r="I12" t="s">
        <v>1653</v>
      </c>
      <c r="J12" t="s">
        <v>1654</v>
      </c>
      <c r="K12" t="s">
        <v>1655</v>
      </c>
    </row>
    <row r="13" spans="3:11" ht="12.75">
      <c r="C13" t="s">
        <v>1628</v>
      </c>
      <c r="D13" t="s">
        <v>1629</v>
      </c>
      <c r="E13" t="s">
        <v>1630</v>
      </c>
      <c r="F13" t="s">
        <v>1631</v>
      </c>
      <c r="G13" t="s">
        <v>1632</v>
      </c>
      <c r="H13" t="s">
        <v>1633</v>
      </c>
      <c r="I13" t="s">
        <v>1634</v>
      </c>
      <c r="J13" t="s">
        <v>1635</v>
      </c>
      <c r="K13" t="s">
        <v>1636</v>
      </c>
    </row>
    <row r="15" spans="2:11" ht="12.75">
      <c r="B15" t="s">
        <v>1253</v>
      </c>
      <c r="C15">
        <v>782</v>
      </c>
      <c r="D15">
        <v>517</v>
      </c>
      <c r="E15">
        <v>442</v>
      </c>
      <c r="F15">
        <v>75</v>
      </c>
      <c r="G15">
        <v>265</v>
      </c>
      <c r="H15">
        <v>119</v>
      </c>
      <c r="I15">
        <v>143</v>
      </c>
      <c r="J15">
        <v>194</v>
      </c>
      <c r="K15">
        <v>1238</v>
      </c>
    </row>
    <row r="16" spans="2:11" ht="12.75">
      <c r="B16" t="s">
        <v>1254</v>
      </c>
      <c r="C16">
        <v>891</v>
      </c>
      <c r="D16">
        <v>538</v>
      </c>
      <c r="E16">
        <v>469</v>
      </c>
      <c r="F16">
        <v>69</v>
      </c>
      <c r="G16">
        <v>353</v>
      </c>
      <c r="H16">
        <v>157</v>
      </c>
      <c r="I16">
        <v>143</v>
      </c>
      <c r="J16">
        <v>260</v>
      </c>
      <c r="K16">
        <v>1451</v>
      </c>
    </row>
    <row r="17" spans="2:11" ht="12.75">
      <c r="B17" t="s">
        <v>1255</v>
      </c>
      <c r="C17">
        <v>1042</v>
      </c>
      <c r="D17">
        <v>619</v>
      </c>
      <c r="E17">
        <v>525</v>
      </c>
      <c r="F17">
        <v>94</v>
      </c>
      <c r="G17">
        <v>423</v>
      </c>
      <c r="H17">
        <v>239</v>
      </c>
      <c r="I17">
        <v>144</v>
      </c>
      <c r="J17">
        <v>238</v>
      </c>
      <c r="K17">
        <v>1663</v>
      </c>
    </row>
    <row r="18" spans="2:11" ht="12.75">
      <c r="B18" t="s">
        <v>1256</v>
      </c>
      <c r="C18">
        <v>1235</v>
      </c>
      <c r="D18">
        <v>700</v>
      </c>
      <c r="E18">
        <v>586</v>
      </c>
      <c r="F18">
        <v>114</v>
      </c>
      <c r="G18">
        <v>535</v>
      </c>
      <c r="H18">
        <v>174</v>
      </c>
      <c r="I18">
        <v>143</v>
      </c>
      <c r="J18">
        <v>379</v>
      </c>
      <c r="K18">
        <v>1931</v>
      </c>
    </row>
    <row r="19" spans="2:11" ht="12.75">
      <c r="B19" t="s">
        <v>1257</v>
      </c>
      <c r="C19">
        <v>1357</v>
      </c>
      <c r="D19">
        <v>739</v>
      </c>
      <c r="E19">
        <v>638</v>
      </c>
      <c r="F19">
        <v>101</v>
      </c>
      <c r="G19">
        <v>618</v>
      </c>
      <c r="H19">
        <v>130</v>
      </c>
      <c r="I19">
        <v>147</v>
      </c>
      <c r="J19">
        <v>559</v>
      </c>
      <c r="K19">
        <v>2193</v>
      </c>
    </row>
    <row r="20" spans="2:11" ht="12.75">
      <c r="B20" t="s">
        <v>1258</v>
      </c>
      <c r="C20">
        <v>1471</v>
      </c>
      <c r="D20">
        <v>808</v>
      </c>
      <c r="E20">
        <v>665</v>
      </c>
      <c r="F20">
        <v>143</v>
      </c>
      <c r="G20">
        <v>663</v>
      </c>
      <c r="H20">
        <v>163</v>
      </c>
      <c r="I20">
        <v>156</v>
      </c>
      <c r="J20">
        <v>1152</v>
      </c>
      <c r="K20">
        <v>2942</v>
      </c>
    </row>
    <row r="21" spans="2:11" ht="12.75">
      <c r="B21" t="s">
        <v>1259</v>
      </c>
      <c r="C21">
        <v>1610</v>
      </c>
      <c r="D21">
        <v>812</v>
      </c>
      <c r="E21">
        <v>696</v>
      </c>
      <c r="F21">
        <v>116</v>
      </c>
      <c r="G21">
        <v>798</v>
      </c>
      <c r="H21">
        <v>150</v>
      </c>
      <c r="I21">
        <v>167</v>
      </c>
      <c r="J21">
        <v>797</v>
      </c>
      <c r="K21">
        <v>2724</v>
      </c>
    </row>
    <row r="22" spans="2:11" ht="12.75">
      <c r="B22" t="s">
        <v>1260</v>
      </c>
      <c r="C22">
        <v>1876</v>
      </c>
      <c r="D22">
        <v>968</v>
      </c>
      <c r="E22">
        <v>797</v>
      </c>
      <c r="F22">
        <v>171</v>
      </c>
      <c r="G22">
        <v>908</v>
      </c>
      <c r="H22">
        <v>148</v>
      </c>
      <c r="I22">
        <v>185</v>
      </c>
      <c r="J22">
        <v>754</v>
      </c>
      <c r="K22">
        <v>2963</v>
      </c>
    </row>
    <row r="23" spans="2:11" ht="12.75">
      <c r="B23" t="s">
        <v>1261</v>
      </c>
      <c r="C23">
        <v>2530</v>
      </c>
      <c r="D23">
        <v>1309</v>
      </c>
      <c r="E23">
        <v>1071</v>
      </c>
      <c r="F23">
        <v>238</v>
      </c>
      <c r="G23">
        <v>1221</v>
      </c>
      <c r="H23">
        <v>296</v>
      </c>
      <c r="I23">
        <v>198</v>
      </c>
      <c r="J23">
        <v>744</v>
      </c>
      <c r="K23">
        <v>3768</v>
      </c>
    </row>
    <row r="24" spans="2:11" ht="12.75">
      <c r="B24" t="s">
        <v>1262</v>
      </c>
      <c r="C24">
        <v>3730</v>
      </c>
      <c r="D24">
        <v>2259</v>
      </c>
      <c r="E24">
        <v>1949</v>
      </c>
      <c r="F24">
        <v>310</v>
      </c>
      <c r="G24">
        <v>1471</v>
      </c>
      <c r="H24">
        <v>392</v>
      </c>
      <c r="I24">
        <v>211</v>
      </c>
      <c r="J24">
        <v>948</v>
      </c>
      <c r="K24">
        <v>5281</v>
      </c>
    </row>
    <row r="25" spans="2:11" ht="12.75">
      <c r="B25" t="s">
        <v>1263</v>
      </c>
      <c r="C25">
        <v>5357</v>
      </c>
      <c r="D25">
        <v>3195</v>
      </c>
      <c r="E25">
        <v>2834</v>
      </c>
      <c r="F25">
        <v>361</v>
      </c>
      <c r="G25">
        <v>2162</v>
      </c>
      <c r="H25">
        <v>873</v>
      </c>
      <c r="I25">
        <v>285</v>
      </c>
      <c r="J25">
        <v>1055</v>
      </c>
      <c r="K25">
        <v>7570</v>
      </c>
    </row>
    <row r="26" spans="2:11" ht="12.75">
      <c r="B26" t="s">
        <v>1264</v>
      </c>
      <c r="C26">
        <v>9007</v>
      </c>
      <c r="D26">
        <v>5632</v>
      </c>
      <c r="E26">
        <v>4977</v>
      </c>
      <c r="F26">
        <v>655</v>
      </c>
      <c r="G26">
        <v>3375</v>
      </c>
      <c r="H26">
        <v>1077</v>
      </c>
      <c r="I26">
        <v>501</v>
      </c>
      <c r="J26">
        <v>1201</v>
      </c>
      <c r="K26">
        <v>11786</v>
      </c>
    </row>
    <row r="27" spans="2:11" ht="12.75">
      <c r="B27" t="s">
        <v>1265</v>
      </c>
      <c r="C27">
        <v>15894</v>
      </c>
      <c r="D27">
        <v>11012</v>
      </c>
      <c r="E27">
        <v>9697</v>
      </c>
      <c r="F27">
        <v>1315</v>
      </c>
      <c r="G27">
        <v>4882</v>
      </c>
      <c r="H27">
        <v>2734</v>
      </c>
      <c r="I27">
        <v>807</v>
      </c>
      <c r="J27">
        <v>2255</v>
      </c>
      <c r="K27">
        <v>21690</v>
      </c>
    </row>
    <row r="28" spans="2:11" ht="12.75">
      <c r="B28" t="s">
        <v>1266</v>
      </c>
      <c r="C28">
        <v>23729</v>
      </c>
      <c r="D28">
        <v>17610</v>
      </c>
      <c r="E28">
        <v>15898</v>
      </c>
      <c r="F28">
        <v>1712</v>
      </c>
      <c r="G28">
        <v>6119</v>
      </c>
      <c r="H28">
        <v>3923</v>
      </c>
      <c r="I28">
        <v>1114</v>
      </c>
      <c r="J28">
        <v>6428</v>
      </c>
      <c r="K28">
        <v>35194</v>
      </c>
    </row>
    <row r="29" spans="2:11" ht="12.75">
      <c r="B29" t="s">
        <v>1267</v>
      </c>
      <c r="C29">
        <v>35647</v>
      </c>
      <c r="D29">
        <v>27328</v>
      </c>
      <c r="E29">
        <v>25574</v>
      </c>
      <c r="F29">
        <v>1754</v>
      </c>
      <c r="G29">
        <v>8319</v>
      </c>
      <c r="H29">
        <v>4838</v>
      </c>
      <c r="I29">
        <v>1360</v>
      </c>
      <c r="J29">
        <v>10669</v>
      </c>
      <c r="K29">
        <v>52514</v>
      </c>
    </row>
    <row r="30" spans="2:11" ht="12.75">
      <c r="B30" t="s">
        <v>1268</v>
      </c>
      <c r="C30">
        <v>40369</v>
      </c>
      <c r="D30">
        <v>29476</v>
      </c>
      <c r="E30">
        <v>27295</v>
      </c>
      <c r="F30">
        <v>2181</v>
      </c>
      <c r="G30">
        <v>10893</v>
      </c>
      <c r="H30">
        <v>5699</v>
      </c>
      <c r="I30">
        <v>1990</v>
      </c>
      <c r="J30">
        <v>4503</v>
      </c>
      <c r="K30">
        <v>52561</v>
      </c>
    </row>
    <row r="31" spans="2:11" ht="12.75">
      <c r="B31" t="s">
        <v>1269</v>
      </c>
      <c r="C31">
        <v>49591</v>
      </c>
      <c r="D31">
        <v>30449</v>
      </c>
      <c r="E31">
        <v>27774</v>
      </c>
      <c r="F31">
        <v>2675</v>
      </c>
      <c r="G31">
        <v>19142</v>
      </c>
      <c r="H31">
        <v>5938</v>
      </c>
      <c r="I31">
        <v>3520</v>
      </c>
      <c r="J31">
        <v>6464</v>
      </c>
      <c r="K31">
        <v>65513</v>
      </c>
    </row>
    <row r="32" spans="2:11" ht="12.75">
      <c r="B32" t="s">
        <v>1270</v>
      </c>
      <c r="C32">
        <v>68237</v>
      </c>
      <c r="D32">
        <v>37265</v>
      </c>
      <c r="E32">
        <v>33763</v>
      </c>
      <c r="F32">
        <v>3502</v>
      </c>
      <c r="G32">
        <v>30972</v>
      </c>
      <c r="H32">
        <v>8548</v>
      </c>
      <c r="I32">
        <v>4840</v>
      </c>
      <c r="J32">
        <v>11998</v>
      </c>
      <c r="K32">
        <v>93623</v>
      </c>
    </row>
    <row r="33" spans="2:11" ht="12.75">
      <c r="B33" t="s">
        <v>1271</v>
      </c>
      <c r="C33">
        <v>89023</v>
      </c>
      <c r="D33">
        <v>46166</v>
      </c>
      <c r="E33">
        <v>42405</v>
      </c>
      <c r="F33">
        <v>3761</v>
      </c>
      <c r="G33">
        <v>42857</v>
      </c>
      <c r="H33">
        <v>7060</v>
      </c>
      <c r="I33">
        <v>6615</v>
      </c>
      <c r="J33">
        <v>15023</v>
      </c>
      <c r="K33">
        <v>117721</v>
      </c>
    </row>
    <row r="34" spans="2:11" ht="12.75">
      <c r="B34" t="s">
        <v>1272</v>
      </c>
      <c r="C34">
        <v>99117</v>
      </c>
      <c r="D34">
        <v>51762</v>
      </c>
      <c r="E34">
        <v>48618</v>
      </c>
      <c r="F34">
        <v>3144</v>
      </c>
      <c r="G34">
        <v>47355</v>
      </c>
      <c r="H34">
        <v>5604</v>
      </c>
      <c r="I34">
        <v>8513</v>
      </c>
      <c r="J34">
        <v>24902</v>
      </c>
      <c r="K34">
        <v>138136</v>
      </c>
    </row>
    <row r="35" spans="2:11" ht="12.75">
      <c r="B35" t="s">
        <v>1273</v>
      </c>
      <c r="C35">
        <v>109293</v>
      </c>
      <c r="D35">
        <v>51667</v>
      </c>
      <c r="E35">
        <v>44919</v>
      </c>
      <c r="F35">
        <v>6748</v>
      </c>
      <c r="G35">
        <v>57626</v>
      </c>
      <c r="H35">
        <v>8498</v>
      </c>
      <c r="I35">
        <v>10038</v>
      </c>
      <c r="J35">
        <v>17418</v>
      </c>
      <c r="K35">
        <v>145247</v>
      </c>
    </row>
    <row r="36" spans="2:11" ht="12.75">
      <c r="B36" t="s">
        <v>1274</v>
      </c>
      <c r="C36">
        <v>114146</v>
      </c>
      <c r="D36">
        <v>48361</v>
      </c>
      <c r="E36">
        <v>43915</v>
      </c>
      <c r="F36">
        <v>4446</v>
      </c>
      <c r="G36">
        <v>65785</v>
      </c>
      <c r="H36">
        <v>8944</v>
      </c>
      <c r="I36">
        <v>11893</v>
      </c>
      <c r="J36">
        <v>17583</v>
      </c>
      <c r="K36">
        <v>152566</v>
      </c>
    </row>
    <row r="37" spans="2:11" ht="12.75">
      <c r="B37" t="s">
        <v>1275</v>
      </c>
      <c r="C37">
        <v>113373</v>
      </c>
      <c r="D37">
        <v>46171</v>
      </c>
      <c r="E37">
        <v>43458</v>
      </c>
      <c r="F37">
        <v>2713</v>
      </c>
      <c r="G37">
        <v>67202</v>
      </c>
      <c r="H37">
        <v>11145</v>
      </c>
      <c r="I37">
        <v>13008</v>
      </c>
      <c r="J37">
        <v>17003</v>
      </c>
      <c r="K37">
        <v>154529</v>
      </c>
    </row>
    <row r="38" spans="2:11" ht="12.75">
      <c r="B38" t="s">
        <v>1276</v>
      </c>
      <c r="C38">
        <v>125132</v>
      </c>
      <c r="D38">
        <v>47246</v>
      </c>
      <c r="E38">
        <v>43646</v>
      </c>
      <c r="F38">
        <v>3600</v>
      </c>
      <c r="G38">
        <v>77886</v>
      </c>
      <c r="H38">
        <v>16047</v>
      </c>
      <c r="I38">
        <v>13268</v>
      </c>
      <c r="J38">
        <v>21682</v>
      </c>
      <c r="K38">
        <v>176129</v>
      </c>
    </row>
    <row r="39" spans="2:11" ht="12.75">
      <c r="B39" t="s">
        <v>1277</v>
      </c>
      <c r="C39">
        <v>124963</v>
      </c>
      <c r="D39">
        <v>49926</v>
      </c>
      <c r="E39">
        <v>45543</v>
      </c>
      <c r="F39">
        <v>4383</v>
      </c>
      <c r="G39">
        <v>75037</v>
      </c>
      <c r="H39">
        <v>26817</v>
      </c>
      <c r="I39">
        <v>13624</v>
      </c>
      <c r="J39">
        <v>23427</v>
      </c>
      <c r="K39">
        <v>188831</v>
      </c>
    </row>
    <row r="40" spans="2:11" ht="12.75">
      <c r="B40">
        <v>1988</v>
      </c>
      <c r="C40">
        <v>142473</v>
      </c>
      <c r="D40">
        <v>57719</v>
      </c>
      <c r="E40">
        <v>54494</v>
      </c>
      <c r="F40">
        <v>3225</v>
      </c>
      <c r="G40">
        <v>84754</v>
      </c>
      <c r="H40">
        <v>28727</v>
      </c>
      <c r="I40">
        <v>14954</v>
      </c>
      <c r="J40">
        <v>30085</v>
      </c>
      <c r="K40">
        <v>216239</v>
      </c>
    </row>
    <row r="41" spans="2:11" ht="12.75">
      <c r="B41">
        <v>1989</v>
      </c>
      <c r="C41">
        <v>146304</v>
      </c>
      <c r="D41">
        <v>57875</v>
      </c>
      <c r="E41">
        <v>55640</v>
      </c>
      <c r="F41">
        <v>2235</v>
      </c>
      <c r="G41">
        <v>88429</v>
      </c>
      <c r="H41">
        <v>34603</v>
      </c>
      <c r="I41">
        <v>15719</v>
      </c>
      <c r="J41">
        <v>36959</v>
      </c>
      <c r="K41">
        <v>233585</v>
      </c>
    </row>
    <row r="42" spans="2:11" ht="12.75">
      <c r="B42">
        <v>1990</v>
      </c>
      <c r="C42">
        <v>143662.159893</v>
      </c>
      <c r="D42">
        <v>57488.368102</v>
      </c>
      <c r="E42">
        <v>55338.002084</v>
      </c>
      <c r="F42">
        <v>2150.366018</v>
      </c>
      <c r="G42">
        <v>86173.791791</v>
      </c>
      <c r="H42">
        <v>30172.223784</v>
      </c>
      <c r="I42">
        <v>17358.915113</v>
      </c>
      <c r="J42">
        <v>40861.878661</v>
      </c>
      <c r="K42">
        <v>232055.177451</v>
      </c>
    </row>
    <row r="43" spans="2:11" ht="12.75">
      <c r="B43">
        <v>1991</v>
      </c>
      <c r="C43">
        <v>171222.691342</v>
      </c>
      <c r="D43">
        <v>75850.327042</v>
      </c>
      <c r="E43">
        <v>72878.968099</v>
      </c>
      <c r="F43">
        <v>2971.358943</v>
      </c>
      <c r="G43">
        <v>95372.3643</v>
      </c>
      <c r="H43">
        <v>27935.880497</v>
      </c>
      <c r="I43">
        <v>18782.593183</v>
      </c>
      <c r="J43">
        <v>40389.192128</v>
      </c>
      <c r="K43">
        <v>258330.35715</v>
      </c>
    </row>
    <row r="44" spans="2:11" ht="12.75">
      <c r="B44">
        <v>1992</v>
      </c>
      <c r="C44">
        <v>177215.673</v>
      </c>
      <c r="D44">
        <v>79673.982</v>
      </c>
      <c r="E44">
        <v>76961.16</v>
      </c>
      <c r="F44">
        <v>2712.822</v>
      </c>
      <c r="G44">
        <v>97541.691</v>
      </c>
      <c r="H44">
        <v>28641.785000000003</v>
      </c>
      <c r="I44">
        <v>25072.455</v>
      </c>
      <c r="J44">
        <v>59705.2</v>
      </c>
      <c r="K44">
        <v>290635.113</v>
      </c>
    </row>
    <row r="45" spans="2:11" ht="12.75">
      <c r="B45">
        <v>1993</v>
      </c>
      <c r="C45">
        <v>186028.5</v>
      </c>
      <c r="D45">
        <v>78879.959</v>
      </c>
      <c r="E45">
        <v>76796.959</v>
      </c>
      <c r="F45">
        <v>2083</v>
      </c>
      <c r="G45">
        <v>107148.541</v>
      </c>
      <c r="H45">
        <v>37292.09299999999</v>
      </c>
      <c r="I45">
        <v>30192.779000000006</v>
      </c>
      <c r="J45">
        <v>67240.951</v>
      </c>
      <c r="K45">
        <v>320754.323</v>
      </c>
    </row>
    <row r="46" spans="2:11" ht="12.75">
      <c r="B46">
        <v>1994</v>
      </c>
      <c r="C46">
        <v>191473.515</v>
      </c>
      <c r="D46">
        <v>80679.357</v>
      </c>
      <c r="E46">
        <v>77318.837</v>
      </c>
      <c r="F46">
        <v>3360.52</v>
      </c>
      <c r="G46">
        <v>110794.158</v>
      </c>
      <c r="H46">
        <v>39150.438</v>
      </c>
      <c r="I46">
        <v>33313.094</v>
      </c>
      <c r="J46">
        <v>68294.124</v>
      </c>
      <c r="K46">
        <v>332231.17100000003</v>
      </c>
    </row>
    <row r="47" spans="2:11" ht="12.75">
      <c r="B47">
        <v>1995</v>
      </c>
      <c r="C47">
        <v>198882.79700000002</v>
      </c>
      <c r="D47">
        <v>81383.933</v>
      </c>
      <c r="E47">
        <v>78781.585</v>
      </c>
      <c r="F47">
        <v>2602.348</v>
      </c>
      <c r="G47">
        <v>117498.864</v>
      </c>
      <c r="H47">
        <v>39677.854</v>
      </c>
      <c r="I47">
        <v>34726.861000000004</v>
      </c>
      <c r="J47">
        <v>67870.382</v>
      </c>
      <c r="K47">
        <v>341157.89400000003</v>
      </c>
    </row>
    <row r="48" spans="2:11" ht="12.75">
      <c r="B48">
        <v>1996</v>
      </c>
      <c r="C48">
        <v>215473.695</v>
      </c>
      <c r="D48">
        <v>89890.22099999999</v>
      </c>
      <c r="E48">
        <v>87696.2</v>
      </c>
      <c r="F48">
        <v>2194.021</v>
      </c>
      <c r="G48">
        <v>125583.474</v>
      </c>
      <c r="H48">
        <v>38653.283</v>
      </c>
      <c r="I48">
        <v>37004.98100000001</v>
      </c>
      <c r="J48">
        <v>66815.449</v>
      </c>
      <c r="K48">
        <v>357947.408</v>
      </c>
    </row>
    <row r="49" spans="2:11" ht="12.75">
      <c r="B49">
        <v>1997</v>
      </c>
      <c r="C49">
        <v>226879.05599999998</v>
      </c>
      <c r="D49">
        <v>95360.545</v>
      </c>
      <c r="E49">
        <v>92253.951</v>
      </c>
      <c r="F49">
        <v>3106.594</v>
      </c>
      <c r="G49">
        <v>131518.511</v>
      </c>
      <c r="H49">
        <v>46043.9</v>
      </c>
      <c r="I49">
        <v>38353.845</v>
      </c>
      <c r="J49">
        <v>70510.64499999999</v>
      </c>
      <c r="K49">
        <v>381787.446</v>
      </c>
    </row>
    <row r="50" spans="2:11" ht="12.75">
      <c r="B50">
        <v>1998</v>
      </c>
      <c r="C50">
        <v>238570.184</v>
      </c>
      <c r="D50">
        <v>95253.268</v>
      </c>
      <c r="E50">
        <v>92648.315</v>
      </c>
      <c r="F50">
        <v>2604.953</v>
      </c>
      <c r="G50">
        <v>143316.916</v>
      </c>
      <c r="H50">
        <v>43104.975</v>
      </c>
      <c r="I50">
        <v>40259.419</v>
      </c>
      <c r="J50">
        <v>82371.01800000001</v>
      </c>
      <c r="K50">
        <v>404305.596</v>
      </c>
    </row>
    <row r="51" spans="2:11" ht="12.75">
      <c r="B51">
        <v>1999</v>
      </c>
      <c r="C51">
        <v>250881.381</v>
      </c>
      <c r="D51">
        <v>101604.895</v>
      </c>
      <c r="E51">
        <v>98974.74</v>
      </c>
      <c r="F51">
        <v>2630.155</v>
      </c>
      <c r="G51">
        <v>149276.486</v>
      </c>
      <c r="H51">
        <v>51152.852</v>
      </c>
      <c r="I51">
        <v>42338.15299999999</v>
      </c>
      <c r="J51">
        <v>70855.295</v>
      </c>
      <c r="K51">
        <v>415227.681</v>
      </c>
    </row>
    <row r="52" spans="2:11" ht="12.75">
      <c r="B52">
        <v>2000</v>
      </c>
      <c r="C52">
        <v>268216.12</v>
      </c>
      <c r="D52">
        <v>114480.931</v>
      </c>
      <c r="E52">
        <v>110822.978</v>
      </c>
      <c r="F52">
        <v>3657.953</v>
      </c>
      <c r="G52">
        <v>153735.18899999998</v>
      </c>
      <c r="H52">
        <v>64443.763</v>
      </c>
      <c r="I52">
        <v>43524.664</v>
      </c>
      <c r="J52">
        <v>77087.743</v>
      </c>
      <c r="K52">
        <v>453272.29</v>
      </c>
    </row>
    <row r="53" spans="2:11" ht="12.75">
      <c r="B53">
        <v>2001</v>
      </c>
      <c r="C53">
        <v>290992.36</v>
      </c>
      <c r="D53">
        <v>130192.471</v>
      </c>
      <c r="E53">
        <v>126828.797</v>
      </c>
      <c r="F53">
        <v>3363.674</v>
      </c>
      <c r="G53">
        <v>160799.88900000002</v>
      </c>
      <c r="H53">
        <v>59614.025</v>
      </c>
      <c r="I53">
        <v>43792.777</v>
      </c>
      <c r="J53">
        <v>78032.02</v>
      </c>
      <c r="K53">
        <v>472431.1820000001</v>
      </c>
    </row>
    <row r="54" spans="2:11" ht="12.75">
      <c r="B54">
        <v>2002</v>
      </c>
      <c r="C54">
        <v>338097.38</v>
      </c>
      <c r="D54">
        <v>150009.862</v>
      </c>
      <c r="E54">
        <v>147029.341</v>
      </c>
      <c r="F54">
        <v>2980.521</v>
      </c>
      <c r="G54">
        <v>188087.51799999998</v>
      </c>
      <c r="H54">
        <v>42998.866</v>
      </c>
      <c r="I54">
        <v>47297.903000000006</v>
      </c>
      <c r="J54">
        <v>79843.149</v>
      </c>
      <c r="K54">
        <v>508237.29799999995</v>
      </c>
    </row>
    <row r="55" spans="2:11" ht="12.75">
      <c r="B55">
        <v>2003</v>
      </c>
      <c r="C55">
        <v>362020.63899999997</v>
      </c>
      <c r="D55">
        <v>167577.522</v>
      </c>
      <c r="E55">
        <v>163830.522</v>
      </c>
      <c r="F55">
        <v>3747</v>
      </c>
      <c r="G55">
        <v>194443.11699999997</v>
      </c>
      <c r="H55">
        <v>40063.41</v>
      </c>
      <c r="I55">
        <v>47023.261999999995</v>
      </c>
      <c r="J55">
        <v>96100.73499999999</v>
      </c>
      <c r="K55">
        <v>545208.0459999999</v>
      </c>
    </row>
    <row r="56" spans="2:11" ht="12.75">
      <c r="B56">
        <v>2004</v>
      </c>
      <c r="C56">
        <v>435964.998</v>
      </c>
      <c r="D56">
        <v>211170.238</v>
      </c>
      <c r="E56">
        <v>199284.54</v>
      </c>
      <c r="F56">
        <v>11885.698</v>
      </c>
      <c r="G56">
        <v>224794.76</v>
      </c>
      <c r="H56">
        <v>45747.669</v>
      </c>
      <c r="I56">
        <v>52237.572</v>
      </c>
      <c r="J56">
        <v>121431.668</v>
      </c>
      <c r="K56">
        <v>655381.9070000001</v>
      </c>
    </row>
    <row r="57" spans="2:11" ht="12.75">
      <c r="B57">
        <v>2005</v>
      </c>
      <c r="C57">
        <v>489386.76399999997</v>
      </c>
      <c r="D57">
        <v>219251.036</v>
      </c>
      <c r="E57">
        <v>208041.205</v>
      </c>
      <c r="F57">
        <v>11209.831</v>
      </c>
      <c r="G57">
        <v>270135.728</v>
      </c>
      <c r="H57">
        <v>65039.725999999995</v>
      </c>
      <c r="I57">
        <v>66608.42</v>
      </c>
      <c r="J57">
        <v>138040.53</v>
      </c>
      <c r="K57">
        <v>759075.44</v>
      </c>
    </row>
    <row r="58" spans="2:11" ht="12.75">
      <c r="B58">
        <v>2006</v>
      </c>
      <c r="C58">
        <v>591259.365</v>
      </c>
      <c r="D58">
        <v>243417.69100000002</v>
      </c>
      <c r="E58">
        <v>229289.303</v>
      </c>
      <c r="F58">
        <v>14128.388</v>
      </c>
      <c r="G58">
        <v>347841.674</v>
      </c>
      <c r="H58">
        <v>59198.539000000004</v>
      </c>
      <c r="I58">
        <v>79947.055</v>
      </c>
      <c r="J58">
        <v>130683.453</v>
      </c>
      <c r="K58">
        <v>861088.412</v>
      </c>
    </row>
    <row r="59" spans="2:11" ht="12.75">
      <c r="B59">
        <v>2007</v>
      </c>
      <c r="C59">
        <v>717563.815</v>
      </c>
      <c r="D59">
        <v>311365.062</v>
      </c>
      <c r="E59">
        <v>284716.883</v>
      </c>
      <c r="F59">
        <v>26648.179</v>
      </c>
      <c r="G59">
        <v>406198.753</v>
      </c>
      <c r="H59">
        <v>105212.69299999998</v>
      </c>
      <c r="I59">
        <v>106025.5</v>
      </c>
      <c r="J59">
        <v>146418.72600000002</v>
      </c>
      <c r="K59">
        <v>1075220.734</v>
      </c>
    </row>
    <row r="60" spans="2:11" ht="12.75">
      <c r="B60">
        <v>2008</v>
      </c>
      <c r="C60">
        <v>846118.179</v>
      </c>
      <c r="D60">
        <v>342487.68200000003</v>
      </c>
      <c r="E60">
        <v>327208.764</v>
      </c>
      <c r="F60">
        <v>15278.918</v>
      </c>
      <c r="G60">
        <v>503630.497</v>
      </c>
      <c r="H60">
        <v>112465.985</v>
      </c>
      <c r="I60">
        <v>131821.651</v>
      </c>
      <c r="J60">
        <v>211865.497</v>
      </c>
      <c r="K60">
        <v>1302271.312</v>
      </c>
    </row>
    <row r="61" spans="2:11" ht="12.75">
      <c r="B61">
        <v>2009</v>
      </c>
      <c r="C61">
        <v>940548.43</v>
      </c>
      <c r="D61">
        <v>433162.212</v>
      </c>
      <c r="E61">
        <v>413627.502</v>
      </c>
      <c r="F61">
        <v>19534.71</v>
      </c>
      <c r="G61">
        <v>507386.218</v>
      </c>
      <c r="H61">
        <v>99682.954</v>
      </c>
      <c r="I61">
        <v>163642.258</v>
      </c>
      <c r="J61">
        <v>166384.46399999998</v>
      </c>
      <c r="K61">
        <v>1370258.106</v>
      </c>
    </row>
    <row r="62" spans="2:11" ht="12.75">
      <c r="B62">
        <v>2010</v>
      </c>
      <c r="C62">
        <v>984849.9439999999</v>
      </c>
      <c r="D62">
        <v>530072.227</v>
      </c>
      <c r="E62">
        <v>492431.446</v>
      </c>
      <c r="F62">
        <v>37640.781</v>
      </c>
      <c r="G62">
        <v>454777.71699999995</v>
      </c>
      <c r="H62">
        <v>94705.74500000001</v>
      </c>
      <c r="I62">
        <v>178024.63399999996</v>
      </c>
      <c r="J62">
        <v>157686.8</v>
      </c>
      <c r="K62">
        <v>1415267.123</v>
      </c>
    </row>
    <row r="63" ht="12.75">
      <c r="B63">
        <v>2011</v>
      </c>
    </row>
    <row r="64" spans="2:11" ht="12.75">
      <c r="B64" t="s">
        <v>1230</v>
      </c>
      <c r="C64">
        <v>1043395.622</v>
      </c>
      <c r="D64">
        <v>579520.43</v>
      </c>
      <c r="E64">
        <v>535187.711</v>
      </c>
      <c r="F64">
        <v>44332.719</v>
      </c>
      <c r="G64">
        <v>463875.1919999999</v>
      </c>
      <c r="H64">
        <v>92134.05299999999</v>
      </c>
      <c r="I64">
        <v>197196.739</v>
      </c>
      <c r="J64">
        <v>148179.98599999998</v>
      </c>
      <c r="K64">
        <v>1480906.4</v>
      </c>
    </row>
    <row r="67" ht="12.75">
      <c r="B67" t="s">
        <v>1557</v>
      </c>
    </row>
    <row r="68" ht="12.75">
      <c r="B68" t="s">
        <v>1639</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2:L68"/>
  <sheetViews>
    <sheetView workbookViewId="0" topLeftCell="A1">
      <selection activeCell="A1" sqref="A1"/>
    </sheetView>
  </sheetViews>
  <sheetFormatPr defaultColWidth="11.421875" defaultRowHeight="12.75"/>
  <sheetData>
    <row r="2" spans="2:6" ht="12.75">
      <c r="B2" t="s">
        <v>980</v>
      </c>
      <c r="F2" t="s">
        <v>1167</v>
      </c>
    </row>
    <row r="5" ht="12.75">
      <c r="A5" t="s">
        <v>1656</v>
      </c>
    </row>
    <row r="6" ht="12.75">
      <c r="B6" t="s">
        <v>1333</v>
      </c>
    </row>
    <row r="7" ht="12.75">
      <c r="E7" t="s">
        <v>1234</v>
      </c>
    </row>
    <row r="8" spans="5:7" ht="12.75">
      <c r="E8" t="s">
        <v>1583</v>
      </c>
      <c r="F8" t="s">
        <v>1657</v>
      </c>
      <c r="G8" t="s">
        <v>1282</v>
      </c>
    </row>
    <row r="9" spans="4:7" ht="12.75">
      <c r="D9" t="s">
        <v>1658</v>
      </c>
      <c r="E9" t="s">
        <v>1659</v>
      </c>
      <c r="F9" t="s">
        <v>1243</v>
      </c>
      <c r="G9" t="s">
        <v>1544</v>
      </c>
    </row>
    <row r="10" spans="2:7" ht="12.75">
      <c r="B10" t="s">
        <v>1173</v>
      </c>
      <c r="C10" t="s">
        <v>1584</v>
      </c>
      <c r="D10" t="s">
        <v>1660</v>
      </c>
      <c r="E10" t="s">
        <v>1243</v>
      </c>
      <c r="F10" t="s">
        <v>1246</v>
      </c>
      <c r="G10" t="s">
        <v>1246</v>
      </c>
    </row>
    <row r="11" spans="2:7" ht="12.75">
      <c r="B11" t="s">
        <v>1179</v>
      </c>
      <c r="C11" t="s">
        <v>1246</v>
      </c>
      <c r="D11" t="s">
        <v>1246</v>
      </c>
      <c r="E11" t="s">
        <v>1249</v>
      </c>
      <c r="F11" t="s">
        <v>1625</v>
      </c>
      <c r="G11" t="s">
        <v>1661</v>
      </c>
    </row>
    <row r="12" spans="3:7" ht="12.75">
      <c r="C12">
        <v>1</v>
      </c>
      <c r="D12">
        <v>2</v>
      </c>
      <c r="E12">
        <v>3</v>
      </c>
      <c r="F12">
        <v>4</v>
      </c>
      <c r="G12">
        <v>5</v>
      </c>
    </row>
    <row r="14" spans="2:7" ht="12.75">
      <c r="B14" t="s">
        <v>1306</v>
      </c>
      <c r="C14">
        <v>516.9</v>
      </c>
      <c r="D14">
        <v>86.4</v>
      </c>
      <c r="E14">
        <v>179.2</v>
      </c>
      <c r="F14">
        <v>265.6</v>
      </c>
      <c r="G14">
        <v>782.5</v>
      </c>
    </row>
    <row r="15" spans="2:7" ht="12.75">
      <c r="B15" t="s">
        <v>1307</v>
      </c>
      <c r="C15">
        <v>537.7</v>
      </c>
      <c r="D15">
        <v>118</v>
      </c>
      <c r="E15">
        <v>235.2</v>
      </c>
      <c r="F15">
        <v>353.2</v>
      </c>
      <c r="G15">
        <v>890.9</v>
      </c>
    </row>
    <row r="16" spans="2:7" ht="12.75">
      <c r="B16" t="s">
        <v>1308</v>
      </c>
      <c r="C16">
        <v>618.5</v>
      </c>
      <c r="D16">
        <v>151.1</v>
      </c>
      <c r="E16">
        <v>272.2</v>
      </c>
      <c r="F16">
        <v>423.3</v>
      </c>
      <c r="G16">
        <v>1041.8</v>
      </c>
    </row>
    <row r="17" spans="2:7" ht="12.75">
      <c r="B17" t="s">
        <v>1309</v>
      </c>
      <c r="C17">
        <v>701.1</v>
      </c>
      <c r="D17">
        <v>198.8</v>
      </c>
      <c r="E17">
        <v>335.6</v>
      </c>
      <c r="F17">
        <v>534.4</v>
      </c>
      <c r="G17">
        <v>1235.5</v>
      </c>
    </row>
    <row r="18" spans="2:7" ht="12.75">
      <c r="B18" t="s">
        <v>1310</v>
      </c>
      <c r="C18">
        <v>739.6</v>
      </c>
      <c r="D18">
        <v>291.3</v>
      </c>
      <c r="E18">
        <v>326.6</v>
      </c>
      <c r="F18">
        <v>617.9</v>
      </c>
      <c r="G18">
        <v>1357.5</v>
      </c>
    </row>
    <row r="19" spans="2:7" ht="12.75">
      <c r="B19" t="s">
        <v>1311</v>
      </c>
      <c r="C19">
        <v>808.3</v>
      </c>
      <c r="D19">
        <v>376.8</v>
      </c>
      <c r="E19">
        <v>285.8</v>
      </c>
      <c r="F19">
        <v>662.6</v>
      </c>
      <c r="G19">
        <v>1470.9</v>
      </c>
    </row>
    <row r="20" spans="2:7" ht="12.75">
      <c r="B20" t="s">
        <v>1312</v>
      </c>
      <c r="C20">
        <v>812.1</v>
      </c>
      <c r="D20">
        <v>481.7</v>
      </c>
      <c r="E20">
        <v>315.1</v>
      </c>
      <c r="F20">
        <v>796.8</v>
      </c>
      <c r="G20">
        <v>1608.9</v>
      </c>
    </row>
    <row r="21" spans="2:7" ht="12.75">
      <c r="B21" t="s">
        <v>1313</v>
      </c>
      <c r="C21">
        <v>967.9</v>
      </c>
      <c r="D21">
        <v>565.3</v>
      </c>
      <c r="E21">
        <v>343.4</v>
      </c>
      <c r="F21">
        <v>908.7</v>
      </c>
      <c r="G21">
        <v>1876.6</v>
      </c>
    </row>
    <row r="22" spans="2:7" ht="12.75">
      <c r="B22" t="s">
        <v>1314</v>
      </c>
      <c r="C22">
        <v>1309.4</v>
      </c>
      <c r="D22">
        <v>737.8</v>
      </c>
      <c r="E22">
        <v>482.7</v>
      </c>
      <c r="F22">
        <v>1220.5</v>
      </c>
      <c r="G22">
        <v>2529.9</v>
      </c>
    </row>
    <row r="23" spans="2:7" ht="12.75">
      <c r="B23" t="s">
        <v>1315</v>
      </c>
      <c r="C23">
        <v>2259.3</v>
      </c>
      <c r="D23">
        <v>814.3</v>
      </c>
      <c r="E23">
        <v>656.4</v>
      </c>
      <c r="F23">
        <v>1470.7</v>
      </c>
      <c r="G23">
        <v>3730</v>
      </c>
    </row>
    <row r="24" spans="2:7" ht="12.75">
      <c r="B24" t="s">
        <v>1316</v>
      </c>
      <c r="C24">
        <v>3195.2</v>
      </c>
      <c r="D24">
        <v>913.5</v>
      </c>
      <c r="E24">
        <v>1248.1</v>
      </c>
      <c r="F24">
        <v>2161.6</v>
      </c>
      <c r="G24">
        <v>5356.8</v>
      </c>
    </row>
    <row r="25" spans="2:7" ht="12.75">
      <c r="B25" t="s">
        <v>1317</v>
      </c>
      <c r="C25">
        <v>5632.5</v>
      </c>
      <c r="D25">
        <v>1539.1</v>
      </c>
      <c r="E25">
        <v>1836.6</v>
      </c>
      <c r="F25">
        <v>3375.7</v>
      </c>
      <c r="G25">
        <v>9008.2</v>
      </c>
    </row>
    <row r="26" spans="2:7" ht="12.75">
      <c r="B26" t="s">
        <v>1318</v>
      </c>
      <c r="C26">
        <v>11011.8</v>
      </c>
      <c r="D26">
        <v>1571.9</v>
      </c>
      <c r="E26">
        <v>3310.4</v>
      </c>
      <c r="F26">
        <v>4882.3</v>
      </c>
      <c r="G26">
        <v>15894.1</v>
      </c>
    </row>
    <row r="27" spans="2:7" ht="12.75">
      <c r="B27" t="s">
        <v>1319</v>
      </c>
      <c r="C27">
        <v>17609.6</v>
      </c>
      <c r="D27">
        <v>1810.6</v>
      </c>
      <c r="E27">
        <v>4307.6</v>
      </c>
      <c r="F27">
        <v>6118.2</v>
      </c>
      <c r="G27">
        <v>23727.8</v>
      </c>
    </row>
    <row r="28" spans="2:7" ht="12.75">
      <c r="B28" t="s">
        <v>1320</v>
      </c>
      <c r="C28">
        <v>27327.4</v>
      </c>
      <c r="D28">
        <v>3060.2</v>
      </c>
      <c r="E28">
        <v>5259.9</v>
      </c>
      <c r="F28">
        <v>8320.1</v>
      </c>
      <c r="G28">
        <v>35647.5</v>
      </c>
    </row>
    <row r="29" spans="2:12" ht="12.75">
      <c r="B29" t="s">
        <v>1321</v>
      </c>
      <c r="C29">
        <v>29476.3</v>
      </c>
      <c r="D29">
        <v>4165.2</v>
      </c>
      <c r="E29">
        <v>6728.8</v>
      </c>
      <c r="F29">
        <v>10894</v>
      </c>
      <c r="G29">
        <v>40370.3</v>
      </c>
      <c r="H29" t="s">
        <v>1282</v>
      </c>
      <c r="I29" t="s">
        <v>1282</v>
      </c>
      <c r="J29" t="s">
        <v>1282</v>
      </c>
      <c r="K29" t="s">
        <v>1282</v>
      </c>
      <c r="L29" t="s">
        <v>1282</v>
      </c>
    </row>
    <row r="30" spans="2:12" ht="12.75">
      <c r="B30" t="s">
        <v>1322</v>
      </c>
      <c r="C30">
        <v>30448.5</v>
      </c>
      <c r="D30">
        <v>11630</v>
      </c>
      <c r="E30">
        <v>7511.2</v>
      </c>
      <c r="F30">
        <v>19141.2</v>
      </c>
      <c r="G30">
        <v>49589.7</v>
      </c>
      <c r="H30" t="s">
        <v>1282</v>
      </c>
      <c r="I30" t="s">
        <v>1282</v>
      </c>
      <c r="J30" t="s">
        <v>1282</v>
      </c>
      <c r="K30" t="s">
        <v>1282</v>
      </c>
      <c r="L30" t="s">
        <v>1282</v>
      </c>
    </row>
    <row r="31" spans="2:12" ht="12.75">
      <c r="B31" t="s">
        <v>1323</v>
      </c>
      <c r="C31">
        <v>37265.4</v>
      </c>
      <c r="D31">
        <v>19994.2</v>
      </c>
      <c r="E31">
        <v>10976.8</v>
      </c>
      <c r="F31">
        <v>30971</v>
      </c>
      <c r="G31">
        <v>68236.4</v>
      </c>
      <c r="H31" t="s">
        <v>1282</v>
      </c>
      <c r="I31" t="s">
        <v>1282</v>
      </c>
      <c r="J31" t="s">
        <v>1282</v>
      </c>
      <c r="K31" t="s">
        <v>1282</v>
      </c>
      <c r="L31" t="s">
        <v>1282</v>
      </c>
    </row>
    <row r="32" spans="2:12" ht="12.75">
      <c r="B32" t="s">
        <v>1324</v>
      </c>
      <c r="C32">
        <v>46166.6</v>
      </c>
      <c r="D32">
        <v>26367</v>
      </c>
      <c r="E32">
        <v>16490</v>
      </c>
      <c r="F32">
        <v>42857</v>
      </c>
      <c r="G32">
        <v>89023.6</v>
      </c>
      <c r="H32" t="s">
        <v>1282</v>
      </c>
      <c r="I32" t="s">
        <v>1282</v>
      </c>
      <c r="J32" t="s">
        <v>1282</v>
      </c>
      <c r="K32" t="s">
        <v>1282</v>
      </c>
      <c r="L32" t="s">
        <v>1282</v>
      </c>
    </row>
    <row r="33" spans="2:12" ht="12.75">
      <c r="B33" t="s">
        <v>1325</v>
      </c>
      <c r="C33">
        <v>51761.9</v>
      </c>
      <c r="D33">
        <v>29050.3</v>
      </c>
      <c r="E33">
        <v>18305.3</v>
      </c>
      <c r="F33">
        <v>47355.6</v>
      </c>
      <c r="G33">
        <v>99117.5</v>
      </c>
      <c r="H33" t="s">
        <v>1282</v>
      </c>
      <c r="I33" t="s">
        <v>1282</v>
      </c>
      <c r="J33" t="s">
        <v>1282</v>
      </c>
      <c r="K33" t="s">
        <v>1282</v>
      </c>
      <c r="L33" t="s">
        <v>1282</v>
      </c>
    </row>
    <row r="34" spans="2:12" ht="12.75">
      <c r="B34" t="s">
        <v>1326</v>
      </c>
      <c r="C34">
        <v>51666.5</v>
      </c>
      <c r="D34">
        <v>33575.4</v>
      </c>
      <c r="E34">
        <v>24050.7</v>
      </c>
      <c r="F34">
        <v>57626.1</v>
      </c>
      <c r="G34">
        <v>109292.6</v>
      </c>
      <c r="H34" t="s">
        <v>1282</v>
      </c>
      <c r="I34" t="s">
        <v>1282</v>
      </c>
      <c r="J34" t="s">
        <v>1282</v>
      </c>
      <c r="K34" t="s">
        <v>1282</v>
      </c>
      <c r="L34" t="s">
        <v>1282</v>
      </c>
    </row>
    <row r="35" spans="2:12" ht="12.75">
      <c r="B35" t="s">
        <v>1327</v>
      </c>
      <c r="C35">
        <v>48360.7</v>
      </c>
      <c r="D35">
        <v>36589.4</v>
      </c>
      <c r="E35">
        <v>29196.4</v>
      </c>
      <c r="F35">
        <v>65785.8</v>
      </c>
      <c r="G35">
        <v>114146.5</v>
      </c>
      <c r="H35" t="s">
        <v>1282</v>
      </c>
      <c r="I35" t="s">
        <v>1282</v>
      </c>
      <c r="J35" t="s">
        <v>1282</v>
      </c>
      <c r="K35" t="s">
        <v>1282</v>
      </c>
      <c r="L35" t="s">
        <v>1282</v>
      </c>
    </row>
    <row r="36" spans="2:12" ht="12.75">
      <c r="B36" t="s">
        <v>1328</v>
      </c>
      <c r="C36">
        <v>46170.8</v>
      </c>
      <c r="D36">
        <v>39682.1</v>
      </c>
      <c r="E36">
        <v>27519</v>
      </c>
      <c r="F36">
        <v>67201.1</v>
      </c>
      <c r="G36">
        <v>113371.9</v>
      </c>
      <c r="H36" t="s">
        <v>1282</v>
      </c>
      <c r="I36" t="s">
        <v>1282</v>
      </c>
      <c r="J36" t="s">
        <v>1282</v>
      </c>
      <c r="K36" t="s">
        <v>1282</v>
      </c>
      <c r="L36" t="s">
        <v>1282</v>
      </c>
    </row>
    <row r="37" spans="2:12" ht="12.75">
      <c r="B37" t="s">
        <v>1329</v>
      </c>
      <c r="C37">
        <v>47246.5</v>
      </c>
      <c r="D37">
        <v>41088.6</v>
      </c>
      <c r="E37">
        <v>36797</v>
      </c>
      <c r="F37">
        <v>77885.6</v>
      </c>
      <c r="G37">
        <v>125132.1</v>
      </c>
      <c r="H37" t="s">
        <v>1282</v>
      </c>
      <c r="I37" t="s">
        <v>1282</v>
      </c>
      <c r="J37" t="s">
        <v>1282</v>
      </c>
      <c r="K37" t="s">
        <v>1282</v>
      </c>
      <c r="L37" t="s">
        <v>1282</v>
      </c>
    </row>
    <row r="38" spans="2:12" ht="12.75">
      <c r="B38" t="s">
        <v>1330</v>
      </c>
      <c r="C38">
        <v>49926.4</v>
      </c>
      <c r="D38">
        <v>39697.2</v>
      </c>
      <c r="E38">
        <v>35339.8</v>
      </c>
      <c r="F38">
        <v>75037</v>
      </c>
      <c r="G38">
        <v>124963.4</v>
      </c>
      <c r="H38" t="s">
        <v>1282</v>
      </c>
      <c r="I38" t="s">
        <v>1282</v>
      </c>
      <c r="J38" t="s">
        <v>1282</v>
      </c>
      <c r="K38" t="s">
        <v>1282</v>
      </c>
      <c r="L38" t="s">
        <v>1282</v>
      </c>
    </row>
    <row r="39" spans="2:12" ht="12.75">
      <c r="B39">
        <v>1988</v>
      </c>
      <c r="C39">
        <v>57718.9</v>
      </c>
      <c r="D39">
        <v>40478.6</v>
      </c>
      <c r="E39">
        <v>44275</v>
      </c>
      <c r="F39">
        <v>84753.6</v>
      </c>
      <c r="G39">
        <v>142472.5</v>
      </c>
      <c r="H39" t="s">
        <v>1282</v>
      </c>
      <c r="I39" t="s">
        <v>1282</v>
      </c>
      <c r="J39" t="s">
        <v>1282</v>
      </c>
      <c r="K39" t="s">
        <v>1282</v>
      </c>
      <c r="L39" t="s">
        <v>1282</v>
      </c>
    </row>
    <row r="40" spans="2:12" ht="12.75">
      <c r="B40">
        <v>1989</v>
      </c>
      <c r="C40">
        <v>57874.5</v>
      </c>
      <c r="D40">
        <v>44662</v>
      </c>
      <c r="E40">
        <v>43767.1</v>
      </c>
      <c r="F40">
        <v>88429.1</v>
      </c>
      <c r="G40">
        <v>146303.6</v>
      </c>
      <c r="J40" t="s">
        <v>1282</v>
      </c>
      <c r="K40" t="s">
        <v>1282</v>
      </c>
      <c r="L40" t="s">
        <v>1282</v>
      </c>
    </row>
    <row r="41" spans="2:12" ht="12.75">
      <c r="B41">
        <v>1990</v>
      </c>
      <c r="C41">
        <v>57488.368102</v>
      </c>
      <c r="D41">
        <v>39280.874738</v>
      </c>
      <c r="E41">
        <v>46892.917053</v>
      </c>
      <c r="F41">
        <v>86173.791791</v>
      </c>
      <c r="G41">
        <v>143662.159893</v>
      </c>
      <c r="J41" t="s">
        <v>1282</v>
      </c>
      <c r="K41" t="s">
        <v>1282</v>
      </c>
      <c r="L41" t="s">
        <v>1282</v>
      </c>
    </row>
    <row r="42" spans="2:12" ht="12.75">
      <c r="B42">
        <v>1991</v>
      </c>
      <c r="C42">
        <v>75850.327042</v>
      </c>
      <c r="D42">
        <v>44623.018342</v>
      </c>
      <c r="E42">
        <v>50749.345958</v>
      </c>
      <c r="F42">
        <v>95372.3643</v>
      </c>
      <c r="G42">
        <v>171222.691342</v>
      </c>
      <c r="J42" t="s">
        <v>1282</v>
      </c>
      <c r="K42" t="s">
        <v>1282</v>
      </c>
      <c r="L42" t="s">
        <v>1282</v>
      </c>
    </row>
    <row r="43" spans="2:7" ht="12.75">
      <c r="B43">
        <v>1992</v>
      </c>
      <c r="C43">
        <v>81691.9</v>
      </c>
      <c r="D43">
        <v>46332.9</v>
      </c>
      <c r="E43">
        <v>51208.78300000001</v>
      </c>
      <c r="F43">
        <v>97541.68300000002</v>
      </c>
      <c r="G43">
        <v>179233.583</v>
      </c>
    </row>
    <row r="44" spans="2:7" ht="12.75">
      <c r="B44">
        <v>1993</v>
      </c>
      <c r="C44">
        <v>78880</v>
      </c>
      <c r="D44">
        <v>47892.3</v>
      </c>
      <c r="E44">
        <v>59256.202</v>
      </c>
      <c r="F44">
        <v>107148.50200000001</v>
      </c>
      <c r="G44">
        <v>186028.502</v>
      </c>
    </row>
    <row r="45" spans="2:7" ht="12.75">
      <c r="B45">
        <v>1994</v>
      </c>
      <c r="C45">
        <v>80679.4</v>
      </c>
      <c r="D45">
        <v>51417.12</v>
      </c>
      <c r="E45">
        <v>59377.038</v>
      </c>
      <c r="F45">
        <v>110794.158</v>
      </c>
      <c r="G45">
        <v>191473.558</v>
      </c>
    </row>
    <row r="46" spans="2:7" ht="12.75">
      <c r="B46">
        <v>1995</v>
      </c>
      <c r="C46">
        <v>81383.9</v>
      </c>
      <c r="D46">
        <v>61222.5</v>
      </c>
      <c r="E46">
        <v>56276.341</v>
      </c>
      <c r="F46">
        <v>117498.841</v>
      </c>
      <c r="G46">
        <v>198882.74099999998</v>
      </c>
    </row>
    <row r="47" spans="2:7" ht="12.75">
      <c r="B47">
        <v>1996</v>
      </c>
      <c r="C47">
        <v>89890.2</v>
      </c>
      <c r="D47">
        <v>71080.8</v>
      </c>
      <c r="E47">
        <v>54502.723</v>
      </c>
      <c r="F47">
        <v>125583.523</v>
      </c>
      <c r="G47">
        <v>215473.723</v>
      </c>
    </row>
    <row r="48" spans="2:7" ht="12.75">
      <c r="B48">
        <v>1997</v>
      </c>
      <c r="C48">
        <v>95360.6</v>
      </c>
      <c r="D48">
        <v>77166</v>
      </c>
      <c r="E48">
        <v>54352.973</v>
      </c>
      <c r="F48">
        <v>131518.973</v>
      </c>
      <c r="G48">
        <v>226879.573</v>
      </c>
    </row>
    <row r="49" spans="2:7" ht="12.75">
      <c r="B49">
        <v>1998</v>
      </c>
      <c r="C49">
        <v>95253.3</v>
      </c>
      <c r="D49">
        <v>83436.1</v>
      </c>
      <c r="E49">
        <v>59880.818</v>
      </c>
      <c r="F49">
        <v>143316.918</v>
      </c>
      <c r="G49">
        <v>238570.218</v>
      </c>
    </row>
    <row r="50" spans="2:7" ht="12.75">
      <c r="B50">
        <v>1999</v>
      </c>
      <c r="C50">
        <v>101605</v>
      </c>
      <c r="D50">
        <v>85341</v>
      </c>
      <c r="E50">
        <v>63935.070999999996</v>
      </c>
      <c r="F50">
        <v>149276.071</v>
      </c>
      <c r="G50">
        <v>250881.071</v>
      </c>
    </row>
    <row r="51" spans="2:7" ht="12.75">
      <c r="B51">
        <v>2000</v>
      </c>
      <c r="C51">
        <v>114481</v>
      </c>
      <c r="D51">
        <v>90832</v>
      </c>
      <c r="E51">
        <v>62903.18299999999</v>
      </c>
      <c r="F51">
        <v>153735.183</v>
      </c>
      <c r="G51">
        <v>268216.18299999996</v>
      </c>
    </row>
    <row r="52" spans="2:7" ht="12.75">
      <c r="B52">
        <v>2001</v>
      </c>
      <c r="C52">
        <v>130192.471</v>
      </c>
      <c r="D52">
        <v>91684.591</v>
      </c>
      <c r="E52">
        <v>69115.29800000001</v>
      </c>
      <c r="F52">
        <v>160799.88900000002</v>
      </c>
      <c r="G52">
        <v>290992.36</v>
      </c>
    </row>
    <row r="53" spans="2:7" ht="12.75">
      <c r="B53">
        <v>2002</v>
      </c>
      <c r="C53">
        <v>150009.862</v>
      </c>
      <c r="D53">
        <v>108028.195</v>
      </c>
      <c r="E53">
        <v>80059.32299999999</v>
      </c>
      <c r="F53">
        <v>188087.51799999998</v>
      </c>
      <c r="G53">
        <v>338097.38</v>
      </c>
    </row>
    <row r="54" spans="2:7" ht="12.75">
      <c r="B54">
        <v>2003</v>
      </c>
      <c r="C54">
        <v>167578</v>
      </c>
      <c r="D54">
        <v>113381.881</v>
      </c>
      <c r="E54">
        <v>81061.23599999998</v>
      </c>
      <c r="F54">
        <v>194443.11699999997</v>
      </c>
      <c r="G54">
        <v>362021.11699999997</v>
      </c>
    </row>
    <row r="55" spans="2:7" ht="12.75">
      <c r="B55">
        <v>2004</v>
      </c>
      <c r="C55">
        <v>211170.238</v>
      </c>
      <c r="D55">
        <v>136672.88</v>
      </c>
      <c r="E55">
        <v>88121.88</v>
      </c>
      <c r="F55">
        <v>224794.76</v>
      </c>
      <c r="G55">
        <v>435964.998</v>
      </c>
    </row>
    <row r="56" spans="2:7" ht="12.75">
      <c r="B56">
        <v>2005</v>
      </c>
      <c r="C56">
        <v>219251.036</v>
      </c>
      <c r="D56">
        <v>165266.397</v>
      </c>
      <c r="E56">
        <v>104869.331</v>
      </c>
      <c r="F56">
        <v>270135.728</v>
      </c>
      <c r="G56">
        <v>489386.76399999997</v>
      </c>
    </row>
    <row r="57" spans="2:7" ht="12.75">
      <c r="B57">
        <v>2006</v>
      </c>
      <c r="C57">
        <v>243417.69100000002</v>
      </c>
      <c r="D57">
        <v>226026.745</v>
      </c>
      <c r="E57">
        <v>121814.92899999999</v>
      </c>
      <c r="F57">
        <v>347841.674</v>
      </c>
      <c r="G57">
        <v>591259.365</v>
      </c>
    </row>
    <row r="58" spans="2:7" ht="12.75">
      <c r="B58">
        <v>2007</v>
      </c>
      <c r="C58">
        <v>311365.062</v>
      </c>
      <c r="D58">
        <v>283059.125</v>
      </c>
      <c r="E58">
        <v>123139.628</v>
      </c>
      <c r="F58">
        <v>406198.753</v>
      </c>
      <c r="G58">
        <v>717563.815</v>
      </c>
    </row>
    <row r="59" spans="2:7" ht="12.75">
      <c r="B59">
        <v>2008</v>
      </c>
      <c r="C59">
        <v>342487.68200000003</v>
      </c>
      <c r="D59">
        <v>367623.877</v>
      </c>
      <c r="E59">
        <v>136006.62</v>
      </c>
      <c r="F59">
        <v>503630.497</v>
      </c>
      <c r="G59">
        <v>846118.179</v>
      </c>
    </row>
    <row r="60" spans="2:7" ht="12.75">
      <c r="B60">
        <v>2009</v>
      </c>
      <c r="C60">
        <v>433162.212</v>
      </c>
      <c r="D60">
        <v>323377.029</v>
      </c>
      <c r="E60">
        <v>184009.18899999998</v>
      </c>
      <c r="F60">
        <v>507386.218</v>
      </c>
      <c r="G60">
        <v>940548.43</v>
      </c>
    </row>
    <row r="61" spans="2:7" ht="12.75">
      <c r="B61">
        <v>2010</v>
      </c>
      <c r="C61">
        <v>530072.227</v>
      </c>
      <c r="D61">
        <v>298282.546</v>
      </c>
      <c r="E61">
        <v>156495.171</v>
      </c>
      <c r="F61">
        <v>454777.71699999995</v>
      </c>
      <c r="G61">
        <v>984849.9439999999</v>
      </c>
    </row>
    <row r="62" ht="12.75">
      <c r="B62">
        <v>2011</v>
      </c>
    </row>
    <row r="63" spans="2:7" ht="12.75">
      <c r="B63" t="s">
        <v>1230</v>
      </c>
      <c r="C63">
        <v>579520.43</v>
      </c>
      <c r="D63">
        <v>297819.47699999996</v>
      </c>
      <c r="E63">
        <v>166055.715</v>
      </c>
      <c r="F63">
        <v>463875.1919999999</v>
      </c>
      <c r="G63">
        <v>1043395.622</v>
      </c>
    </row>
    <row r="66" ht="12.75">
      <c r="B66" t="s">
        <v>1557</v>
      </c>
    </row>
    <row r="67" ht="12.75">
      <c r="B67" t="s">
        <v>1662</v>
      </c>
    </row>
    <row r="68" ht="12.75">
      <c r="B68" t="s">
        <v>1282</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2:G65"/>
  <sheetViews>
    <sheetView workbookViewId="0" topLeftCell="A1">
      <selection activeCell="A1" sqref="A1"/>
    </sheetView>
  </sheetViews>
  <sheetFormatPr defaultColWidth="11.421875" defaultRowHeight="12.75"/>
  <sheetData>
    <row r="2" spans="2:6" ht="12.75">
      <c r="B2" t="s">
        <v>980</v>
      </c>
      <c r="F2" t="s">
        <v>1167</v>
      </c>
    </row>
    <row r="5" ht="12.75">
      <c r="A5" t="s">
        <v>1663</v>
      </c>
    </row>
    <row r="6" ht="12.75">
      <c r="B6" t="s">
        <v>1233</v>
      </c>
    </row>
    <row r="9" spans="2:5" ht="12.75">
      <c r="B9" t="s">
        <v>1173</v>
      </c>
      <c r="C9" t="s">
        <v>1664</v>
      </c>
      <c r="D9" t="s">
        <v>1665</v>
      </c>
      <c r="E9" t="s">
        <v>1666</v>
      </c>
    </row>
    <row r="10" spans="2:5" ht="12.75">
      <c r="B10" t="s">
        <v>1179</v>
      </c>
      <c r="C10">
        <v>1</v>
      </c>
      <c r="D10">
        <v>2</v>
      </c>
      <c r="E10" t="s">
        <v>1667</v>
      </c>
    </row>
    <row r="11" spans="5:7" ht="12.75">
      <c r="E11" t="s">
        <v>1234</v>
      </c>
      <c r="F11" t="s">
        <v>1282</v>
      </c>
      <c r="G11" t="s">
        <v>1282</v>
      </c>
    </row>
    <row r="13" spans="2:5" ht="12.75">
      <c r="B13" t="s">
        <v>1306</v>
      </c>
      <c r="C13">
        <v>736.9</v>
      </c>
      <c r="D13">
        <v>72</v>
      </c>
      <c r="E13">
        <v>808.9</v>
      </c>
    </row>
    <row r="14" spans="2:5" ht="12.75">
      <c r="B14" t="s">
        <v>1307</v>
      </c>
      <c r="C14">
        <v>914.7</v>
      </c>
      <c r="D14">
        <v>73.1</v>
      </c>
      <c r="E14">
        <v>987.8</v>
      </c>
    </row>
    <row r="15" spans="2:5" ht="12.75">
      <c r="B15" t="s">
        <v>1308</v>
      </c>
      <c r="C15">
        <v>1091.1</v>
      </c>
      <c r="D15">
        <v>78.9</v>
      </c>
      <c r="E15">
        <v>1170</v>
      </c>
    </row>
    <row r="16" spans="2:5" ht="12.75">
      <c r="B16" t="s">
        <v>1309</v>
      </c>
      <c r="C16">
        <v>1166.3</v>
      </c>
      <c r="D16">
        <v>81.6</v>
      </c>
      <c r="E16">
        <v>1247.9</v>
      </c>
    </row>
    <row r="17" spans="2:5" ht="12.75">
      <c r="B17" t="s">
        <v>1310</v>
      </c>
      <c r="C17">
        <v>1215.8</v>
      </c>
      <c r="D17">
        <v>80.8</v>
      </c>
      <c r="E17">
        <v>1296.6</v>
      </c>
    </row>
    <row r="18" spans="2:5" ht="12.75">
      <c r="B18" t="s">
        <v>1311</v>
      </c>
      <c r="C18">
        <v>1329.2</v>
      </c>
      <c r="D18">
        <v>50.5</v>
      </c>
      <c r="E18">
        <v>1379.7</v>
      </c>
    </row>
    <row r="19" spans="2:5" ht="12.75">
      <c r="B19" t="s">
        <v>1312</v>
      </c>
      <c r="C19">
        <v>1564.8</v>
      </c>
      <c r="D19">
        <v>59.4</v>
      </c>
      <c r="E19">
        <v>1624.2</v>
      </c>
    </row>
    <row r="20" spans="2:5" ht="12.75">
      <c r="B20" t="s">
        <v>1313</v>
      </c>
      <c r="C20">
        <v>1634.2</v>
      </c>
      <c r="D20">
        <v>62.1</v>
      </c>
      <c r="E20">
        <v>1696.3</v>
      </c>
    </row>
    <row r="21" spans="2:5" ht="12.75">
      <c r="B21" t="s">
        <v>1314</v>
      </c>
      <c r="C21">
        <v>1623.7</v>
      </c>
      <c r="D21">
        <v>68.3</v>
      </c>
      <c r="E21">
        <v>1692</v>
      </c>
    </row>
    <row r="22" spans="2:5" ht="12.75">
      <c r="B22" t="s">
        <v>1315</v>
      </c>
      <c r="C22">
        <v>1706.4</v>
      </c>
      <c r="D22">
        <v>102.5</v>
      </c>
      <c r="E22">
        <v>1808.9</v>
      </c>
    </row>
    <row r="23" spans="2:5" ht="12.75">
      <c r="B23" t="s">
        <v>1316</v>
      </c>
      <c r="C23">
        <v>3062.6</v>
      </c>
      <c r="D23">
        <v>138.8</v>
      </c>
      <c r="E23">
        <v>3201.4</v>
      </c>
    </row>
    <row r="24" spans="2:5" ht="12.75">
      <c r="B24" t="s">
        <v>1317</v>
      </c>
      <c r="C24">
        <v>5288.2</v>
      </c>
      <c r="D24">
        <v>113.2</v>
      </c>
      <c r="E24">
        <v>5401.4</v>
      </c>
    </row>
    <row r="25" spans="2:5" ht="12.75">
      <c r="B25" t="s">
        <v>1318</v>
      </c>
      <c r="C25">
        <v>8290.6</v>
      </c>
      <c r="D25">
        <v>216.5</v>
      </c>
      <c r="E25">
        <v>8507.1</v>
      </c>
    </row>
    <row r="26" spans="2:5" ht="12.75">
      <c r="B26" t="s">
        <v>1266</v>
      </c>
      <c r="C26">
        <v>7952.4</v>
      </c>
      <c r="D26">
        <v>461</v>
      </c>
      <c r="E26">
        <v>8413.4</v>
      </c>
    </row>
    <row r="27" spans="2:5" ht="12.75">
      <c r="B27" t="s">
        <v>1267</v>
      </c>
      <c r="C27">
        <v>10606.6</v>
      </c>
      <c r="D27">
        <v>610.7</v>
      </c>
      <c r="E27">
        <v>11217.3</v>
      </c>
    </row>
    <row r="28" spans="2:5" ht="12.75">
      <c r="B28" t="s">
        <v>1268</v>
      </c>
      <c r="C28">
        <v>18996.7</v>
      </c>
      <c r="D28">
        <v>741.8</v>
      </c>
      <c r="E28">
        <v>19738.5</v>
      </c>
    </row>
    <row r="29" spans="2:5" ht="12.75">
      <c r="B29" t="s">
        <v>1269</v>
      </c>
      <c r="C29">
        <v>28504.5</v>
      </c>
      <c r="D29">
        <v>735.4</v>
      </c>
      <c r="E29">
        <v>29239.9</v>
      </c>
    </row>
    <row r="30" spans="2:5" ht="12.75">
      <c r="B30" t="s">
        <v>1270</v>
      </c>
      <c r="C30">
        <v>39478.8</v>
      </c>
      <c r="D30">
        <v>773.3</v>
      </c>
      <c r="E30">
        <v>40252.1</v>
      </c>
    </row>
    <row r="31" spans="2:5" ht="12.75">
      <c r="B31" t="s">
        <v>1271</v>
      </c>
      <c r="C31">
        <v>45644.7</v>
      </c>
      <c r="D31">
        <v>927.3</v>
      </c>
      <c r="E31">
        <v>46572</v>
      </c>
    </row>
    <row r="32" spans="2:5" ht="12.75">
      <c r="B32" t="s">
        <v>1272</v>
      </c>
      <c r="C32">
        <v>47942</v>
      </c>
      <c r="D32">
        <v>1455.1</v>
      </c>
      <c r="E32">
        <v>49397.1</v>
      </c>
    </row>
    <row r="33" spans="2:7" ht="12.75">
      <c r="B33" t="s">
        <v>1273</v>
      </c>
      <c r="C33">
        <v>54870.2</v>
      </c>
      <c r="D33">
        <v>1131.4</v>
      </c>
      <c r="E33">
        <v>56001.6</v>
      </c>
      <c r="F33" t="s">
        <v>1282</v>
      </c>
      <c r="G33" t="s">
        <v>1282</v>
      </c>
    </row>
    <row r="34" spans="2:7" ht="12.75">
      <c r="B34" t="s">
        <v>1274</v>
      </c>
      <c r="C34">
        <v>58024.4</v>
      </c>
      <c r="D34">
        <v>1255.9</v>
      </c>
      <c r="E34">
        <v>59280.3</v>
      </c>
      <c r="F34" t="s">
        <v>1282</v>
      </c>
      <c r="G34" t="s">
        <v>1282</v>
      </c>
    </row>
    <row r="35" spans="2:7" ht="12.75">
      <c r="B35" t="s">
        <v>1275</v>
      </c>
      <c r="C35">
        <v>56532.1</v>
      </c>
      <c r="D35">
        <v>1549.2</v>
      </c>
      <c r="E35">
        <v>58081.3</v>
      </c>
      <c r="F35" t="s">
        <v>1282</v>
      </c>
      <c r="G35" t="s">
        <v>1282</v>
      </c>
    </row>
    <row r="36" spans="2:7" ht="12.75">
      <c r="B36" t="s">
        <v>1276</v>
      </c>
      <c r="C36">
        <v>54355.6</v>
      </c>
      <c r="D36">
        <v>1781.2</v>
      </c>
      <c r="E36">
        <v>56136.8</v>
      </c>
      <c r="F36" t="s">
        <v>1282</v>
      </c>
      <c r="G36" t="s">
        <v>1282</v>
      </c>
    </row>
    <row r="37" spans="2:7" ht="12.75">
      <c r="B37" t="s">
        <v>1277</v>
      </c>
      <c r="C37">
        <v>59402.9</v>
      </c>
      <c r="D37">
        <v>2454.9</v>
      </c>
      <c r="E37">
        <v>61857.8</v>
      </c>
      <c r="F37" t="s">
        <v>1282</v>
      </c>
      <c r="G37" t="s">
        <v>1282</v>
      </c>
    </row>
    <row r="38" spans="2:7" ht="12.75">
      <c r="B38">
        <v>1988</v>
      </c>
      <c r="C38">
        <v>67408.1</v>
      </c>
      <c r="D38">
        <v>3114.5</v>
      </c>
      <c r="E38">
        <v>70522.6</v>
      </c>
      <c r="F38" t="s">
        <v>1282</v>
      </c>
      <c r="G38" t="s">
        <v>1282</v>
      </c>
    </row>
    <row r="39" spans="2:5" ht="12.75">
      <c r="B39">
        <v>1989</v>
      </c>
      <c r="C39">
        <v>69269.2</v>
      </c>
      <c r="D39">
        <v>4011.5</v>
      </c>
      <c r="E39">
        <v>73280.7</v>
      </c>
    </row>
    <row r="40" spans="2:5" ht="12.75">
      <c r="B40">
        <v>1990</v>
      </c>
      <c r="C40">
        <v>60795.707625</v>
      </c>
      <c r="D40">
        <v>4499.546969</v>
      </c>
      <c r="E40">
        <v>65295.254594000005</v>
      </c>
    </row>
    <row r="41" spans="2:5" ht="12.75">
      <c r="B41">
        <v>1991</v>
      </c>
      <c r="C41">
        <v>68902.73311</v>
      </c>
      <c r="D41">
        <v>4713.507924</v>
      </c>
      <c r="E41">
        <v>73616.241034</v>
      </c>
    </row>
    <row r="42" spans="2:5" ht="12.75">
      <c r="B42">
        <v>1992</v>
      </c>
      <c r="C42">
        <v>83864.6</v>
      </c>
      <c r="D42">
        <v>2743</v>
      </c>
      <c r="E42">
        <v>86607.6</v>
      </c>
    </row>
    <row r="43" spans="2:5" ht="12.75">
      <c r="B43">
        <v>1993</v>
      </c>
      <c r="C43">
        <v>97442.3</v>
      </c>
      <c r="D43">
        <v>4489.71</v>
      </c>
      <c r="E43">
        <v>101932.01</v>
      </c>
    </row>
    <row r="44" spans="2:5" ht="12.75">
      <c r="B44">
        <v>1994</v>
      </c>
      <c r="C44">
        <v>107125.5</v>
      </c>
      <c r="D44">
        <v>6066.076</v>
      </c>
      <c r="E44">
        <v>113191.576</v>
      </c>
    </row>
    <row r="45" spans="2:5" ht="12.75">
      <c r="B45">
        <v>1995</v>
      </c>
      <c r="C45">
        <v>113406.9</v>
      </c>
      <c r="D45">
        <v>7745.9</v>
      </c>
      <c r="E45">
        <v>121152.8</v>
      </c>
    </row>
    <row r="46" spans="2:5" ht="12.75">
      <c r="B46">
        <v>1996</v>
      </c>
      <c r="C46">
        <v>116920</v>
      </c>
      <c r="D46">
        <v>6626.7</v>
      </c>
      <c r="E46">
        <v>123546.7</v>
      </c>
    </row>
    <row r="47" spans="2:5" ht="12.75">
      <c r="B47">
        <v>1997</v>
      </c>
      <c r="C47">
        <v>128352.9</v>
      </c>
      <c r="D47">
        <v>5331.1</v>
      </c>
      <c r="E47">
        <v>133684</v>
      </c>
    </row>
    <row r="48" spans="2:5" ht="12.75">
      <c r="B48">
        <v>1998</v>
      </c>
      <c r="C48">
        <v>155228.8</v>
      </c>
      <c r="D48">
        <v>5426</v>
      </c>
      <c r="E48">
        <v>160654.8</v>
      </c>
    </row>
    <row r="49" spans="2:5" ht="12.75">
      <c r="B49">
        <v>1999</v>
      </c>
      <c r="C49">
        <v>151975.387</v>
      </c>
      <c r="D49">
        <v>10214.427</v>
      </c>
      <c r="E49">
        <v>162189.81399999998</v>
      </c>
    </row>
    <row r="50" spans="2:5" ht="12.75">
      <c r="B50" t="s">
        <v>1279</v>
      </c>
      <c r="C50">
        <v>161094</v>
      </c>
      <c r="D50">
        <v>11144</v>
      </c>
      <c r="E50">
        <v>172238</v>
      </c>
    </row>
    <row r="51" spans="2:5" ht="12.75">
      <c r="B51">
        <v>2001</v>
      </c>
      <c r="C51">
        <v>176802.92899999997</v>
      </c>
      <c r="D51">
        <v>10261.192</v>
      </c>
      <c r="E51">
        <v>187064.12099999998</v>
      </c>
    </row>
    <row r="52" spans="2:5" ht="12.75">
      <c r="B52">
        <v>2002</v>
      </c>
      <c r="C52">
        <v>198697.217</v>
      </c>
      <c r="D52">
        <v>7132.259000000001</v>
      </c>
      <c r="E52">
        <v>205829.476</v>
      </c>
    </row>
    <row r="53" spans="2:5" ht="12.75">
      <c r="B53">
        <v>2003</v>
      </c>
      <c r="C53">
        <v>221122.994</v>
      </c>
      <c r="D53">
        <v>7363.255999999999</v>
      </c>
      <c r="E53">
        <v>228486.25</v>
      </c>
    </row>
    <row r="54" spans="2:5" ht="12.75">
      <c r="B54">
        <v>2004</v>
      </c>
      <c r="C54">
        <v>302998.415</v>
      </c>
      <c r="D54">
        <v>10929.464</v>
      </c>
      <c r="E54">
        <v>313927.87899999996</v>
      </c>
    </row>
    <row r="55" spans="2:5" ht="12.75">
      <c r="B55">
        <v>2005</v>
      </c>
      <c r="C55">
        <v>420828.329</v>
      </c>
      <c r="D55">
        <v>15097.442</v>
      </c>
      <c r="E55">
        <v>435925.771</v>
      </c>
    </row>
    <row r="56" spans="2:5" ht="12.75">
      <c r="B56">
        <v>2006</v>
      </c>
      <c r="C56">
        <v>462102.523</v>
      </c>
      <c r="D56">
        <v>13916.984</v>
      </c>
      <c r="E56">
        <v>476019.507</v>
      </c>
    </row>
    <row r="57" spans="2:5" ht="12.75">
      <c r="B57">
        <v>2007</v>
      </c>
      <c r="C57">
        <v>557405.462</v>
      </c>
      <c r="D57">
        <v>20476.472999999998</v>
      </c>
      <c r="E57">
        <v>577881.935</v>
      </c>
    </row>
    <row r="58" spans="2:5" ht="12.75">
      <c r="B58">
        <v>2008</v>
      </c>
      <c r="C58">
        <v>712736.6259999999</v>
      </c>
      <c r="D58">
        <v>21820.436999999998</v>
      </c>
      <c r="E58">
        <v>734557.063</v>
      </c>
    </row>
    <row r="59" spans="2:5" ht="12.75">
      <c r="B59">
        <v>2009</v>
      </c>
      <c r="C59">
        <v>708769.3339999999</v>
      </c>
      <c r="D59">
        <v>25467.554</v>
      </c>
      <c r="E59">
        <v>734236.8879999999</v>
      </c>
    </row>
    <row r="60" spans="2:5" ht="12.75">
      <c r="B60">
        <v>2010</v>
      </c>
      <c r="C60">
        <v>743057.0449999999</v>
      </c>
      <c r="D60">
        <v>32698.685999999998</v>
      </c>
      <c r="E60">
        <v>775755.7309999999</v>
      </c>
    </row>
    <row r="61" ht="12.75">
      <c r="B61">
        <v>2011</v>
      </c>
    </row>
    <row r="62" spans="2:5" ht="12.75">
      <c r="B62" t="s">
        <v>1230</v>
      </c>
      <c r="C62">
        <v>763923.3480000001</v>
      </c>
      <c r="D62">
        <v>34311.655</v>
      </c>
      <c r="E62">
        <v>798235.0030000001</v>
      </c>
    </row>
    <row r="65" ht="12.75">
      <c r="B65" t="s">
        <v>1557</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11.421875" defaultRowHeight="12.75"/>
  <sheetData>
    <row r="2" spans="2:6" ht="12.75">
      <c r="B2" t="s">
        <v>980</v>
      </c>
      <c r="F2" t="s">
        <v>1167</v>
      </c>
    </row>
    <row r="5" ht="12.75">
      <c r="A5" t="s">
        <v>1668</v>
      </c>
    </row>
    <row r="6" ht="12.75">
      <c r="B6" t="s">
        <v>1669</v>
      </c>
    </row>
    <row r="7" ht="12.75">
      <c r="B7" t="s">
        <v>1333</v>
      </c>
    </row>
    <row r="9" spans="2:4" ht="12.75">
      <c r="B9" t="s">
        <v>1234</v>
      </c>
      <c r="C9" t="s">
        <v>1670</v>
      </c>
      <c r="D9" t="s">
        <v>1671</v>
      </c>
    </row>
    <row r="10" spans="2:7" ht="12.75">
      <c r="B10" t="s">
        <v>1173</v>
      </c>
      <c r="D10" t="s">
        <v>1672</v>
      </c>
      <c r="E10" t="s">
        <v>1571</v>
      </c>
      <c r="F10" t="s">
        <v>1544</v>
      </c>
      <c r="G10" t="s">
        <v>1673</v>
      </c>
    </row>
    <row r="11" spans="2:7" ht="12.75">
      <c r="B11" t="s">
        <v>1674</v>
      </c>
      <c r="D11" t="s">
        <v>1675</v>
      </c>
      <c r="E11" t="s">
        <v>1676</v>
      </c>
      <c r="G11" t="s">
        <v>1544</v>
      </c>
    </row>
    <row r="13" spans="2:7" ht="12.75">
      <c r="B13">
        <v>1982</v>
      </c>
      <c r="C13">
        <v>3056</v>
      </c>
      <c r="D13" t="s">
        <v>1554</v>
      </c>
      <c r="E13" t="s">
        <v>1554</v>
      </c>
      <c r="F13" t="s">
        <v>1554</v>
      </c>
      <c r="G13">
        <v>3056</v>
      </c>
    </row>
    <row r="14" spans="2:7" ht="12.75">
      <c r="B14">
        <v>1983</v>
      </c>
      <c r="C14">
        <v>1878</v>
      </c>
      <c r="D14" t="s">
        <v>1554</v>
      </c>
      <c r="E14" t="s">
        <v>1554</v>
      </c>
      <c r="F14" t="s">
        <v>1554</v>
      </c>
      <c r="G14">
        <v>1878</v>
      </c>
    </row>
    <row r="15" spans="2:7" ht="12.75">
      <c r="B15">
        <v>1984</v>
      </c>
      <c r="C15">
        <v>2766</v>
      </c>
      <c r="D15" t="s">
        <v>1554</v>
      </c>
      <c r="E15" t="s">
        <v>1554</v>
      </c>
      <c r="F15" t="s">
        <v>1554</v>
      </c>
      <c r="G15">
        <v>2766</v>
      </c>
    </row>
    <row r="16" spans="2:7" ht="12.75">
      <c r="B16">
        <v>1985</v>
      </c>
      <c r="C16">
        <v>3708</v>
      </c>
      <c r="D16" t="s">
        <v>1554</v>
      </c>
      <c r="E16" t="s">
        <v>1554</v>
      </c>
      <c r="F16" t="s">
        <v>1554</v>
      </c>
      <c r="G16">
        <v>3708</v>
      </c>
    </row>
    <row r="17" spans="2:7" ht="12.75">
      <c r="B17">
        <v>1986</v>
      </c>
      <c r="C17">
        <v>3599</v>
      </c>
      <c r="D17" t="s">
        <v>1554</v>
      </c>
      <c r="E17" t="s">
        <v>1554</v>
      </c>
      <c r="F17" t="s">
        <v>1554</v>
      </c>
      <c r="G17">
        <v>3599</v>
      </c>
    </row>
    <row r="18" spans="2:7" ht="12.75">
      <c r="B18">
        <v>1987</v>
      </c>
      <c r="C18">
        <v>3469</v>
      </c>
      <c r="D18" t="s">
        <v>1554</v>
      </c>
      <c r="E18" t="s">
        <v>1554</v>
      </c>
      <c r="F18" t="s">
        <v>1554</v>
      </c>
      <c r="G18">
        <v>3469</v>
      </c>
    </row>
    <row r="19" spans="2:7" ht="12.75">
      <c r="B19">
        <v>1988</v>
      </c>
      <c r="C19">
        <v>3569</v>
      </c>
      <c r="D19" t="s">
        <v>1554</v>
      </c>
      <c r="E19">
        <v>7683</v>
      </c>
      <c r="F19">
        <v>7683</v>
      </c>
      <c r="G19">
        <v>11252</v>
      </c>
    </row>
    <row r="20" spans="2:7" ht="12.75">
      <c r="B20">
        <v>1989</v>
      </c>
      <c r="C20">
        <v>5010</v>
      </c>
      <c r="D20" t="s">
        <v>1554</v>
      </c>
      <c r="E20">
        <v>10225</v>
      </c>
      <c r="F20">
        <v>10225</v>
      </c>
      <c r="G20">
        <v>15235</v>
      </c>
    </row>
    <row r="21" spans="2:7" ht="12.75">
      <c r="B21">
        <v>1990</v>
      </c>
      <c r="C21">
        <v>6323</v>
      </c>
      <c r="D21" t="s">
        <v>1554</v>
      </c>
      <c r="E21">
        <v>12696</v>
      </c>
      <c r="F21">
        <v>12696</v>
      </c>
      <c r="G21">
        <v>19019</v>
      </c>
    </row>
    <row r="22" spans="2:7" ht="12.75">
      <c r="B22">
        <v>1991</v>
      </c>
      <c r="C22">
        <v>15952</v>
      </c>
      <c r="D22" t="s">
        <v>1554</v>
      </c>
      <c r="E22">
        <v>24816</v>
      </c>
      <c r="F22">
        <v>24816</v>
      </c>
      <c r="G22">
        <v>40768</v>
      </c>
    </row>
    <row r="23" spans="2:7" ht="12.75">
      <c r="B23">
        <v>1992</v>
      </c>
      <c r="C23">
        <v>24675</v>
      </c>
      <c r="D23">
        <v>10830</v>
      </c>
      <c r="E23">
        <v>27086</v>
      </c>
      <c r="F23">
        <v>37916</v>
      </c>
      <c r="G23">
        <v>62591</v>
      </c>
    </row>
    <row r="24" spans="2:7" ht="12.75">
      <c r="B24">
        <v>1993</v>
      </c>
      <c r="C24">
        <v>22602</v>
      </c>
      <c r="D24">
        <v>6377</v>
      </c>
      <c r="E24">
        <v>37084</v>
      </c>
      <c r="F24">
        <v>43461</v>
      </c>
      <c r="G24">
        <v>66063</v>
      </c>
    </row>
    <row r="25" spans="2:7" ht="12.75">
      <c r="B25">
        <v>1994</v>
      </c>
      <c r="C25">
        <v>26930</v>
      </c>
      <c r="D25">
        <v>11005</v>
      </c>
      <c r="E25">
        <v>39025</v>
      </c>
      <c r="F25">
        <v>50030</v>
      </c>
      <c r="G25">
        <v>76960</v>
      </c>
    </row>
    <row r="26" spans="2:7" ht="12.75">
      <c r="B26">
        <v>1995</v>
      </c>
      <c r="C26">
        <v>24452</v>
      </c>
      <c r="D26">
        <v>13106</v>
      </c>
      <c r="E26">
        <v>39176</v>
      </c>
      <c r="F26">
        <v>52282</v>
      </c>
      <c r="G26">
        <v>76734</v>
      </c>
    </row>
    <row r="27" spans="2:7" ht="12.75">
      <c r="B27">
        <v>1996</v>
      </c>
      <c r="C27">
        <v>16703</v>
      </c>
      <c r="D27">
        <v>8659</v>
      </c>
      <c r="E27">
        <v>56607</v>
      </c>
      <c r="F27">
        <v>65266</v>
      </c>
      <c r="G27">
        <v>81969</v>
      </c>
    </row>
    <row r="28" spans="2:7" ht="12.75">
      <c r="B28">
        <v>1997</v>
      </c>
      <c r="C28">
        <v>20861</v>
      </c>
      <c r="D28">
        <v>7282</v>
      </c>
      <c r="E28">
        <v>75927</v>
      </c>
      <c r="F28">
        <v>83209</v>
      </c>
      <c r="G28">
        <v>104070</v>
      </c>
    </row>
    <row r="29" spans="2:7" ht="12.75">
      <c r="B29">
        <v>1998</v>
      </c>
      <c r="C29">
        <v>23599</v>
      </c>
      <c r="D29">
        <v>3559</v>
      </c>
      <c r="E29">
        <v>85807</v>
      </c>
      <c r="F29">
        <v>89366</v>
      </c>
      <c r="G29">
        <v>112965</v>
      </c>
    </row>
    <row r="30" spans="2:7" ht="12.75">
      <c r="B30">
        <v>1999</v>
      </c>
      <c r="C30">
        <v>14347</v>
      </c>
      <c r="D30">
        <v>2287</v>
      </c>
      <c r="E30">
        <v>99979</v>
      </c>
      <c r="F30">
        <v>102266</v>
      </c>
      <c r="G30">
        <v>116613</v>
      </c>
    </row>
    <row r="31" spans="2:7" ht="12.75">
      <c r="B31">
        <v>2000</v>
      </c>
      <c r="C31">
        <v>12439</v>
      </c>
      <c r="D31">
        <v>2211</v>
      </c>
      <c r="E31">
        <v>110062</v>
      </c>
      <c r="F31">
        <v>112273</v>
      </c>
      <c r="G31">
        <v>124712</v>
      </c>
    </row>
    <row r="32" spans="2:7" ht="12.75">
      <c r="B32">
        <v>2001</v>
      </c>
      <c r="C32">
        <v>10817</v>
      </c>
      <c r="D32">
        <v>1989.735</v>
      </c>
      <c r="E32">
        <v>121843.239</v>
      </c>
      <c r="F32">
        <v>123832.974</v>
      </c>
      <c r="G32">
        <v>134649.974</v>
      </c>
    </row>
    <row r="33" spans="2:7" ht="12.75">
      <c r="B33">
        <v>2002</v>
      </c>
      <c r="C33">
        <v>11960</v>
      </c>
      <c r="D33">
        <v>7093.85</v>
      </c>
      <c r="E33">
        <v>131555.69700000001</v>
      </c>
      <c r="F33">
        <v>138649.54700000002</v>
      </c>
      <c r="G33">
        <v>150609.54700000002</v>
      </c>
    </row>
    <row r="34" spans="2:7" ht="12.75">
      <c r="B34">
        <v>2003</v>
      </c>
      <c r="C34">
        <v>25844</v>
      </c>
      <c r="D34">
        <v>174.69</v>
      </c>
      <c r="E34">
        <v>150547.573</v>
      </c>
      <c r="F34">
        <v>150722.263</v>
      </c>
      <c r="G34">
        <v>176566.263</v>
      </c>
    </row>
    <row r="35" spans="2:7" ht="12.75">
      <c r="B35">
        <v>2004</v>
      </c>
      <c r="C35">
        <v>29138</v>
      </c>
      <c r="D35">
        <v>266.41</v>
      </c>
      <c r="E35">
        <v>146389.893</v>
      </c>
      <c r="F35">
        <v>146656.303</v>
      </c>
      <c r="G35">
        <v>175794.303</v>
      </c>
    </row>
    <row r="36" spans="2:7" ht="12.75">
      <c r="B36">
        <v>2005</v>
      </c>
      <c r="C36">
        <v>31672</v>
      </c>
      <c r="D36">
        <v>714.791</v>
      </c>
      <c r="E36">
        <v>127091.087</v>
      </c>
      <c r="F36">
        <v>127805.878</v>
      </c>
      <c r="G36">
        <v>159477.878</v>
      </c>
    </row>
    <row r="37" spans="2:7" ht="12.75">
      <c r="B37">
        <v>2006</v>
      </c>
      <c r="C37">
        <v>34965</v>
      </c>
      <c r="D37">
        <v>9131.469</v>
      </c>
      <c r="E37">
        <v>114121.538</v>
      </c>
      <c r="F37">
        <v>123253.007</v>
      </c>
      <c r="G37">
        <v>158218.00699999998</v>
      </c>
    </row>
    <row r="38" spans="2:7" ht="12.75">
      <c r="B38">
        <v>2007</v>
      </c>
      <c r="C38">
        <v>37434.47</v>
      </c>
      <c r="D38">
        <v>16747.989</v>
      </c>
      <c r="E38">
        <v>127430.685</v>
      </c>
      <c r="F38">
        <v>144178.674</v>
      </c>
      <c r="G38">
        <v>181613.144</v>
      </c>
    </row>
    <row r="39" spans="2:7" ht="12.75">
      <c r="B39">
        <v>2008</v>
      </c>
      <c r="C39">
        <v>32065.449</v>
      </c>
      <c r="D39">
        <v>119223.86</v>
      </c>
      <c r="E39">
        <v>90696.40100000001</v>
      </c>
      <c r="F39">
        <v>209920.261</v>
      </c>
      <c r="G39">
        <v>241985.71</v>
      </c>
    </row>
    <row r="40" spans="2:7" ht="12.75">
      <c r="B40">
        <v>2009</v>
      </c>
      <c r="C40">
        <v>28135.767</v>
      </c>
      <c r="D40">
        <v>78497.441</v>
      </c>
      <c r="E40">
        <v>75690.747</v>
      </c>
      <c r="F40">
        <v>154188.18800000002</v>
      </c>
      <c r="G40">
        <v>182323.95500000002</v>
      </c>
    </row>
    <row r="41" spans="2:7" ht="12.75">
      <c r="B41">
        <v>2010</v>
      </c>
      <c r="C41">
        <v>32284.576999999997</v>
      </c>
      <c r="D41">
        <v>120132.788</v>
      </c>
      <c r="E41">
        <v>61915.303</v>
      </c>
      <c r="F41">
        <v>182048.09100000001</v>
      </c>
      <c r="G41">
        <v>214332.668</v>
      </c>
    </row>
    <row r="42" ht="12.75">
      <c r="B42">
        <v>2011</v>
      </c>
    </row>
    <row r="43" spans="2:7" ht="12.75">
      <c r="B43" t="s">
        <v>1230</v>
      </c>
      <c r="C43">
        <v>29269.824</v>
      </c>
      <c r="D43">
        <v>132399.164</v>
      </c>
      <c r="E43">
        <v>57298.719</v>
      </c>
      <c r="F43">
        <v>189697.88299999997</v>
      </c>
      <c r="G43">
        <v>218967.70699999997</v>
      </c>
    </row>
    <row r="46" ht="12.75">
      <c r="B46" t="s">
        <v>1677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2:C9"/>
  <sheetViews>
    <sheetView workbookViewId="0" topLeftCell="A1">
      <selection activeCell="A1" sqref="A1"/>
    </sheetView>
  </sheetViews>
  <sheetFormatPr defaultColWidth="11.421875" defaultRowHeight="12.75"/>
  <sheetData>
    <row r="2" ht="12.75">
      <c r="B2" t="s">
        <v>980</v>
      </c>
    </row>
    <row r="4" ht="12.75">
      <c r="B4" t="s">
        <v>1030</v>
      </c>
    </row>
    <row r="5" spans="2:3" ht="12.75">
      <c r="B5" t="s">
        <v>982</v>
      </c>
      <c r="C5" t="s">
        <v>1031</v>
      </c>
    </row>
    <row r="6" spans="2:3" ht="12.75">
      <c r="B6" t="s">
        <v>984</v>
      </c>
      <c r="C6" t="s">
        <v>1032</v>
      </c>
    </row>
    <row r="7" spans="2:3" ht="12.75">
      <c r="B7" t="s">
        <v>986</v>
      </c>
      <c r="C7" t="s">
        <v>1033</v>
      </c>
    </row>
    <row r="8" spans="2:3" ht="12.75">
      <c r="B8" t="s">
        <v>988</v>
      </c>
      <c r="C8" t="s">
        <v>1034</v>
      </c>
    </row>
    <row r="9" spans="2:3" ht="12.75">
      <c r="B9" t="s">
        <v>990</v>
      </c>
      <c r="C9" t="s">
        <v>1035</v>
      </c>
    </row>
  </sheetData>
  <printOptions/>
  <pageMargins left="0.75" right="0.75" top="1" bottom="1"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dimension ref="A2:R63"/>
  <sheetViews>
    <sheetView workbookViewId="0" topLeftCell="A1">
      <selection activeCell="A1" sqref="A1"/>
    </sheetView>
  </sheetViews>
  <sheetFormatPr defaultColWidth="11.421875" defaultRowHeight="12.75"/>
  <sheetData>
    <row r="2" spans="2:6" ht="12.75">
      <c r="B2" t="s">
        <v>980</v>
      </c>
      <c r="F2" t="s">
        <v>1167</v>
      </c>
    </row>
    <row r="5" spans="1:10" ht="12.75">
      <c r="A5" t="s">
        <v>1678</v>
      </c>
      <c r="J5" t="s">
        <v>1679</v>
      </c>
    </row>
    <row r="6" spans="2:11" ht="12.75">
      <c r="B6" t="s">
        <v>1333</v>
      </c>
      <c r="K6" t="s">
        <v>1680</v>
      </c>
    </row>
    <row r="8" spans="2:18" ht="12.75">
      <c r="B8" t="s">
        <v>1297</v>
      </c>
      <c r="C8" t="s">
        <v>1681</v>
      </c>
      <c r="D8" t="s">
        <v>1682</v>
      </c>
      <c r="E8" t="s">
        <v>1683</v>
      </c>
      <c r="F8" t="s">
        <v>1684</v>
      </c>
      <c r="G8" t="s">
        <v>1685</v>
      </c>
      <c r="K8" t="s">
        <v>1297</v>
      </c>
      <c r="L8" t="s">
        <v>1686</v>
      </c>
      <c r="M8" t="s">
        <v>1687</v>
      </c>
      <c r="N8" t="s">
        <v>1688</v>
      </c>
      <c r="O8" t="s">
        <v>1689</v>
      </c>
      <c r="P8" t="s">
        <v>1571</v>
      </c>
      <c r="R8" t="s">
        <v>1544</v>
      </c>
    </row>
    <row r="9" spans="3:16" ht="12.75">
      <c r="C9" t="s">
        <v>1690</v>
      </c>
      <c r="D9" t="s">
        <v>1690</v>
      </c>
      <c r="E9" t="s">
        <v>1690</v>
      </c>
      <c r="F9" t="s">
        <v>1691</v>
      </c>
      <c r="G9" t="s">
        <v>1690</v>
      </c>
      <c r="H9" t="s">
        <v>1692</v>
      </c>
      <c r="L9" t="s">
        <v>1690</v>
      </c>
      <c r="P9" t="s">
        <v>1693</v>
      </c>
    </row>
    <row r="10" spans="3:16" ht="12.75">
      <c r="C10" t="s">
        <v>1694</v>
      </c>
      <c r="D10" t="s">
        <v>1695</v>
      </c>
      <c r="E10" t="s">
        <v>1696</v>
      </c>
      <c r="F10" t="s">
        <v>1697</v>
      </c>
      <c r="G10" t="s">
        <v>1698</v>
      </c>
      <c r="L10" t="s">
        <v>1699</v>
      </c>
      <c r="P10" t="s">
        <v>1700</v>
      </c>
    </row>
    <row r="11" ht="12.75">
      <c r="R11" t="s">
        <v>1234</v>
      </c>
    </row>
    <row r="12" spans="2:18" ht="12.75">
      <c r="B12" t="s">
        <v>1196</v>
      </c>
      <c r="C12">
        <v>9</v>
      </c>
      <c r="D12">
        <v>91</v>
      </c>
      <c r="E12">
        <v>27</v>
      </c>
      <c r="F12">
        <v>30</v>
      </c>
      <c r="G12">
        <v>308</v>
      </c>
      <c r="H12">
        <v>525</v>
      </c>
      <c r="K12" t="s">
        <v>1196</v>
      </c>
      <c r="L12">
        <v>38</v>
      </c>
      <c r="M12">
        <v>281</v>
      </c>
      <c r="N12">
        <v>16</v>
      </c>
      <c r="O12">
        <v>358</v>
      </c>
      <c r="P12" t="s">
        <v>1554</v>
      </c>
      <c r="R12">
        <v>1683</v>
      </c>
    </row>
    <row r="13" spans="2:18" ht="12.75">
      <c r="B13" t="s">
        <v>1197</v>
      </c>
      <c r="C13">
        <v>10</v>
      </c>
      <c r="D13">
        <v>91</v>
      </c>
      <c r="E13">
        <v>38</v>
      </c>
      <c r="F13">
        <v>75</v>
      </c>
      <c r="G13">
        <v>244</v>
      </c>
      <c r="H13">
        <v>524</v>
      </c>
      <c r="K13" t="s">
        <v>1197</v>
      </c>
      <c r="L13">
        <v>59</v>
      </c>
      <c r="M13">
        <v>148</v>
      </c>
      <c r="N13">
        <v>18</v>
      </c>
      <c r="O13">
        <v>401</v>
      </c>
      <c r="P13" t="s">
        <v>1554</v>
      </c>
      <c r="R13">
        <v>1608</v>
      </c>
    </row>
    <row r="14" spans="2:18" ht="12.75">
      <c r="B14" t="s">
        <v>1198</v>
      </c>
      <c r="C14">
        <v>10</v>
      </c>
      <c r="D14">
        <v>111</v>
      </c>
      <c r="E14">
        <v>37</v>
      </c>
      <c r="F14">
        <v>83</v>
      </c>
      <c r="G14">
        <v>262</v>
      </c>
      <c r="H14">
        <v>543</v>
      </c>
      <c r="K14" t="s">
        <v>1198</v>
      </c>
      <c r="L14">
        <v>20</v>
      </c>
      <c r="M14">
        <v>119</v>
      </c>
      <c r="N14">
        <v>17</v>
      </c>
      <c r="O14">
        <v>371</v>
      </c>
      <c r="P14" t="s">
        <v>1554</v>
      </c>
      <c r="R14">
        <v>1573</v>
      </c>
    </row>
    <row r="15" spans="2:18" ht="12.75">
      <c r="B15" t="s">
        <v>1199</v>
      </c>
      <c r="C15">
        <v>11</v>
      </c>
      <c r="D15">
        <v>102</v>
      </c>
      <c r="E15">
        <v>35</v>
      </c>
      <c r="F15">
        <v>56</v>
      </c>
      <c r="G15">
        <v>302</v>
      </c>
      <c r="H15">
        <v>637</v>
      </c>
      <c r="K15" t="s">
        <v>1199</v>
      </c>
      <c r="L15">
        <v>41</v>
      </c>
      <c r="M15">
        <v>85</v>
      </c>
      <c r="N15">
        <v>37</v>
      </c>
      <c r="O15">
        <v>400</v>
      </c>
      <c r="P15" t="s">
        <v>1554</v>
      </c>
      <c r="R15">
        <v>1706</v>
      </c>
    </row>
    <row r="16" spans="2:18" ht="12.75">
      <c r="B16" t="s">
        <v>1200</v>
      </c>
      <c r="C16">
        <v>20</v>
      </c>
      <c r="D16">
        <v>221</v>
      </c>
      <c r="E16">
        <v>24</v>
      </c>
      <c r="F16">
        <v>116</v>
      </c>
      <c r="G16">
        <v>518</v>
      </c>
      <c r="H16">
        <v>1176</v>
      </c>
      <c r="K16" t="s">
        <v>1200</v>
      </c>
      <c r="L16">
        <v>105</v>
      </c>
      <c r="M16">
        <v>63</v>
      </c>
      <c r="N16">
        <v>67</v>
      </c>
      <c r="O16">
        <v>748</v>
      </c>
      <c r="P16" t="s">
        <v>1554</v>
      </c>
      <c r="R16">
        <v>3058</v>
      </c>
    </row>
    <row r="17" spans="2:18" ht="12.75">
      <c r="B17" t="s">
        <v>1201</v>
      </c>
      <c r="C17">
        <v>34</v>
      </c>
      <c r="D17">
        <v>760</v>
      </c>
      <c r="E17">
        <v>40</v>
      </c>
      <c r="F17">
        <v>195</v>
      </c>
      <c r="G17">
        <v>1186</v>
      </c>
      <c r="H17">
        <v>1136</v>
      </c>
      <c r="K17" t="s">
        <v>1201</v>
      </c>
      <c r="L17">
        <v>179</v>
      </c>
      <c r="M17">
        <v>74</v>
      </c>
      <c r="N17">
        <v>84</v>
      </c>
      <c r="O17">
        <v>910</v>
      </c>
      <c r="P17" t="s">
        <v>1554</v>
      </c>
      <c r="R17">
        <v>4598</v>
      </c>
    </row>
    <row r="18" spans="2:18" ht="12.75">
      <c r="B18" t="s">
        <v>1202</v>
      </c>
      <c r="C18">
        <v>38</v>
      </c>
      <c r="D18">
        <v>1011</v>
      </c>
      <c r="E18">
        <v>30</v>
      </c>
      <c r="F18">
        <v>172</v>
      </c>
      <c r="G18">
        <v>1882</v>
      </c>
      <c r="H18">
        <v>3186</v>
      </c>
      <c r="K18" t="s">
        <v>1202</v>
      </c>
      <c r="L18">
        <v>209</v>
      </c>
      <c r="M18">
        <v>122</v>
      </c>
      <c r="N18">
        <v>193</v>
      </c>
      <c r="O18">
        <v>1444</v>
      </c>
      <c r="P18" t="s">
        <v>1554</v>
      </c>
      <c r="R18">
        <v>8287</v>
      </c>
    </row>
    <row r="19" spans="2:18" ht="12.75">
      <c r="B19" t="s">
        <v>1203</v>
      </c>
      <c r="C19">
        <v>38</v>
      </c>
      <c r="D19">
        <v>1000</v>
      </c>
      <c r="E19">
        <v>59</v>
      </c>
      <c r="F19">
        <v>250</v>
      </c>
      <c r="G19">
        <v>1959</v>
      </c>
      <c r="H19">
        <v>2794</v>
      </c>
      <c r="K19" t="s">
        <v>1203</v>
      </c>
      <c r="L19">
        <v>194</v>
      </c>
      <c r="M19">
        <v>360</v>
      </c>
      <c r="N19">
        <v>152</v>
      </c>
      <c r="O19">
        <v>1478</v>
      </c>
      <c r="P19" t="s">
        <v>1554</v>
      </c>
      <c r="R19">
        <v>8284</v>
      </c>
    </row>
    <row r="20" spans="2:18" ht="12.75">
      <c r="B20" t="s">
        <v>1204</v>
      </c>
      <c r="C20">
        <v>74</v>
      </c>
      <c r="D20">
        <v>1161</v>
      </c>
      <c r="E20">
        <v>98</v>
      </c>
      <c r="F20">
        <v>279</v>
      </c>
      <c r="G20">
        <v>2388</v>
      </c>
      <c r="H20">
        <v>3573</v>
      </c>
      <c r="K20" t="s">
        <v>1204</v>
      </c>
      <c r="L20">
        <v>196</v>
      </c>
      <c r="M20">
        <v>194</v>
      </c>
      <c r="N20">
        <v>286</v>
      </c>
      <c r="O20">
        <v>2100</v>
      </c>
      <c r="P20" t="s">
        <v>1554</v>
      </c>
      <c r="R20">
        <v>10349</v>
      </c>
    </row>
    <row r="21" spans="2:18" ht="12.75">
      <c r="B21" t="s">
        <v>1205</v>
      </c>
      <c r="C21">
        <v>147</v>
      </c>
      <c r="D21">
        <v>1854</v>
      </c>
      <c r="E21">
        <v>274</v>
      </c>
      <c r="F21">
        <v>761</v>
      </c>
      <c r="G21">
        <v>3812</v>
      </c>
      <c r="H21">
        <v>5905</v>
      </c>
      <c r="K21" t="s">
        <v>1205</v>
      </c>
      <c r="L21">
        <v>429</v>
      </c>
      <c r="M21">
        <v>333</v>
      </c>
      <c r="N21">
        <v>565</v>
      </c>
      <c r="O21">
        <v>3887</v>
      </c>
      <c r="P21" t="s">
        <v>1554</v>
      </c>
      <c r="R21">
        <v>17967</v>
      </c>
    </row>
    <row r="22" spans="2:18" ht="12.75">
      <c r="B22" t="s">
        <v>1206</v>
      </c>
      <c r="C22">
        <v>169</v>
      </c>
      <c r="D22">
        <v>2408</v>
      </c>
      <c r="E22">
        <v>580</v>
      </c>
      <c r="F22">
        <v>936</v>
      </c>
      <c r="G22">
        <v>5902</v>
      </c>
      <c r="H22">
        <v>9905</v>
      </c>
      <c r="K22" t="s">
        <v>1206</v>
      </c>
      <c r="L22">
        <v>491</v>
      </c>
      <c r="M22">
        <v>484</v>
      </c>
      <c r="N22">
        <v>864</v>
      </c>
      <c r="O22">
        <v>5456</v>
      </c>
      <c r="P22" t="s">
        <v>1554</v>
      </c>
      <c r="R22">
        <v>27195</v>
      </c>
    </row>
    <row r="23" spans="2:18" ht="12.75">
      <c r="B23" t="s">
        <v>1207</v>
      </c>
      <c r="C23">
        <v>232</v>
      </c>
      <c r="D23">
        <v>3460</v>
      </c>
      <c r="E23">
        <v>637</v>
      </c>
      <c r="F23">
        <v>1020</v>
      </c>
      <c r="G23">
        <v>7513</v>
      </c>
      <c r="H23">
        <v>14719</v>
      </c>
      <c r="K23" t="s">
        <v>1207</v>
      </c>
      <c r="L23">
        <v>1080</v>
      </c>
      <c r="M23">
        <v>939</v>
      </c>
      <c r="N23">
        <v>1560</v>
      </c>
      <c r="O23">
        <v>6924</v>
      </c>
      <c r="P23" t="s">
        <v>1554</v>
      </c>
      <c r="R23">
        <v>38084</v>
      </c>
    </row>
    <row r="24" spans="2:18" ht="12.75">
      <c r="B24" t="s">
        <v>1208</v>
      </c>
      <c r="C24">
        <v>408</v>
      </c>
      <c r="D24">
        <v>4587</v>
      </c>
      <c r="E24">
        <v>256</v>
      </c>
      <c r="F24">
        <v>1126</v>
      </c>
      <c r="G24">
        <v>9902</v>
      </c>
      <c r="H24">
        <v>16518</v>
      </c>
      <c r="K24" t="s">
        <v>1208</v>
      </c>
      <c r="L24">
        <v>1472</v>
      </c>
      <c r="M24">
        <v>862</v>
      </c>
      <c r="N24">
        <v>1748</v>
      </c>
      <c r="O24">
        <v>9226</v>
      </c>
      <c r="P24" t="s">
        <v>1554</v>
      </c>
      <c r="R24">
        <v>46105</v>
      </c>
    </row>
    <row r="25" spans="2:18" ht="12.75">
      <c r="B25" t="s">
        <v>1209</v>
      </c>
      <c r="C25">
        <v>495</v>
      </c>
      <c r="D25">
        <v>4503</v>
      </c>
      <c r="E25">
        <v>216</v>
      </c>
      <c r="F25">
        <v>1272</v>
      </c>
      <c r="G25">
        <v>11096</v>
      </c>
      <c r="H25">
        <v>17604</v>
      </c>
      <c r="K25" t="s">
        <v>1209</v>
      </c>
      <c r="L25">
        <v>3111</v>
      </c>
      <c r="M25">
        <v>1088</v>
      </c>
      <c r="N25">
        <v>1442</v>
      </c>
      <c r="O25">
        <v>9250</v>
      </c>
      <c r="P25" t="s">
        <v>1554</v>
      </c>
      <c r="R25">
        <v>50077</v>
      </c>
    </row>
    <row r="26" spans="2:18" ht="12.75">
      <c r="B26" t="s">
        <v>1210</v>
      </c>
      <c r="C26">
        <v>931</v>
      </c>
      <c r="D26">
        <v>5667</v>
      </c>
      <c r="E26">
        <v>163</v>
      </c>
      <c r="F26">
        <v>1067</v>
      </c>
      <c r="G26">
        <v>12924</v>
      </c>
      <c r="H26">
        <v>19016</v>
      </c>
      <c r="K26" t="s">
        <v>1210</v>
      </c>
      <c r="L26">
        <v>3563</v>
      </c>
      <c r="M26">
        <v>1386</v>
      </c>
      <c r="N26">
        <v>1936</v>
      </c>
      <c r="O26">
        <v>10965</v>
      </c>
      <c r="P26" t="s">
        <v>1701</v>
      </c>
      <c r="R26">
        <v>57618</v>
      </c>
    </row>
    <row r="27" spans="2:18" ht="12.75">
      <c r="B27" t="s">
        <v>1211</v>
      </c>
      <c r="C27">
        <v>1073</v>
      </c>
      <c r="D27">
        <v>6099</v>
      </c>
      <c r="E27">
        <v>437</v>
      </c>
      <c r="F27">
        <v>1011</v>
      </c>
      <c r="G27">
        <v>13217</v>
      </c>
      <c r="H27">
        <v>19072</v>
      </c>
      <c r="K27" t="s">
        <v>1211</v>
      </c>
      <c r="L27">
        <v>4170</v>
      </c>
      <c r="M27">
        <v>1779</v>
      </c>
      <c r="N27">
        <v>2703</v>
      </c>
      <c r="O27">
        <v>12079</v>
      </c>
      <c r="P27" t="s">
        <v>1554</v>
      </c>
      <c r="R27">
        <v>61640</v>
      </c>
    </row>
    <row r="28" spans="2:18" ht="12.75">
      <c r="B28" t="s">
        <v>1212</v>
      </c>
      <c r="C28">
        <v>1045</v>
      </c>
      <c r="D28">
        <v>5427</v>
      </c>
      <c r="E28">
        <v>663</v>
      </c>
      <c r="F28">
        <v>1413</v>
      </c>
      <c r="G28">
        <v>14062</v>
      </c>
      <c r="H28">
        <v>20018</v>
      </c>
      <c r="K28" t="s">
        <v>1212</v>
      </c>
      <c r="L28">
        <v>4040</v>
      </c>
      <c r="M28">
        <v>2216</v>
      </c>
      <c r="N28">
        <v>3261</v>
      </c>
      <c r="O28">
        <v>9090</v>
      </c>
      <c r="P28" t="s">
        <v>1554</v>
      </c>
      <c r="R28">
        <v>61235</v>
      </c>
    </row>
    <row r="29" spans="2:18" ht="12.75">
      <c r="B29" t="s">
        <v>1213</v>
      </c>
      <c r="C29">
        <v>990</v>
      </c>
      <c r="D29">
        <v>5452</v>
      </c>
      <c r="E29">
        <v>310</v>
      </c>
      <c r="F29">
        <v>1260</v>
      </c>
      <c r="G29">
        <v>11231</v>
      </c>
      <c r="H29">
        <v>20032</v>
      </c>
      <c r="K29" t="s">
        <v>1213</v>
      </c>
      <c r="L29">
        <v>3786</v>
      </c>
      <c r="M29">
        <v>2450</v>
      </c>
      <c r="N29">
        <v>3388</v>
      </c>
      <c r="O29">
        <v>9604</v>
      </c>
      <c r="P29" t="s">
        <v>1554</v>
      </c>
      <c r="R29">
        <v>58503</v>
      </c>
    </row>
    <row r="30" spans="2:18" ht="12.75">
      <c r="B30" t="s">
        <v>1214</v>
      </c>
      <c r="C30">
        <v>967</v>
      </c>
      <c r="D30">
        <v>4749</v>
      </c>
      <c r="E30">
        <v>322</v>
      </c>
      <c r="F30">
        <v>690</v>
      </c>
      <c r="G30">
        <v>11138</v>
      </c>
      <c r="H30">
        <v>19608</v>
      </c>
      <c r="K30" t="s">
        <v>1214</v>
      </c>
      <c r="L30">
        <v>4338</v>
      </c>
      <c r="M30">
        <v>4401</v>
      </c>
      <c r="N30">
        <v>2994</v>
      </c>
      <c r="O30">
        <v>14363</v>
      </c>
      <c r="P30" t="s">
        <v>1554</v>
      </c>
      <c r="R30">
        <v>63570</v>
      </c>
    </row>
    <row r="31" spans="2:18" ht="12.75">
      <c r="B31" t="s">
        <v>1215</v>
      </c>
      <c r="C31">
        <v>1019</v>
      </c>
      <c r="D31">
        <v>4126</v>
      </c>
      <c r="E31">
        <v>549</v>
      </c>
      <c r="F31">
        <v>986</v>
      </c>
      <c r="G31">
        <v>12835</v>
      </c>
      <c r="H31">
        <v>18950</v>
      </c>
      <c r="K31" t="s">
        <v>1215</v>
      </c>
      <c r="L31">
        <v>5391</v>
      </c>
      <c r="M31">
        <v>8648</v>
      </c>
      <c r="N31">
        <v>4051</v>
      </c>
      <c r="O31">
        <v>14422</v>
      </c>
      <c r="P31" t="s">
        <v>1554</v>
      </c>
      <c r="R31">
        <v>70977</v>
      </c>
    </row>
    <row r="32" spans="2:18" ht="12.75">
      <c r="B32" t="s">
        <v>1216</v>
      </c>
      <c r="C32">
        <v>1124</v>
      </c>
      <c r="D32">
        <v>4083</v>
      </c>
      <c r="E32">
        <v>382</v>
      </c>
      <c r="F32">
        <v>542</v>
      </c>
      <c r="G32">
        <v>10721</v>
      </c>
      <c r="H32">
        <v>20643</v>
      </c>
      <c r="K32" t="s">
        <v>1216</v>
      </c>
      <c r="L32">
        <v>4856</v>
      </c>
      <c r="M32">
        <v>4710</v>
      </c>
      <c r="N32">
        <v>3980</v>
      </c>
      <c r="O32">
        <v>23237</v>
      </c>
      <c r="P32" t="s">
        <v>1554</v>
      </c>
      <c r="R32">
        <v>74278</v>
      </c>
    </row>
    <row r="33" spans="2:18" ht="12.75">
      <c r="B33" t="s">
        <v>1217</v>
      </c>
      <c r="C33">
        <v>1193</v>
      </c>
      <c r="D33">
        <v>5138</v>
      </c>
      <c r="E33">
        <v>253</v>
      </c>
      <c r="F33">
        <v>664</v>
      </c>
      <c r="G33">
        <v>10986</v>
      </c>
      <c r="H33">
        <v>14705</v>
      </c>
      <c r="K33" t="s">
        <v>1217</v>
      </c>
      <c r="L33">
        <v>5353</v>
      </c>
      <c r="M33">
        <v>9525</v>
      </c>
      <c r="N33">
        <v>4302</v>
      </c>
      <c r="O33">
        <v>15000</v>
      </c>
      <c r="P33" t="s">
        <v>1554</v>
      </c>
      <c r="R33">
        <v>67119</v>
      </c>
    </row>
    <row r="34" spans="2:18" ht="12.75">
      <c r="B34" t="s">
        <v>1218</v>
      </c>
      <c r="C34">
        <v>1604</v>
      </c>
      <c r="D34">
        <v>6324</v>
      </c>
      <c r="E34">
        <v>449</v>
      </c>
      <c r="F34">
        <v>945</v>
      </c>
      <c r="G34">
        <v>10744</v>
      </c>
      <c r="H34">
        <v>14829</v>
      </c>
      <c r="K34" t="s">
        <v>1218</v>
      </c>
      <c r="L34">
        <v>5758</v>
      </c>
      <c r="M34">
        <v>13103</v>
      </c>
      <c r="N34">
        <v>7252</v>
      </c>
      <c r="O34">
        <v>23847</v>
      </c>
      <c r="P34" t="s">
        <v>1554</v>
      </c>
      <c r="R34">
        <v>84855</v>
      </c>
    </row>
    <row r="35" spans="2:18" ht="12.75">
      <c r="B35" t="s">
        <v>1219</v>
      </c>
      <c r="C35">
        <v>2070.787</v>
      </c>
      <c r="D35">
        <v>7294.3</v>
      </c>
      <c r="E35">
        <v>514.4</v>
      </c>
      <c r="F35">
        <v>1891.7</v>
      </c>
      <c r="G35">
        <v>11984.6</v>
      </c>
      <c r="H35">
        <v>20160.3</v>
      </c>
      <c r="K35" t="s">
        <v>1219</v>
      </c>
      <c r="L35">
        <v>5714.056</v>
      </c>
      <c r="M35">
        <v>15364.2</v>
      </c>
      <c r="N35">
        <v>7875.6</v>
      </c>
      <c r="O35">
        <v>35072</v>
      </c>
      <c r="P35" t="s">
        <v>1554</v>
      </c>
      <c r="R35">
        <v>107941.943</v>
      </c>
    </row>
    <row r="36" spans="2:18" ht="12.75">
      <c r="B36" t="s">
        <v>1220</v>
      </c>
      <c r="C36">
        <v>2853</v>
      </c>
      <c r="D36">
        <v>9580</v>
      </c>
      <c r="E36">
        <v>670</v>
      </c>
      <c r="F36">
        <v>1431</v>
      </c>
      <c r="G36">
        <v>12409</v>
      </c>
      <c r="H36">
        <v>22999</v>
      </c>
      <c r="K36" t="s">
        <v>1220</v>
      </c>
      <c r="L36">
        <v>5101</v>
      </c>
      <c r="M36">
        <v>11591</v>
      </c>
      <c r="N36">
        <v>5870</v>
      </c>
      <c r="O36">
        <v>24938</v>
      </c>
      <c r="P36">
        <v>22602</v>
      </c>
      <c r="R36">
        <v>120044</v>
      </c>
    </row>
    <row r="37" spans="2:18" ht="12.75">
      <c r="B37" t="s">
        <v>1221</v>
      </c>
      <c r="C37">
        <v>2708</v>
      </c>
      <c r="D37">
        <v>12883</v>
      </c>
      <c r="E37">
        <v>810</v>
      </c>
      <c r="F37">
        <v>2586</v>
      </c>
      <c r="G37">
        <v>14142</v>
      </c>
      <c r="H37">
        <v>28252</v>
      </c>
      <c r="K37" t="s">
        <v>1221</v>
      </c>
      <c r="L37">
        <v>6182</v>
      </c>
      <c r="M37">
        <v>8442</v>
      </c>
      <c r="N37">
        <v>3844</v>
      </c>
      <c r="O37">
        <v>27276</v>
      </c>
      <c r="P37">
        <v>26930</v>
      </c>
      <c r="R37">
        <v>134055</v>
      </c>
    </row>
    <row r="38" spans="2:18" ht="12.75">
      <c r="B38" t="s">
        <v>1222</v>
      </c>
      <c r="C38">
        <v>1669</v>
      </c>
      <c r="D38">
        <v>12187</v>
      </c>
      <c r="E38">
        <v>558</v>
      </c>
      <c r="F38">
        <v>3569</v>
      </c>
      <c r="G38">
        <v>14369</v>
      </c>
      <c r="H38">
        <v>35031</v>
      </c>
      <c r="K38" t="s">
        <v>1222</v>
      </c>
      <c r="L38">
        <v>5782</v>
      </c>
      <c r="M38">
        <v>4304</v>
      </c>
      <c r="N38">
        <v>4250</v>
      </c>
      <c r="O38">
        <v>31688</v>
      </c>
      <c r="P38">
        <v>24452</v>
      </c>
      <c r="R38">
        <v>137859</v>
      </c>
    </row>
    <row r="39" spans="2:18" ht="12.75">
      <c r="B39" t="s">
        <v>1223</v>
      </c>
      <c r="C39">
        <v>2330</v>
      </c>
      <c r="D39">
        <v>13848</v>
      </c>
      <c r="E39">
        <v>616</v>
      </c>
      <c r="F39">
        <v>8478</v>
      </c>
      <c r="G39">
        <v>13955</v>
      </c>
      <c r="H39">
        <v>29733</v>
      </c>
      <c r="K39" t="s">
        <v>1223</v>
      </c>
      <c r="L39">
        <v>3188</v>
      </c>
      <c r="M39">
        <v>5984</v>
      </c>
      <c r="N39">
        <v>7194</v>
      </c>
      <c r="O39">
        <v>31595</v>
      </c>
      <c r="P39">
        <v>16703</v>
      </c>
      <c r="R39">
        <v>133624</v>
      </c>
    </row>
    <row r="40" spans="2:18" ht="12.75">
      <c r="B40" t="s">
        <v>1224</v>
      </c>
      <c r="C40">
        <v>1211</v>
      </c>
      <c r="D40">
        <v>14424</v>
      </c>
      <c r="E40">
        <v>1268</v>
      </c>
      <c r="F40">
        <v>4535</v>
      </c>
      <c r="G40">
        <v>15686</v>
      </c>
      <c r="H40">
        <v>36950</v>
      </c>
      <c r="K40" t="s">
        <v>1224</v>
      </c>
      <c r="L40">
        <v>3206</v>
      </c>
      <c r="M40">
        <v>5823</v>
      </c>
      <c r="N40">
        <v>7445</v>
      </c>
      <c r="O40">
        <v>37805</v>
      </c>
      <c r="P40">
        <v>20861</v>
      </c>
      <c r="R40">
        <v>149214</v>
      </c>
    </row>
    <row r="41" spans="2:18" ht="12.75">
      <c r="B41" t="s">
        <v>1225</v>
      </c>
      <c r="C41">
        <v>1058</v>
      </c>
      <c r="D41">
        <v>21447</v>
      </c>
      <c r="E41">
        <v>1939</v>
      </c>
      <c r="F41">
        <v>1144</v>
      </c>
      <c r="G41">
        <v>19395</v>
      </c>
      <c r="H41">
        <v>46508</v>
      </c>
      <c r="K41" t="s">
        <v>1225</v>
      </c>
      <c r="L41">
        <v>2729</v>
      </c>
      <c r="M41">
        <v>6134</v>
      </c>
      <c r="N41">
        <v>10665</v>
      </c>
      <c r="O41">
        <v>44209</v>
      </c>
      <c r="P41">
        <v>23599</v>
      </c>
      <c r="R41">
        <v>178827</v>
      </c>
    </row>
    <row r="42" spans="2:18" ht="12.75">
      <c r="B42" t="s">
        <v>1226</v>
      </c>
      <c r="C42">
        <v>1458</v>
      </c>
      <c r="D42">
        <v>23753</v>
      </c>
      <c r="E42">
        <v>1799</v>
      </c>
      <c r="F42">
        <v>1454</v>
      </c>
      <c r="G42">
        <v>19373</v>
      </c>
      <c r="H42">
        <v>38966</v>
      </c>
      <c r="K42" t="s">
        <v>1226</v>
      </c>
      <c r="L42">
        <v>6858</v>
      </c>
      <c r="M42">
        <v>6469</v>
      </c>
      <c r="N42">
        <v>9891</v>
      </c>
      <c r="O42">
        <v>41955</v>
      </c>
      <c r="P42">
        <v>14347</v>
      </c>
      <c r="R42">
        <v>166323</v>
      </c>
    </row>
    <row r="43" spans="2:18" ht="12.75">
      <c r="B43" t="s">
        <v>1279</v>
      </c>
      <c r="C43">
        <v>1260</v>
      </c>
      <c r="D43">
        <v>23773</v>
      </c>
      <c r="E43">
        <v>736</v>
      </c>
      <c r="F43">
        <v>662</v>
      </c>
      <c r="G43">
        <v>19417</v>
      </c>
      <c r="H43">
        <v>38401</v>
      </c>
      <c r="K43" t="s">
        <v>1279</v>
      </c>
      <c r="L43">
        <v>6162</v>
      </c>
      <c r="M43">
        <v>8081</v>
      </c>
      <c r="N43">
        <v>11606</v>
      </c>
      <c r="O43">
        <v>50996</v>
      </c>
      <c r="P43">
        <v>12439</v>
      </c>
      <c r="R43">
        <v>173533</v>
      </c>
    </row>
    <row r="44" spans="2:18" ht="12.75">
      <c r="B44">
        <v>2001</v>
      </c>
      <c r="C44">
        <v>2138.091</v>
      </c>
      <c r="D44">
        <v>24658.993</v>
      </c>
      <c r="E44">
        <v>1205.754</v>
      </c>
      <c r="F44">
        <v>1219.855</v>
      </c>
      <c r="G44">
        <v>16745.89</v>
      </c>
      <c r="H44">
        <v>40166.992</v>
      </c>
      <c r="K44">
        <v>2001</v>
      </c>
      <c r="L44">
        <v>9916.933</v>
      </c>
      <c r="M44">
        <v>6702.703</v>
      </c>
      <c r="N44">
        <v>9513.733</v>
      </c>
      <c r="O44">
        <v>64533.985</v>
      </c>
      <c r="P44">
        <v>10816.963</v>
      </c>
      <c r="R44">
        <v>187619.892</v>
      </c>
    </row>
    <row r="45" spans="2:18" ht="12.75">
      <c r="B45">
        <v>2002</v>
      </c>
      <c r="C45">
        <v>2530.129</v>
      </c>
      <c r="D45">
        <v>24323.725</v>
      </c>
      <c r="E45">
        <v>714.629</v>
      </c>
      <c r="F45">
        <v>1093.559</v>
      </c>
      <c r="G45">
        <v>20981.766</v>
      </c>
      <c r="H45">
        <v>42193.715000000004</v>
      </c>
      <c r="K45">
        <v>2002</v>
      </c>
      <c r="L45">
        <v>13555.314</v>
      </c>
      <c r="M45">
        <v>8862.175</v>
      </c>
      <c r="N45">
        <v>9718.321</v>
      </c>
      <c r="O45">
        <v>74723.884</v>
      </c>
      <c r="P45">
        <v>11960.023</v>
      </c>
      <c r="R45">
        <v>210657.24</v>
      </c>
    </row>
    <row r="46" spans="2:18" ht="12.75">
      <c r="B46">
        <v>2003</v>
      </c>
      <c r="C46">
        <v>2548.58</v>
      </c>
      <c r="D46">
        <v>26603.962</v>
      </c>
      <c r="E46">
        <v>649.992</v>
      </c>
      <c r="F46">
        <v>1836.98</v>
      </c>
      <c r="G46">
        <v>21955.373</v>
      </c>
      <c r="H46">
        <v>51885.88</v>
      </c>
      <c r="K46">
        <v>2003</v>
      </c>
      <c r="L46">
        <v>12802.917</v>
      </c>
      <c r="M46">
        <v>11876.951</v>
      </c>
      <c r="N46">
        <v>8838.546</v>
      </c>
      <c r="O46">
        <v>82123.813</v>
      </c>
      <c r="P46">
        <v>25844.2</v>
      </c>
      <c r="R46">
        <v>246967.19400000002</v>
      </c>
    </row>
    <row r="47" spans="2:18" ht="12.75">
      <c r="B47">
        <v>2004</v>
      </c>
      <c r="C47">
        <v>3785.251</v>
      </c>
      <c r="D47">
        <v>26519.335</v>
      </c>
      <c r="E47">
        <v>1252.26</v>
      </c>
      <c r="F47">
        <v>3272.976</v>
      </c>
      <c r="G47">
        <v>23056.656</v>
      </c>
      <c r="H47">
        <v>62808.208</v>
      </c>
      <c r="K47">
        <v>2004</v>
      </c>
      <c r="L47">
        <v>13405.811</v>
      </c>
      <c r="M47">
        <v>33838.987</v>
      </c>
      <c r="N47">
        <v>12336.959</v>
      </c>
      <c r="O47">
        <v>122721.971</v>
      </c>
      <c r="P47">
        <v>29137.586</v>
      </c>
      <c r="R47">
        <v>332136</v>
      </c>
    </row>
    <row r="48" spans="2:18" ht="12.75">
      <c r="B48">
        <v>2005</v>
      </c>
      <c r="C48">
        <v>6715.928</v>
      </c>
      <c r="D48">
        <v>34459.723</v>
      </c>
      <c r="E48">
        <v>2274.541</v>
      </c>
      <c r="F48">
        <v>3225.736</v>
      </c>
      <c r="G48">
        <v>31726.009</v>
      </c>
      <c r="H48">
        <v>83053.66300000002</v>
      </c>
      <c r="K48">
        <v>2005</v>
      </c>
      <c r="L48">
        <v>14382.305</v>
      </c>
      <c r="M48">
        <v>56747.387</v>
      </c>
      <c r="N48">
        <v>15097.498</v>
      </c>
      <c r="O48">
        <v>173145.539</v>
      </c>
      <c r="P48">
        <v>31672.425</v>
      </c>
      <c r="R48">
        <v>452500.75399999996</v>
      </c>
    </row>
    <row r="49" spans="2:18" ht="12.75">
      <c r="B49">
        <v>2006</v>
      </c>
      <c r="C49">
        <v>6802.297</v>
      </c>
      <c r="D49">
        <v>37566.429</v>
      </c>
      <c r="E49">
        <v>1802.395</v>
      </c>
      <c r="F49">
        <v>3598.398</v>
      </c>
      <c r="G49">
        <v>37845.188</v>
      </c>
      <c r="H49">
        <v>111511.29699999999</v>
      </c>
      <c r="K49">
        <v>2006</v>
      </c>
      <c r="L49">
        <v>6874.559</v>
      </c>
      <c r="M49">
        <v>61827.956</v>
      </c>
      <c r="N49">
        <v>16735.278</v>
      </c>
      <c r="O49">
        <v>177538.727</v>
      </c>
      <c r="P49">
        <v>34964.619</v>
      </c>
      <c r="R49">
        <v>497067.14300000004</v>
      </c>
    </row>
    <row r="50" spans="2:18" ht="12.75">
      <c r="B50">
        <v>2007</v>
      </c>
      <c r="C50">
        <v>8635.556</v>
      </c>
      <c r="D50">
        <v>54338.764</v>
      </c>
      <c r="E50">
        <v>3897.35</v>
      </c>
      <c r="F50">
        <v>5878.269</v>
      </c>
      <c r="G50">
        <v>43420.985</v>
      </c>
      <c r="H50">
        <v>127472.91599999998</v>
      </c>
      <c r="K50">
        <v>2007</v>
      </c>
      <c r="L50">
        <v>20989.253</v>
      </c>
      <c r="M50">
        <v>62632.433</v>
      </c>
      <c r="N50">
        <v>28285.996</v>
      </c>
      <c r="O50">
        <v>201853.94</v>
      </c>
      <c r="P50">
        <v>37434.47</v>
      </c>
      <c r="R50">
        <v>594839.9319999999</v>
      </c>
    </row>
    <row r="51" spans="2:18" ht="12.75">
      <c r="B51">
        <v>2008</v>
      </c>
      <c r="C51">
        <v>10979.702</v>
      </c>
      <c r="D51">
        <v>79332.928</v>
      </c>
      <c r="E51">
        <v>4265.258</v>
      </c>
      <c r="F51">
        <v>10629.014</v>
      </c>
      <c r="G51">
        <v>54371.278</v>
      </c>
      <c r="H51">
        <v>176858.496</v>
      </c>
      <c r="K51">
        <v>2008</v>
      </c>
      <c r="L51">
        <v>37814.054</v>
      </c>
      <c r="M51">
        <v>16811.655</v>
      </c>
      <c r="N51">
        <v>32323.682</v>
      </c>
      <c r="O51">
        <v>289350.56</v>
      </c>
      <c r="P51">
        <v>32065.448</v>
      </c>
      <c r="R51">
        <v>744802.075</v>
      </c>
    </row>
    <row r="52" spans="2:18" ht="12.75">
      <c r="B52">
        <v>2009</v>
      </c>
      <c r="C52">
        <v>8731.371</v>
      </c>
      <c r="D52">
        <v>75044.334</v>
      </c>
      <c r="E52">
        <v>5336.924</v>
      </c>
      <c r="F52">
        <v>13364.89</v>
      </c>
      <c r="G52">
        <v>44741.007</v>
      </c>
      <c r="H52">
        <v>169219.62699999998</v>
      </c>
      <c r="K52">
        <v>2009</v>
      </c>
      <c r="L52">
        <v>38414.594</v>
      </c>
      <c r="M52">
        <v>21258.112</v>
      </c>
      <c r="N52">
        <v>46122.866</v>
      </c>
      <c r="O52">
        <v>286535.671</v>
      </c>
      <c r="P52">
        <v>28135.705</v>
      </c>
      <c r="R52">
        <v>736905.101</v>
      </c>
    </row>
    <row r="53" spans="2:18" ht="12.75">
      <c r="B53">
        <v>2010</v>
      </c>
      <c r="C53">
        <v>10269.408</v>
      </c>
      <c r="D53">
        <v>90081.726</v>
      </c>
      <c r="E53">
        <v>5818.139</v>
      </c>
      <c r="F53">
        <v>19242.639</v>
      </c>
      <c r="G53">
        <v>55643.727</v>
      </c>
      <c r="H53">
        <v>181132.06399999998</v>
      </c>
      <c r="K53">
        <v>2010</v>
      </c>
      <c r="L53">
        <v>42992.248</v>
      </c>
      <c r="M53">
        <v>17755.842</v>
      </c>
      <c r="N53">
        <v>35660.121</v>
      </c>
      <c r="O53">
        <v>284461.131</v>
      </c>
      <c r="P53">
        <v>32284.577</v>
      </c>
      <c r="R53">
        <v>775341.622</v>
      </c>
    </row>
    <row r="54" spans="2:11" ht="12.75">
      <c r="B54">
        <v>2011</v>
      </c>
      <c r="K54">
        <v>2011</v>
      </c>
    </row>
    <row r="55" spans="2:18" ht="12.75">
      <c r="B55" t="s">
        <v>1230</v>
      </c>
      <c r="C55">
        <v>10119.626</v>
      </c>
      <c r="D55">
        <v>94731.201</v>
      </c>
      <c r="E55">
        <v>6134.553</v>
      </c>
      <c r="F55">
        <v>18604.114</v>
      </c>
      <c r="G55">
        <v>56017.961</v>
      </c>
      <c r="H55">
        <v>190297.432</v>
      </c>
      <c r="K55" t="s">
        <v>1230</v>
      </c>
      <c r="L55">
        <v>48038.316</v>
      </c>
      <c r="M55">
        <v>13194.844</v>
      </c>
      <c r="N55">
        <v>37514.635</v>
      </c>
      <c r="O55">
        <v>289270.666</v>
      </c>
      <c r="P55">
        <v>29269.824</v>
      </c>
      <c r="R55">
        <v>793193.172</v>
      </c>
    </row>
    <row r="58" spans="11:12" ht="12.75">
      <c r="K58" t="s">
        <v>1702</v>
      </c>
      <c r="L58" t="s">
        <v>1703</v>
      </c>
    </row>
    <row r="59" spans="11:12" ht="12.75">
      <c r="K59" t="s">
        <v>1704</v>
      </c>
      <c r="L59" t="s">
        <v>1705</v>
      </c>
    </row>
    <row r="60" spans="3:12" ht="12.75">
      <c r="C60" t="s">
        <v>1234</v>
      </c>
      <c r="K60" t="s">
        <v>1706</v>
      </c>
      <c r="L60" t="s">
        <v>1707</v>
      </c>
    </row>
    <row r="61" spans="11:12" ht="12.75">
      <c r="K61" t="s">
        <v>1708</v>
      </c>
      <c r="L61" t="s">
        <v>1709</v>
      </c>
    </row>
    <row r="63" ht="12.75">
      <c r="D63" t="s">
        <v>1234</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11.421875" defaultRowHeight="12.75"/>
  <sheetData>
    <row r="2" spans="2:6" ht="12.75">
      <c r="B2" t="s">
        <v>980</v>
      </c>
      <c r="F2" t="s">
        <v>1167</v>
      </c>
    </row>
    <row r="5" ht="12.75">
      <c r="A5" t="s">
        <v>1710</v>
      </c>
    </row>
    <row r="6" ht="12.75">
      <c r="B6" t="s">
        <v>1333</v>
      </c>
    </row>
    <row r="9" spans="2:6" ht="12.75">
      <c r="B9" t="s">
        <v>1173</v>
      </c>
      <c r="C9" t="s">
        <v>1711</v>
      </c>
      <c r="D9" t="s">
        <v>1712</v>
      </c>
      <c r="E9" t="s">
        <v>1713</v>
      </c>
      <c r="F9" t="s">
        <v>1544</v>
      </c>
    </row>
    <row r="10" ht="12.75">
      <c r="B10" t="s">
        <v>1179</v>
      </c>
    </row>
    <row r="12" spans="2:6" ht="12.75">
      <c r="B12">
        <v>1995</v>
      </c>
      <c r="C12">
        <v>119379.347</v>
      </c>
      <c r="D12">
        <v>10305.215</v>
      </c>
      <c r="E12">
        <v>8174.679</v>
      </c>
      <c r="F12">
        <v>137859.24099999998</v>
      </c>
    </row>
    <row r="13" spans="2:6" ht="12.75">
      <c r="B13">
        <v>1996</v>
      </c>
      <c r="C13">
        <v>106007.9</v>
      </c>
      <c r="D13">
        <v>15649.7</v>
      </c>
      <c r="E13">
        <v>11965.6</v>
      </c>
      <c r="F13">
        <v>133623.2</v>
      </c>
    </row>
    <row r="14" spans="2:6" ht="12.75">
      <c r="B14">
        <v>1997</v>
      </c>
      <c r="C14">
        <v>116174.066</v>
      </c>
      <c r="D14">
        <v>22264.097</v>
      </c>
      <c r="E14">
        <v>10775.461</v>
      </c>
      <c r="F14">
        <v>149213.624</v>
      </c>
    </row>
    <row r="15" spans="2:6" ht="12.75">
      <c r="B15">
        <v>1998</v>
      </c>
      <c r="C15">
        <v>134153.375</v>
      </c>
      <c r="D15">
        <v>27157.452</v>
      </c>
      <c r="E15">
        <v>17517.034</v>
      </c>
      <c r="F15">
        <v>178827.86099999998</v>
      </c>
    </row>
    <row r="16" spans="2:6" ht="12.75">
      <c r="B16">
        <v>1999</v>
      </c>
      <c r="C16">
        <v>116622</v>
      </c>
      <c r="D16">
        <v>27281</v>
      </c>
      <c r="E16">
        <v>22420</v>
      </c>
      <c r="F16">
        <v>166323</v>
      </c>
    </row>
    <row r="17" spans="2:6" ht="12.75">
      <c r="B17">
        <v>2000</v>
      </c>
      <c r="C17">
        <v>114858</v>
      </c>
      <c r="D17">
        <v>32049</v>
      </c>
      <c r="E17">
        <v>26626</v>
      </c>
      <c r="F17">
        <v>173533</v>
      </c>
    </row>
    <row r="18" spans="2:6" ht="12.75">
      <c r="B18">
        <v>2001</v>
      </c>
      <c r="C18">
        <v>113453.455</v>
      </c>
      <c r="D18">
        <v>31950.763</v>
      </c>
      <c r="E18">
        <v>42215.674</v>
      </c>
      <c r="F18">
        <v>187619.892</v>
      </c>
    </row>
    <row r="19" spans="2:6" ht="12.75">
      <c r="B19">
        <v>2002</v>
      </c>
      <c r="C19">
        <v>124577.967</v>
      </c>
      <c r="D19">
        <v>31646.367</v>
      </c>
      <c r="E19">
        <v>54432.906</v>
      </c>
      <c r="F19">
        <v>210657.24</v>
      </c>
    </row>
    <row r="20" spans="2:6" ht="12.75">
      <c r="B20">
        <v>2003</v>
      </c>
      <c r="C20">
        <v>146039.551</v>
      </c>
      <c r="D20">
        <v>37757.587</v>
      </c>
      <c r="E20">
        <v>63170.056</v>
      </c>
      <c r="F20">
        <v>246967.19400000002</v>
      </c>
    </row>
    <row r="21" spans="2:6" ht="12.75">
      <c r="B21">
        <v>2004</v>
      </c>
      <c r="C21">
        <v>192481.048</v>
      </c>
      <c r="D21">
        <v>42990.479</v>
      </c>
      <c r="E21">
        <v>96664.473</v>
      </c>
      <c r="F21">
        <v>332136</v>
      </c>
    </row>
    <row r="22" spans="2:6" ht="12.75">
      <c r="B22">
        <v>2005</v>
      </c>
      <c r="C22">
        <v>250841.242</v>
      </c>
      <c r="D22">
        <v>53495.266</v>
      </c>
      <c r="E22">
        <v>148164.246</v>
      </c>
      <c r="F22">
        <v>452500.7540000001</v>
      </c>
    </row>
    <row r="23" spans="2:6" ht="12.75">
      <c r="B23">
        <v>2006</v>
      </c>
      <c r="C23">
        <v>276231.63</v>
      </c>
      <c r="D23">
        <v>64633.334</v>
      </c>
      <c r="E23">
        <v>156202.179</v>
      </c>
      <c r="F23">
        <v>497067.14300000004</v>
      </c>
    </row>
    <row r="24" spans="2:6" ht="12.75">
      <c r="B24">
        <v>2007</v>
      </c>
      <c r="C24">
        <v>347592.757</v>
      </c>
      <c r="D24">
        <v>83210.381</v>
      </c>
      <c r="E24">
        <v>164036.794</v>
      </c>
      <c r="F24">
        <v>594839.932</v>
      </c>
    </row>
    <row r="25" spans="2:6" ht="12.75">
      <c r="B25">
        <v>2008</v>
      </c>
      <c r="C25">
        <v>476606.182</v>
      </c>
      <c r="D25">
        <v>104609.949</v>
      </c>
      <c r="E25">
        <v>163585.944</v>
      </c>
      <c r="F25">
        <v>744802.075</v>
      </c>
    </row>
    <row r="26" spans="2:6" ht="12.75">
      <c r="B26">
        <v>2009</v>
      </c>
      <c r="C26">
        <v>449633.565</v>
      </c>
      <c r="D26">
        <v>117154.738</v>
      </c>
      <c r="E26">
        <v>170116.798</v>
      </c>
      <c r="F26">
        <v>736905.101</v>
      </c>
    </row>
    <row r="27" spans="2:6" ht="12.75">
      <c r="B27">
        <v>2010</v>
      </c>
      <c r="C27">
        <v>456160.174</v>
      </c>
      <c r="D27">
        <v>126832.936</v>
      </c>
      <c r="E27">
        <v>192348.512</v>
      </c>
      <c r="F27">
        <v>775341.622</v>
      </c>
    </row>
    <row r="28" ht="12.75">
      <c r="B28">
        <v>2011</v>
      </c>
    </row>
    <row r="29" spans="2:6" ht="12.75">
      <c r="B29" t="s">
        <v>1230</v>
      </c>
      <c r="C29">
        <v>458242.138</v>
      </c>
      <c r="D29">
        <v>130566.901</v>
      </c>
      <c r="E29">
        <v>204384.133</v>
      </c>
      <c r="F29">
        <v>793193.172</v>
      </c>
    </row>
    <row r="33" ht="12.75">
      <c r="B33" t="s">
        <v>1714</v>
      </c>
    </row>
    <row r="34" ht="12.75">
      <c r="B34" t="s">
        <v>1715</v>
      </c>
    </row>
    <row r="35" ht="12.75">
      <c r="B35" t="s">
        <v>1716</v>
      </c>
    </row>
    <row r="36" ht="12.75">
      <c r="B36" t="s">
        <v>1717</v>
      </c>
    </row>
  </sheetData>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2:K33"/>
  <sheetViews>
    <sheetView workbookViewId="0" topLeftCell="A1">
      <selection activeCell="A1" sqref="A1"/>
    </sheetView>
  </sheetViews>
  <sheetFormatPr defaultColWidth="11.421875" defaultRowHeight="12.75"/>
  <sheetData>
    <row r="2" spans="2:7" ht="12.75">
      <c r="B2" t="s">
        <v>980</v>
      </c>
      <c r="G2" t="s">
        <v>1167</v>
      </c>
    </row>
    <row r="5" ht="12.75">
      <c r="A5" t="s">
        <v>1718</v>
      </c>
    </row>
    <row r="6" ht="12.75">
      <c r="B6" t="s">
        <v>1719</v>
      </c>
    </row>
    <row r="8" spans="3:8" ht="12.75">
      <c r="C8" t="s">
        <v>1720</v>
      </c>
      <c r="H8" t="s">
        <v>1721</v>
      </c>
    </row>
    <row r="9" spans="2:11" ht="12.75">
      <c r="B9" t="s">
        <v>1173</v>
      </c>
      <c r="C9" t="s">
        <v>1722</v>
      </c>
      <c r="D9" t="s">
        <v>1723</v>
      </c>
      <c r="G9" t="s">
        <v>1724</v>
      </c>
      <c r="H9" t="s">
        <v>1711</v>
      </c>
      <c r="I9" t="s">
        <v>1712</v>
      </c>
      <c r="J9" t="s">
        <v>1713</v>
      </c>
      <c r="K9" t="s">
        <v>1544</v>
      </c>
    </row>
    <row r="10" spans="2:7" ht="12.75">
      <c r="B10" t="s">
        <v>1179</v>
      </c>
      <c r="C10" t="s">
        <v>1687</v>
      </c>
      <c r="D10" t="s">
        <v>1725</v>
      </c>
      <c r="E10" t="s">
        <v>1726</v>
      </c>
      <c r="F10" t="s">
        <v>1544</v>
      </c>
      <c r="G10" t="s">
        <v>1727</v>
      </c>
    </row>
    <row r="12" spans="2:11" ht="12.75">
      <c r="B12">
        <v>1998</v>
      </c>
      <c r="C12">
        <v>1777.526</v>
      </c>
      <c r="D12">
        <v>2000.807</v>
      </c>
      <c r="E12">
        <v>5246.263</v>
      </c>
      <c r="F12">
        <v>9024.596</v>
      </c>
      <c r="G12">
        <v>2143.404</v>
      </c>
      <c r="H12">
        <v>5556</v>
      </c>
      <c r="I12">
        <v>2383</v>
      </c>
      <c r="J12">
        <v>3230</v>
      </c>
      <c r="K12">
        <v>11168</v>
      </c>
    </row>
    <row r="13" spans="2:11" ht="12.75">
      <c r="B13">
        <v>1999</v>
      </c>
      <c r="C13">
        <v>2081.414</v>
      </c>
      <c r="D13">
        <v>2499.824</v>
      </c>
      <c r="E13">
        <v>7710.974</v>
      </c>
      <c r="F13">
        <v>12292.212</v>
      </c>
      <c r="G13">
        <v>2315.788</v>
      </c>
      <c r="H13">
        <v>5695</v>
      </c>
      <c r="I13">
        <v>3530</v>
      </c>
      <c r="J13">
        <v>5384</v>
      </c>
      <c r="K13">
        <v>14608</v>
      </c>
    </row>
    <row r="14" spans="2:11" ht="12.75">
      <c r="B14">
        <v>2000</v>
      </c>
      <c r="C14">
        <v>2723.9</v>
      </c>
      <c r="D14">
        <v>7719.437</v>
      </c>
      <c r="E14">
        <v>14312.369</v>
      </c>
      <c r="F14">
        <v>24755.706</v>
      </c>
      <c r="G14">
        <v>2112.441</v>
      </c>
      <c r="H14">
        <v>8325</v>
      </c>
      <c r="I14">
        <v>4993</v>
      </c>
      <c r="J14">
        <v>13550</v>
      </c>
      <c r="K14">
        <v>26868</v>
      </c>
    </row>
    <row r="15" spans="2:11" ht="12.75">
      <c r="B15">
        <v>2001</v>
      </c>
      <c r="C15">
        <v>3294.901</v>
      </c>
      <c r="D15">
        <v>13892.895</v>
      </c>
      <c r="E15">
        <v>21259.411</v>
      </c>
      <c r="F15">
        <v>38447.207</v>
      </c>
      <c r="G15">
        <v>2222.096</v>
      </c>
      <c r="H15">
        <v>5526</v>
      </c>
      <c r="I15">
        <v>10574</v>
      </c>
      <c r="J15">
        <v>24569</v>
      </c>
      <c r="K15">
        <v>40669</v>
      </c>
    </row>
    <row r="16" spans="2:11" ht="12.75">
      <c r="B16">
        <v>2002</v>
      </c>
      <c r="C16">
        <v>4505.627</v>
      </c>
      <c r="D16">
        <v>25567.792</v>
      </c>
      <c r="E16">
        <v>22799.935</v>
      </c>
      <c r="F16">
        <v>52873.35400000001</v>
      </c>
      <c r="G16">
        <v>2857.108</v>
      </c>
      <c r="H16">
        <v>10533</v>
      </c>
      <c r="I16">
        <v>14044</v>
      </c>
      <c r="J16">
        <v>31153</v>
      </c>
      <c r="K16">
        <v>55730</v>
      </c>
    </row>
    <row r="17" spans="2:11" ht="12.75">
      <c r="B17">
        <v>2003</v>
      </c>
      <c r="C17">
        <v>5191.461</v>
      </c>
      <c r="D17">
        <v>28858.76</v>
      </c>
      <c r="E17">
        <v>39254.589</v>
      </c>
      <c r="F17">
        <v>73304.81</v>
      </c>
      <c r="G17">
        <v>2579.143</v>
      </c>
      <c r="H17">
        <v>10643</v>
      </c>
      <c r="I17">
        <v>20347</v>
      </c>
      <c r="J17">
        <v>44894</v>
      </c>
      <c r="K17">
        <v>75884</v>
      </c>
    </row>
    <row r="18" spans="2:11" ht="12.75">
      <c r="B18">
        <v>2004</v>
      </c>
      <c r="C18">
        <v>8790.047</v>
      </c>
      <c r="D18">
        <v>27926.292</v>
      </c>
      <c r="E18">
        <v>78589.685</v>
      </c>
      <c r="F18">
        <v>115306.024</v>
      </c>
      <c r="G18">
        <v>3295.211</v>
      </c>
      <c r="H18">
        <v>11075</v>
      </c>
      <c r="I18">
        <v>21740</v>
      </c>
      <c r="J18">
        <v>85786</v>
      </c>
      <c r="K18">
        <v>118601</v>
      </c>
    </row>
    <row r="19" spans="2:11" ht="12.75">
      <c r="B19">
        <v>2005</v>
      </c>
      <c r="C19">
        <v>13656.34</v>
      </c>
      <c r="D19">
        <v>29025.452</v>
      </c>
      <c r="E19">
        <v>138173.949</v>
      </c>
      <c r="F19">
        <v>180855.74099999998</v>
      </c>
      <c r="G19">
        <v>4259.153</v>
      </c>
      <c r="H19">
        <v>16063</v>
      </c>
      <c r="I19">
        <v>29914</v>
      </c>
      <c r="J19">
        <v>139138</v>
      </c>
      <c r="K19">
        <v>185115</v>
      </c>
    </row>
    <row r="20" spans="2:11" ht="12.75">
      <c r="B20">
        <v>2006</v>
      </c>
      <c r="C20">
        <v>13689.989</v>
      </c>
      <c r="D20">
        <v>34261.819</v>
      </c>
      <c r="E20">
        <v>132726.375</v>
      </c>
      <c r="F20">
        <v>180678.18300000002</v>
      </c>
      <c r="G20">
        <v>7349.257</v>
      </c>
      <c r="H20">
        <v>21753</v>
      </c>
      <c r="I20">
        <v>29938</v>
      </c>
      <c r="J20">
        <v>136336</v>
      </c>
      <c r="K20">
        <v>188027</v>
      </c>
    </row>
    <row r="21" spans="2:11" ht="12.75">
      <c r="B21">
        <v>2007</v>
      </c>
      <c r="C21">
        <v>14136.888</v>
      </c>
      <c r="D21">
        <v>37588.16</v>
      </c>
      <c r="E21">
        <v>126682.787</v>
      </c>
      <c r="F21">
        <v>178407.835</v>
      </c>
      <c r="G21">
        <v>9251.123</v>
      </c>
      <c r="H21">
        <v>24387</v>
      </c>
      <c r="I21">
        <v>49492</v>
      </c>
      <c r="J21">
        <v>113780</v>
      </c>
      <c r="K21">
        <v>187659</v>
      </c>
    </row>
    <row r="22" spans="2:11" ht="12.75">
      <c r="B22">
        <v>2008</v>
      </c>
      <c r="C22">
        <v>14905.981</v>
      </c>
      <c r="D22">
        <v>37261.325</v>
      </c>
      <c r="E22">
        <v>121817.276</v>
      </c>
      <c r="F22">
        <v>173984.582</v>
      </c>
      <c r="G22">
        <v>9451.563</v>
      </c>
      <c r="H22">
        <v>25249</v>
      </c>
      <c r="I22">
        <v>54590</v>
      </c>
      <c r="J22">
        <v>103508</v>
      </c>
      <c r="K22">
        <v>183347</v>
      </c>
    </row>
    <row r="23" spans="2:11" ht="12.75">
      <c r="B23">
        <v>2009</v>
      </c>
      <c r="C23">
        <v>17860.099</v>
      </c>
      <c r="D23">
        <v>38134.499</v>
      </c>
      <c r="E23">
        <v>123923.633</v>
      </c>
      <c r="F23">
        <v>179918.231</v>
      </c>
      <c r="G23">
        <v>8621.154</v>
      </c>
      <c r="H23">
        <v>28307</v>
      </c>
      <c r="I23">
        <v>58024</v>
      </c>
      <c r="J23">
        <v>102109</v>
      </c>
      <c r="K23">
        <v>188440</v>
      </c>
    </row>
    <row r="24" spans="2:11" ht="12.75">
      <c r="B24">
        <v>2010</v>
      </c>
      <c r="C24">
        <v>23087.695</v>
      </c>
      <c r="D24">
        <v>42208.991</v>
      </c>
      <c r="E24">
        <v>133537.916</v>
      </c>
      <c r="F24">
        <v>198834.602</v>
      </c>
      <c r="G24">
        <v>8399.742</v>
      </c>
      <c r="H24">
        <v>31821</v>
      </c>
      <c r="I24">
        <v>64875</v>
      </c>
      <c r="J24">
        <v>110427</v>
      </c>
      <c r="K24">
        <v>207123</v>
      </c>
    </row>
    <row r="25" spans="2:11" ht="12.75">
      <c r="B25" t="s">
        <v>1230</v>
      </c>
      <c r="C25">
        <v>19360.445</v>
      </c>
      <c r="D25">
        <v>39314.897</v>
      </c>
      <c r="E25">
        <v>128290.5</v>
      </c>
      <c r="F25">
        <v>186965.842</v>
      </c>
      <c r="G25">
        <v>8187.035</v>
      </c>
      <c r="H25">
        <v>29626</v>
      </c>
      <c r="I25">
        <v>47707</v>
      </c>
      <c r="J25">
        <v>117822</v>
      </c>
      <c r="K25">
        <v>195155</v>
      </c>
    </row>
    <row r="28" ht="12.75">
      <c r="B28" t="s">
        <v>1728</v>
      </c>
    </row>
    <row r="29" ht="12.75">
      <c r="B29" t="s">
        <v>1729</v>
      </c>
    </row>
    <row r="30" ht="12.75">
      <c r="B30" t="s">
        <v>1714</v>
      </c>
    </row>
    <row r="31" ht="12.75">
      <c r="B31" t="s">
        <v>1730</v>
      </c>
    </row>
    <row r="32" ht="12.75">
      <c r="B32" t="s">
        <v>1716</v>
      </c>
    </row>
    <row r="33" ht="12.75">
      <c r="B33" t="s">
        <v>1717</v>
      </c>
    </row>
  </sheetData>
  <printOptions/>
  <pageMargins left="0.75" right="0.75" top="1" bottom="1" header="0.4921259845" footer="0.4921259845"/>
  <pageSetup orientation="portrait" paperSize="9"/>
</worksheet>
</file>

<file path=xl/worksheets/sheet33.xml><?xml version="1.0" encoding="utf-8"?>
<worksheet xmlns="http://schemas.openxmlformats.org/spreadsheetml/2006/main" xmlns:r="http://schemas.openxmlformats.org/officeDocument/2006/relationships">
  <dimension ref="A2:E63"/>
  <sheetViews>
    <sheetView workbookViewId="0" topLeftCell="A1">
      <selection activeCell="A1" sqref="A1"/>
    </sheetView>
  </sheetViews>
  <sheetFormatPr defaultColWidth="11.421875" defaultRowHeight="12.75"/>
  <sheetData>
    <row r="2" spans="2:5" ht="12.75">
      <c r="B2" t="s">
        <v>980</v>
      </c>
      <c r="E2" t="s">
        <v>1167</v>
      </c>
    </row>
    <row r="5" ht="12.75">
      <c r="A5" t="s">
        <v>1731</v>
      </c>
    </row>
    <row r="6" ht="12.75">
      <c r="B6" t="s">
        <v>1169</v>
      </c>
    </row>
    <row r="8" spans="2:5" ht="12.75">
      <c r="B8" t="s">
        <v>1173</v>
      </c>
      <c r="C8" t="s">
        <v>1732</v>
      </c>
      <c r="D8" t="s">
        <v>1733</v>
      </c>
      <c r="E8" t="s">
        <v>1564</v>
      </c>
    </row>
    <row r="9" ht="12.75">
      <c r="B9" t="s">
        <v>1179</v>
      </c>
    </row>
    <row r="10" ht="12.75">
      <c r="B10" t="s">
        <v>1234</v>
      </c>
    </row>
    <row r="11" spans="2:5" ht="12.75">
      <c r="B11" t="s">
        <v>1253</v>
      </c>
      <c r="C11">
        <v>217.4</v>
      </c>
      <c r="D11">
        <v>119</v>
      </c>
      <c r="E11">
        <v>98.4</v>
      </c>
    </row>
    <row r="12" spans="2:5" ht="12.75">
      <c r="B12" t="s">
        <v>1254</v>
      </c>
      <c r="C12">
        <v>188.8</v>
      </c>
      <c r="D12">
        <v>157.4</v>
      </c>
      <c r="E12">
        <v>31.4</v>
      </c>
    </row>
    <row r="13" spans="2:5" ht="12.75">
      <c r="B13" t="s">
        <v>1255</v>
      </c>
      <c r="C13">
        <v>214.8</v>
      </c>
      <c r="D13">
        <v>239.5</v>
      </c>
      <c r="E13">
        <v>-24.7</v>
      </c>
    </row>
    <row r="14" spans="2:5" ht="12.75">
      <c r="B14" t="s">
        <v>1256</v>
      </c>
      <c r="C14">
        <v>207.5</v>
      </c>
      <c r="D14">
        <v>174.4</v>
      </c>
      <c r="E14">
        <v>33.1</v>
      </c>
    </row>
    <row r="15" spans="2:5" ht="12.75">
      <c r="B15" t="s">
        <v>1257</v>
      </c>
      <c r="C15">
        <v>247.1</v>
      </c>
      <c r="D15">
        <v>129.6</v>
      </c>
      <c r="E15">
        <v>117.5</v>
      </c>
    </row>
    <row r="16" spans="2:5" ht="12.75">
      <c r="B16" t="s">
        <v>1258</v>
      </c>
      <c r="C16">
        <v>340</v>
      </c>
      <c r="D16">
        <v>163.1</v>
      </c>
      <c r="E16">
        <v>176.9</v>
      </c>
    </row>
    <row r="17" spans="2:5" ht="12.75">
      <c r="B17" t="s">
        <v>1259</v>
      </c>
      <c r="C17">
        <v>478.9</v>
      </c>
      <c r="D17">
        <v>149.9</v>
      </c>
      <c r="E17">
        <v>329</v>
      </c>
    </row>
    <row r="18" spans="2:5" ht="12.75">
      <c r="B18" t="s">
        <v>1260</v>
      </c>
      <c r="C18">
        <v>623.9</v>
      </c>
      <c r="D18">
        <v>147.8</v>
      </c>
      <c r="E18">
        <v>476.1</v>
      </c>
    </row>
    <row r="19" spans="2:5" ht="12.75">
      <c r="B19" t="s">
        <v>1261</v>
      </c>
      <c r="C19">
        <v>1115.1</v>
      </c>
      <c r="D19">
        <v>296</v>
      </c>
      <c r="E19">
        <v>819.1</v>
      </c>
    </row>
    <row r="20" spans="2:5" ht="12.75">
      <c r="B20" t="s">
        <v>1262</v>
      </c>
      <c r="C20">
        <v>719.1</v>
      </c>
      <c r="D20">
        <v>392.2</v>
      </c>
      <c r="E20">
        <v>326.9</v>
      </c>
    </row>
    <row r="21" spans="2:5" ht="12.75">
      <c r="B21" t="s">
        <v>1263</v>
      </c>
      <c r="C21">
        <v>1419.3</v>
      </c>
      <c r="D21">
        <v>872.6</v>
      </c>
      <c r="E21">
        <v>546.7</v>
      </c>
    </row>
    <row r="22" spans="2:5" ht="12.75">
      <c r="B22" t="s">
        <v>1264</v>
      </c>
      <c r="C22">
        <v>2369.6</v>
      </c>
      <c r="D22">
        <v>1076.8</v>
      </c>
      <c r="E22">
        <v>1292.8</v>
      </c>
    </row>
    <row r="23" spans="2:5" ht="12.75">
      <c r="B23" t="s">
        <v>1265</v>
      </c>
      <c r="C23">
        <v>5425.1</v>
      </c>
      <c r="D23">
        <v>2734.1</v>
      </c>
      <c r="E23">
        <v>2691</v>
      </c>
    </row>
    <row r="24" spans="2:5" ht="12.75">
      <c r="B24" t="s">
        <v>1266</v>
      </c>
      <c r="C24">
        <v>9432.2</v>
      </c>
      <c r="D24">
        <v>3922.9</v>
      </c>
      <c r="E24">
        <v>5509.3</v>
      </c>
    </row>
    <row r="25" spans="2:5" ht="12.75">
      <c r="B25" t="s">
        <v>1267</v>
      </c>
      <c r="C25">
        <v>14689.3</v>
      </c>
      <c r="D25">
        <v>4838</v>
      </c>
      <c r="E25">
        <v>9851.3</v>
      </c>
    </row>
    <row r="26" spans="2:5" ht="12.75">
      <c r="B26" t="s">
        <v>1268</v>
      </c>
      <c r="C26">
        <v>12961.6</v>
      </c>
      <c r="D26">
        <v>5699.3</v>
      </c>
      <c r="E26">
        <v>7262.3</v>
      </c>
    </row>
    <row r="27" spans="2:5" ht="12.75">
      <c r="B27" t="s">
        <v>1269</v>
      </c>
      <c r="C27">
        <v>23936.9</v>
      </c>
      <c r="D27">
        <v>5937.5</v>
      </c>
      <c r="E27">
        <v>17999.4</v>
      </c>
    </row>
    <row r="28" spans="2:5" ht="12.75">
      <c r="B28" t="s">
        <v>1270</v>
      </c>
      <c r="C28">
        <v>41009.9</v>
      </c>
      <c r="D28">
        <v>8547.7</v>
      </c>
      <c r="E28">
        <v>32462.2</v>
      </c>
    </row>
    <row r="29" spans="2:5" ht="12.75">
      <c r="B29" t="s">
        <v>1271</v>
      </c>
      <c r="C29">
        <v>53569.6</v>
      </c>
      <c r="D29">
        <v>7059.7</v>
      </c>
      <c r="E29">
        <v>46509.9</v>
      </c>
    </row>
    <row r="30" spans="2:5" ht="12.75">
      <c r="B30" t="s">
        <v>1272</v>
      </c>
      <c r="C30">
        <v>66001</v>
      </c>
      <c r="D30">
        <v>5604.4</v>
      </c>
      <c r="E30">
        <v>60396.6</v>
      </c>
    </row>
    <row r="31" spans="2:5" ht="12.75">
      <c r="B31" t="s">
        <v>1273</v>
      </c>
      <c r="C31">
        <v>71051.5</v>
      </c>
      <c r="D31">
        <v>8497.6</v>
      </c>
      <c r="E31">
        <v>62553.9</v>
      </c>
    </row>
    <row r="32" spans="2:5" ht="12.75">
      <c r="B32" t="s">
        <v>1274</v>
      </c>
      <c r="C32">
        <v>73400.2</v>
      </c>
      <c r="D32">
        <v>8943.9</v>
      </c>
      <c r="E32">
        <v>64456.3</v>
      </c>
    </row>
    <row r="33" spans="2:5" ht="12.75">
      <c r="B33" t="s">
        <v>1275</v>
      </c>
      <c r="C33">
        <v>72769.5</v>
      </c>
      <c r="D33">
        <v>11145.6</v>
      </c>
      <c r="E33">
        <v>61623.9</v>
      </c>
    </row>
    <row r="34" spans="2:5" ht="12.75">
      <c r="B34" t="s">
        <v>1734</v>
      </c>
      <c r="C34">
        <v>92570.7</v>
      </c>
      <c r="D34">
        <v>16046.7</v>
      </c>
      <c r="E34">
        <v>76524</v>
      </c>
    </row>
    <row r="35" spans="2:5" ht="12.75">
      <c r="B35" t="s">
        <v>1277</v>
      </c>
      <c r="C35">
        <v>96532.1</v>
      </c>
      <c r="D35">
        <v>26817.1</v>
      </c>
      <c r="E35">
        <v>69715</v>
      </c>
    </row>
    <row r="36" spans="2:5" ht="12.75">
      <c r="B36">
        <v>1988</v>
      </c>
      <c r="C36">
        <v>114741.3</v>
      </c>
      <c r="D36">
        <v>28727.6</v>
      </c>
      <c r="E36">
        <v>86013.7</v>
      </c>
    </row>
    <row r="37" spans="2:5" ht="12.75">
      <c r="B37">
        <v>1989</v>
      </c>
      <c r="C37">
        <v>118844</v>
      </c>
      <c r="D37">
        <v>34602.8</v>
      </c>
      <c r="E37">
        <v>84241.2</v>
      </c>
    </row>
    <row r="38" spans="2:5" ht="12.75">
      <c r="B38">
        <v>1990</v>
      </c>
      <c r="C38">
        <v>123467.092739</v>
      </c>
      <c r="D38">
        <v>30172.223784</v>
      </c>
      <c r="E38">
        <v>93294.868955</v>
      </c>
    </row>
    <row r="39" spans="2:5" ht="12.75">
      <c r="B39">
        <v>1991</v>
      </c>
      <c r="C39">
        <v>118951.402834</v>
      </c>
      <c r="D39">
        <v>27935.880497</v>
      </c>
      <c r="E39">
        <v>91015.522337</v>
      </c>
    </row>
    <row r="40" spans="2:5" ht="12.75">
      <c r="B40">
        <v>1992</v>
      </c>
      <c r="C40">
        <v>101566.3</v>
      </c>
      <c r="D40">
        <v>28636.2</v>
      </c>
      <c r="E40">
        <v>72930.1</v>
      </c>
    </row>
    <row r="41" spans="2:5" ht="12.75">
      <c r="B41">
        <v>1993</v>
      </c>
      <c r="C41">
        <v>111586.2</v>
      </c>
      <c r="D41">
        <v>37292.1</v>
      </c>
      <c r="E41">
        <v>74294.1</v>
      </c>
    </row>
    <row r="42" spans="2:5" ht="12.75">
      <c r="B42">
        <v>1994</v>
      </c>
      <c r="C42">
        <v>98147.3</v>
      </c>
      <c r="D42">
        <v>39150.4</v>
      </c>
      <c r="E42">
        <v>58996.9</v>
      </c>
    </row>
    <row r="43" spans="2:5" ht="12.75">
      <c r="B43">
        <v>1995</v>
      </c>
      <c r="C43">
        <v>97970.8</v>
      </c>
      <c r="D43">
        <v>39677.9</v>
      </c>
      <c r="E43">
        <v>58292.9</v>
      </c>
    </row>
    <row r="44" spans="2:5" ht="12.75">
      <c r="B44">
        <v>1996</v>
      </c>
      <c r="C44">
        <v>106171.3</v>
      </c>
      <c r="D44">
        <v>38653.3</v>
      </c>
      <c r="E44">
        <v>67518</v>
      </c>
    </row>
    <row r="45" spans="2:5" ht="12.75">
      <c r="B45">
        <v>1997</v>
      </c>
      <c r="C45">
        <v>99514.6</v>
      </c>
      <c r="D45">
        <v>46043.9</v>
      </c>
      <c r="E45">
        <v>53470.7</v>
      </c>
    </row>
    <row r="46" spans="2:5" ht="12.75">
      <c r="B46">
        <v>1998</v>
      </c>
      <c r="C46">
        <v>85943.7</v>
      </c>
      <c r="D46">
        <v>43105</v>
      </c>
      <c r="E46">
        <v>42838.7</v>
      </c>
    </row>
    <row r="47" spans="2:5" ht="12.75">
      <c r="B47">
        <v>1999</v>
      </c>
      <c r="C47">
        <v>91487</v>
      </c>
      <c r="D47">
        <v>51153</v>
      </c>
      <c r="E47">
        <v>40334</v>
      </c>
    </row>
    <row r="48" spans="2:5" ht="12.75">
      <c r="B48">
        <v>2000</v>
      </c>
      <c r="C48">
        <v>101204.285</v>
      </c>
      <c r="D48">
        <v>64443.763</v>
      </c>
      <c r="E48">
        <v>36760.522000000004</v>
      </c>
    </row>
    <row r="49" spans="2:5" ht="12.75">
      <c r="B49">
        <v>2001</v>
      </c>
      <c r="C49">
        <v>99364.016</v>
      </c>
      <c r="D49">
        <v>59614.025</v>
      </c>
      <c r="E49">
        <v>39749.991</v>
      </c>
    </row>
    <row r="50" spans="2:5" ht="12.75">
      <c r="B50">
        <v>2002</v>
      </c>
      <c r="C50">
        <v>95489.835</v>
      </c>
      <c r="D50">
        <v>42998.866</v>
      </c>
      <c r="E50">
        <v>52490.969000000005</v>
      </c>
    </row>
    <row r="51" spans="2:5" ht="12.75">
      <c r="B51">
        <v>2003</v>
      </c>
      <c r="C51">
        <v>81081.917</v>
      </c>
      <c r="D51">
        <v>40063.41</v>
      </c>
      <c r="E51">
        <v>41018.507000000005</v>
      </c>
    </row>
    <row r="52" spans="2:5" ht="12.75">
      <c r="B52">
        <v>2004</v>
      </c>
      <c r="C52">
        <v>92798.24299999999</v>
      </c>
      <c r="D52">
        <v>45747.669</v>
      </c>
      <c r="E52">
        <v>47050.573999999986</v>
      </c>
    </row>
    <row r="53" spans="2:5" ht="12.75">
      <c r="B53">
        <v>2005</v>
      </c>
      <c r="C53">
        <v>91429.84</v>
      </c>
      <c r="D53">
        <v>65039.725999999995</v>
      </c>
      <c r="E53">
        <v>26390.114</v>
      </c>
    </row>
    <row r="54" spans="2:5" ht="12.75">
      <c r="B54">
        <v>2006</v>
      </c>
      <c r="C54">
        <v>129795.826</v>
      </c>
      <c r="D54">
        <v>59198.539000000004</v>
      </c>
      <c r="E54">
        <v>70597.287</v>
      </c>
    </row>
    <row r="55" spans="2:5" ht="12.75">
      <c r="B55">
        <v>2007</v>
      </c>
      <c r="C55">
        <v>147712.075</v>
      </c>
      <c r="D55">
        <v>105212.69299999998</v>
      </c>
      <c r="E55">
        <v>42499.38200000003</v>
      </c>
    </row>
    <row r="56" spans="2:5" ht="12.75">
      <c r="B56">
        <v>2008</v>
      </c>
      <c r="C56">
        <v>153986.46500000003</v>
      </c>
      <c r="D56">
        <v>112465.985</v>
      </c>
      <c r="E56">
        <v>41520.48</v>
      </c>
    </row>
    <row r="57" spans="2:5" ht="12.75">
      <c r="B57">
        <v>2009</v>
      </c>
      <c r="C57">
        <v>210918.327</v>
      </c>
      <c r="D57">
        <v>99682.954</v>
      </c>
      <c r="E57">
        <v>111235.37299999999</v>
      </c>
    </row>
    <row r="58" spans="2:5" ht="12.75">
      <c r="B58">
        <v>2010</v>
      </c>
      <c r="C58">
        <v>193126.579</v>
      </c>
      <c r="D58">
        <v>94705.74500000001</v>
      </c>
      <c r="E58">
        <v>98420.83399999999</v>
      </c>
    </row>
    <row r="59" ht="12.75">
      <c r="B59">
        <v>2011</v>
      </c>
    </row>
    <row r="60" spans="2:5" ht="12.75">
      <c r="B60" t="s">
        <v>1230</v>
      </c>
      <c r="C60">
        <v>219233.622</v>
      </c>
      <c r="D60">
        <v>92134.05299999999</v>
      </c>
      <c r="E60">
        <v>127099.56900000002</v>
      </c>
    </row>
    <row r="63" ht="12.75">
      <c r="B63" t="s">
        <v>1557</v>
      </c>
    </row>
  </sheetData>
  <printOptions/>
  <pageMargins left="0.75" right="0.75" top="1" bottom="1" header="0.4921259845" footer="0.4921259845"/>
  <pageSetup orientation="portrait" paperSize="9"/>
</worksheet>
</file>

<file path=xl/worksheets/sheet34.xml><?xml version="1.0" encoding="utf-8"?>
<worksheet xmlns="http://schemas.openxmlformats.org/spreadsheetml/2006/main" xmlns:r="http://schemas.openxmlformats.org/officeDocument/2006/relationships">
  <dimension ref="A2:T73"/>
  <sheetViews>
    <sheetView workbookViewId="0" topLeftCell="A1">
      <selection activeCell="A1" sqref="A1"/>
    </sheetView>
  </sheetViews>
  <sheetFormatPr defaultColWidth="11.421875" defaultRowHeight="12.75"/>
  <sheetData>
    <row r="2" spans="2:8" ht="12.75">
      <c r="B2" t="s">
        <v>980</v>
      </c>
      <c r="H2" t="s">
        <v>1167</v>
      </c>
    </row>
    <row r="5" spans="1:10" ht="12.75">
      <c r="A5" t="s">
        <v>1735</v>
      </c>
      <c r="J5" t="s">
        <v>1736</v>
      </c>
    </row>
    <row r="6" spans="2:11" ht="12.75">
      <c r="B6" t="s">
        <v>1737</v>
      </c>
      <c r="K6" t="s">
        <v>1737</v>
      </c>
    </row>
    <row r="7" spans="2:11" ht="12.75">
      <c r="B7" t="s">
        <v>1233</v>
      </c>
      <c r="K7" t="s">
        <v>1233</v>
      </c>
    </row>
    <row r="8" spans="3:16" ht="12.75">
      <c r="C8" t="s">
        <v>1738</v>
      </c>
      <c r="D8" t="s">
        <v>1739</v>
      </c>
      <c r="E8" t="s">
        <v>1740</v>
      </c>
      <c r="F8" t="s">
        <v>1741</v>
      </c>
      <c r="G8" t="s">
        <v>1583</v>
      </c>
      <c r="H8" t="s">
        <v>1544</v>
      </c>
      <c r="L8" t="s">
        <v>1742</v>
      </c>
      <c r="M8" t="s">
        <v>1685</v>
      </c>
      <c r="N8" t="s">
        <v>1743</v>
      </c>
      <c r="O8" t="s">
        <v>1744</v>
      </c>
      <c r="P8" t="s">
        <v>1745</v>
      </c>
    </row>
    <row r="9" spans="2:17" ht="12.75">
      <c r="B9" t="s">
        <v>1179</v>
      </c>
      <c r="C9" t="s">
        <v>1746</v>
      </c>
      <c r="D9" t="s">
        <v>1747</v>
      </c>
      <c r="E9" t="s">
        <v>1748</v>
      </c>
      <c r="F9" t="s">
        <v>1749</v>
      </c>
      <c r="G9" t="s">
        <v>1750</v>
      </c>
      <c r="H9" t="s">
        <v>1750</v>
      </c>
      <c r="K9" t="s">
        <v>1179</v>
      </c>
      <c r="L9" t="s">
        <v>1751</v>
      </c>
      <c r="M9" t="s">
        <v>1752</v>
      </c>
      <c r="N9" t="s">
        <v>1753</v>
      </c>
      <c r="O9" t="s">
        <v>1754</v>
      </c>
      <c r="P9" t="s">
        <v>1755</v>
      </c>
      <c r="Q9" t="s">
        <v>1544</v>
      </c>
    </row>
    <row r="11" spans="2:17" ht="12.75">
      <c r="B11" t="s">
        <v>1253</v>
      </c>
      <c r="C11">
        <v>136.4</v>
      </c>
      <c r="D11">
        <v>27</v>
      </c>
      <c r="E11">
        <v>31</v>
      </c>
      <c r="F11">
        <v>60</v>
      </c>
      <c r="G11">
        <v>101</v>
      </c>
      <c r="H11">
        <v>355.4</v>
      </c>
      <c r="K11" t="s">
        <v>1253</v>
      </c>
      <c r="L11">
        <v>115.2</v>
      </c>
      <c r="M11">
        <v>94</v>
      </c>
      <c r="N11">
        <v>234.5</v>
      </c>
      <c r="O11">
        <v>175.9</v>
      </c>
      <c r="P11">
        <v>262</v>
      </c>
      <c r="Q11">
        <v>1237</v>
      </c>
    </row>
    <row r="12" spans="2:17" ht="12.75">
      <c r="B12" t="s">
        <v>1254</v>
      </c>
      <c r="C12">
        <v>181.4</v>
      </c>
      <c r="D12">
        <v>20.3</v>
      </c>
      <c r="E12">
        <v>54.6</v>
      </c>
      <c r="F12">
        <v>66</v>
      </c>
      <c r="G12">
        <v>129</v>
      </c>
      <c r="H12">
        <v>451.3</v>
      </c>
      <c r="K12" t="s">
        <v>1254</v>
      </c>
      <c r="L12">
        <v>121.1</v>
      </c>
      <c r="M12">
        <v>142</v>
      </c>
      <c r="N12">
        <v>238</v>
      </c>
      <c r="O12">
        <v>256</v>
      </c>
      <c r="P12">
        <v>348</v>
      </c>
      <c r="Q12">
        <v>1556.4</v>
      </c>
    </row>
    <row r="13" spans="2:17" ht="12.75">
      <c r="B13" t="s">
        <v>1255</v>
      </c>
      <c r="C13">
        <v>129.8</v>
      </c>
      <c r="D13">
        <v>25.5</v>
      </c>
      <c r="E13">
        <v>76.1</v>
      </c>
      <c r="F13">
        <v>68.2</v>
      </c>
      <c r="G13">
        <v>135.2</v>
      </c>
      <c r="H13">
        <v>434.8</v>
      </c>
      <c r="K13" t="s">
        <v>1255</v>
      </c>
      <c r="L13">
        <v>114.4</v>
      </c>
      <c r="M13">
        <v>161.3</v>
      </c>
      <c r="N13">
        <v>259.9</v>
      </c>
      <c r="O13">
        <v>384</v>
      </c>
      <c r="P13">
        <v>380.6</v>
      </c>
      <c r="Q13">
        <v>1735</v>
      </c>
    </row>
    <row r="14" spans="2:17" ht="12.75">
      <c r="B14" t="s">
        <v>1256</v>
      </c>
      <c r="C14">
        <v>229.7</v>
      </c>
      <c r="D14">
        <v>19.9</v>
      </c>
      <c r="E14">
        <v>45.4</v>
      </c>
      <c r="F14">
        <v>108.3</v>
      </c>
      <c r="G14">
        <v>154.5</v>
      </c>
      <c r="H14">
        <v>557.8</v>
      </c>
      <c r="K14" t="s">
        <v>1256</v>
      </c>
      <c r="L14">
        <v>117.6</v>
      </c>
      <c r="M14">
        <v>131.6</v>
      </c>
      <c r="N14">
        <v>266</v>
      </c>
      <c r="O14">
        <v>285.7</v>
      </c>
      <c r="P14">
        <v>400.9</v>
      </c>
      <c r="Q14">
        <v>1759.6</v>
      </c>
    </row>
    <row r="15" spans="2:17" ht="12.75">
      <c r="B15" t="s">
        <v>1257</v>
      </c>
      <c r="C15">
        <v>191.1</v>
      </c>
      <c r="D15">
        <v>17.8</v>
      </c>
      <c r="E15">
        <v>35.3</v>
      </c>
      <c r="F15">
        <v>118.7</v>
      </c>
      <c r="G15">
        <v>192.9</v>
      </c>
      <c r="H15">
        <v>555.8</v>
      </c>
      <c r="K15" t="s">
        <v>1257</v>
      </c>
      <c r="L15">
        <v>143.3</v>
      </c>
      <c r="M15">
        <v>154.1</v>
      </c>
      <c r="N15">
        <v>232.1</v>
      </c>
      <c r="O15">
        <v>245.2</v>
      </c>
      <c r="P15">
        <v>486.9</v>
      </c>
      <c r="Q15">
        <v>1817.4</v>
      </c>
    </row>
    <row r="16" spans="2:17" ht="12.75">
      <c r="B16" t="s">
        <v>1258</v>
      </c>
      <c r="C16">
        <v>143.8</v>
      </c>
      <c r="D16">
        <v>27.3</v>
      </c>
      <c r="E16">
        <v>44.1</v>
      </c>
      <c r="F16">
        <v>154.1</v>
      </c>
      <c r="G16">
        <v>203.8</v>
      </c>
      <c r="H16">
        <v>573.1</v>
      </c>
      <c r="K16" t="s">
        <v>1258</v>
      </c>
      <c r="L16">
        <v>133.1</v>
      </c>
      <c r="M16">
        <v>177.8</v>
      </c>
      <c r="N16">
        <v>285.5</v>
      </c>
      <c r="O16">
        <v>260.4</v>
      </c>
      <c r="P16">
        <v>537.1</v>
      </c>
      <c r="Q16">
        <v>1967</v>
      </c>
    </row>
    <row r="17" spans="2:17" ht="12.75">
      <c r="B17" t="s">
        <v>1259</v>
      </c>
      <c r="C17">
        <v>165.4</v>
      </c>
      <c r="D17">
        <v>25</v>
      </c>
      <c r="E17">
        <v>52.7</v>
      </c>
      <c r="F17">
        <v>122.8</v>
      </c>
      <c r="G17">
        <v>199.5</v>
      </c>
      <c r="H17">
        <v>565.4</v>
      </c>
      <c r="K17" t="s">
        <v>1259</v>
      </c>
      <c r="L17">
        <v>144.4</v>
      </c>
      <c r="M17">
        <v>180</v>
      </c>
      <c r="N17">
        <v>298.8</v>
      </c>
      <c r="O17">
        <v>285</v>
      </c>
      <c r="P17">
        <v>555.4</v>
      </c>
      <c r="Q17">
        <v>2029</v>
      </c>
    </row>
    <row r="18" spans="2:17" ht="12.75">
      <c r="B18" t="s">
        <v>1260</v>
      </c>
      <c r="C18">
        <v>163.8</v>
      </c>
      <c r="D18">
        <v>30.6</v>
      </c>
      <c r="E18">
        <v>57.9</v>
      </c>
      <c r="F18">
        <v>111.3</v>
      </c>
      <c r="G18">
        <v>243.9</v>
      </c>
      <c r="H18">
        <v>607.5</v>
      </c>
      <c r="K18" t="s">
        <v>1260</v>
      </c>
      <c r="L18">
        <v>121.6</v>
      </c>
      <c r="M18">
        <v>144.6</v>
      </c>
      <c r="N18">
        <v>238.2</v>
      </c>
      <c r="O18">
        <v>313.4</v>
      </c>
      <c r="P18">
        <v>584.7</v>
      </c>
      <c r="Q18">
        <v>2010</v>
      </c>
    </row>
    <row r="19" spans="2:17" ht="12.75">
      <c r="B19" t="s">
        <v>1261</v>
      </c>
      <c r="C19">
        <v>200.7</v>
      </c>
      <c r="D19">
        <v>37.5</v>
      </c>
      <c r="E19">
        <v>73.7</v>
      </c>
      <c r="F19">
        <v>123.4</v>
      </c>
      <c r="G19">
        <v>270.8</v>
      </c>
      <c r="H19">
        <v>706.1</v>
      </c>
      <c r="K19" t="s">
        <v>1261</v>
      </c>
      <c r="L19">
        <v>173.9</v>
      </c>
      <c r="M19">
        <v>186.6</v>
      </c>
      <c r="N19">
        <v>321.7</v>
      </c>
      <c r="O19">
        <v>429.3</v>
      </c>
      <c r="P19">
        <v>655.5</v>
      </c>
      <c r="Q19">
        <v>2473.1</v>
      </c>
    </row>
    <row r="20" spans="2:17" ht="12.75">
      <c r="B20" t="s">
        <v>1262</v>
      </c>
      <c r="C20">
        <v>178.3</v>
      </c>
      <c r="D20">
        <v>41.8</v>
      </c>
      <c r="E20">
        <v>139.7</v>
      </c>
      <c r="F20">
        <v>148.4</v>
      </c>
      <c r="G20">
        <v>295.9</v>
      </c>
      <c r="H20">
        <v>804.1</v>
      </c>
      <c r="K20" t="s">
        <v>1262</v>
      </c>
      <c r="L20">
        <v>355.4</v>
      </c>
      <c r="M20">
        <v>305.4</v>
      </c>
      <c r="N20">
        <v>517.7</v>
      </c>
      <c r="O20">
        <v>740.3</v>
      </c>
      <c r="P20">
        <v>889.7</v>
      </c>
      <c r="Q20">
        <v>3612.6</v>
      </c>
    </row>
    <row r="21" spans="2:17" ht="12.75">
      <c r="B21" t="s">
        <v>1263</v>
      </c>
      <c r="C21">
        <v>461.4</v>
      </c>
      <c r="D21">
        <v>49.2</v>
      </c>
      <c r="E21">
        <v>117.2</v>
      </c>
      <c r="F21">
        <v>185</v>
      </c>
      <c r="G21">
        <v>374.2</v>
      </c>
      <c r="H21">
        <v>1187</v>
      </c>
      <c r="K21" t="s">
        <v>1263</v>
      </c>
      <c r="L21">
        <v>508.7</v>
      </c>
      <c r="M21">
        <v>681</v>
      </c>
      <c r="N21">
        <v>839.1</v>
      </c>
      <c r="O21">
        <v>915.7</v>
      </c>
      <c r="P21">
        <v>1226.1</v>
      </c>
      <c r="Q21">
        <v>5357.6</v>
      </c>
    </row>
    <row r="22" spans="2:17" ht="12.75">
      <c r="B22" t="s">
        <v>1264</v>
      </c>
      <c r="C22">
        <v>757.9</v>
      </c>
      <c r="D22">
        <v>74</v>
      </c>
      <c r="E22">
        <v>531.9</v>
      </c>
      <c r="F22">
        <v>222.3</v>
      </c>
      <c r="G22">
        <v>795</v>
      </c>
      <c r="H22">
        <v>2381.1</v>
      </c>
      <c r="K22" t="s">
        <v>1264</v>
      </c>
      <c r="L22">
        <v>729.1</v>
      </c>
      <c r="M22">
        <v>827.4</v>
      </c>
      <c r="N22">
        <v>1925.5</v>
      </c>
      <c r="O22">
        <v>2220.6</v>
      </c>
      <c r="P22">
        <v>2903.1</v>
      </c>
      <c r="Q22">
        <v>10986.8</v>
      </c>
    </row>
    <row r="23" spans="2:17" ht="12.75">
      <c r="B23" t="s">
        <v>1265</v>
      </c>
      <c r="C23">
        <v>734.9</v>
      </c>
      <c r="D23">
        <v>115.1</v>
      </c>
      <c r="E23">
        <v>349.4</v>
      </c>
      <c r="F23">
        <v>286.8</v>
      </c>
      <c r="G23">
        <v>1024.2</v>
      </c>
      <c r="H23">
        <v>2510.4</v>
      </c>
      <c r="K23" t="s">
        <v>1265</v>
      </c>
      <c r="L23">
        <v>1263.2</v>
      </c>
      <c r="M23">
        <v>1260.8</v>
      </c>
      <c r="N23">
        <v>3297.1</v>
      </c>
      <c r="O23">
        <v>3827.9</v>
      </c>
      <c r="P23">
        <v>4367.6</v>
      </c>
      <c r="Q23">
        <v>16527</v>
      </c>
    </row>
    <row r="24" spans="2:17" ht="12.75">
      <c r="B24" t="s">
        <v>1266</v>
      </c>
      <c r="C24">
        <v>471.5</v>
      </c>
      <c r="D24">
        <v>94</v>
      </c>
      <c r="E24">
        <v>236.9</v>
      </c>
      <c r="F24">
        <v>305.1</v>
      </c>
      <c r="G24">
        <v>1557.6</v>
      </c>
      <c r="H24">
        <v>2665.1</v>
      </c>
      <c r="K24" t="s">
        <v>1266</v>
      </c>
      <c r="L24">
        <v>1615.7</v>
      </c>
      <c r="M24">
        <v>2499.7</v>
      </c>
      <c r="N24">
        <v>4195.9</v>
      </c>
      <c r="O24">
        <v>5237.4</v>
      </c>
      <c r="P24">
        <v>6554.6</v>
      </c>
      <c r="Q24">
        <v>22768.4</v>
      </c>
    </row>
    <row r="25" spans="2:17" ht="12.75">
      <c r="B25" t="s">
        <v>1267</v>
      </c>
      <c r="C25">
        <v>707</v>
      </c>
      <c r="D25">
        <v>82.4</v>
      </c>
      <c r="E25">
        <v>336.6</v>
      </c>
      <c r="F25">
        <v>516.1</v>
      </c>
      <c r="G25">
        <v>2170.7</v>
      </c>
      <c r="H25">
        <v>3812.8</v>
      </c>
      <c r="K25" t="s">
        <v>1267</v>
      </c>
      <c r="L25">
        <v>2036</v>
      </c>
      <c r="M25">
        <v>2625.7</v>
      </c>
      <c r="N25">
        <v>4341</v>
      </c>
      <c r="O25">
        <v>6781.2</v>
      </c>
      <c r="P25">
        <v>8403.1</v>
      </c>
      <c r="Q25">
        <v>27999.8</v>
      </c>
    </row>
    <row r="26" spans="2:17" ht="12.75">
      <c r="B26" t="s">
        <v>1268</v>
      </c>
      <c r="C26">
        <v>1026.1</v>
      </c>
      <c r="D26">
        <v>126.3</v>
      </c>
      <c r="E26">
        <v>414.3</v>
      </c>
      <c r="F26">
        <v>631.6</v>
      </c>
      <c r="G26">
        <v>2453</v>
      </c>
      <c r="H26">
        <v>4651.3</v>
      </c>
      <c r="K26" t="s">
        <v>1268</v>
      </c>
      <c r="L26">
        <v>2592</v>
      </c>
      <c r="M26">
        <v>3279.5</v>
      </c>
      <c r="N26">
        <v>4016.7</v>
      </c>
      <c r="O26">
        <v>6694.6</v>
      </c>
      <c r="P26">
        <v>9857.4</v>
      </c>
      <c r="Q26">
        <v>31091.5</v>
      </c>
    </row>
    <row r="27" spans="2:17" ht="12.75">
      <c r="B27" t="s">
        <v>1269</v>
      </c>
      <c r="C27">
        <v>2173.5</v>
      </c>
      <c r="D27">
        <v>180.4</v>
      </c>
      <c r="E27">
        <v>398.1</v>
      </c>
      <c r="F27">
        <v>804.9</v>
      </c>
      <c r="G27">
        <v>3078.8</v>
      </c>
      <c r="H27">
        <v>6635.7</v>
      </c>
      <c r="K27" t="s">
        <v>1269</v>
      </c>
      <c r="L27">
        <v>3169.3</v>
      </c>
      <c r="M27">
        <v>5617</v>
      </c>
      <c r="N27">
        <v>5336.9</v>
      </c>
      <c r="O27">
        <v>8214.3</v>
      </c>
      <c r="P27">
        <v>12834.6</v>
      </c>
      <c r="Q27">
        <v>41807.8</v>
      </c>
    </row>
    <row r="28" spans="2:17" ht="12.75">
      <c r="B28" t="s">
        <v>1270</v>
      </c>
      <c r="C28">
        <v>3110</v>
      </c>
      <c r="D28">
        <v>192.3</v>
      </c>
      <c r="E28">
        <v>1254.9</v>
      </c>
      <c r="F28">
        <v>1150</v>
      </c>
      <c r="G28">
        <v>3697.2</v>
      </c>
      <c r="H28">
        <v>9404.4</v>
      </c>
      <c r="K28" t="s">
        <v>1270</v>
      </c>
      <c r="L28">
        <v>4981.1</v>
      </c>
      <c r="M28">
        <v>5860.8</v>
      </c>
      <c r="N28">
        <v>6897.4</v>
      </c>
      <c r="O28">
        <v>9356.3</v>
      </c>
      <c r="P28">
        <v>15335.7</v>
      </c>
      <c r="Q28">
        <v>51835.7</v>
      </c>
    </row>
    <row r="29" spans="2:17" ht="12.75">
      <c r="B29" t="s">
        <v>1271</v>
      </c>
      <c r="C29">
        <v>3402.5</v>
      </c>
      <c r="D29">
        <v>306.5</v>
      </c>
      <c r="E29">
        <v>1031.1</v>
      </c>
      <c r="F29">
        <v>1401.7</v>
      </c>
      <c r="G29">
        <v>4202</v>
      </c>
      <c r="H29">
        <v>10343.8</v>
      </c>
      <c r="K29" t="s">
        <v>1271</v>
      </c>
      <c r="L29">
        <v>4847.1</v>
      </c>
      <c r="M29">
        <v>6873.3</v>
      </c>
      <c r="N29">
        <v>8694.9</v>
      </c>
      <c r="O29">
        <v>10595.2</v>
      </c>
      <c r="P29">
        <v>17225.2</v>
      </c>
      <c r="Q29">
        <v>58579.5</v>
      </c>
    </row>
    <row r="30" spans="2:17" ht="12.75">
      <c r="B30" t="s">
        <v>1272</v>
      </c>
      <c r="C30">
        <v>3156.9</v>
      </c>
      <c r="D30">
        <v>236.2</v>
      </c>
      <c r="E30">
        <v>560.3</v>
      </c>
      <c r="F30">
        <v>1315</v>
      </c>
      <c r="G30">
        <v>4236.4</v>
      </c>
      <c r="H30">
        <v>9504.8</v>
      </c>
      <c r="K30" t="s">
        <v>1272</v>
      </c>
      <c r="L30">
        <v>5987.3</v>
      </c>
      <c r="M30">
        <v>8837.1</v>
      </c>
      <c r="N30">
        <v>10389.8</v>
      </c>
      <c r="O30">
        <v>12770.9</v>
      </c>
      <c r="P30">
        <v>23692.4</v>
      </c>
      <c r="Q30">
        <v>71182.3</v>
      </c>
    </row>
    <row r="31" spans="2:17" ht="12.75">
      <c r="B31" t="s">
        <v>1273</v>
      </c>
      <c r="C31">
        <v>3004.6</v>
      </c>
      <c r="D31">
        <v>242.1</v>
      </c>
      <c r="E31">
        <v>704.2</v>
      </c>
      <c r="F31">
        <v>1292.6</v>
      </c>
      <c r="G31">
        <v>4730.5</v>
      </c>
      <c r="H31">
        <v>9974</v>
      </c>
      <c r="K31" t="s">
        <v>1273</v>
      </c>
      <c r="L31">
        <v>5743.3</v>
      </c>
      <c r="M31">
        <v>6975.6</v>
      </c>
      <c r="N31">
        <v>8449.6</v>
      </c>
      <c r="O31">
        <v>11378.3</v>
      </c>
      <c r="P31">
        <v>19003.5</v>
      </c>
      <c r="Q31">
        <v>61524.3</v>
      </c>
    </row>
    <row r="32" spans="2:17" ht="12.75">
      <c r="B32" t="s">
        <v>1274</v>
      </c>
      <c r="C32">
        <v>3691.4</v>
      </c>
      <c r="D32">
        <v>265.5</v>
      </c>
      <c r="E32">
        <v>457.1</v>
      </c>
      <c r="F32">
        <v>1372.2</v>
      </c>
      <c r="G32">
        <v>3931.2</v>
      </c>
      <c r="H32">
        <v>9717.4</v>
      </c>
      <c r="K32" t="s">
        <v>1274</v>
      </c>
      <c r="L32">
        <v>6167</v>
      </c>
      <c r="M32">
        <v>6173.3</v>
      </c>
      <c r="N32">
        <v>6593.8</v>
      </c>
      <c r="O32">
        <v>10687.8</v>
      </c>
      <c r="P32">
        <v>18391.6</v>
      </c>
      <c r="Q32">
        <v>57730.9</v>
      </c>
    </row>
    <row r="33" spans="2:17" ht="12.75">
      <c r="B33" t="s">
        <v>1275</v>
      </c>
      <c r="C33">
        <v>2349.3</v>
      </c>
      <c r="D33">
        <v>431.5</v>
      </c>
      <c r="E33">
        <v>389</v>
      </c>
      <c r="F33">
        <v>1185.1</v>
      </c>
      <c r="G33">
        <v>3326.4</v>
      </c>
      <c r="H33">
        <v>7681.3</v>
      </c>
      <c r="K33" t="s">
        <v>1275</v>
      </c>
      <c r="L33">
        <v>4961.9</v>
      </c>
      <c r="M33">
        <v>4886.5</v>
      </c>
      <c r="N33">
        <v>5457</v>
      </c>
      <c r="O33">
        <v>7760</v>
      </c>
      <c r="P33">
        <v>13689.5</v>
      </c>
      <c r="Q33">
        <v>44436.2</v>
      </c>
    </row>
    <row r="34" spans="2:17" ht="12.75">
      <c r="B34" t="s">
        <v>1276</v>
      </c>
      <c r="C34">
        <v>2366.9</v>
      </c>
      <c r="D34">
        <v>283.8</v>
      </c>
      <c r="E34">
        <v>548.7</v>
      </c>
      <c r="F34">
        <v>946.2</v>
      </c>
      <c r="G34">
        <v>3693.3</v>
      </c>
      <c r="H34">
        <v>7838.9</v>
      </c>
      <c r="K34" t="s">
        <v>1276</v>
      </c>
      <c r="L34">
        <v>5269.5</v>
      </c>
      <c r="M34">
        <v>4022.5</v>
      </c>
      <c r="N34">
        <v>4814.7</v>
      </c>
      <c r="O34">
        <v>6576.1</v>
      </c>
      <c r="P34">
        <v>14031.4</v>
      </c>
      <c r="Q34">
        <v>42553.1</v>
      </c>
    </row>
    <row r="35" spans="2:17" ht="12.75">
      <c r="B35" t="s">
        <v>1277</v>
      </c>
      <c r="C35">
        <v>2473.2</v>
      </c>
      <c r="D35">
        <v>351.6</v>
      </c>
      <c r="E35">
        <v>561.6</v>
      </c>
      <c r="F35">
        <v>1018.6</v>
      </c>
      <c r="G35">
        <v>3250.4</v>
      </c>
      <c r="H35">
        <v>7655.4</v>
      </c>
      <c r="K35" t="s">
        <v>1277</v>
      </c>
      <c r="L35">
        <v>5911.5</v>
      </c>
      <c r="M35">
        <v>3761.6</v>
      </c>
      <c r="N35">
        <v>6912</v>
      </c>
      <c r="O35">
        <v>7324.6</v>
      </c>
      <c r="P35">
        <v>16875.9</v>
      </c>
      <c r="Q35">
        <v>48441</v>
      </c>
    </row>
    <row r="36" spans="2:17" ht="12.75">
      <c r="B36">
        <v>1988</v>
      </c>
      <c r="C36">
        <v>2528.8</v>
      </c>
      <c r="D36">
        <v>390.4</v>
      </c>
      <c r="E36">
        <v>580.5</v>
      </c>
      <c r="F36">
        <v>1031.8</v>
      </c>
      <c r="G36">
        <v>3079.7</v>
      </c>
      <c r="H36">
        <v>7611.2</v>
      </c>
      <c r="K36">
        <v>1988</v>
      </c>
      <c r="L36">
        <v>5762.2</v>
      </c>
      <c r="M36">
        <v>3910.9</v>
      </c>
      <c r="N36">
        <v>7745.6</v>
      </c>
      <c r="O36">
        <v>7335.3</v>
      </c>
      <c r="P36">
        <v>17907.2</v>
      </c>
      <c r="Q36">
        <v>50272.4</v>
      </c>
    </row>
    <row r="37" spans="2:17" ht="12.75">
      <c r="B37">
        <v>1989</v>
      </c>
      <c r="C37">
        <v>1562.2</v>
      </c>
      <c r="D37">
        <v>349.2</v>
      </c>
      <c r="E37">
        <v>740.2</v>
      </c>
      <c r="F37">
        <v>923.4</v>
      </c>
      <c r="G37">
        <v>3804.3</v>
      </c>
      <c r="H37">
        <v>7379.3</v>
      </c>
      <c r="K37">
        <v>1989</v>
      </c>
      <c r="L37">
        <v>5984.4</v>
      </c>
      <c r="M37">
        <v>4196.1</v>
      </c>
      <c r="N37">
        <v>8269.6</v>
      </c>
      <c r="O37">
        <v>7580</v>
      </c>
      <c r="P37">
        <v>19036.4</v>
      </c>
      <c r="Q37">
        <v>52445.8</v>
      </c>
    </row>
    <row r="38" spans="2:17" ht="12.75">
      <c r="B38">
        <v>1990</v>
      </c>
      <c r="C38">
        <v>1530.7</v>
      </c>
      <c r="D38">
        <v>244.73</v>
      </c>
      <c r="E38">
        <v>935.3</v>
      </c>
      <c r="F38">
        <v>1352.1</v>
      </c>
      <c r="G38">
        <v>3517.3</v>
      </c>
      <c r="H38">
        <v>7580.13</v>
      </c>
      <c r="K38">
        <v>1990</v>
      </c>
      <c r="L38">
        <v>6005.5</v>
      </c>
      <c r="M38">
        <v>3677.5</v>
      </c>
      <c r="N38">
        <v>9372.8</v>
      </c>
      <c r="O38">
        <v>8241.8</v>
      </c>
      <c r="P38">
        <v>20078.3</v>
      </c>
      <c r="Q38">
        <v>54956.03</v>
      </c>
    </row>
    <row r="39" spans="2:17" ht="12.75">
      <c r="B39">
        <v>1991</v>
      </c>
      <c r="C39">
        <v>1490.754</v>
      </c>
      <c r="D39">
        <v>347.4065</v>
      </c>
      <c r="E39">
        <v>766.492</v>
      </c>
      <c r="F39">
        <v>1447.798</v>
      </c>
      <c r="G39">
        <v>4179.22</v>
      </c>
      <c r="H39">
        <v>8231.6705</v>
      </c>
      <c r="K39">
        <v>1991</v>
      </c>
      <c r="L39">
        <v>7365.9</v>
      </c>
      <c r="M39">
        <v>4370.878</v>
      </c>
      <c r="N39">
        <v>13908.44</v>
      </c>
      <c r="O39">
        <v>9501.099</v>
      </c>
      <c r="P39">
        <v>28302.617</v>
      </c>
      <c r="Q39">
        <v>71680.6045</v>
      </c>
    </row>
    <row r="40" spans="2:17" ht="12.75">
      <c r="B40">
        <v>1992</v>
      </c>
      <c r="C40">
        <v>1973</v>
      </c>
      <c r="D40">
        <v>302.7</v>
      </c>
      <c r="E40">
        <v>720.3</v>
      </c>
      <c r="F40">
        <v>1802.4</v>
      </c>
      <c r="G40">
        <v>3981</v>
      </c>
      <c r="H40">
        <v>8779.4</v>
      </c>
      <c r="K40">
        <v>1992</v>
      </c>
      <c r="L40">
        <v>7564.9</v>
      </c>
      <c r="M40">
        <v>5258.1</v>
      </c>
      <c r="N40">
        <v>15378.4</v>
      </c>
      <c r="O40">
        <v>10544.4</v>
      </c>
      <c r="P40">
        <v>26049.2</v>
      </c>
      <c r="Q40">
        <v>73574.4</v>
      </c>
    </row>
    <row r="41" spans="2:17" ht="12.75">
      <c r="B41">
        <v>1993</v>
      </c>
      <c r="C41">
        <v>1813.2</v>
      </c>
      <c r="D41">
        <v>225</v>
      </c>
      <c r="E41">
        <v>677.1</v>
      </c>
      <c r="F41">
        <v>1900.6</v>
      </c>
      <c r="G41">
        <v>3555.2</v>
      </c>
      <c r="H41">
        <v>8171.1</v>
      </c>
      <c r="K41">
        <v>1993</v>
      </c>
      <c r="L41">
        <v>7120.3</v>
      </c>
      <c r="M41">
        <v>5300.6</v>
      </c>
      <c r="N41">
        <v>12778.8</v>
      </c>
      <c r="O41">
        <v>9875</v>
      </c>
      <c r="P41">
        <v>28383.5</v>
      </c>
      <c r="Q41">
        <v>71629.3</v>
      </c>
    </row>
    <row r="42" spans="2:17" ht="12.75">
      <c r="B42">
        <v>1994</v>
      </c>
      <c r="C42">
        <v>1451.3</v>
      </c>
      <c r="D42">
        <v>233.2</v>
      </c>
      <c r="E42">
        <v>864.3</v>
      </c>
      <c r="F42">
        <v>1734.5</v>
      </c>
      <c r="G42">
        <v>3747.6</v>
      </c>
      <c r="H42">
        <v>8030.9</v>
      </c>
      <c r="K42">
        <v>1994</v>
      </c>
      <c r="L42">
        <v>5498.3</v>
      </c>
      <c r="M42">
        <v>4286.3</v>
      </c>
      <c r="N42">
        <v>9159.3</v>
      </c>
      <c r="O42">
        <v>8565.3</v>
      </c>
      <c r="P42">
        <v>20917.1</v>
      </c>
      <c r="Q42">
        <v>56457.2</v>
      </c>
    </row>
    <row r="43" spans="2:17" ht="12.75">
      <c r="B43">
        <v>1995</v>
      </c>
      <c r="C43">
        <v>1607.6</v>
      </c>
      <c r="D43">
        <v>198.6</v>
      </c>
      <c r="E43">
        <v>816.4</v>
      </c>
      <c r="F43">
        <v>1376.3</v>
      </c>
      <c r="G43">
        <v>4369.8</v>
      </c>
      <c r="H43">
        <v>8368.7</v>
      </c>
      <c r="K43">
        <v>1995</v>
      </c>
      <c r="L43">
        <v>5434.2</v>
      </c>
      <c r="M43">
        <v>3510.6</v>
      </c>
      <c r="N43">
        <v>6324.2</v>
      </c>
      <c r="O43">
        <v>7633.8</v>
      </c>
      <c r="P43">
        <v>27875.3</v>
      </c>
      <c r="Q43">
        <v>59146.8</v>
      </c>
    </row>
    <row r="44" spans="2:17" ht="12.75">
      <c r="B44">
        <v>1996</v>
      </c>
      <c r="C44">
        <v>1833</v>
      </c>
      <c r="D44">
        <v>554.8</v>
      </c>
      <c r="E44">
        <v>1401.3</v>
      </c>
      <c r="F44">
        <v>1736.9</v>
      </c>
      <c r="G44">
        <v>4685</v>
      </c>
      <c r="H44">
        <v>10211</v>
      </c>
      <c r="K44">
        <v>1996</v>
      </c>
      <c r="L44">
        <v>5397.9</v>
      </c>
      <c r="M44">
        <v>3876.7</v>
      </c>
      <c r="N44">
        <v>8823.7</v>
      </c>
      <c r="O44">
        <v>7867.4</v>
      </c>
      <c r="P44">
        <v>28606.2</v>
      </c>
      <c r="Q44">
        <v>64782.9</v>
      </c>
    </row>
    <row r="45" spans="2:17" ht="12.75">
      <c r="B45">
        <v>1997</v>
      </c>
      <c r="C45">
        <v>1997</v>
      </c>
      <c r="D45">
        <v>278</v>
      </c>
      <c r="E45">
        <v>614</v>
      </c>
      <c r="F45">
        <v>1529</v>
      </c>
      <c r="G45">
        <v>4114</v>
      </c>
      <c r="H45">
        <v>8532</v>
      </c>
      <c r="K45">
        <v>1997</v>
      </c>
      <c r="L45">
        <v>5269</v>
      </c>
      <c r="M45">
        <v>3835</v>
      </c>
      <c r="N45">
        <v>9837</v>
      </c>
      <c r="O45">
        <v>6963</v>
      </c>
      <c r="P45">
        <v>36249</v>
      </c>
      <c r="Q45">
        <v>70685</v>
      </c>
    </row>
    <row r="46" spans="2:17" ht="12.75">
      <c r="B46">
        <v>1998</v>
      </c>
      <c r="C46">
        <v>2384</v>
      </c>
      <c r="D46">
        <v>218</v>
      </c>
      <c r="E46">
        <v>514</v>
      </c>
      <c r="F46">
        <v>1376</v>
      </c>
      <c r="G46">
        <v>4255</v>
      </c>
      <c r="H46">
        <v>8747</v>
      </c>
      <c r="K46">
        <v>1998</v>
      </c>
      <c r="L46">
        <v>5084</v>
      </c>
      <c r="M46">
        <v>3782</v>
      </c>
      <c r="N46">
        <v>12439</v>
      </c>
      <c r="O46">
        <v>6658</v>
      </c>
      <c r="P46">
        <v>33245</v>
      </c>
      <c r="Q46">
        <v>69955</v>
      </c>
    </row>
    <row r="47" spans="2:17" ht="12.75">
      <c r="B47">
        <v>1999</v>
      </c>
      <c r="C47">
        <v>2805.205</v>
      </c>
      <c r="D47">
        <v>201.233</v>
      </c>
      <c r="E47">
        <v>360.709</v>
      </c>
      <c r="F47">
        <v>1119.3929999999998</v>
      </c>
      <c r="G47">
        <v>3828.28</v>
      </c>
      <c r="H47">
        <v>8314.82</v>
      </c>
      <c r="K47">
        <v>1999</v>
      </c>
      <c r="L47">
        <v>4380.268</v>
      </c>
      <c r="M47">
        <v>3479.7960000000003</v>
      </c>
      <c r="N47">
        <v>8458.074</v>
      </c>
      <c r="O47">
        <v>6325.429</v>
      </c>
      <c r="P47">
        <v>34721.837</v>
      </c>
      <c r="Q47">
        <v>65680.224</v>
      </c>
    </row>
    <row r="48" spans="2:17" ht="12.75">
      <c r="B48">
        <v>2000</v>
      </c>
      <c r="C48">
        <v>3072</v>
      </c>
      <c r="D48">
        <v>157</v>
      </c>
      <c r="E48">
        <v>371</v>
      </c>
      <c r="F48">
        <v>1185</v>
      </c>
      <c r="G48">
        <v>4287</v>
      </c>
      <c r="H48">
        <v>9072</v>
      </c>
      <c r="K48">
        <v>2000</v>
      </c>
      <c r="L48">
        <v>3994.565</v>
      </c>
      <c r="M48">
        <v>3501.951</v>
      </c>
      <c r="N48">
        <v>8922.834</v>
      </c>
      <c r="O48">
        <v>7244.67</v>
      </c>
      <c r="P48">
        <v>38614.478</v>
      </c>
      <c r="Q48">
        <v>71350.498</v>
      </c>
    </row>
    <row r="49" spans="2:17" ht="12.75">
      <c r="B49">
        <v>2001</v>
      </c>
      <c r="C49">
        <v>2746.978</v>
      </c>
      <c r="D49">
        <v>183.68200000000002</v>
      </c>
      <c r="E49">
        <v>657.4110000000001</v>
      </c>
      <c r="F49">
        <v>1403.452</v>
      </c>
      <c r="G49">
        <v>4856.271</v>
      </c>
      <c r="H49">
        <v>9847.794</v>
      </c>
      <c r="K49">
        <v>2001</v>
      </c>
      <c r="L49">
        <v>4944.148</v>
      </c>
      <c r="M49">
        <v>4514.28</v>
      </c>
      <c r="N49">
        <v>11792.175</v>
      </c>
      <c r="O49">
        <v>8994.064</v>
      </c>
      <c r="P49">
        <v>40933.26</v>
      </c>
      <c r="Q49">
        <v>81026</v>
      </c>
    </row>
    <row r="50" spans="2:17" ht="12.75">
      <c r="B50">
        <v>2002</v>
      </c>
      <c r="C50">
        <v>3358.5510000000004</v>
      </c>
      <c r="D50">
        <v>164.849</v>
      </c>
      <c r="E50">
        <v>522.484</v>
      </c>
      <c r="F50">
        <v>1726.07</v>
      </c>
      <c r="G50">
        <v>4307.655000000001</v>
      </c>
      <c r="H50">
        <v>10079.609</v>
      </c>
      <c r="K50">
        <v>2002</v>
      </c>
      <c r="L50">
        <v>5096.061000000001</v>
      </c>
      <c r="M50">
        <v>4282.497</v>
      </c>
      <c r="N50">
        <v>13717.088000000002</v>
      </c>
      <c r="O50">
        <v>6701.504000000001</v>
      </c>
      <c r="P50">
        <v>39878.439</v>
      </c>
      <c r="Q50">
        <v>79755.198</v>
      </c>
    </row>
    <row r="51" spans="2:17" ht="12.75">
      <c r="B51">
        <v>2003</v>
      </c>
      <c r="C51">
        <v>3964.861</v>
      </c>
      <c r="D51">
        <v>188.42</v>
      </c>
      <c r="E51">
        <v>399.375</v>
      </c>
      <c r="F51">
        <v>2331.642</v>
      </c>
      <c r="G51">
        <v>5751.97</v>
      </c>
      <c r="H51">
        <v>12636.268</v>
      </c>
      <c r="K51">
        <v>2003</v>
      </c>
      <c r="L51">
        <v>4485</v>
      </c>
      <c r="M51">
        <v>3889.001</v>
      </c>
      <c r="N51">
        <v>13929.019</v>
      </c>
      <c r="O51">
        <v>6567.484</v>
      </c>
      <c r="P51">
        <v>44668.844</v>
      </c>
      <c r="Q51">
        <v>86175.235</v>
      </c>
    </row>
    <row r="52" spans="2:17" ht="12.75">
      <c r="B52">
        <v>2004</v>
      </c>
      <c r="C52">
        <v>2969.899</v>
      </c>
      <c r="D52">
        <v>129.024</v>
      </c>
      <c r="E52">
        <v>779.391</v>
      </c>
      <c r="F52">
        <v>1930.17</v>
      </c>
      <c r="G52">
        <v>5809.375</v>
      </c>
      <c r="H52">
        <v>11617.859</v>
      </c>
      <c r="K52">
        <v>2004</v>
      </c>
      <c r="L52">
        <v>3796.552</v>
      </c>
      <c r="M52">
        <v>4562.601</v>
      </c>
      <c r="N52">
        <v>14987.865</v>
      </c>
      <c r="O52">
        <v>7936.135</v>
      </c>
      <c r="P52">
        <v>53118.383</v>
      </c>
      <c r="Q52">
        <v>96019.39499999999</v>
      </c>
    </row>
    <row r="53" spans="2:17" ht="12.75">
      <c r="B53">
        <v>2005</v>
      </c>
      <c r="C53">
        <v>2762.6409999999996</v>
      </c>
      <c r="D53">
        <v>331.782</v>
      </c>
      <c r="E53">
        <v>974.012</v>
      </c>
      <c r="F53">
        <v>2020.481</v>
      </c>
      <c r="G53">
        <v>7200.557000000001</v>
      </c>
      <c r="H53">
        <v>13289.473</v>
      </c>
      <c r="K53">
        <v>2005</v>
      </c>
      <c r="L53">
        <v>4628.8279999999995</v>
      </c>
      <c r="M53">
        <v>7370.125</v>
      </c>
      <c r="N53">
        <v>25558.444999999996</v>
      </c>
      <c r="O53">
        <v>10634.123</v>
      </c>
      <c r="P53">
        <v>54702.028999999995</v>
      </c>
      <c r="Q53">
        <v>116183.02299999999</v>
      </c>
    </row>
    <row r="54" spans="2:17" ht="12.75">
      <c r="B54">
        <v>2006</v>
      </c>
      <c r="C54">
        <v>3323.686</v>
      </c>
      <c r="D54">
        <v>551.518</v>
      </c>
      <c r="E54">
        <v>427.37899999999996</v>
      </c>
      <c r="F54">
        <v>2576.0910000000003</v>
      </c>
      <c r="G54">
        <v>6262.9569999999985</v>
      </c>
      <c r="H54">
        <v>13141.631</v>
      </c>
      <c r="K54">
        <v>2006</v>
      </c>
      <c r="L54">
        <v>4256.36</v>
      </c>
      <c r="M54">
        <v>10684.278999999999</v>
      </c>
      <c r="N54">
        <v>26664.574</v>
      </c>
      <c r="O54">
        <v>14681.161</v>
      </c>
      <c r="P54">
        <v>62863.655999999995</v>
      </c>
      <c r="Q54">
        <v>132292</v>
      </c>
    </row>
    <row r="55" spans="2:17" ht="12.75">
      <c r="B55">
        <v>2007</v>
      </c>
      <c r="C55">
        <v>5387.658</v>
      </c>
      <c r="D55">
        <v>285.53200000000004</v>
      </c>
      <c r="E55">
        <v>362.806</v>
      </c>
      <c r="F55">
        <v>2921.259</v>
      </c>
      <c r="G55">
        <v>9152.185</v>
      </c>
      <c r="H55">
        <v>18109.44</v>
      </c>
      <c r="K55">
        <v>2007</v>
      </c>
      <c r="L55">
        <v>4626.038</v>
      </c>
      <c r="M55">
        <v>14661.024999999998</v>
      </c>
      <c r="N55">
        <v>25608.734</v>
      </c>
      <c r="O55">
        <v>16807.583</v>
      </c>
      <c r="P55">
        <v>88705.467</v>
      </c>
      <c r="Q55">
        <v>168518</v>
      </c>
    </row>
    <row r="56" spans="2:17" ht="12.75">
      <c r="B56">
        <v>2008</v>
      </c>
      <c r="C56">
        <v>7655.089</v>
      </c>
      <c r="D56">
        <v>454.061</v>
      </c>
      <c r="E56">
        <v>1150.692</v>
      </c>
      <c r="F56">
        <v>2814.7639999999997</v>
      </c>
      <c r="G56">
        <v>15686.075999999997</v>
      </c>
      <c r="H56">
        <v>27760.681999999997</v>
      </c>
      <c r="K56">
        <v>2008</v>
      </c>
      <c r="L56">
        <v>4649.067</v>
      </c>
      <c r="M56">
        <v>19011.775</v>
      </c>
      <c r="N56">
        <v>25711.081</v>
      </c>
      <c r="O56">
        <v>19464.518</v>
      </c>
      <c r="P56">
        <v>115849.868</v>
      </c>
      <c r="Q56">
        <v>212447</v>
      </c>
    </row>
    <row r="57" spans="2:17" ht="12.75">
      <c r="B57">
        <v>2009</v>
      </c>
      <c r="C57">
        <v>5277.956</v>
      </c>
      <c r="D57">
        <v>241.13799999999998</v>
      </c>
      <c r="E57">
        <v>1075.906</v>
      </c>
      <c r="F57">
        <v>3185.861</v>
      </c>
      <c r="G57">
        <v>8582.237</v>
      </c>
      <c r="H57">
        <v>18363.097999999998</v>
      </c>
      <c r="K57">
        <v>2009</v>
      </c>
      <c r="L57">
        <v>4597.212</v>
      </c>
      <c r="M57">
        <v>11787.329</v>
      </c>
      <c r="N57">
        <v>23033.695999999996</v>
      </c>
      <c r="O57">
        <v>19755.434999999998</v>
      </c>
      <c r="P57">
        <v>84183.219</v>
      </c>
      <c r="Q57">
        <v>161719.989</v>
      </c>
    </row>
    <row r="58" spans="2:17" ht="12.75">
      <c r="B58">
        <v>2010</v>
      </c>
      <c r="C58">
        <v>7473.565</v>
      </c>
      <c r="D58">
        <v>176.464</v>
      </c>
      <c r="E58">
        <v>1095.567</v>
      </c>
      <c r="F58">
        <v>2949.304</v>
      </c>
      <c r="G58">
        <v>9250.358</v>
      </c>
      <c r="H58">
        <v>20945.258</v>
      </c>
      <c r="K58">
        <v>2010</v>
      </c>
      <c r="L58">
        <v>3797.845</v>
      </c>
      <c r="M58">
        <v>15405.789</v>
      </c>
      <c r="N58">
        <v>34307.772</v>
      </c>
      <c r="O58">
        <v>24816.025999999998</v>
      </c>
      <c r="P58">
        <v>89699.81</v>
      </c>
      <c r="Q58">
        <v>188972.5</v>
      </c>
    </row>
    <row r="59" spans="2:11" ht="12.75">
      <c r="B59">
        <v>2011</v>
      </c>
      <c r="K59">
        <v>2011</v>
      </c>
    </row>
    <row r="60" spans="2:17" ht="12.75">
      <c r="B60" t="s">
        <v>1230</v>
      </c>
      <c r="C60">
        <v>1143.838</v>
      </c>
      <c r="D60">
        <v>47.613</v>
      </c>
      <c r="E60">
        <v>253.8</v>
      </c>
      <c r="F60">
        <v>694.2429999999999</v>
      </c>
      <c r="G60">
        <v>2176.108</v>
      </c>
      <c r="H60">
        <v>4315.602</v>
      </c>
      <c r="K60" t="s">
        <v>1230</v>
      </c>
      <c r="L60">
        <v>864.63</v>
      </c>
      <c r="M60">
        <v>4201.24</v>
      </c>
      <c r="N60">
        <v>9427.007</v>
      </c>
      <c r="O60">
        <v>6954.149</v>
      </c>
      <c r="P60">
        <v>24804.472999999998</v>
      </c>
      <c r="Q60">
        <v>50567.100999999995</v>
      </c>
    </row>
    <row r="63" ht="12.75">
      <c r="K63" t="s">
        <v>1756</v>
      </c>
    </row>
    <row r="64" ht="12.75">
      <c r="K64" t="s">
        <v>1757</v>
      </c>
    </row>
    <row r="65" ht="12.75">
      <c r="K65" t="s">
        <v>1758</v>
      </c>
    </row>
    <row r="67" spans="9:10" ht="12.75">
      <c r="I67">
        <v>0</v>
      </c>
      <c r="J67">
        <v>0</v>
      </c>
    </row>
    <row r="73" ht="12.75">
      <c r="T73">
        <v>0</v>
      </c>
    </row>
  </sheetData>
  <printOptions/>
  <pageMargins left="0.75" right="0.75" top="1" bottom="1" header="0.4921259845" footer="0.4921259845"/>
  <pageSetup orientation="portrait" paperSize="9"/>
</worksheet>
</file>

<file path=xl/worksheets/sheet35.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11.421875" defaultRowHeight="12.75"/>
  <sheetData>
    <row r="2" spans="2:5" ht="12.75">
      <c r="B2" t="s">
        <v>980</v>
      </c>
      <c r="E2" t="s">
        <v>1167</v>
      </c>
    </row>
    <row r="5" ht="12.75">
      <c r="A5" t="s">
        <v>1759</v>
      </c>
    </row>
    <row r="6" ht="12.75">
      <c r="B6" t="s">
        <v>1760</v>
      </c>
    </row>
    <row r="8" spans="3:5" ht="12.75">
      <c r="C8" t="s">
        <v>1761</v>
      </c>
      <c r="D8" t="s">
        <v>1762</v>
      </c>
      <c r="E8" t="s">
        <v>1763</v>
      </c>
    </row>
    <row r="9" spans="2:5" ht="12.75">
      <c r="B9" t="s">
        <v>1179</v>
      </c>
      <c r="C9" t="s">
        <v>1764</v>
      </c>
      <c r="D9" t="s">
        <v>1339</v>
      </c>
      <c r="E9" t="s">
        <v>1765</v>
      </c>
    </row>
    <row r="10" spans="4:5" ht="12.75">
      <c r="D10" t="s">
        <v>1766</v>
      </c>
      <c r="E10" t="s">
        <v>1767</v>
      </c>
    </row>
    <row r="12" spans="2:5" ht="12.75">
      <c r="B12" t="s">
        <v>1768</v>
      </c>
      <c r="C12">
        <v>1888464</v>
      </c>
      <c r="D12">
        <v>228369</v>
      </c>
      <c r="E12">
        <v>120.92843707902296</v>
      </c>
    </row>
    <row r="13" spans="2:5" ht="12.75">
      <c r="B13" t="s">
        <v>1769</v>
      </c>
      <c r="C13">
        <v>1806504</v>
      </c>
      <c r="D13">
        <v>246177</v>
      </c>
      <c r="E13">
        <v>136.27260166598026</v>
      </c>
    </row>
    <row r="14" spans="2:5" ht="12.75">
      <c r="B14" t="s">
        <v>1770</v>
      </c>
      <c r="C14">
        <v>2061595</v>
      </c>
      <c r="D14">
        <v>319441</v>
      </c>
      <c r="E14">
        <v>154.94847436087107</v>
      </c>
    </row>
    <row r="15" spans="2:5" ht="12.75">
      <c r="B15" t="s">
        <v>1771</v>
      </c>
      <c r="C15">
        <v>3972891</v>
      </c>
      <c r="D15">
        <v>532318</v>
      </c>
      <c r="E15">
        <v>133.98756724007782</v>
      </c>
    </row>
    <row r="16" spans="2:5" ht="12.75">
      <c r="B16">
        <v>1994</v>
      </c>
      <c r="C16">
        <v>5462477</v>
      </c>
      <c r="D16">
        <v>310535</v>
      </c>
      <c r="E16">
        <v>56.84875194897846</v>
      </c>
    </row>
    <row r="17" spans="2:5" ht="12.75">
      <c r="B17">
        <v>1995</v>
      </c>
      <c r="C17">
        <v>5781699</v>
      </c>
      <c r="D17">
        <v>227499</v>
      </c>
      <c r="E17">
        <v>39.348122411768585</v>
      </c>
    </row>
    <row r="18" spans="2:5" ht="12.75">
      <c r="B18">
        <v>1996</v>
      </c>
      <c r="C18">
        <v>6168265</v>
      </c>
      <c r="D18">
        <v>317269</v>
      </c>
      <c r="E18">
        <v>51.435695450827744</v>
      </c>
    </row>
    <row r="19" spans="2:5" ht="12.75">
      <c r="B19">
        <v>1997</v>
      </c>
      <c r="C19">
        <v>6527453</v>
      </c>
      <c r="D19">
        <v>344204</v>
      </c>
      <c r="E19">
        <v>52.73174697696023</v>
      </c>
    </row>
    <row r="20" spans="2:5" ht="12.75">
      <c r="B20">
        <v>1998</v>
      </c>
      <c r="C20">
        <v>6631144</v>
      </c>
      <c r="D20">
        <v>317359</v>
      </c>
      <c r="E20">
        <v>47.85886115578247</v>
      </c>
    </row>
    <row r="21" spans="2:5" ht="12.75">
      <c r="B21">
        <v>1999</v>
      </c>
      <c r="C21">
        <v>6749524</v>
      </c>
      <c r="D21">
        <v>336224</v>
      </c>
      <c r="E21">
        <v>49.8</v>
      </c>
    </row>
    <row r="22" spans="2:5" ht="12.75">
      <c r="B22">
        <v>2000</v>
      </c>
      <c r="C22">
        <v>6365789</v>
      </c>
      <c r="D22">
        <v>359505</v>
      </c>
      <c r="E22">
        <v>56.5</v>
      </c>
    </row>
    <row r="23" spans="2:5" ht="12.75">
      <c r="B23">
        <v>2001</v>
      </c>
      <c r="C23">
        <v>6367482</v>
      </c>
      <c r="D23">
        <v>375333</v>
      </c>
      <c r="E23">
        <v>58.9</v>
      </c>
    </row>
    <row r="24" spans="2:5" ht="12.75">
      <c r="B24">
        <v>2002</v>
      </c>
      <c r="C24">
        <v>6438749</v>
      </c>
      <c r="D24">
        <v>312504</v>
      </c>
      <c r="E24">
        <v>48.53</v>
      </c>
    </row>
    <row r="25" spans="2:5" ht="12.75">
      <c r="B25">
        <v>2003</v>
      </c>
      <c r="C25">
        <v>6357458</v>
      </c>
      <c r="D25">
        <v>321413</v>
      </c>
      <c r="E25">
        <v>50.6</v>
      </c>
    </row>
    <row r="26" spans="2:5" ht="12.75">
      <c r="B26">
        <v>2004</v>
      </c>
      <c r="C26">
        <v>6317653</v>
      </c>
      <c r="D26">
        <v>348380</v>
      </c>
      <c r="E26">
        <v>55.1</v>
      </c>
    </row>
    <row r="27" spans="2:5" ht="12.75">
      <c r="B27">
        <v>2005</v>
      </c>
      <c r="C27">
        <v>6440221</v>
      </c>
      <c r="D27">
        <v>367346</v>
      </c>
      <c r="E27">
        <v>57</v>
      </c>
    </row>
    <row r="28" spans="2:5" ht="12.75">
      <c r="B28">
        <v>2006</v>
      </c>
      <c r="C28">
        <v>6191433</v>
      </c>
      <c r="D28">
        <v>376508</v>
      </c>
      <c r="E28">
        <v>60.8</v>
      </c>
    </row>
    <row r="29" spans="2:5" ht="12.75">
      <c r="B29">
        <v>2007</v>
      </c>
      <c r="C29">
        <v>6139180</v>
      </c>
      <c r="D29">
        <v>441557.639</v>
      </c>
      <c r="E29">
        <v>71.92453047475396</v>
      </c>
    </row>
    <row r="30" spans="2:5" ht="12.75">
      <c r="B30">
        <v>2008</v>
      </c>
      <c r="C30">
        <v>6352671</v>
      </c>
      <c r="D30">
        <v>526096.5</v>
      </c>
      <c r="E30">
        <v>82.8150080493701</v>
      </c>
    </row>
    <row r="31" spans="2:5" ht="12.75">
      <c r="B31">
        <v>2009</v>
      </c>
      <c r="C31">
        <v>6198149</v>
      </c>
      <c r="D31">
        <v>514476</v>
      </c>
      <c r="E31">
        <v>83.004780943472</v>
      </c>
    </row>
    <row r="32" spans="2:5" ht="12.75">
      <c r="B32">
        <v>2010</v>
      </c>
      <c r="C32">
        <v>6156523</v>
      </c>
      <c r="D32">
        <v>543143</v>
      </c>
      <c r="E32">
        <v>88.22236187536375</v>
      </c>
    </row>
    <row r="33" ht="12.75">
      <c r="B33">
        <v>2011</v>
      </c>
    </row>
    <row r="34" spans="2:5" ht="12.75">
      <c r="B34" t="s">
        <v>1230</v>
      </c>
      <c r="C34">
        <v>1584126</v>
      </c>
      <c r="D34">
        <v>139359</v>
      </c>
      <c r="E34">
        <v>87.97216888050572</v>
      </c>
    </row>
    <row r="35" ht="12.75">
      <c r="A35" t="s">
        <v>1772</v>
      </c>
    </row>
    <row r="37" ht="12.75">
      <c r="B37" t="s">
        <v>1773</v>
      </c>
    </row>
  </sheetData>
  <printOptions/>
  <pageMargins left="0.75" right="0.75" top="1" bottom="1" header="0.4921259845" footer="0.4921259845"/>
  <pageSetup orientation="portrait" paperSize="9"/>
</worksheet>
</file>

<file path=xl/worksheets/sheet36.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11.421875" defaultRowHeight="12.75"/>
  <sheetData>
    <row r="2" spans="2:8" ht="12.75">
      <c r="B2" t="s">
        <v>980</v>
      </c>
      <c r="H2" t="s">
        <v>1167</v>
      </c>
    </row>
    <row r="5" ht="12.75">
      <c r="A5" t="s">
        <v>1774</v>
      </c>
    </row>
    <row r="6" ht="12.75">
      <c r="B6" t="s">
        <v>1775</v>
      </c>
    </row>
    <row r="7" spans="2:10" ht="12.75">
      <c r="B7" t="s">
        <v>1179</v>
      </c>
      <c r="C7" t="s">
        <v>1776</v>
      </c>
      <c r="F7" t="s">
        <v>1777</v>
      </c>
      <c r="I7" t="s">
        <v>1587</v>
      </c>
      <c r="J7" t="s">
        <v>1544</v>
      </c>
    </row>
    <row r="8" spans="5:8" ht="12.75">
      <c r="E8" t="s">
        <v>1544</v>
      </c>
      <c r="H8" t="s">
        <v>1544</v>
      </c>
    </row>
    <row r="9" spans="3:10" ht="12.75">
      <c r="C9" t="s">
        <v>1778</v>
      </c>
      <c r="D9" t="s">
        <v>1779</v>
      </c>
      <c r="E9" t="s">
        <v>1185</v>
      </c>
      <c r="F9" t="s">
        <v>1778</v>
      </c>
      <c r="G9" t="s">
        <v>1779</v>
      </c>
      <c r="H9" t="s">
        <v>1186</v>
      </c>
      <c r="I9" t="s">
        <v>1187</v>
      </c>
      <c r="J9" t="s">
        <v>1780</v>
      </c>
    </row>
    <row r="11" spans="2:10" ht="12.75">
      <c r="B11" t="s">
        <v>1576</v>
      </c>
      <c r="C11">
        <v>24855</v>
      </c>
      <c r="D11">
        <v>259589</v>
      </c>
      <c r="E11">
        <v>284444</v>
      </c>
      <c r="F11">
        <v>271984</v>
      </c>
      <c r="G11">
        <v>4675272</v>
      </c>
      <c r="H11">
        <v>4947256</v>
      </c>
      <c r="I11">
        <v>16408</v>
      </c>
      <c r="J11">
        <v>5248108</v>
      </c>
    </row>
    <row r="12" spans="2:10" ht="12.75">
      <c r="B12" t="s">
        <v>1577</v>
      </c>
      <c r="C12">
        <v>35164</v>
      </c>
      <c r="D12">
        <v>288315</v>
      </c>
      <c r="E12">
        <v>323479</v>
      </c>
      <c r="F12">
        <v>240365</v>
      </c>
      <c r="G12">
        <v>5056889</v>
      </c>
      <c r="H12">
        <v>5297254</v>
      </c>
      <c r="I12">
        <v>9431.6</v>
      </c>
      <c r="J12">
        <v>5630164.6</v>
      </c>
    </row>
    <row r="13" spans="2:10" ht="12.75">
      <c r="B13" t="s">
        <v>1279</v>
      </c>
      <c r="C13">
        <v>58331</v>
      </c>
      <c r="D13">
        <v>316389</v>
      </c>
      <c r="E13">
        <v>374720</v>
      </c>
      <c r="F13">
        <v>234418</v>
      </c>
      <c r="G13">
        <v>4636368</v>
      </c>
      <c r="H13">
        <v>4870786</v>
      </c>
      <c r="I13">
        <v>3922.1</v>
      </c>
      <c r="J13">
        <v>5249428.1</v>
      </c>
    </row>
    <row r="14" spans="2:10" ht="12.75">
      <c r="B14">
        <v>2001</v>
      </c>
      <c r="C14">
        <v>94613</v>
      </c>
      <c r="D14">
        <v>355741</v>
      </c>
      <c r="E14">
        <v>450354</v>
      </c>
      <c r="F14">
        <v>144907</v>
      </c>
      <c r="G14">
        <v>5205888</v>
      </c>
      <c r="H14">
        <v>5350795</v>
      </c>
      <c r="I14">
        <v>4405</v>
      </c>
      <c r="J14">
        <v>5805554</v>
      </c>
    </row>
    <row r="15" spans="2:10" ht="12.75">
      <c r="B15">
        <v>2002</v>
      </c>
      <c r="C15">
        <v>212521</v>
      </c>
      <c r="D15">
        <v>452469</v>
      </c>
      <c r="E15">
        <v>664990</v>
      </c>
      <c r="F15">
        <v>195229</v>
      </c>
      <c r="G15">
        <v>6436254</v>
      </c>
      <c r="H15">
        <v>6631483</v>
      </c>
      <c r="I15">
        <v>7744.7</v>
      </c>
      <c r="J15">
        <v>7304217.7</v>
      </c>
    </row>
    <row r="16" spans="2:10" ht="12.75">
      <c r="B16">
        <v>2003</v>
      </c>
      <c r="C16">
        <v>245095</v>
      </c>
      <c r="D16">
        <v>520288</v>
      </c>
      <c r="E16">
        <v>765383</v>
      </c>
      <c r="F16">
        <v>147025</v>
      </c>
      <c r="G16">
        <v>6305160</v>
      </c>
      <c r="H16">
        <v>6452185</v>
      </c>
      <c r="I16">
        <v>6202.9</v>
      </c>
      <c r="J16">
        <v>7223770.9</v>
      </c>
    </row>
    <row r="17" spans="2:10" ht="12.75">
      <c r="B17">
        <v>2004</v>
      </c>
      <c r="C17">
        <v>293601</v>
      </c>
      <c r="D17">
        <v>735407</v>
      </c>
      <c r="E17">
        <v>1029008</v>
      </c>
      <c r="F17">
        <v>86796</v>
      </c>
      <c r="G17">
        <v>6899906</v>
      </c>
      <c r="H17">
        <v>6986702</v>
      </c>
      <c r="I17">
        <v>8324.9</v>
      </c>
      <c r="J17">
        <v>8024034.9</v>
      </c>
    </row>
    <row r="18" spans="2:10" ht="12.75">
      <c r="B18">
        <v>2005</v>
      </c>
      <c r="C18">
        <v>379637</v>
      </c>
      <c r="D18">
        <v>1011538</v>
      </c>
      <c r="E18">
        <v>1391175</v>
      </c>
      <c r="F18">
        <v>116589</v>
      </c>
      <c r="G18">
        <v>8629928</v>
      </c>
      <c r="H18">
        <v>8746517</v>
      </c>
      <c r="I18">
        <v>8450</v>
      </c>
      <c r="J18">
        <v>10146142</v>
      </c>
    </row>
    <row r="19" spans="2:10" ht="12.75">
      <c r="B19">
        <v>2006</v>
      </c>
      <c r="C19">
        <v>441327</v>
      </c>
      <c r="D19">
        <v>1204279</v>
      </c>
      <c r="E19">
        <v>1645606</v>
      </c>
      <c r="F19">
        <v>107618</v>
      </c>
      <c r="G19">
        <v>12077171</v>
      </c>
      <c r="H19">
        <v>12184789</v>
      </c>
      <c r="I19">
        <v>9563</v>
      </c>
      <c r="J19">
        <v>13839959</v>
      </c>
    </row>
    <row r="20" spans="2:10" ht="12.75">
      <c r="B20">
        <v>2007</v>
      </c>
      <c r="C20">
        <v>550269</v>
      </c>
      <c r="D20">
        <v>1320991</v>
      </c>
      <c r="E20">
        <v>1871260</v>
      </c>
      <c r="F20">
        <v>72670</v>
      </c>
      <c r="G20">
        <v>31730199</v>
      </c>
      <c r="H20">
        <v>31802869</v>
      </c>
      <c r="I20">
        <v>28720</v>
      </c>
      <c r="J20">
        <v>33702849</v>
      </c>
    </row>
    <row r="21" spans="2:10" ht="12.75">
      <c r="B21">
        <v>2008</v>
      </c>
      <c r="C21">
        <v>719303.418</v>
      </c>
      <c r="D21">
        <v>2092324.46</v>
      </c>
      <c r="E21">
        <v>2811627.878</v>
      </c>
      <c r="F21">
        <v>79046.67</v>
      </c>
      <c r="G21">
        <v>32979135.130000003</v>
      </c>
      <c r="H21">
        <v>33058181.800000004</v>
      </c>
      <c r="I21">
        <v>35946.39</v>
      </c>
      <c r="J21">
        <v>35905756.068</v>
      </c>
    </row>
    <row r="22" spans="2:10" ht="12.75">
      <c r="B22">
        <v>2009</v>
      </c>
      <c r="C22">
        <v>716980</v>
      </c>
      <c r="D22">
        <v>2176457</v>
      </c>
      <c r="E22">
        <v>2893437</v>
      </c>
      <c r="F22">
        <v>42403.71</v>
      </c>
      <c r="G22">
        <v>58280883.68</v>
      </c>
      <c r="H22">
        <v>58323287.39</v>
      </c>
      <c r="I22">
        <v>17440.13</v>
      </c>
      <c r="J22">
        <v>61234164.52</v>
      </c>
    </row>
    <row r="23" spans="2:10" ht="12.75">
      <c r="B23">
        <v>2010</v>
      </c>
      <c r="C23">
        <v>866620</v>
      </c>
      <c r="D23">
        <v>2015081</v>
      </c>
      <c r="E23">
        <v>2881701</v>
      </c>
      <c r="F23">
        <v>36500</v>
      </c>
      <c r="G23">
        <v>52541937</v>
      </c>
      <c r="H23">
        <v>52578437</v>
      </c>
      <c r="I23">
        <v>83859</v>
      </c>
      <c r="J23">
        <v>55543997</v>
      </c>
    </row>
    <row r="25" ht="12.75">
      <c r="B25">
        <v>2007</v>
      </c>
    </row>
    <row r="26" spans="2:10" ht="12.75">
      <c r="B26" t="s">
        <v>1607</v>
      </c>
      <c r="C26">
        <v>117917</v>
      </c>
      <c r="D26">
        <v>255674</v>
      </c>
      <c r="E26">
        <v>373591</v>
      </c>
      <c r="F26">
        <v>15445</v>
      </c>
      <c r="G26">
        <v>5341772</v>
      </c>
      <c r="H26">
        <v>5357217</v>
      </c>
      <c r="I26">
        <v>2489</v>
      </c>
      <c r="J26">
        <v>5733297</v>
      </c>
    </row>
    <row r="27" spans="2:10" ht="12.75">
      <c r="B27" t="s">
        <v>1781</v>
      </c>
      <c r="C27">
        <v>137688</v>
      </c>
      <c r="D27">
        <v>336980</v>
      </c>
      <c r="E27">
        <v>474668</v>
      </c>
      <c r="F27">
        <v>17305</v>
      </c>
      <c r="G27">
        <v>7995057</v>
      </c>
      <c r="H27">
        <v>8012362</v>
      </c>
      <c r="I27">
        <v>13092</v>
      </c>
      <c r="J27">
        <v>8500122</v>
      </c>
    </row>
    <row r="28" spans="2:10" ht="12.75">
      <c r="B28" t="s">
        <v>1609</v>
      </c>
      <c r="C28">
        <v>145899</v>
      </c>
      <c r="D28">
        <v>361236</v>
      </c>
      <c r="E28">
        <v>507135</v>
      </c>
      <c r="F28">
        <v>20216</v>
      </c>
      <c r="G28">
        <v>7590449</v>
      </c>
      <c r="H28">
        <v>7610665</v>
      </c>
      <c r="I28">
        <v>2295</v>
      </c>
      <c r="J28">
        <v>8120095</v>
      </c>
    </row>
    <row r="29" spans="2:10" ht="12.75">
      <c r="B29" t="s">
        <v>1610</v>
      </c>
      <c r="C29">
        <v>148766</v>
      </c>
      <c r="D29">
        <v>367100</v>
      </c>
      <c r="E29">
        <v>515866</v>
      </c>
      <c r="F29">
        <v>19703</v>
      </c>
      <c r="G29">
        <v>10802922</v>
      </c>
      <c r="H29">
        <v>10822625</v>
      </c>
      <c r="I29">
        <v>10844</v>
      </c>
      <c r="J29">
        <v>11349335</v>
      </c>
    </row>
    <row r="30" ht="12.75">
      <c r="B30">
        <v>2008</v>
      </c>
    </row>
    <row r="31" spans="2:10" ht="12.75">
      <c r="B31" t="s">
        <v>1607</v>
      </c>
      <c r="C31">
        <v>178320.165</v>
      </c>
      <c r="D31">
        <v>460015.95</v>
      </c>
      <c r="E31">
        <v>638336.115</v>
      </c>
      <c r="F31">
        <v>17335.71</v>
      </c>
      <c r="G31">
        <v>14879280.240000002</v>
      </c>
      <c r="H31">
        <v>14896615.950000003</v>
      </c>
      <c r="I31">
        <v>9292.1</v>
      </c>
      <c r="J31">
        <v>15544244.165000003</v>
      </c>
    </row>
    <row r="32" spans="2:10" ht="12.75">
      <c r="B32" t="s">
        <v>1781</v>
      </c>
      <c r="C32">
        <v>189439.49099999998</v>
      </c>
      <c r="D32">
        <v>537140.92</v>
      </c>
      <c r="E32">
        <v>726580.4110000001</v>
      </c>
      <c r="F32">
        <v>32634.76</v>
      </c>
      <c r="G32">
        <v>7850818.0600000005</v>
      </c>
      <c r="H32">
        <v>7883452.82</v>
      </c>
      <c r="I32">
        <v>21323.05</v>
      </c>
      <c r="J32">
        <v>8631356.281000001</v>
      </c>
    </row>
    <row r="33" spans="2:10" ht="12.75">
      <c r="B33" t="s">
        <v>1609</v>
      </c>
      <c r="C33">
        <v>173157.152</v>
      </c>
      <c r="D33">
        <v>550473.8</v>
      </c>
      <c r="E33">
        <v>723630.952</v>
      </c>
      <c r="F33">
        <v>15849.23</v>
      </c>
      <c r="G33">
        <v>5126331.08</v>
      </c>
      <c r="H33">
        <v>5142180.31</v>
      </c>
      <c r="I33">
        <v>3727.17</v>
      </c>
      <c r="J33">
        <v>5869538.432</v>
      </c>
    </row>
    <row r="34" spans="2:10" ht="12.75">
      <c r="B34" t="s">
        <v>1610</v>
      </c>
      <c r="C34">
        <v>178386.61</v>
      </c>
      <c r="D34">
        <v>544693.79</v>
      </c>
      <c r="E34">
        <v>723080.4</v>
      </c>
      <c r="F34">
        <v>13226.97</v>
      </c>
      <c r="G34">
        <v>5122705.75</v>
      </c>
      <c r="H34">
        <v>5135932.72</v>
      </c>
      <c r="I34">
        <v>1604.07</v>
      </c>
      <c r="J34">
        <v>5860617.19</v>
      </c>
    </row>
    <row r="35" ht="12.75">
      <c r="B35">
        <v>2009</v>
      </c>
    </row>
    <row r="36" spans="2:10" ht="12.75">
      <c r="B36" t="s">
        <v>1607</v>
      </c>
      <c r="C36">
        <v>185438</v>
      </c>
      <c r="D36">
        <v>575222</v>
      </c>
      <c r="E36">
        <v>760660</v>
      </c>
      <c r="F36">
        <v>17384.71</v>
      </c>
      <c r="G36">
        <v>13449930.68</v>
      </c>
      <c r="H36">
        <v>13467315.39</v>
      </c>
      <c r="I36">
        <v>4164.13</v>
      </c>
      <c r="J36">
        <v>14232139.520000001</v>
      </c>
    </row>
    <row r="37" spans="2:10" ht="12.75">
      <c r="B37" t="s">
        <v>1781</v>
      </c>
      <c r="C37">
        <v>181355</v>
      </c>
      <c r="D37">
        <v>518822</v>
      </c>
      <c r="E37">
        <v>700177</v>
      </c>
      <c r="F37">
        <v>9424</v>
      </c>
      <c r="G37">
        <v>16460645</v>
      </c>
      <c r="H37">
        <v>16470069</v>
      </c>
      <c r="I37">
        <v>4572</v>
      </c>
      <c r="J37">
        <v>17174818</v>
      </c>
    </row>
    <row r="38" spans="2:10" ht="12.75">
      <c r="B38" t="s">
        <v>1609</v>
      </c>
      <c r="C38">
        <v>167539</v>
      </c>
      <c r="D38">
        <v>535867</v>
      </c>
      <c r="E38">
        <v>703406</v>
      </c>
      <c r="F38">
        <v>6087</v>
      </c>
      <c r="G38">
        <v>13302721</v>
      </c>
      <c r="H38">
        <v>13308808</v>
      </c>
      <c r="I38">
        <v>5668</v>
      </c>
      <c r="J38">
        <v>14017882</v>
      </c>
    </row>
    <row r="39" spans="2:10" ht="12.75">
      <c r="B39" t="s">
        <v>1610</v>
      </c>
      <c r="C39">
        <v>182648</v>
      </c>
      <c r="D39">
        <v>546546</v>
      </c>
      <c r="E39">
        <v>729194</v>
      </c>
      <c r="F39">
        <v>9508</v>
      </c>
      <c r="G39">
        <v>15067587</v>
      </c>
      <c r="H39">
        <v>15077095</v>
      </c>
      <c r="I39">
        <v>3036</v>
      </c>
      <c r="J39">
        <v>15809325</v>
      </c>
    </row>
    <row r="40" ht="12.75">
      <c r="B40">
        <v>2010</v>
      </c>
    </row>
    <row r="41" spans="2:10" ht="12.75">
      <c r="B41" t="s">
        <v>1607</v>
      </c>
      <c r="C41">
        <v>199076</v>
      </c>
      <c r="D41">
        <v>509863</v>
      </c>
      <c r="E41">
        <v>708939</v>
      </c>
      <c r="F41">
        <v>11762</v>
      </c>
      <c r="G41">
        <v>16622151</v>
      </c>
      <c r="H41">
        <v>16633913</v>
      </c>
      <c r="I41">
        <v>68724</v>
      </c>
      <c r="J41">
        <v>17411576</v>
      </c>
    </row>
    <row r="42" spans="2:10" ht="12.75">
      <c r="B42" t="s">
        <v>1781</v>
      </c>
      <c r="C42">
        <v>224540</v>
      </c>
      <c r="D42">
        <v>515355</v>
      </c>
      <c r="E42">
        <v>739895</v>
      </c>
      <c r="F42">
        <v>7078</v>
      </c>
      <c r="G42">
        <v>13793290</v>
      </c>
      <c r="H42">
        <v>13800368</v>
      </c>
      <c r="I42">
        <v>7529</v>
      </c>
      <c r="J42">
        <v>14547792</v>
      </c>
    </row>
    <row r="43" spans="2:10" ht="12.75">
      <c r="B43" t="s">
        <v>1609</v>
      </c>
      <c r="C43">
        <v>210459</v>
      </c>
      <c r="D43">
        <v>464122</v>
      </c>
      <c r="E43">
        <v>674581</v>
      </c>
      <c r="F43">
        <v>6193</v>
      </c>
      <c r="G43">
        <v>10072756</v>
      </c>
      <c r="H43">
        <v>10078949</v>
      </c>
      <c r="I43">
        <v>3783</v>
      </c>
      <c r="J43">
        <v>10757313</v>
      </c>
    </row>
    <row r="44" spans="2:10" ht="12.75">
      <c r="B44" t="s">
        <v>1610</v>
      </c>
      <c r="C44">
        <v>232545</v>
      </c>
      <c r="D44">
        <v>525741</v>
      </c>
      <c r="E44">
        <v>758286</v>
      </c>
      <c r="F44">
        <v>11467</v>
      </c>
      <c r="G44">
        <v>12053740</v>
      </c>
      <c r="H44">
        <v>12065207</v>
      </c>
      <c r="I44">
        <v>3823</v>
      </c>
      <c r="J44">
        <v>12827316</v>
      </c>
    </row>
    <row r="45" ht="12.75">
      <c r="B45">
        <v>2011</v>
      </c>
    </row>
    <row r="46" spans="2:10" ht="12.75">
      <c r="B46" t="s">
        <v>1607</v>
      </c>
      <c r="C46">
        <v>277622</v>
      </c>
      <c r="D46">
        <v>552042</v>
      </c>
      <c r="E46">
        <v>829664</v>
      </c>
      <c r="F46">
        <v>9965</v>
      </c>
      <c r="G46">
        <v>13384740</v>
      </c>
      <c r="H46">
        <v>13394705</v>
      </c>
      <c r="I46">
        <v>41516</v>
      </c>
      <c r="J46">
        <v>14265885</v>
      </c>
    </row>
    <row r="49" ht="12.75">
      <c r="B49" t="s">
        <v>1782</v>
      </c>
    </row>
    <row r="50" ht="12.75">
      <c r="B50" t="s">
        <v>1783</v>
      </c>
    </row>
  </sheetData>
  <printOptions/>
  <pageMargins left="0.75" right="0.75" top="1" bottom="1" header="0.4921259845" footer="0.4921259845"/>
  <pageSetup orientation="portrait" paperSize="9"/>
</worksheet>
</file>

<file path=xl/worksheets/sheet37.xml><?xml version="1.0" encoding="utf-8"?>
<worksheet xmlns="http://schemas.openxmlformats.org/spreadsheetml/2006/main" xmlns:r="http://schemas.openxmlformats.org/officeDocument/2006/relationships">
  <dimension ref="A2:J49"/>
  <sheetViews>
    <sheetView workbookViewId="0" topLeftCell="A1">
      <selection activeCell="A1" sqref="A1"/>
    </sheetView>
  </sheetViews>
  <sheetFormatPr defaultColWidth="11.421875" defaultRowHeight="12.75"/>
  <sheetData>
    <row r="2" spans="2:9" ht="12.75">
      <c r="B2" t="s">
        <v>980</v>
      </c>
      <c r="I2" t="s">
        <v>1167</v>
      </c>
    </row>
    <row r="5" ht="12.75">
      <c r="A5" t="s">
        <v>1784</v>
      </c>
    </row>
    <row r="7" spans="2:10" ht="12.75">
      <c r="B7" t="s">
        <v>1179</v>
      </c>
      <c r="C7" t="s">
        <v>1776</v>
      </c>
      <c r="F7" t="s">
        <v>1777</v>
      </c>
      <c r="I7" t="s">
        <v>1726</v>
      </c>
      <c r="J7" t="s">
        <v>1544</v>
      </c>
    </row>
    <row r="8" spans="5:8" ht="12.75">
      <c r="E8" t="s">
        <v>1544</v>
      </c>
      <c r="H8" t="s">
        <v>1544</v>
      </c>
    </row>
    <row r="9" spans="3:10" ht="12.75">
      <c r="C9" t="s">
        <v>1778</v>
      </c>
      <c r="D9" t="s">
        <v>1779</v>
      </c>
      <c r="E9" t="s">
        <v>1185</v>
      </c>
      <c r="F9" t="s">
        <v>1778</v>
      </c>
      <c r="G9" t="s">
        <v>1779</v>
      </c>
      <c r="H9" t="s">
        <v>1186</v>
      </c>
      <c r="I9" t="s">
        <v>1187</v>
      </c>
      <c r="J9" t="s">
        <v>1780</v>
      </c>
    </row>
    <row r="11" spans="2:10" ht="12.75">
      <c r="B11" t="s">
        <v>1576</v>
      </c>
      <c r="C11">
        <v>210466</v>
      </c>
      <c r="D11">
        <v>278154</v>
      </c>
      <c r="E11">
        <v>488620</v>
      </c>
      <c r="F11">
        <v>7465</v>
      </c>
      <c r="G11">
        <v>106969</v>
      </c>
      <c r="H11">
        <v>114434</v>
      </c>
      <c r="I11">
        <v>10507</v>
      </c>
      <c r="J11">
        <v>613561</v>
      </c>
    </row>
    <row r="12" spans="2:10" ht="12.75">
      <c r="B12" t="s">
        <v>1577</v>
      </c>
      <c r="C12">
        <v>1884383</v>
      </c>
      <c r="D12">
        <v>314040</v>
      </c>
      <c r="E12">
        <v>2198423</v>
      </c>
      <c r="F12">
        <v>6125</v>
      </c>
      <c r="G12">
        <v>130681</v>
      </c>
      <c r="H12">
        <v>136806</v>
      </c>
      <c r="I12">
        <v>9203</v>
      </c>
      <c r="J12">
        <v>2344432</v>
      </c>
    </row>
    <row r="13" spans="2:10" ht="12.75">
      <c r="B13" t="s">
        <v>1279</v>
      </c>
      <c r="C13">
        <v>4670542</v>
      </c>
      <c r="D13">
        <v>382691</v>
      </c>
      <c r="E13">
        <v>5053233</v>
      </c>
      <c r="F13">
        <v>9839</v>
      </c>
      <c r="G13">
        <v>130160</v>
      </c>
      <c r="H13">
        <v>139999</v>
      </c>
      <c r="I13">
        <v>9241</v>
      </c>
      <c r="J13">
        <v>5202473</v>
      </c>
    </row>
    <row r="14" spans="2:10" ht="12.75">
      <c r="B14">
        <v>2001</v>
      </c>
      <c r="C14">
        <v>7851949</v>
      </c>
      <c r="D14">
        <v>467912</v>
      </c>
      <c r="E14">
        <v>8319861</v>
      </c>
      <c r="F14">
        <v>7776</v>
      </c>
      <c r="G14">
        <v>140506</v>
      </c>
      <c r="H14">
        <v>148282</v>
      </c>
      <c r="I14">
        <v>34579</v>
      </c>
      <c r="J14">
        <v>8502722</v>
      </c>
    </row>
    <row r="15" spans="2:10" ht="12.75">
      <c r="B15">
        <v>2002</v>
      </c>
      <c r="C15">
        <v>10750444</v>
      </c>
      <c r="D15">
        <v>572336</v>
      </c>
      <c r="E15">
        <v>11322780</v>
      </c>
      <c r="F15">
        <v>6986</v>
      </c>
      <c r="G15">
        <v>141973</v>
      </c>
      <c r="H15">
        <v>148959</v>
      </c>
      <c r="I15">
        <v>43116</v>
      </c>
      <c r="J15">
        <v>11514855</v>
      </c>
    </row>
    <row r="16" spans="2:10" ht="12.75">
      <c r="B16">
        <v>2003</v>
      </c>
      <c r="C16">
        <v>11853282</v>
      </c>
      <c r="D16">
        <v>667813</v>
      </c>
      <c r="E16">
        <v>12521095</v>
      </c>
      <c r="F16">
        <v>5665</v>
      </c>
      <c r="G16">
        <v>138839</v>
      </c>
      <c r="H16">
        <v>144504</v>
      </c>
      <c r="I16">
        <v>169510</v>
      </c>
      <c r="J16">
        <v>12835109</v>
      </c>
    </row>
    <row r="17" spans="2:10" ht="12.75">
      <c r="B17">
        <v>2004</v>
      </c>
      <c r="C17">
        <v>14098532</v>
      </c>
      <c r="D17">
        <v>877876</v>
      </c>
      <c r="E17">
        <v>14976408</v>
      </c>
      <c r="F17">
        <v>22173</v>
      </c>
      <c r="G17">
        <v>141572</v>
      </c>
      <c r="H17">
        <v>163745</v>
      </c>
      <c r="I17">
        <v>253386</v>
      </c>
      <c r="J17">
        <v>15393539</v>
      </c>
    </row>
    <row r="18" spans="2:10" ht="12.75">
      <c r="B18">
        <v>2005</v>
      </c>
      <c r="C18">
        <v>16799123</v>
      </c>
      <c r="D18">
        <v>1146879</v>
      </c>
      <c r="E18">
        <v>17946002</v>
      </c>
      <c r="F18">
        <v>33075</v>
      </c>
      <c r="G18">
        <v>163934</v>
      </c>
      <c r="H18">
        <v>197009</v>
      </c>
      <c r="I18">
        <v>284878</v>
      </c>
      <c r="J18">
        <v>18427889</v>
      </c>
    </row>
    <row r="19" spans="2:10" ht="12.75">
      <c r="B19">
        <v>2006</v>
      </c>
      <c r="C19">
        <v>18516565</v>
      </c>
      <c r="D19">
        <v>1494688</v>
      </c>
      <c r="E19">
        <v>20011253</v>
      </c>
      <c r="F19">
        <v>52588</v>
      </c>
      <c r="G19">
        <v>195700</v>
      </c>
      <c r="H19">
        <v>248288</v>
      </c>
      <c r="I19">
        <v>527226</v>
      </c>
      <c r="J19">
        <v>20786767</v>
      </c>
    </row>
    <row r="20" spans="2:10" ht="12.75">
      <c r="B20">
        <v>2007</v>
      </c>
      <c r="C20">
        <v>21766617</v>
      </c>
      <c r="D20">
        <v>1721542</v>
      </c>
      <c r="E20">
        <v>23488159</v>
      </c>
      <c r="F20">
        <v>61136</v>
      </c>
      <c r="G20">
        <v>244912</v>
      </c>
      <c r="H20">
        <v>306048</v>
      </c>
      <c r="I20">
        <v>1038765</v>
      </c>
      <c r="J20">
        <v>24832972</v>
      </c>
    </row>
    <row r="21" spans="2:10" ht="12.75">
      <c r="B21">
        <v>2008</v>
      </c>
      <c r="C21">
        <v>27221118</v>
      </c>
      <c r="D21">
        <v>2332241</v>
      </c>
      <c r="E21">
        <v>29553359</v>
      </c>
      <c r="F21">
        <v>63151</v>
      </c>
      <c r="G21">
        <v>262510</v>
      </c>
      <c r="H21">
        <v>325661</v>
      </c>
      <c r="I21">
        <v>1756664</v>
      </c>
      <c r="J21">
        <v>31635684</v>
      </c>
    </row>
    <row r="22" spans="2:10" ht="12.75">
      <c r="B22">
        <v>2009</v>
      </c>
      <c r="C22">
        <v>27982379</v>
      </c>
      <c r="D22">
        <v>2621772</v>
      </c>
      <c r="E22">
        <v>30604151</v>
      </c>
      <c r="F22">
        <v>77232</v>
      </c>
      <c r="G22">
        <v>265862</v>
      </c>
      <c r="H22">
        <v>343094</v>
      </c>
      <c r="I22">
        <v>1881898</v>
      </c>
      <c r="J22">
        <v>32829143</v>
      </c>
    </row>
    <row r="23" spans="2:10" ht="12.75">
      <c r="B23">
        <v>2010</v>
      </c>
      <c r="C23">
        <v>30253374</v>
      </c>
      <c r="D23">
        <v>3003368</v>
      </c>
      <c r="E23">
        <v>33256742</v>
      </c>
      <c r="F23">
        <v>74786</v>
      </c>
      <c r="G23">
        <v>236820</v>
      </c>
      <c r="H23">
        <v>311606</v>
      </c>
      <c r="I23">
        <v>1542060</v>
      </c>
      <c r="J23">
        <v>35110408</v>
      </c>
    </row>
    <row r="25" ht="12.75">
      <c r="B25">
        <v>2007</v>
      </c>
    </row>
    <row r="26" spans="2:10" ht="12.75">
      <c r="B26" t="s">
        <v>1607</v>
      </c>
      <c r="C26">
        <v>4630289</v>
      </c>
      <c r="D26">
        <v>373689</v>
      </c>
      <c r="E26">
        <v>5003978</v>
      </c>
      <c r="F26">
        <v>10296</v>
      </c>
      <c r="G26">
        <v>49150</v>
      </c>
      <c r="H26">
        <v>59446</v>
      </c>
      <c r="I26">
        <v>199273</v>
      </c>
      <c r="J26">
        <v>5262697</v>
      </c>
    </row>
    <row r="27" spans="2:10" ht="12.75">
      <c r="B27" t="s">
        <v>1781</v>
      </c>
      <c r="C27">
        <v>6327803</v>
      </c>
      <c r="D27">
        <v>437238</v>
      </c>
      <c r="E27">
        <v>6765041</v>
      </c>
      <c r="F27">
        <v>14722</v>
      </c>
      <c r="G27">
        <v>61771</v>
      </c>
      <c r="H27">
        <v>76493</v>
      </c>
      <c r="I27">
        <v>244915</v>
      </c>
      <c r="J27">
        <v>7086449</v>
      </c>
    </row>
    <row r="28" spans="2:10" ht="12.75">
      <c r="B28" t="s">
        <v>1609</v>
      </c>
      <c r="C28">
        <v>5681046</v>
      </c>
      <c r="D28">
        <v>455845</v>
      </c>
      <c r="E28">
        <v>6136891</v>
      </c>
      <c r="F28">
        <v>23167</v>
      </c>
      <c r="G28">
        <v>81763</v>
      </c>
      <c r="H28">
        <v>104930</v>
      </c>
      <c r="I28">
        <v>258715</v>
      </c>
      <c r="J28">
        <v>6500536</v>
      </c>
    </row>
    <row r="29" spans="2:10" ht="12.75">
      <c r="B29" t="s">
        <v>1610</v>
      </c>
      <c r="C29">
        <v>5127479</v>
      </c>
      <c r="D29">
        <v>454770</v>
      </c>
      <c r="E29">
        <v>5582249</v>
      </c>
      <c r="F29">
        <v>12951</v>
      </c>
      <c r="G29">
        <v>52228</v>
      </c>
      <c r="H29">
        <v>65179</v>
      </c>
      <c r="I29">
        <v>335862</v>
      </c>
      <c r="J29">
        <v>5983290</v>
      </c>
    </row>
    <row r="30" ht="12.75">
      <c r="B30">
        <v>2008</v>
      </c>
    </row>
    <row r="31" spans="2:10" ht="12.75">
      <c r="B31" t="s">
        <v>1607</v>
      </c>
      <c r="C31">
        <v>6318224</v>
      </c>
      <c r="D31">
        <v>534802</v>
      </c>
      <c r="E31">
        <v>6853026</v>
      </c>
      <c r="F31">
        <v>15290</v>
      </c>
      <c r="G31">
        <v>62562</v>
      </c>
      <c r="H31">
        <v>77852</v>
      </c>
      <c r="I31">
        <v>391206</v>
      </c>
      <c r="J31">
        <v>7322084</v>
      </c>
    </row>
    <row r="32" spans="2:10" ht="12.75">
      <c r="B32" t="s">
        <v>1781</v>
      </c>
      <c r="C32">
        <v>8705885</v>
      </c>
      <c r="D32">
        <v>592492</v>
      </c>
      <c r="E32">
        <v>9298377</v>
      </c>
      <c r="F32">
        <v>14935</v>
      </c>
      <c r="G32">
        <v>75744</v>
      </c>
      <c r="H32">
        <v>90679</v>
      </c>
      <c r="I32">
        <v>406360</v>
      </c>
      <c r="J32">
        <v>9795416</v>
      </c>
    </row>
    <row r="33" spans="2:10" ht="12.75">
      <c r="B33" t="s">
        <v>1609</v>
      </c>
      <c r="C33">
        <v>6300654</v>
      </c>
      <c r="D33">
        <v>627383</v>
      </c>
      <c r="E33">
        <v>6928037</v>
      </c>
      <c r="F33">
        <v>13779</v>
      </c>
      <c r="G33">
        <v>63836</v>
      </c>
      <c r="H33">
        <v>77615</v>
      </c>
      <c r="I33">
        <v>494642</v>
      </c>
      <c r="J33">
        <v>7500294</v>
      </c>
    </row>
    <row r="34" spans="2:10" ht="12.75">
      <c r="B34" t="s">
        <v>1610</v>
      </c>
      <c r="C34">
        <v>5896355</v>
      </c>
      <c r="D34">
        <v>577564</v>
      </c>
      <c r="E34">
        <v>6473919</v>
      </c>
      <c r="F34">
        <v>19147</v>
      </c>
      <c r="G34">
        <v>60368</v>
      </c>
      <c r="H34">
        <v>79515</v>
      </c>
      <c r="I34">
        <v>464456</v>
      </c>
      <c r="J34">
        <v>7017890</v>
      </c>
    </row>
    <row r="35" ht="12.75">
      <c r="B35">
        <v>2009</v>
      </c>
    </row>
    <row r="36" spans="2:10" ht="12.75">
      <c r="B36" t="s">
        <v>1607</v>
      </c>
      <c r="C36">
        <v>6019284</v>
      </c>
      <c r="D36">
        <v>639974</v>
      </c>
      <c r="E36">
        <v>6659258</v>
      </c>
      <c r="F36">
        <v>12812</v>
      </c>
      <c r="G36">
        <v>59967</v>
      </c>
      <c r="H36">
        <v>72779</v>
      </c>
      <c r="I36">
        <v>501834</v>
      </c>
      <c r="J36">
        <v>7233871</v>
      </c>
    </row>
    <row r="37" spans="2:10" ht="12.75">
      <c r="B37" t="s">
        <v>1781</v>
      </c>
      <c r="C37">
        <v>8674190</v>
      </c>
      <c r="D37">
        <v>689038</v>
      </c>
      <c r="E37">
        <v>9363228</v>
      </c>
      <c r="F37">
        <v>22250</v>
      </c>
      <c r="G37">
        <v>76673</v>
      </c>
      <c r="H37">
        <v>98923</v>
      </c>
      <c r="I37">
        <v>483946</v>
      </c>
      <c r="J37">
        <v>9946097</v>
      </c>
    </row>
    <row r="38" spans="2:10" ht="12.75">
      <c r="B38" t="s">
        <v>1609</v>
      </c>
      <c r="C38">
        <v>6789109</v>
      </c>
      <c r="D38">
        <v>657647</v>
      </c>
      <c r="E38">
        <v>7446756</v>
      </c>
      <c r="F38">
        <v>12373</v>
      </c>
      <c r="G38">
        <v>62406</v>
      </c>
      <c r="H38">
        <v>74779</v>
      </c>
      <c r="I38">
        <v>464025</v>
      </c>
      <c r="J38">
        <v>7985560</v>
      </c>
    </row>
    <row r="39" spans="2:10" ht="12.75">
      <c r="B39" t="s">
        <v>1610</v>
      </c>
      <c r="C39">
        <v>6499796</v>
      </c>
      <c r="D39">
        <v>635113</v>
      </c>
      <c r="E39">
        <v>7134909</v>
      </c>
      <c r="F39">
        <v>29797</v>
      </c>
      <c r="G39">
        <v>66816</v>
      </c>
      <c r="H39">
        <v>96613</v>
      </c>
      <c r="I39">
        <v>432093</v>
      </c>
      <c r="J39">
        <v>7663615</v>
      </c>
    </row>
    <row r="40" ht="12.75">
      <c r="B40">
        <v>2010</v>
      </c>
    </row>
    <row r="41" spans="2:10" ht="12.75">
      <c r="B41" t="s">
        <v>1607</v>
      </c>
      <c r="C41">
        <v>6718374</v>
      </c>
      <c r="D41">
        <v>698011</v>
      </c>
      <c r="E41">
        <v>7416385</v>
      </c>
      <c r="F41">
        <v>19128</v>
      </c>
      <c r="G41">
        <v>57929</v>
      </c>
      <c r="H41">
        <v>77057</v>
      </c>
      <c r="I41">
        <v>404383</v>
      </c>
      <c r="J41">
        <v>7897825</v>
      </c>
    </row>
    <row r="42" spans="2:10" ht="12.75">
      <c r="B42" t="s">
        <v>1781</v>
      </c>
      <c r="C42">
        <v>9048220</v>
      </c>
      <c r="D42">
        <v>776500</v>
      </c>
      <c r="E42">
        <v>9824720</v>
      </c>
      <c r="F42">
        <v>22556</v>
      </c>
      <c r="G42">
        <v>64531</v>
      </c>
      <c r="H42">
        <v>87087</v>
      </c>
      <c r="I42">
        <v>428550</v>
      </c>
      <c r="J42">
        <v>10340357</v>
      </c>
    </row>
    <row r="43" spans="2:10" ht="12.75">
      <c r="B43" t="s">
        <v>1609</v>
      </c>
      <c r="C43">
        <v>7396653</v>
      </c>
      <c r="D43">
        <v>731262</v>
      </c>
      <c r="E43">
        <v>8127915</v>
      </c>
      <c r="F43">
        <v>19731</v>
      </c>
      <c r="G43">
        <v>58337</v>
      </c>
      <c r="H43">
        <v>78068</v>
      </c>
      <c r="I43">
        <v>343560</v>
      </c>
      <c r="J43">
        <v>8549543</v>
      </c>
    </row>
    <row r="44" spans="2:10" ht="12.75">
      <c r="B44" t="s">
        <v>1610</v>
      </c>
      <c r="C44">
        <v>7090127</v>
      </c>
      <c r="D44">
        <v>797595</v>
      </c>
      <c r="E44">
        <v>7887722</v>
      </c>
      <c r="F44">
        <v>13371</v>
      </c>
      <c r="G44">
        <v>56023</v>
      </c>
      <c r="H44">
        <v>69394</v>
      </c>
      <c r="I44">
        <v>365567</v>
      </c>
      <c r="J44">
        <v>8322683</v>
      </c>
    </row>
    <row r="45" ht="12.75">
      <c r="B45">
        <v>2011</v>
      </c>
    </row>
    <row r="46" spans="2:10" ht="12.75">
      <c r="B46" t="s">
        <v>1607</v>
      </c>
      <c r="C46">
        <v>9376865</v>
      </c>
      <c r="D46">
        <v>818313</v>
      </c>
      <c r="E46">
        <v>10195178</v>
      </c>
      <c r="F46">
        <v>18834</v>
      </c>
      <c r="G46">
        <v>61287</v>
      </c>
      <c r="H46">
        <v>80121</v>
      </c>
      <c r="I46">
        <v>334996</v>
      </c>
      <c r="J46">
        <v>10610295</v>
      </c>
    </row>
    <row r="49" spans="2:7" ht="12.75">
      <c r="B49" t="s">
        <v>1785</v>
      </c>
      <c r="G49" t="s">
        <v>1234</v>
      </c>
    </row>
  </sheetData>
  <printOptions/>
  <pageMargins left="0.75" right="0.75" top="1" bottom="1" header="0.4921259845" footer="0.4921259845"/>
  <pageSetup orientation="portrait" paperSize="9"/>
</worksheet>
</file>

<file path=xl/worksheets/sheet38.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11.421875" defaultRowHeight="12.75"/>
  <sheetData>
    <row r="2" spans="2:7" ht="12.75">
      <c r="B2" t="s">
        <v>980</v>
      </c>
      <c r="G2" t="s">
        <v>1167</v>
      </c>
    </row>
    <row r="5" ht="12.75">
      <c r="A5" t="s">
        <v>1786</v>
      </c>
    </row>
    <row r="7" spans="2:9" ht="12.75">
      <c r="B7" t="s">
        <v>1179</v>
      </c>
      <c r="C7" t="s">
        <v>1776</v>
      </c>
      <c r="F7" t="s">
        <v>1777</v>
      </c>
      <c r="I7" t="s">
        <v>1544</v>
      </c>
    </row>
    <row r="8" spans="5:8" ht="12.75">
      <c r="E8" t="s">
        <v>1544</v>
      </c>
      <c r="H8" t="s">
        <v>1544</v>
      </c>
    </row>
    <row r="9" spans="3:9" ht="12.75">
      <c r="C9" t="s">
        <v>1778</v>
      </c>
      <c r="D9" t="s">
        <v>1779</v>
      </c>
      <c r="E9" t="s">
        <v>1185</v>
      </c>
      <c r="F9" t="s">
        <v>1778</v>
      </c>
      <c r="G9" t="s">
        <v>1779</v>
      </c>
      <c r="H9" t="s">
        <v>1186</v>
      </c>
      <c r="I9" t="s">
        <v>1247</v>
      </c>
    </row>
    <row r="11" spans="2:9" ht="12.75">
      <c r="B11" t="s">
        <v>1576</v>
      </c>
      <c r="C11">
        <v>20773</v>
      </c>
      <c r="D11">
        <v>278156</v>
      </c>
      <c r="E11">
        <v>298929</v>
      </c>
      <c r="F11">
        <v>3629</v>
      </c>
      <c r="G11">
        <v>117474</v>
      </c>
      <c r="H11">
        <v>121103</v>
      </c>
      <c r="I11">
        <v>420032</v>
      </c>
    </row>
    <row r="12" spans="2:9" ht="12.75">
      <c r="B12" t="s">
        <v>1577</v>
      </c>
      <c r="C12">
        <v>47540</v>
      </c>
      <c r="D12">
        <v>314070</v>
      </c>
      <c r="E12">
        <v>361610</v>
      </c>
      <c r="F12">
        <v>2450</v>
      </c>
      <c r="G12">
        <v>139847</v>
      </c>
      <c r="H12">
        <v>142297</v>
      </c>
      <c r="I12">
        <v>503907</v>
      </c>
    </row>
    <row r="13" spans="2:9" ht="12.75">
      <c r="B13" t="s">
        <v>1279</v>
      </c>
      <c r="C13">
        <v>84999</v>
      </c>
      <c r="D13">
        <v>382964</v>
      </c>
      <c r="E13">
        <v>467963</v>
      </c>
      <c r="F13">
        <v>3016</v>
      </c>
      <c r="G13">
        <v>138953</v>
      </c>
      <c r="H13">
        <v>141969</v>
      </c>
      <c r="I13">
        <v>609932</v>
      </c>
    </row>
    <row r="14" spans="2:9" ht="12.75">
      <c r="B14">
        <v>2001</v>
      </c>
      <c r="C14">
        <v>111390</v>
      </c>
      <c r="D14">
        <v>468367</v>
      </c>
      <c r="E14">
        <v>579757</v>
      </c>
      <c r="F14">
        <v>2264</v>
      </c>
      <c r="G14">
        <v>172716</v>
      </c>
      <c r="H14">
        <v>174980</v>
      </c>
      <c r="I14">
        <v>754737</v>
      </c>
    </row>
    <row r="15" spans="2:9" ht="12.75">
      <c r="B15">
        <v>2002</v>
      </c>
      <c r="C15">
        <v>151941</v>
      </c>
      <c r="D15">
        <v>573166</v>
      </c>
      <c r="E15">
        <v>725107</v>
      </c>
      <c r="F15">
        <v>2996</v>
      </c>
      <c r="G15">
        <v>181191</v>
      </c>
      <c r="H15">
        <v>184187</v>
      </c>
      <c r="I15">
        <v>909294</v>
      </c>
    </row>
    <row r="16" spans="2:9" ht="12.75">
      <c r="B16">
        <v>2003</v>
      </c>
      <c r="C16">
        <v>182914</v>
      </c>
      <c r="D16">
        <v>672780</v>
      </c>
      <c r="E16">
        <v>855694</v>
      </c>
      <c r="F16">
        <v>2700</v>
      </c>
      <c r="G16">
        <v>176192</v>
      </c>
      <c r="H16">
        <v>178892</v>
      </c>
      <c r="I16">
        <v>1034586</v>
      </c>
    </row>
    <row r="17" spans="2:9" ht="12.75">
      <c r="B17">
        <v>2004</v>
      </c>
      <c r="C17">
        <v>216246</v>
      </c>
      <c r="D17">
        <v>883963</v>
      </c>
      <c r="E17">
        <v>1100209</v>
      </c>
      <c r="F17">
        <v>3883</v>
      </c>
      <c r="G17">
        <v>180331</v>
      </c>
      <c r="H17">
        <v>184214</v>
      </c>
      <c r="I17">
        <v>1284423</v>
      </c>
    </row>
    <row r="18" spans="2:9" ht="12.75">
      <c r="B18">
        <v>2005</v>
      </c>
      <c r="C18">
        <v>267279</v>
      </c>
      <c r="D18">
        <v>1158369</v>
      </c>
      <c r="E18">
        <v>1425648</v>
      </c>
      <c r="F18">
        <v>4873</v>
      </c>
      <c r="G18">
        <v>207285</v>
      </c>
      <c r="H18">
        <v>212158</v>
      </c>
      <c r="I18">
        <v>1637806</v>
      </c>
    </row>
    <row r="19" spans="2:9" ht="12.75">
      <c r="B19">
        <v>2006</v>
      </c>
      <c r="C19">
        <v>316579</v>
      </c>
      <c r="D19">
        <v>1511056</v>
      </c>
      <c r="E19">
        <v>1827635</v>
      </c>
      <c r="F19">
        <v>6282</v>
      </c>
      <c r="G19">
        <v>229677</v>
      </c>
      <c r="H19">
        <v>235959</v>
      </c>
      <c r="I19">
        <v>2063594</v>
      </c>
    </row>
    <row r="20" spans="2:9" ht="12.75">
      <c r="B20">
        <v>2007</v>
      </c>
      <c r="C20">
        <v>439272</v>
      </c>
      <c r="D20">
        <v>1746967</v>
      </c>
      <c r="E20">
        <v>2186239</v>
      </c>
      <c r="F20">
        <v>8435</v>
      </c>
      <c r="G20">
        <v>273794</v>
      </c>
      <c r="H20">
        <v>282229</v>
      </c>
      <c r="I20">
        <v>2468468</v>
      </c>
    </row>
    <row r="21" spans="2:9" ht="12.75">
      <c r="B21">
        <v>2008</v>
      </c>
      <c r="C21">
        <v>635028</v>
      </c>
      <c r="D21">
        <v>2364838</v>
      </c>
      <c r="E21">
        <v>2999866</v>
      </c>
      <c r="F21">
        <v>8862</v>
      </c>
      <c r="G21">
        <v>295122</v>
      </c>
      <c r="H21">
        <v>303984</v>
      </c>
      <c r="I21">
        <v>3303850</v>
      </c>
    </row>
    <row r="22" spans="2:9" ht="12.75">
      <c r="B22">
        <v>2009</v>
      </c>
      <c r="C22">
        <v>762180</v>
      </c>
      <c r="D22">
        <v>2658464</v>
      </c>
      <c r="E22">
        <v>3420644</v>
      </c>
      <c r="F22">
        <v>9970</v>
      </c>
      <c r="G22">
        <v>298715</v>
      </c>
      <c r="H22">
        <v>308685</v>
      </c>
      <c r="I22">
        <v>3729329</v>
      </c>
    </row>
    <row r="23" spans="2:9" ht="12.75">
      <c r="B23">
        <v>2010</v>
      </c>
      <c r="C23">
        <v>934809</v>
      </c>
      <c r="D23">
        <v>3037949</v>
      </c>
      <c r="E23">
        <v>3972758</v>
      </c>
      <c r="F23">
        <v>10907</v>
      </c>
      <c r="G23">
        <v>271980</v>
      </c>
      <c r="H23">
        <v>282887</v>
      </c>
      <c r="I23">
        <v>4255645</v>
      </c>
    </row>
    <row r="25" ht="12.75">
      <c r="B25">
        <v>2007</v>
      </c>
    </row>
    <row r="26" spans="2:9" ht="12.75">
      <c r="B26" t="s">
        <v>1607</v>
      </c>
      <c r="C26">
        <v>93586</v>
      </c>
      <c r="D26">
        <v>379421</v>
      </c>
      <c r="E26">
        <v>473007</v>
      </c>
      <c r="F26">
        <v>1843</v>
      </c>
      <c r="G26">
        <v>54073</v>
      </c>
      <c r="H26">
        <v>55916</v>
      </c>
      <c r="I26">
        <v>528923</v>
      </c>
    </row>
    <row r="27" spans="2:9" ht="12.75">
      <c r="B27" t="s">
        <v>1781</v>
      </c>
      <c r="C27">
        <v>119107</v>
      </c>
      <c r="D27">
        <v>443813</v>
      </c>
      <c r="E27">
        <v>562920</v>
      </c>
      <c r="F27">
        <v>2071</v>
      </c>
      <c r="G27">
        <v>70091</v>
      </c>
      <c r="H27">
        <v>72162</v>
      </c>
      <c r="I27">
        <v>635082</v>
      </c>
    </row>
    <row r="28" spans="2:9" ht="12.75">
      <c r="B28" t="s">
        <v>1609</v>
      </c>
      <c r="C28">
        <v>112970</v>
      </c>
      <c r="D28">
        <v>462224</v>
      </c>
      <c r="E28">
        <v>575194</v>
      </c>
      <c r="F28">
        <v>2459</v>
      </c>
      <c r="G28">
        <v>90072</v>
      </c>
      <c r="H28">
        <v>92531</v>
      </c>
      <c r="I28">
        <v>667725</v>
      </c>
    </row>
    <row r="29" spans="2:9" ht="12.75">
      <c r="B29" t="s">
        <v>1610</v>
      </c>
      <c r="C29">
        <v>113609</v>
      </c>
      <c r="D29">
        <v>461509</v>
      </c>
      <c r="E29">
        <v>575118</v>
      </c>
      <c r="F29">
        <v>2062</v>
      </c>
      <c r="G29">
        <v>59558</v>
      </c>
      <c r="H29">
        <v>61620</v>
      </c>
      <c r="I29">
        <v>636738</v>
      </c>
    </row>
    <row r="31" ht="12.75">
      <c r="B31">
        <v>2008</v>
      </c>
    </row>
    <row r="32" spans="2:9" ht="12.75">
      <c r="B32" t="s">
        <v>1607</v>
      </c>
      <c r="C32">
        <v>135845</v>
      </c>
      <c r="D32">
        <v>542450</v>
      </c>
      <c r="E32">
        <v>678295</v>
      </c>
      <c r="F32">
        <v>2249</v>
      </c>
      <c r="G32">
        <v>70949</v>
      </c>
      <c r="H32">
        <v>73198</v>
      </c>
      <c r="I32">
        <v>751493</v>
      </c>
    </row>
    <row r="33" spans="2:9" ht="12.75">
      <c r="B33" t="s">
        <v>1781</v>
      </c>
      <c r="C33">
        <v>170578</v>
      </c>
      <c r="D33">
        <v>600325</v>
      </c>
      <c r="E33">
        <v>770903</v>
      </c>
      <c r="F33">
        <v>2285</v>
      </c>
      <c r="G33">
        <v>84074</v>
      </c>
      <c r="H33">
        <v>86359</v>
      </c>
      <c r="I33">
        <v>857262</v>
      </c>
    </row>
    <row r="34" spans="2:9" ht="12.75">
      <c r="B34" t="s">
        <v>1609</v>
      </c>
      <c r="C34">
        <v>163919</v>
      </c>
      <c r="D34">
        <v>636190</v>
      </c>
      <c r="E34">
        <v>800109</v>
      </c>
      <c r="F34">
        <v>2220</v>
      </c>
      <c r="G34">
        <v>72192</v>
      </c>
      <c r="H34">
        <v>74412</v>
      </c>
      <c r="I34">
        <v>874521</v>
      </c>
    </row>
    <row r="35" spans="2:9" ht="12.75">
      <c r="B35" t="s">
        <v>1610</v>
      </c>
      <c r="C35">
        <v>164686</v>
      </c>
      <c r="D35">
        <v>585873</v>
      </c>
      <c r="E35">
        <v>750559</v>
      </c>
      <c r="F35">
        <v>2108</v>
      </c>
      <c r="G35">
        <v>67907</v>
      </c>
      <c r="H35">
        <v>70015</v>
      </c>
      <c r="I35">
        <v>820574</v>
      </c>
    </row>
    <row r="37" ht="12.75">
      <c r="B37">
        <v>2009</v>
      </c>
    </row>
    <row r="38" spans="2:9" ht="12.75">
      <c r="B38" t="s">
        <v>1607</v>
      </c>
      <c r="C38">
        <v>170752</v>
      </c>
      <c r="D38">
        <v>649244</v>
      </c>
      <c r="E38">
        <v>819996</v>
      </c>
      <c r="F38">
        <v>2269</v>
      </c>
      <c r="G38">
        <v>68042</v>
      </c>
      <c r="H38">
        <v>70311</v>
      </c>
      <c r="I38">
        <v>890307</v>
      </c>
    </row>
    <row r="39" spans="2:9" ht="12.75">
      <c r="B39" t="s">
        <v>1781</v>
      </c>
      <c r="C39">
        <v>202241</v>
      </c>
      <c r="D39">
        <v>698663</v>
      </c>
      <c r="E39">
        <v>900904</v>
      </c>
      <c r="F39">
        <v>2376</v>
      </c>
      <c r="G39">
        <v>85205</v>
      </c>
      <c r="H39">
        <v>87581</v>
      </c>
      <c r="I39">
        <v>988485</v>
      </c>
    </row>
    <row r="40" spans="2:9" ht="12.75">
      <c r="B40" t="s">
        <v>1609</v>
      </c>
      <c r="C40">
        <v>184921</v>
      </c>
      <c r="D40">
        <v>666916</v>
      </c>
      <c r="E40">
        <v>851837</v>
      </c>
      <c r="F40">
        <v>2312</v>
      </c>
      <c r="G40">
        <v>70347</v>
      </c>
      <c r="H40">
        <v>72659</v>
      </c>
      <c r="I40">
        <v>924496</v>
      </c>
    </row>
    <row r="41" spans="2:9" ht="12.75">
      <c r="B41" t="s">
        <v>1610</v>
      </c>
      <c r="C41">
        <v>204266</v>
      </c>
      <c r="D41">
        <v>643641</v>
      </c>
      <c r="E41">
        <v>847907</v>
      </c>
      <c r="F41">
        <v>3013</v>
      </c>
      <c r="G41">
        <v>75121</v>
      </c>
      <c r="H41">
        <v>78134</v>
      </c>
      <c r="I41">
        <v>926041</v>
      </c>
    </row>
    <row r="43" ht="12.75">
      <c r="B43">
        <v>2010</v>
      </c>
    </row>
    <row r="44" spans="2:9" ht="12.75">
      <c r="B44" t="s">
        <v>1607</v>
      </c>
      <c r="C44">
        <v>214967</v>
      </c>
      <c r="D44">
        <v>706519</v>
      </c>
      <c r="E44">
        <v>921486</v>
      </c>
      <c r="F44">
        <v>2762</v>
      </c>
      <c r="G44">
        <v>66979</v>
      </c>
      <c r="H44">
        <v>69741</v>
      </c>
      <c r="I44">
        <v>991227</v>
      </c>
    </row>
    <row r="45" spans="2:9" ht="12.75">
      <c r="B45" t="s">
        <v>1781</v>
      </c>
      <c r="C45">
        <v>243685</v>
      </c>
      <c r="D45">
        <v>785833</v>
      </c>
      <c r="E45">
        <v>1029518</v>
      </c>
      <c r="F45">
        <v>2930</v>
      </c>
      <c r="G45">
        <v>73722</v>
      </c>
      <c r="H45">
        <v>76652</v>
      </c>
      <c r="I45">
        <v>1106170</v>
      </c>
    </row>
    <row r="46" spans="2:9" ht="12.75">
      <c r="B46" t="s">
        <v>1609</v>
      </c>
      <c r="C46">
        <v>226811</v>
      </c>
      <c r="D46">
        <v>739367</v>
      </c>
      <c r="E46">
        <v>966178</v>
      </c>
      <c r="F46">
        <v>2385</v>
      </c>
      <c r="G46">
        <v>66639</v>
      </c>
      <c r="H46">
        <v>69024</v>
      </c>
      <c r="I46">
        <v>1035202</v>
      </c>
    </row>
    <row r="47" spans="2:9" ht="12.75">
      <c r="B47" t="s">
        <v>1610</v>
      </c>
      <c r="C47">
        <v>249346</v>
      </c>
      <c r="D47">
        <v>806230</v>
      </c>
      <c r="E47">
        <v>1055576</v>
      </c>
      <c r="F47">
        <v>2830</v>
      </c>
      <c r="G47">
        <v>64640</v>
      </c>
      <c r="H47">
        <v>67470</v>
      </c>
      <c r="I47">
        <v>1123046</v>
      </c>
    </row>
    <row r="49" ht="12.75">
      <c r="B49">
        <v>2011</v>
      </c>
    </row>
    <row r="50" spans="2:9" ht="12.75">
      <c r="B50" t="s">
        <v>1607</v>
      </c>
      <c r="C50">
        <v>290858</v>
      </c>
      <c r="D50">
        <v>826867</v>
      </c>
      <c r="E50">
        <v>1117725</v>
      </c>
      <c r="F50">
        <v>3204</v>
      </c>
      <c r="G50">
        <v>70727</v>
      </c>
      <c r="H50">
        <v>73931</v>
      </c>
      <c r="I50">
        <v>1191656</v>
      </c>
    </row>
    <row r="53" spans="2:7" ht="12.75">
      <c r="B53" t="s">
        <v>1787</v>
      </c>
      <c r="G53" t="s">
        <v>1234</v>
      </c>
    </row>
  </sheetData>
  <printOptions/>
  <pageMargins left="0.75" right="0.75" top="1" bottom="1" header="0.4921259845" footer="0.4921259845"/>
  <pageSetup orientation="portrait" paperSize="9"/>
</worksheet>
</file>

<file path=xl/worksheets/sheet39.xml><?xml version="1.0" encoding="utf-8"?>
<worksheet xmlns="http://schemas.openxmlformats.org/spreadsheetml/2006/main" xmlns:r="http://schemas.openxmlformats.org/officeDocument/2006/relationships">
  <dimension ref="A2:X37"/>
  <sheetViews>
    <sheetView workbookViewId="0" topLeftCell="A1">
      <selection activeCell="A1" sqref="A1"/>
    </sheetView>
  </sheetViews>
  <sheetFormatPr defaultColWidth="11.421875" defaultRowHeight="12.75"/>
  <sheetData>
    <row r="2" spans="2:12" ht="12.75">
      <c r="B2" t="s">
        <v>980</v>
      </c>
      <c r="L2" t="s">
        <v>1167</v>
      </c>
    </row>
    <row r="5" ht="12.75">
      <c r="A5" t="s">
        <v>1788</v>
      </c>
    </row>
    <row r="7" spans="3:21" ht="12.75">
      <c r="C7" t="s">
        <v>1789</v>
      </c>
      <c r="F7" t="s">
        <v>1789</v>
      </c>
      <c r="J7" t="s">
        <v>1790</v>
      </c>
      <c r="M7" t="s">
        <v>1791</v>
      </c>
      <c r="Q7" t="s">
        <v>1792</v>
      </c>
      <c r="T7" t="s">
        <v>1792</v>
      </c>
      <c r="U7" t="s">
        <v>1793</v>
      </c>
    </row>
    <row r="8" spans="3:23" ht="12.75">
      <c r="C8" t="s">
        <v>1792</v>
      </c>
      <c r="D8" t="s">
        <v>1234</v>
      </c>
      <c r="E8" t="s">
        <v>1794</v>
      </c>
      <c r="F8" t="s">
        <v>1795</v>
      </c>
      <c r="G8" t="s">
        <v>1790</v>
      </c>
      <c r="I8" t="s">
        <v>1790</v>
      </c>
      <c r="J8" t="s">
        <v>1796</v>
      </c>
      <c r="L8" t="s">
        <v>1797</v>
      </c>
      <c r="M8" t="s">
        <v>1798</v>
      </c>
      <c r="Q8" t="s">
        <v>1799</v>
      </c>
      <c r="T8" t="s">
        <v>1799</v>
      </c>
      <c r="U8" t="s">
        <v>1800</v>
      </c>
      <c r="V8" t="s">
        <v>1801</v>
      </c>
      <c r="W8" t="s">
        <v>1802</v>
      </c>
    </row>
    <row r="9" spans="2:24" ht="12.75">
      <c r="B9" t="s">
        <v>1173</v>
      </c>
      <c r="C9" t="s">
        <v>1566</v>
      </c>
      <c r="D9" t="s">
        <v>1803</v>
      </c>
      <c r="E9" t="s">
        <v>1804</v>
      </c>
      <c r="F9" t="s">
        <v>1802</v>
      </c>
      <c r="G9" t="s">
        <v>1805</v>
      </c>
      <c r="H9" t="s">
        <v>1806</v>
      </c>
      <c r="I9" t="s">
        <v>1807</v>
      </c>
      <c r="J9" t="s">
        <v>1808</v>
      </c>
      <c r="K9" t="s">
        <v>1809</v>
      </c>
      <c r="L9" t="s">
        <v>1810</v>
      </c>
      <c r="M9" t="s">
        <v>1811</v>
      </c>
      <c r="N9" t="s">
        <v>1812</v>
      </c>
      <c r="O9" t="s">
        <v>1799</v>
      </c>
      <c r="P9" t="s">
        <v>1813</v>
      </c>
      <c r="Q9" t="s">
        <v>1814</v>
      </c>
      <c r="R9" t="s">
        <v>1815</v>
      </c>
      <c r="S9" t="s">
        <v>1799</v>
      </c>
      <c r="T9" t="s">
        <v>1814</v>
      </c>
      <c r="U9" t="s">
        <v>1816</v>
      </c>
      <c r="V9" t="s">
        <v>1817</v>
      </c>
      <c r="W9" t="s">
        <v>1806</v>
      </c>
      <c r="X9" t="s">
        <v>1544</v>
      </c>
    </row>
    <row r="10" spans="2:23" ht="12.75">
      <c r="B10" t="s">
        <v>1179</v>
      </c>
      <c r="C10" t="s">
        <v>1799</v>
      </c>
      <c r="D10" t="s">
        <v>1799</v>
      </c>
      <c r="E10" t="s">
        <v>1818</v>
      </c>
      <c r="F10" t="s">
        <v>1799</v>
      </c>
      <c r="G10" t="s">
        <v>1799</v>
      </c>
      <c r="H10" t="s">
        <v>1819</v>
      </c>
      <c r="I10" t="s">
        <v>1799</v>
      </c>
      <c r="J10" t="s">
        <v>1799</v>
      </c>
      <c r="K10" t="s">
        <v>1799</v>
      </c>
      <c r="L10" t="s">
        <v>1820</v>
      </c>
      <c r="M10" t="s">
        <v>1799</v>
      </c>
      <c r="N10" t="s">
        <v>1821</v>
      </c>
      <c r="O10" t="s">
        <v>1822</v>
      </c>
      <c r="Q10" t="s">
        <v>1823</v>
      </c>
      <c r="R10" t="s">
        <v>1799</v>
      </c>
      <c r="S10" t="s">
        <v>1824</v>
      </c>
      <c r="T10" t="s">
        <v>1825</v>
      </c>
      <c r="U10" t="s">
        <v>1826</v>
      </c>
      <c r="W10" t="s">
        <v>1827</v>
      </c>
    </row>
    <row r="11" spans="21:23" ht="12.75">
      <c r="U11" t="s">
        <v>1828</v>
      </c>
      <c r="W11" t="s">
        <v>1829</v>
      </c>
    </row>
    <row r="14" spans="2:24" ht="12.75">
      <c r="B14">
        <v>1994</v>
      </c>
      <c r="C14">
        <v>248</v>
      </c>
      <c r="D14">
        <v>179</v>
      </c>
      <c r="E14">
        <v>60</v>
      </c>
      <c r="F14">
        <v>126</v>
      </c>
      <c r="G14">
        <v>60</v>
      </c>
      <c r="H14">
        <v>23</v>
      </c>
      <c r="I14">
        <v>39</v>
      </c>
      <c r="J14">
        <v>10</v>
      </c>
      <c r="K14">
        <v>347</v>
      </c>
      <c r="L14">
        <v>45</v>
      </c>
      <c r="M14" t="s">
        <v>1554</v>
      </c>
      <c r="N14" t="s">
        <v>1554</v>
      </c>
      <c r="O14" t="s">
        <v>1554</v>
      </c>
      <c r="P14" t="s">
        <v>1554</v>
      </c>
      <c r="Q14" t="s">
        <v>1554</v>
      </c>
      <c r="R14" t="s">
        <v>1554</v>
      </c>
      <c r="S14" t="s">
        <v>1554</v>
      </c>
      <c r="T14" t="s">
        <v>1554</v>
      </c>
      <c r="U14" t="s">
        <v>1554</v>
      </c>
      <c r="V14" t="s">
        <v>1554</v>
      </c>
      <c r="W14" t="s">
        <v>1554</v>
      </c>
      <c r="X14">
        <v>1214</v>
      </c>
    </row>
    <row r="15" spans="2:24" ht="12.75">
      <c r="B15">
        <v>1995</v>
      </c>
      <c r="C15">
        <v>241</v>
      </c>
      <c r="D15">
        <v>177</v>
      </c>
      <c r="E15">
        <v>58</v>
      </c>
      <c r="F15">
        <v>118</v>
      </c>
      <c r="G15">
        <v>61</v>
      </c>
      <c r="H15">
        <v>13</v>
      </c>
      <c r="I15">
        <v>37</v>
      </c>
      <c r="J15">
        <v>11</v>
      </c>
      <c r="K15">
        <v>350</v>
      </c>
      <c r="L15">
        <v>46</v>
      </c>
      <c r="M15" t="s">
        <v>1554</v>
      </c>
      <c r="N15" t="s">
        <v>1554</v>
      </c>
      <c r="O15" t="s">
        <v>1554</v>
      </c>
      <c r="P15" t="s">
        <v>1554</v>
      </c>
      <c r="Q15" t="s">
        <v>1554</v>
      </c>
      <c r="R15" t="s">
        <v>1554</v>
      </c>
      <c r="S15" t="s">
        <v>1554</v>
      </c>
      <c r="T15" t="s">
        <v>1554</v>
      </c>
      <c r="U15" t="s">
        <v>1554</v>
      </c>
      <c r="V15" t="s">
        <v>1554</v>
      </c>
      <c r="W15" t="s">
        <v>1554</v>
      </c>
      <c r="X15">
        <v>1192</v>
      </c>
    </row>
    <row r="16" spans="2:24" ht="12.75">
      <c r="B16">
        <v>1996</v>
      </c>
      <c r="C16">
        <v>244</v>
      </c>
      <c r="D16">
        <v>178</v>
      </c>
      <c r="E16">
        <v>58</v>
      </c>
      <c r="F16">
        <v>117</v>
      </c>
      <c r="G16">
        <v>65</v>
      </c>
      <c r="H16">
        <v>13</v>
      </c>
      <c r="I16">
        <v>37</v>
      </c>
      <c r="J16">
        <v>11</v>
      </c>
      <c r="K16">
        <v>352</v>
      </c>
      <c r="L16">
        <v>46</v>
      </c>
      <c r="M16" t="s">
        <v>1554</v>
      </c>
      <c r="N16" t="s">
        <v>1554</v>
      </c>
      <c r="O16" t="s">
        <v>1554</v>
      </c>
      <c r="P16" t="s">
        <v>1554</v>
      </c>
      <c r="Q16" t="s">
        <v>1554</v>
      </c>
      <c r="R16" t="s">
        <v>1554</v>
      </c>
      <c r="S16" t="s">
        <v>1554</v>
      </c>
      <c r="T16" t="s">
        <v>1554</v>
      </c>
      <c r="U16" t="s">
        <v>1554</v>
      </c>
      <c r="V16" t="s">
        <v>1554</v>
      </c>
      <c r="W16" t="s">
        <v>1554</v>
      </c>
      <c r="X16">
        <v>1208</v>
      </c>
    </row>
    <row r="17" spans="2:24" ht="12.75">
      <c r="B17">
        <v>1997</v>
      </c>
      <c r="C17">
        <v>245</v>
      </c>
      <c r="D17">
        <v>181</v>
      </c>
      <c r="E17">
        <v>55</v>
      </c>
      <c r="F17">
        <v>115</v>
      </c>
      <c r="G17">
        <v>67</v>
      </c>
      <c r="H17">
        <v>12</v>
      </c>
      <c r="I17">
        <v>37</v>
      </c>
      <c r="J17">
        <v>11</v>
      </c>
      <c r="K17">
        <v>357</v>
      </c>
      <c r="L17">
        <v>43</v>
      </c>
      <c r="M17" t="s">
        <v>1554</v>
      </c>
      <c r="N17" t="s">
        <v>1554</v>
      </c>
      <c r="O17" t="s">
        <v>1554</v>
      </c>
      <c r="P17" t="s">
        <v>1554</v>
      </c>
      <c r="Q17" t="s">
        <v>1554</v>
      </c>
      <c r="R17" t="s">
        <v>1554</v>
      </c>
      <c r="S17" t="s">
        <v>1554</v>
      </c>
      <c r="T17" t="s">
        <v>1554</v>
      </c>
      <c r="U17" t="s">
        <v>1554</v>
      </c>
      <c r="V17" t="s">
        <v>1554</v>
      </c>
      <c r="W17" t="s">
        <v>1554</v>
      </c>
      <c r="X17">
        <v>1201</v>
      </c>
    </row>
    <row r="18" spans="2:24" ht="12.75">
      <c r="B18">
        <v>1998</v>
      </c>
      <c r="C18">
        <v>247</v>
      </c>
      <c r="D18">
        <v>193</v>
      </c>
      <c r="E18">
        <v>55</v>
      </c>
      <c r="F18">
        <v>115</v>
      </c>
      <c r="G18">
        <v>68</v>
      </c>
      <c r="H18">
        <v>12</v>
      </c>
      <c r="I18">
        <v>36</v>
      </c>
      <c r="J18">
        <v>13</v>
      </c>
      <c r="K18">
        <v>364</v>
      </c>
      <c r="L18">
        <v>43</v>
      </c>
      <c r="M18" t="s">
        <v>1554</v>
      </c>
      <c r="N18" t="s">
        <v>1554</v>
      </c>
      <c r="O18" t="s">
        <v>1554</v>
      </c>
      <c r="P18" t="s">
        <v>1554</v>
      </c>
      <c r="Q18" t="s">
        <v>1554</v>
      </c>
      <c r="R18" t="s">
        <v>1554</v>
      </c>
      <c r="S18" t="s">
        <v>1554</v>
      </c>
      <c r="T18" t="s">
        <v>1554</v>
      </c>
      <c r="U18" t="s">
        <v>1554</v>
      </c>
      <c r="V18" t="s">
        <v>1554</v>
      </c>
      <c r="W18" t="s">
        <v>1554</v>
      </c>
      <c r="X18">
        <v>1229</v>
      </c>
    </row>
    <row r="19" spans="2:24" ht="12.75">
      <c r="B19">
        <v>1999</v>
      </c>
      <c r="C19">
        <v>246</v>
      </c>
      <c r="D19">
        <v>191</v>
      </c>
      <c r="E19">
        <v>56</v>
      </c>
      <c r="F19">
        <v>115</v>
      </c>
      <c r="G19">
        <v>70</v>
      </c>
      <c r="H19">
        <v>13</v>
      </c>
      <c r="I19">
        <v>37</v>
      </c>
      <c r="J19">
        <v>13</v>
      </c>
      <c r="K19">
        <v>375</v>
      </c>
      <c r="L19">
        <v>80</v>
      </c>
      <c r="M19" t="s">
        <v>1554</v>
      </c>
      <c r="N19" t="s">
        <v>1554</v>
      </c>
      <c r="O19" t="s">
        <v>1554</v>
      </c>
      <c r="P19" t="s">
        <v>1554</v>
      </c>
      <c r="Q19" t="s">
        <v>1554</v>
      </c>
      <c r="R19" t="s">
        <v>1554</v>
      </c>
      <c r="S19" t="s">
        <v>1554</v>
      </c>
      <c r="T19" t="s">
        <v>1554</v>
      </c>
      <c r="U19" t="s">
        <v>1554</v>
      </c>
      <c r="V19" t="s">
        <v>1554</v>
      </c>
      <c r="W19" t="s">
        <v>1554</v>
      </c>
      <c r="X19">
        <v>1196</v>
      </c>
    </row>
    <row r="20" spans="2:24" ht="12.75">
      <c r="B20">
        <v>2000</v>
      </c>
      <c r="C20">
        <v>246</v>
      </c>
      <c r="D20">
        <v>196</v>
      </c>
      <c r="E20">
        <v>56</v>
      </c>
      <c r="F20">
        <v>114</v>
      </c>
      <c r="G20">
        <v>69</v>
      </c>
      <c r="H20">
        <v>13</v>
      </c>
      <c r="I20">
        <v>37</v>
      </c>
      <c r="J20">
        <v>13</v>
      </c>
      <c r="K20">
        <v>375</v>
      </c>
      <c r="L20">
        <v>64</v>
      </c>
      <c r="M20">
        <v>1</v>
      </c>
      <c r="N20" t="s">
        <v>1554</v>
      </c>
      <c r="O20" t="s">
        <v>1554</v>
      </c>
      <c r="P20" t="s">
        <v>1554</v>
      </c>
      <c r="Q20" t="s">
        <v>1554</v>
      </c>
      <c r="R20" t="s">
        <v>1554</v>
      </c>
      <c r="S20" t="s">
        <v>1554</v>
      </c>
      <c r="T20" t="s">
        <v>1554</v>
      </c>
      <c r="U20" t="s">
        <v>1554</v>
      </c>
      <c r="V20" t="s">
        <v>1554</v>
      </c>
      <c r="W20" t="s">
        <v>1554</v>
      </c>
      <c r="X20">
        <v>1184</v>
      </c>
    </row>
    <row r="21" spans="2:24" ht="12.75">
      <c r="B21">
        <v>2001</v>
      </c>
      <c r="C21">
        <v>245</v>
      </c>
      <c r="D21">
        <v>193</v>
      </c>
      <c r="E21">
        <v>56</v>
      </c>
      <c r="F21">
        <v>115</v>
      </c>
      <c r="G21">
        <v>71</v>
      </c>
      <c r="H21">
        <v>13</v>
      </c>
      <c r="I21">
        <v>37</v>
      </c>
      <c r="J21">
        <v>13</v>
      </c>
      <c r="K21">
        <v>392</v>
      </c>
      <c r="L21">
        <v>63</v>
      </c>
      <c r="M21">
        <v>1</v>
      </c>
      <c r="N21" t="s">
        <v>1554</v>
      </c>
      <c r="O21" t="s">
        <v>1554</v>
      </c>
      <c r="P21" t="s">
        <v>1554</v>
      </c>
      <c r="Q21" t="s">
        <v>1554</v>
      </c>
      <c r="R21" t="s">
        <v>1554</v>
      </c>
      <c r="S21" t="s">
        <v>1554</v>
      </c>
      <c r="T21" t="s">
        <v>1554</v>
      </c>
      <c r="U21" t="s">
        <v>1554</v>
      </c>
      <c r="V21" t="s">
        <v>1554</v>
      </c>
      <c r="W21" t="s">
        <v>1554</v>
      </c>
      <c r="X21">
        <v>1199</v>
      </c>
    </row>
    <row r="22" spans="2:24" ht="12.75">
      <c r="B22">
        <v>2002</v>
      </c>
      <c r="C22">
        <v>246</v>
      </c>
      <c r="D22">
        <v>193</v>
      </c>
      <c r="E22">
        <v>56</v>
      </c>
      <c r="F22">
        <v>117</v>
      </c>
      <c r="G22">
        <v>69</v>
      </c>
      <c r="H22">
        <v>13</v>
      </c>
      <c r="I22">
        <v>37</v>
      </c>
      <c r="J22">
        <v>15</v>
      </c>
      <c r="K22">
        <v>391</v>
      </c>
      <c r="L22">
        <v>65</v>
      </c>
      <c r="M22">
        <v>1</v>
      </c>
      <c r="N22" t="s">
        <v>1554</v>
      </c>
      <c r="O22" t="s">
        <v>1554</v>
      </c>
      <c r="P22" t="s">
        <v>1554</v>
      </c>
      <c r="Q22" t="s">
        <v>1554</v>
      </c>
      <c r="R22" t="s">
        <v>1554</v>
      </c>
      <c r="S22" t="s">
        <v>1554</v>
      </c>
      <c r="T22" t="s">
        <v>1554</v>
      </c>
      <c r="U22" t="s">
        <v>1554</v>
      </c>
      <c r="V22" t="s">
        <v>1554</v>
      </c>
      <c r="W22" t="s">
        <v>1554</v>
      </c>
      <c r="X22">
        <v>1203</v>
      </c>
    </row>
    <row r="23" spans="2:24" ht="12.75">
      <c r="B23">
        <v>2003</v>
      </c>
      <c r="C23">
        <v>246</v>
      </c>
      <c r="D23">
        <v>193</v>
      </c>
      <c r="E23">
        <v>58</v>
      </c>
      <c r="F23">
        <v>117</v>
      </c>
      <c r="G23">
        <v>69</v>
      </c>
      <c r="H23">
        <v>15</v>
      </c>
      <c r="I23">
        <v>37</v>
      </c>
      <c r="J23">
        <v>15</v>
      </c>
      <c r="K23">
        <v>393</v>
      </c>
      <c r="L23">
        <v>65</v>
      </c>
      <c r="M23">
        <v>1</v>
      </c>
      <c r="N23" t="s">
        <v>1554</v>
      </c>
      <c r="O23" t="s">
        <v>1554</v>
      </c>
      <c r="P23" t="s">
        <v>1554</v>
      </c>
      <c r="Q23" t="s">
        <v>1554</v>
      </c>
      <c r="R23" t="s">
        <v>1554</v>
      </c>
      <c r="S23" t="s">
        <v>1554</v>
      </c>
      <c r="T23" t="s">
        <v>1554</v>
      </c>
      <c r="U23" t="s">
        <v>1554</v>
      </c>
      <c r="V23" t="s">
        <v>1554</v>
      </c>
      <c r="W23" t="s">
        <v>1554</v>
      </c>
      <c r="X23">
        <v>1209</v>
      </c>
    </row>
    <row r="24" spans="2:24" ht="12.75">
      <c r="B24">
        <v>2004</v>
      </c>
      <c r="C24">
        <v>246</v>
      </c>
      <c r="D24">
        <v>193</v>
      </c>
      <c r="E24">
        <v>62</v>
      </c>
      <c r="F24">
        <v>117</v>
      </c>
      <c r="G24">
        <v>68</v>
      </c>
      <c r="H24">
        <v>17</v>
      </c>
      <c r="I24">
        <v>38</v>
      </c>
      <c r="J24">
        <v>15</v>
      </c>
      <c r="K24">
        <v>393</v>
      </c>
      <c r="L24">
        <v>65</v>
      </c>
      <c r="M24">
        <v>1</v>
      </c>
      <c r="N24">
        <v>1</v>
      </c>
      <c r="O24" t="s">
        <v>1554</v>
      </c>
      <c r="P24" t="s">
        <v>1554</v>
      </c>
      <c r="Q24" t="s">
        <v>1554</v>
      </c>
      <c r="R24" t="s">
        <v>1554</v>
      </c>
      <c r="S24" t="s">
        <v>1554</v>
      </c>
      <c r="T24" t="s">
        <v>1554</v>
      </c>
      <c r="U24" t="s">
        <v>1554</v>
      </c>
      <c r="V24" t="s">
        <v>1554</v>
      </c>
      <c r="W24" t="s">
        <v>1554</v>
      </c>
      <c r="X24">
        <v>1216</v>
      </c>
    </row>
    <row r="25" spans="2:24" ht="12.75">
      <c r="B25">
        <v>2005</v>
      </c>
      <c r="C25">
        <v>243</v>
      </c>
      <c r="D25">
        <v>195</v>
      </c>
      <c r="E25">
        <v>61</v>
      </c>
      <c r="F25">
        <v>116</v>
      </c>
      <c r="G25">
        <v>60</v>
      </c>
      <c r="H25">
        <v>21</v>
      </c>
      <c r="I25">
        <v>40</v>
      </c>
      <c r="J25">
        <v>16</v>
      </c>
      <c r="K25">
        <v>385</v>
      </c>
      <c r="L25">
        <v>62</v>
      </c>
      <c r="M25">
        <v>2</v>
      </c>
      <c r="N25">
        <v>1</v>
      </c>
      <c r="O25">
        <v>21</v>
      </c>
      <c r="P25">
        <v>1</v>
      </c>
      <c r="Q25" t="s">
        <v>1554</v>
      </c>
      <c r="R25" t="s">
        <v>1554</v>
      </c>
      <c r="S25" t="s">
        <v>1554</v>
      </c>
      <c r="T25" t="s">
        <v>1554</v>
      </c>
      <c r="U25" t="s">
        <v>1554</v>
      </c>
      <c r="V25" t="s">
        <v>1554</v>
      </c>
      <c r="W25" t="s">
        <v>1554</v>
      </c>
      <c r="X25">
        <v>1224</v>
      </c>
    </row>
    <row r="26" spans="2:24" ht="12.75">
      <c r="B26">
        <v>2006</v>
      </c>
      <c r="C26">
        <v>260</v>
      </c>
      <c r="D26">
        <v>198</v>
      </c>
      <c r="E26">
        <v>68</v>
      </c>
      <c r="F26">
        <v>116</v>
      </c>
      <c r="G26">
        <v>61</v>
      </c>
      <c r="H26">
        <v>23</v>
      </c>
      <c r="I26">
        <v>41</v>
      </c>
      <c r="J26">
        <v>23</v>
      </c>
      <c r="K26">
        <v>390</v>
      </c>
      <c r="L26">
        <v>63</v>
      </c>
      <c r="M26">
        <v>2</v>
      </c>
      <c r="N26">
        <v>1</v>
      </c>
      <c r="O26">
        <v>40</v>
      </c>
      <c r="P26">
        <v>1</v>
      </c>
      <c r="Q26">
        <v>1</v>
      </c>
      <c r="R26">
        <v>1</v>
      </c>
      <c r="S26" t="s">
        <v>1830</v>
      </c>
      <c r="T26" t="s">
        <v>1830</v>
      </c>
      <c r="U26" t="s">
        <v>1830</v>
      </c>
      <c r="V26" t="s">
        <v>1830</v>
      </c>
      <c r="W26" t="s">
        <v>1830</v>
      </c>
      <c r="X26">
        <v>1289</v>
      </c>
    </row>
    <row r="27" spans="2:24" ht="12.75">
      <c r="B27">
        <v>2007</v>
      </c>
      <c r="C27">
        <v>266</v>
      </c>
      <c r="D27">
        <v>200</v>
      </c>
      <c r="E27">
        <v>74</v>
      </c>
      <c r="F27">
        <v>123</v>
      </c>
      <c r="G27">
        <v>63</v>
      </c>
      <c r="H27">
        <v>24</v>
      </c>
      <c r="I27">
        <v>42</v>
      </c>
      <c r="J27">
        <v>26</v>
      </c>
      <c r="K27">
        <v>403</v>
      </c>
      <c r="L27">
        <v>65</v>
      </c>
      <c r="M27">
        <v>2</v>
      </c>
      <c r="N27">
        <v>1</v>
      </c>
      <c r="O27">
        <v>60</v>
      </c>
      <c r="P27">
        <v>1</v>
      </c>
      <c r="Q27">
        <v>1</v>
      </c>
      <c r="R27">
        <v>1</v>
      </c>
      <c r="S27">
        <v>1</v>
      </c>
      <c r="T27" t="s">
        <v>1554</v>
      </c>
      <c r="U27" t="s">
        <v>1554</v>
      </c>
      <c r="V27" t="s">
        <v>1554</v>
      </c>
      <c r="W27" t="s">
        <v>1554</v>
      </c>
      <c r="X27">
        <v>1353</v>
      </c>
    </row>
    <row r="28" spans="2:24" ht="12.75">
      <c r="B28">
        <v>2008</v>
      </c>
      <c r="C28">
        <v>275</v>
      </c>
      <c r="D28">
        <v>201</v>
      </c>
      <c r="E28">
        <v>75</v>
      </c>
      <c r="F28">
        <v>131</v>
      </c>
      <c r="G28">
        <v>68</v>
      </c>
      <c r="H28">
        <v>24</v>
      </c>
      <c r="I28">
        <v>43</v>
      </c>
      <c r="J28">
        <v>33</v>
      </c>
      <c r="K28">
        <v>425</v>
      </c>
      <c r="L28">
        <v>65</v>
      </c>
      <c r="M28">
        <v>2</v>
      </c>
      <c r="N28">
        <v>1</v>
      </c>
      <c r="O28">
        <v>61</v>
      </c>
      <c r="P28">
        <v>1</v>
      </c>
      <c r="Q28">
        <v>1</v>
      </c>
      <c r="R28">
        <v>1</v>
      </c>
      <c r="S28">
        <v>1</v>
      </c>
      <c r="T28">
        <v>1</v>
      </c>
      <c r="U28">
        <v>1</v>
      </c>
      <c r="V28" t="s">
        <v>1831</v>
      </c>
      <c r="W28" t="s">
        <v>1831</v>
      </c>
      <c r="X28">
        <v>1410</v>
      </c>
    </row>
    <row r="29" spans="2:24" ht="12.75">
      <c r="B29">
        <v>2009</v>
      </c>
      <c r="C29">
        <v>284</v>
      </c>
      <c r="D29">
        <v>216</v>
      </c>
      <c r="E29">
        <v>77</v>
      </c>
      <c r="F29">
        <v>139</v>
      </c>
      <c r="G29">
        <v>72</v>
      </c>
      <c r="H29">
        <v>48</v>
      </c>
      <c r="I29">
        <v>42</v>
      </c>
      <c r="J29">
        <v>43</v>
      </c>
      <c r="K29">
        <v>442</v>
      </c>
      <c r="L29">
        <v>67</v>
      </c>
      <c r="M29">
        <v>2</v>
      </c>
      <c r="N29">
        <v>1</v>
      </c>
      <c r="O29">
        <v>67</v>
      </c>
      <c r="P29">
        <v>1</v>
      </c>
      <c r="Q29">
        <v>1</v>
      </c>
      <c r="R29">
        <v>1</v>
      </c>
      <c r="S29">
        <v>1</v>
      </c>
      <c r="T29">
        <v>1</v>
      </c>
      <c r="U29">
        <v>1</v>
      </c>
      <c r="V29">
        <v>13</v>
      </c>
      <c r="W29" t="s">
        <v>1831</v>
      </c>
      <c r="X29">
        <v>1519</v>
      </c>
    </row>
    <row r="30" spans="2:24" ht="12.75">
      <c r="B30">
        <v>2010</v>
      </c>
      <c r="C30">
        <v>287</v>
      </c>
      <c r="D30">
        <v>241</v>
      </c>
      <c r="E30">
        <v>81</v>
      </c>
      <c r="F30">
        <v>139</v>
      </c>
      <c r="G30">
        <v>80</v>
      </c>
      <c r="H30">
        <v>50</v>
      </c>
      <c r="I30">
        <v>44</v>
      </c>
      <c r="J30">
        <v>45</v>
      </c>
      <c r="K30">
        <v>451</v>
      </c>
      <c r="L30">
        <v>68</v>
      </c>
      <c r="M30">
        <v>2</v>
      </c>
      <c r="N30">
        <v>1</v>
      </c>
      <c r="O30">
        <v>75</v>
      </c>
      <c r="P30">
        <v>1</v>
      </c>
      <c r="Q30">
        <v>1</v>
      </c>
      <c r="R30">
        <v>1</v>
      </c>
      <c r="S30">
        <v>1</v>
      </c>
      <c r="T30">
        <v>1</v>
      </c>
      <c r="U30">
        <v>1</v>
      </c>
      <c r="V30">
        <v>20</v>
      </c>
      <c r="W30">
        <v>1</v>
      </c>
      <c r="X30">
        <v>1591</v>
      </c>
    </row>
    <row r="31" ht="12.75">
      <c r="B31">
        <v>2011</v>
      </c>
    </row>
    <row r="32" spans="2:24" ht="12.75">
      <c r="B32" t="s">
        <v>1230</v>
      </c>
      <c r="C32">
        <v>290</v>
      </c>
      <c r="D32">
        <v>243</v>
      </c>
      <c r="E32">
        <v>82</v>
      </c>
      <c r="F32">
        <v>140</v>
      </c>
      <c r="G32">
        <v>81</v>
      </c>
      <c r="H32">
        <v>50</v>
      </c>
      <c r="I32">
        <v>44</v>
      </c>
      <c r="J32">
        <v>45</v>
      </c>
      <c r="K32">
        <v>452</v>
      </c>
      <c r="L32">
        <v>68</v>
      </c>
      <c r="M32">
        <v>2</v>
      </c>
      <c r="N32">
        <v>1</v>
      </c>
      <c r="O32">
        <v>77</v>
      </c>
      <c r="P32">
        <v>1</v>
      </c>
      <c r="Q32">
        <v>1</v>
      </c>
      <c r="R32">
        <v>1</v>
      </c>
      <c r="S32">
        <v>1</v>
      </c>
      <c r="T32">
        <v>1</v>
      </c>
      <c r="U32">
        <v>1</v>
      </c>
      <c r="V32">
        <v>25</v>
      </c>
      <c r="W32">
        <v>1</v>
      </c>
      <c r="X32">
        <v>1607</v>
      </c>
    </row>
    <row r="35" spans="2:15" ht="12.75">
      <c r="B35" t="s">
        <v>1832</v>
      </c>
      <c r="O35" t="s">
        <v>1833</v>
      </c>
    </row>
    <row r="36" spans="2:15" ht="12.75">
      <c r="B36" t="s">
        <v>1834</v>
      </c>
      <c r="O36" t="s">
        <v>1835</v>
      </c>
    </row>
    <row r="37" ht="12.75">
      <c r="B37" t="s">
        <v>1638</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2:C7"/>
  <sheetViews>
    <sheetView workbookViewId="0" topLeftCell="A1">
      <selection activeCell="A1" sqref="A1"/>
    </sheetView>
  </sheetViews>
  <sheetFormatPr defaultColWidth="11.421875" defaultRowHeight="12.75"/>
  <sheetData>
    <row r="2" ht="12.75">
      <c r="B2" t="s">
        <v>980</v>
      </c>
    </row>
    <row r="4" ht="12.75">
      <c r="B4" t="s">
        <v>1036</v>
      </c>
    </row>
    <row r="5" spans="2:3" ht="12.75">
      <c r="B5" t="s">
        <v>982</v>
      </c>
      <c r="C5" t="s">
        <v>1037</v>
      </c>
    </row>
    <row r="6" spans="2:3" ht="12.75">
      <c r="B6" t="s">
        <v>984</v>
      </c>
      <c r="C6" t="s">
        <v>1038</v>
      </c>
    </row>
    <row r="7" spans="2:3" ht="12.75">
      <c r="B7" t="s">
        <v>986</v>
      </c>
      <c r="C7" t="s">
        <v>1039</v>
      </c>
    </row>
  </sheetData>
  <printOptions/>
  <pageMargins left="0.75" right="0.75" top="1" bottom="1" header="0.4921259845" footer="0.4921259845"/>
  <pageSetup orientation="portrait" paperSize="9"/>
</worksheet>
</file>

<file path=xl/worksheets/sheet40.xml><?xml version="1.0" encoding="utf-8"?>
<worksheet xmlns="http://schemas.openxmlformats.org/spreadsheetml/2006/main" xmlns:r="http://schemas.openxmlformats.org/officeDocument/2006/relationships">
  <dimension ref="A2:P67"/>
  <sheetViews>
    <sheetView workbookViewId="0" topLeftCell="A1">
      <selection activeCell="A1" sqref="A1"/>
    </sheetView>
  </sheetViews>
  <sheetFormatPr defaultColWidth="11.421875" defaultRowHeight="12.75"/>
  <sheetData>
    <row r="2" spans="2:12" ht="12.75">
      <c r="B2" t="s">
        <v>980</v>
      </c>
      <c r="L2" t="s">
        <v>1167</v>
      </c>
    </row>
    <row r="5" ht="12.75">
      <c r="A5" t="s">
        <v>1836</v>
      </c>
    </row>
    <row r="7" spans="2:16" ht="12.75">
      <c r="B7" t="s">
        <v>1297</v>
      </c>
      <c r="C7" t="s">
        <v>1803</v>
      </c>
      <c r="D7" t="s">
        <v>1837</v>
      </c>
      <c r="E7" t="s">
        <v>1838</v>
      </c>
      <c r="F7" t="s">
        <v>1839</v>
      </c>
      <c r="G7" t="s">
        <v>1840</v>
      </c>
      <c r="H7" t="s">
        <v>1841</v>
      </c>
      <c r="I7" t="s">
        <v>1842</v>
      </c>
      <c r="J7" t="s">
        <v>1843</v>
      </c>
      <c r="K7" t="s">
        <v>1844</v>
      </c>
      <c r="L7" t="s">
        <v>1845</v>
      </c>
      <c r="M7" t="s">
        <v>1846</v>
      </c>
      <c r="N7" t="s">
        <v>1847</v>
      </c>
      <c r="O7" t="s">
        <v>1848</v>
      </c>
      <c r="P7" t="s">
        <v>1544</v>
      </c>
    </row>
    <row r="9" spans="2:16" ht="12.75">
      <c r="B9">
        <v>2003</v>
      </c>
      <c r="C9" t="s">
        <v>1554</v>
      </c>
      <c r="D9" t="s">
        <v>1554</v>
      </c>
      <c r="E9" t="s">
        <v>1554</v>
      </c>
      <c r="F9" t="s">
        <v>1554</v>
      </c>
      <c r="G9" t="s">
        <v>1554</v>
      </c>
      <c r="H9" t="s">
        <v>1554</v>
      </c>
      <c r="I9" t="s">
        <v>1554</v>
      </c>
      <c r="J9" t="s">
        <v>1554</v>
      </c>
      <c r="K9" t="s">
        <v>1554</v>
      </c>
      <c r="L9" t="s">
        <v>1554</v>
      </c>
      <c r="M9" t="s">
        <v>1554</v>
      </c>
      <c r="N9" t="s">
        <v>1554</v>
      </c>
      <c r="O9" t="s">
        <v>1554</v>
      </c>
      <c r="P9">
        <v>1209</v>
      </c>
    </row>
    <row r="10" spans="2:16" ht="12.75">
      <c r="B10">
        <v>2004</v>
      </c>
      <c r="C10" t="s">
        <v>1554</v>
      </c>
      <c r="D10" t="s">
        <v>1554</v>
      </c>
      <c r="E10" t="s">
        <v>1554</v>
      </c>
      <c r="F10" t="s">
        <v>1554</v>
      </c>
      <c r="G10" t="s">
        <v>1554</v>
      </c>
      <c r="H10" t="s">
        <v>1554</v>
      </c>
      <c r="I10" t="s">
        <v>1554</v>
      </c>
      <c r="J10" t="s">
        <v>1554</v>
      </c>
      <c r="K10" t="s">
        <v>1554</v>
      </c>
      <c r="L10" t="s">
        <v>1554</v>
      </c>
      <c r="M10" t="s">
        <v>1554</v>
      </c>
      <c r="N10" t="s">
        <v>1554</v>
      </c>
      <c r="O10" t="s">
        <v>1554</v>
      </c>
      <c r="P10">
        <v>1216</v>
      </c>
    </row>
    <row r="11" spans="2:16" ht="12.75">
      <c r="B11">
        <v>2005</v>
      </c>
      <c r="C11" t="s">
        <v>1554</v>
      </c>
      <c r="D11" t="s">
        <v>1554</v>
      </c>
      <c r="E11" t="s">
        <v>1554</v>
      </c>
      <c r="F11" t="s">
        <v>1554</v>
      </c>
      <c r="G11" t="s">
        <v>1554</v>
      </c>
      <c r="H11" t="s">
        <v>1554</v>
      </c>
      <c r="I11" t="s">
        <v>1554</v>
      </c>
      <c r="J11" t="s">
        <v>1554</v>
      </c>
      <c r="K11" t="s">
        <v>1554</v>
      </c>
      <c r="L11" t="s">
        <v>1554</v>
      </c>
      <c r="M11" t="s">
        <v>1554</v>
      </c>
      <c r="N11" t="s">
        <v>1554</v>
      </c>
      <c r="O11" t="s">
        <v>1554</v>
      </c>
      <c r="P11">
        <v>1224</v>
      </c>
    </row>
    <row r="12" spans="2:16" ht="12.75">
      <c r="B12">
        <v>2006</v>
      </c>
      <c r="C12">
        <v>377</v>
      </c>
      <c r="D12">
        <v>301</v>
      </c>
      <c r="E12">
        <v>63</v>
      </c>
      <c r="F12">
        <v>216</v>
      </c>
      <c r="G12">
        <v>81</v>
      </c>
      <c r="H12">
        <v>82</v>
      </c>
      <c r="I12">
        <v>31</v>
      </c>
      <c r="J12">
        <v>26</v>
      </c>
      <c r="K12">
        <v>13</v>
      </c>
      <c r="L12">
        <v>17</v>
      </c>
      <c r="M12">
        <v>30</v>
      </c>
      <c r="N12">
        <v>18</v>
      </c>
      <c r="O12">
        <v>21</v>
      </c>
      <c r="P12">
        <v>1289</v>
      </c>
    </row>
    <row r="13" spans="2:16" ht="12.75">
      <c r="B13">
        <v>2007</v>
      </c>
      <c r="C13">
        <v>403</v>
      </c>
      <c r="D13">
        <v>314</v>
      </c>
      <c r="E13">
        <v>65</v>
      </c>
      <c r="F13">
        <v>231</v>
      </c>
      <c r="G13">
        <v>87</v>
      </c>
      <c r="H13">
        <v>83</v>
      </c>
      <c r="I13">
        <v>31</v>
      </c>
      <c r="J13">
        <v>27</v>
      </c>
      <c r="K13">
        <v>13</v>
      </c>
      <c r="L13">
        <v>17</v>
      </c>
      <c r="M13">
        <v>31</v>
      </c>
      <c r="N13">
        <v>18</v>
      </c>
      <c r="O13">
        <v>21</v>
      </c>
      <c r="P13">
        <v>1353</v>
      </c>
    </row>
    <row r="14" spans="2:16" ht="12.75">
      <c r="B14">
        <v>2008</v>
      </c>
      <c r="C14">
        <v>427</v>
      </c>
      <c r="D14">
        <v>317</v>
      </c>
      <c r="E14">
        <v>66</v>
      </c>
      <c r="F14">
        <v>258</v>
      </c>
      <c r="G14">
        <v>93</v>
      </c>
      <c r="H14">
        <v>85</v>
      </c>
      <c r="I14">
        <v>34</v>
      </c>
      <c r="J14">
        <v>27</v>
      </c>
      <c r="K14">
        <v>12</v>
      </c>
      <c r="L14">
        <v>18</v>
      </c>
      <c r="M14">
        <v>30</v>
      </c>
      <c r="N14">
        <v>19</v>
      </c>
      <c r="O14">
        <v>24</v>
      </c>
      <c r="P14">
        <v>1410</v>
      </c>
    </row>
    <row r="15" spans="2:16" ht="12.75">
      <c r="B15">
        <v>2009</v>
      </c>
      <c r="C15">
        <v>451</v>
      </c>
      <c r="D15">
        <v>345</v>
      </c>
      <c r="E15">
        <v>69</v>
      </c>
      <c r="F15">
        <v>283</v>
      </c>
      <c r="G15">
        <v>96</v>
      </c>
      <c r="H15">
        <v>96</v>
      </c>
      <c r="I15">
        <v>39</v>
      </c>
      <c r="J15">
        <v>28</v>
      </c>
      <c r="K15">
        <v>13</v>
      </c>
      <c r="L15">
        <v>20</v>
      </c>
      <c r="M15">
        <v>34</v>
      </c>
      <c r="N15">
        <v>20</v>
      </c>
      <c r="O15">
        <v>25</v>
      </c>
      <c r="P15">
        <v>1519</v>
      </c>
    </row>
    <row r="16" spans="2:16" ht="12.75">
      <c r="B16">
        <v>2010</v>
      </c>
      <c r="C16">
        <v>481</v>
      </c>
      <c r="D16">
        <v>360</v>
      </c>
      <c r="E16">
        <v>70</v>
      </c>
      <c r="F16">
        <v>303</v>
      </c>
      <c r="G16">
        <v>96</v>
      </c>
      <c r="H16">
        <v>99</v>
      </c>
      <c r="I16">
        <v>40</v>
      </c>
      <c r="J16">
        <v>30</v>
      </c>
      <c r="K16">
        <v>13</v>
      </c>
      <c r="L16">
        <v>20</v>
      </c>
      <c r="M16">
        <v>34</v>
      </c>
      <c r="N16">
        <v>20</v>
      </c>
      <c r="O16">
        <v>25</v>
      </c>
      <c r="P16">
        <v>1591</v>
      </c>
    </row>
    <row r="18" ht="12.75">
      <c r="B18">
        <v>2003</v>
      </c>
    </row>
    <row r="19" spans="2:16" ht="12.75">
      <c r="B19" t="s">
        <v>1230</v>
      </c>
      <c r="C19">
        <v>331</v>
      </c>
      <c r="D19">
        <v>275</v>
      </c>
      <c r="E19">
        <v>59</v>
      </c>
      <c r="F19">
        <v>200</v>
      </c>
      <c r="G19">
        <v>70</v>
      </c>
      <c r="H19">
        <v>75</v>
      </c>
      <c r="I19">
        <v>31</v>
      </c>
      <c r="J19">
        <v>26</v>
      </c>
      <c r="K19">
        <v>11</v>
      </c>
      <c r="L19">
        <v>17</v>
      </c>
      <c r="M19">
        <v>26</v>
      </c>
      <c r="N19">
        <v>15</v>
      </c>
      <c r="O19">
        <v>19</v>
      </c>
      <c r="P19">
        <v>1155</v>
      </c>
    </row>
    <row r="20" spans="2:16" ht="12.75">
      <c r="B20" t="s">
        <v>1781</v>
      </c>
      <c r="C20">
        <v>331</v>
      </c>
      <c r="D20">
        <v>274</v>
      </c>
      <c r="E20">
        <v>59</v>
      </c>
      <c r="F20">
        <v>201</v>
      </c>
      <c r="G20">
        <v>70</v>
      </c>
      <c r="H20">
        <v>75</v>
      </c>
      <c r="I20">
        <v>31</v>
      </c>
      <c r="J20">
        <v>26</v>
      </c>
      <c r="K20">
        <v>11</v>
      </c>
      <c r="L20">
        <v>17</v>
      </c>
      <c r="M20">
        <v>27</v>
      </c>
      <c r="N20">
        <v>15</v>
      </c>
      <c r="O20">
        <v>19</v>
      </c>
      <c r="P20">
        <v>1156</v>
      </c>
    </row>
    <row r="21" spans="2:16" ht="12.75">
      <c r="B21" t="s">
        <v>1609</v>
      </c>
      <c r="C21">
        <v>334</v>
      </c>
      <c r="D21">
        <v>275</v>
      </c>
      <c r="E21">
        <v>61</v>
      </c>
      <c r="F21">
        <v>202</v>
      </c>
      <c r="G21">
        <v>71</v>
      </c>
      <c r="H21">
        <v>75</v>
      </c>
      <c r="I21">
        <v>31</v>
      </c>
      <c r="J21">
        <v>26</v>
      </c>
      <c r="K21">
        <v>11</v>
      </c>
      <c r="L21">
        <v>17</v>
      </c>
      <c r="M21">
        <v>27</v>
      </c>
      <c r="N21">
        <v>15</v>
      </c>
      <c r="O21">
        <v>19</v>
      </c>
      <c r="P21">
        <v>1164</v>
      </c>
    </row>
    <row r="22" spans="2:16" ht="12.75">
      <c r="B22" t="s">
        <v>1849</v>
      </c>
      <c r="C22">
        <v>335</v>
      </c>
      <c r="D22">
        <v>278</v>
      </c>
      <c r="E22">
        <v>61</v>
      </c>
      <c r="F22">
        <v>203</v>
      </c>
      <c r="G22">
        <v>72</v>
      </c>
      <c r="H22">
        <v>77</v>
      </c>
      <c r="I22">
        <v>31</v>
      </c>
      <c r="J22">
        <v>26</v>
      </c>
      <c r="K22">
        <v>11</v>
      </c>
      <c r="L22">
        <v>17</v>
      </c>
      <c r="M22">
        <v>28</v>
      </c>
      <c r="N22">
        <v>15</v>
      </c>
      <c r="O22">
        <v>19</v>
      </c>
      <c r="P22">
        <v>1173</v>
      </c>
    </row>
    <row r="24" ht="12.75">
      <c r="B24">
        <v>2004</v>
      </c>
    </row>
    <row r="25" spans="2:16" ht="12.75">
      <c r="B25" t="s">
        <v>1230</v>
      </c>
      <c r="C25">
        <v>335</v>
      </c>
      <c r="D25">
        <v>277</v>
      </c>
      <c r="E25">
        <v>61</v>
      </c>
      <c r="F25">
        <v>203</v>
      </c>
      <c r="G25">
        <v>72</v>
      </c>
      <c r="H25">
        <v>77</v>
      </c>
      <c r="I25">
        <v>31</v>
      </c>
      <c r="J25">
        <v>26</v>
      </c>
      <c r="K25">
        <v>11</v>
      </c>
      <c r="L25">
        <v>17</v>
      </c>
      <c r="M25">
        <v>28</v>
      </c>
      <c r="N25">
        <v>15</v>
      </c>
      <c r="O25">
        <v>19</v>
      </c>
      <c r="P25">
        <v>1172</v>
      </c>
    </row>
    <row r="26" spans="2:16" ht="12.75">
      <c r="B26" t="s">
        <v>1781</v>
      </c>
      <c r="C26">
        <v>337</v>
      </c>
      <c r="D26">
        <v>278</v>
      </c>
      <c r="E26">
        <v>61</v>
      </c>
      <c r="F26">
        <v>204</v>
      </c>
      <c r="G26">
        <v>72</v>
      </c>
      <c r="H26">
        <v>77</v>
      </c>
      <c r="I26">
        <v>31</v>
      </c>
      <c r="J26">
        <v>26</v>
      </c>
      <c r="K26">
        <v>11</v>
      </c>
      <c r="L26">
        <v>17</v>
      </c>
      <c r="M26">
        <v>28</v>
      </c>
      <c r="N26">
        <v>15</v>
      </c>
      <c r="O26">
        <v>19</v>
      </c>
      <c r="P26">
        <v>1176</v>
      </c>
    </row>
    <row r="27" spans="2:16" ht="12.75">
      <c r="B27" t="s">
        <v>1609</v>
      </c>
      <c r="C27">
        <v>340</v>
      </c>
      <c r="D27">
        <v>279</v>
      </c>
      <c r="E27">
        <v>61</v>
      </c>
      <c r="F27">
        <v>204</v>
      </c>
      <c r="G27">
        <v>72</v>
      </c>
      <c r="H27">
        <v>77</v>
      </c>
      <c r="I27">
        <v>31</v>
      </c>
      <c r="J27">
        <v>26</v>
      </c>
      <c r="K27">
        <v>11</v>
      </c>
      <c r="L27">
        <v>17</v>
      </c>
      <c r="M27">
        <v>28</v>
      </c>
      <c r="N27">
        <v>15</v>
      </c>
      <c r="O27">
        <v>19</v>
      </c>
      <c r="P27">
        <v>1180</v>
      </c>
    </row>
    <row r="28" spans="2:16" ht="12.75">
      <c r="B28" t="s">
        <v>1849</v>
      </c>
      <c r="C28">
        <v>340</v>
      </c>
      <c r="D28">
        <v>280</v>
      </c>
      <c r="E28">
        <v>61</v>
      </c>
      <c r="F28">
        <v>204</v>
      </c>
      <c r="G28">
        <v>72</v>
      </c>
      <c r="H28">
        <v>77</v>
      </c>
      <c r="I28">
        <v>31</v>
      </c>
      <c r="J28">
        <v>26</v>
      </c>
      <c r="K28">
        <v>11</v>
      </c>
      <c r="L28">
        <v>17</v>
      </c>
      <c r="M28">
        <v>28</v>
      </c>
      <c r="N28">
        <v>15</v>
      </c>
      <c r="O28">
        <v>19</v>
      </c>
      <c r="P28">
        <v>1181</v>
      </c>
    </row>
    <row r="30" ht="12.75">
      <c r="B30">
        <v>2005</v>
      </c>
    </row>
    <row r="31" spans="2:16" ht="12.75">
      <c r="B31" t="s">
        <v>1230</v>
      </c>
      <c r="C31">
        <v>340</v>
      </c>
      <c r="D31">
        <v>280</v>
      </c>
      <c r="E31">
        <v>61</v>
      </c>
      <c r="F31">
        <v>203</v>
      </c>
      <c r="G31">
        <v>72</v>
      </c>
      <c r="H31">
        <v>77</v>
      </c>
      <c r="I31">
        <v>31</v>
      </c>
      <c r="J31">
        <v>26</v>
      </c>
      <c r="K31">
        <v>11</v>
      </c>
      <c r="L31">
        <v>17</v>
      </c>
      <c r="M31">
        <v>29</v>
      </c>
      <c r="N31">
        <v>15</v>
      </c>
      <c r="O31">
        <v>19</v>
      </c>
      <c r="P31">
        <v>1181</v>
      </c>
    </row>
    <row r="32" spans="2:16" ht="12.75">
      <c r="B32" t="s">
        <v>1781</v>
      </c>
      <c r="C32">
        <v>345</v>
      </c>
      <c r="D32">
        <v>283</v>
      </c>
      <c r="E32">
        <v>61</v>
      </c>
      <c r="F32">
        <v>205</v>
      </c>
      <c r="G32">
        <v>73</v>
      </c>
      <c r="H32">
        <v>77</v>
      </c>
      <c r="I32">
        <v>31</v>
      </c>
      <c r="J32">
        <v>26</v>
      </c>
      <c r="K32">
        <v>11</v>
      </c>
      <c r="L32">
        <v>17</v>
      </c>
      <c r="M32">
        <v>29</v>
      </c>
      <c r="N32">
        <v>15</v>
      </c>
      <c r="O32">
        <v>19</v>
      </c>
      <c r="P32">
        <v>1192</v>
      </c>
    </row>
    <row r="33" spans="2:16" ht="12.75">
      <c r="B33" t="s">
        <v>1609</v>
      </c>
      <c r="C33">
        <v>351</v>
      </c>
      <c r="D33">
        <v>286</v>
      </c>
      <c r="E33">
        <v>61</v>
      </c>
      <c r="F33">
        <v>205</v>
      </c>
      <c r="G33">
        <v>74</v>
      </c>
      <c r="H33">
        <v>77</v>
      </c>
      <c r="I33">
        <v>31</v>
      </c>
      <c r="J33">
        <v>26</v>
      </c>
      <c r="K33">
        <v>11</v>
      </c>
      <c r="L33">
        <v>17</v>
      </c>
      <c r="M33">
        <v>30</v>
      </c>
      <c r="N33">
        <v>15</v>
      </c>
      <c r="O33">
        <v>19</v>
      </c>
      <c r="P33">
        <v>1203</v>
      </c>
    </row>
    <row r="34" spans="2:16" ht="12.75">
      <c r="B34" t="s">
        <v>1849</v>
      </c>
      <c r="C34">
        <v>357</v>
      </c>
      <c r="D34">
        <v>291</v>
      </c>
      <c r="E34">
        <v>63</v>
      </c>
      <c r="F34">
        <v>209</v>
      </c>
      <c r="G34">
        <v>74</v>
      </c>
      <c r="H34">
        <v>78</v>
      </c>
      <c r="I34">
        <v>31</v>
      </c>
      <c r="J34">
        <v>26</v>
      </c>
      <c r="K34">
        <v>11</v>
      </c>
      <c r="L34">
        <v>17</v>
      </c>
      <c r="M34">
        <v>30</v>
      </c>
      <c r="N34">
        <v>15</v>
      </c>
      <c r="O34">
        <v>19</v>
      </c>
      <c r="P34">
        <v>1221</v>
      </c>
    </row>
    <row r="36" ht="12.75">
      <c r="B36">
        <v>2006</v>
      </c>
    </row>
    <row r="37" spans="2:16" ht="12.75">
      <c r="B37" t="s">
        <v>1230</v>
      </c>
      <c r="C37">
        <v>359</v>
      </c>
      <c r="D37">
        <v>294</v>
      </c>
      <c r="E37">
        <v>63</v>
      </c>
      <c r="F37">
        <v>209</v>
      </c>
      <c r="G37">
        <v>76</v>
      </c>
      <c r="H37">
        <v>80</v>
      </c>
      <c r="I37">
        <v>31</v>
      </c>
      <c r="J37">
        <v>26</v>
      </c>
      <c r="K37">
        <v>12</v>
      </c>
      <c r="L37">
        <v>17</v>
      </c>
      <c r="M37">
        <v>30</v>
      </c>
      <c r="N37">
        <v>15</v>
      </c>
      <c r="O37">
        <v>19</v>
      </c>
      <c r="P37">
        <v>1231</v>
      </c>
    </row>
    <row r="38" spans="2:16" ht="12.75">
      <c r="B38" t="s">
        <v>1781</v>
      </c>
      <c r="C38">
        <v>370</v>
      </c>
      <c r="D38">
        <v>298</v>
      </c>
      <c r="E38">
        <v>63</v>
      </c>
      <c r="F38">
        <v>209</v>
      </c>
      <c r="G38">
        <v>78</v>
      </c>
      <c r="H38">
        <v>80</v>
      </c>
      <c r="I38">
        <v>31</v>
      </c>
      <c r="J38">
        <v>26</v>
      </c>
      <c r="K38">
        <v>12</v>
      </c>
      <c r="L38">
        <v>17</v>
      </c>
      <c r="M38">
        <v>30</v>
      </c>
      <c r="N38">
        <v>16</v>
      </c>
      <c r="O38">
        <v>19</v>
      </c>
      <c r="P38">
        <v>1249</v>
      </c>
    </row>
    <row r="39" spans="2:16" ht="12.75">
      <c r="B39" t="s">
        <v>1609</v>
      </c>
      <c r="C39">
        <v>373</v>
      </c>
      <c r="D39">
        <v>299</v>
      </c>
      <c r="E39">
        <v>63</v>
      </c>
      <c r="F39">
        <v>213</v>
      </c>
      <c r="G39">
        <v>79</v>
      </c>
      <c r="H39">
        <v>81</v>
      </c>
      <c r="I39">
        <v>31</v>
      </c>
      <c r="J39">
        <v>26</v>
      </c>
      <c r="K39">
        <v>13</v>
      </c>
      <c r="L39">
        <v>17</v>
      </c>
      <c r="M39">
        <v>30</v>
      </c>
      <c r="N39">
        <v>17</v>
      </c>
      <c r="O39">
        <v>20</v>
      </c>
      <c r="P39">
        <v>1262</v>
      </c>
    </row>
    <row r="40" spans="2:16" ht="12.75">
      <c r="B40" t="s">
        <v>1849</v>
      </c>
      <c r="C40">
        <v>377</v>
      </c>
      <c r="D40">
        <v>301</v>
      </c>
      <c r="E40">
        <v>63</v>
      </c>
      <c r="F40">
        <v>216</v>
      </c>
      <c r="G40">
        <v>81</v>
      </c>
      <c r="H40">
        <v>82</v>
      </c>
      <c r="I40">
        <v>32</v>
      </c>
      <c r="J40">
        <v>26</v>
      </c>
      <c r="K40">
        <v>13</v>
      </c>
      <c r="L40">
        <v>17</v>
      </c>
      <c r="M40">
        <v>30</v>
      </c>
      <c r="N40">
        <v>18</v>
      </c>
      <c r="O40">
        <v>21</v>
      </c>
      <c r="P40">
        <v>1277</v>
      </c>
    </row>
    <row r="42" ht="12.75">
      <c r="B42">
        <v>2007</v>
      </c>
    </row>
    <row r="43" spans="2:16" ht="12.75">
      <c r="B43" t="s">
        <v>1230</v>
      </c>
      <c r="C43">
        <v>384</v>
      </c>
      <c r="D43">
        <v>305</v>
      </c>
      <c r="E43">
        <v>64</v>
      </c>
      <c r="F43">
        <v>221</v>
      </c>
      <c r="G43">
        <v>84</v>
      </c>
      <c r="H43">
        <v>81</v>
      </c>
      <c r="I43">
        <v>32</v>
      </c>
      <c r="J43">
        <v>26</v>
      </c>
      <c r="K43">
        <v>13</v>
      </c>
      <c r="L43">
        <v>17</v>
      </c>
      <c r="M43">
        <v>30</v>
      </c>
      <c r="N43">
        <v>18</v>
      </c>
      <c r="O43">
        <v>21</v>
      </c>
      <c r="P43">
        <v>1296</v>
      </c>
    </row>
    <row r="44" spans="2:16" ht="12.75">
      <c r="B44" t="s">
        <v>1781</v>
      </c>
      <c r="C44">
        <v>389</v>
      </c>
      <c r="D44">
        <v>308</v>
      </c>
      <c r="E44">
        <v>64</v>
      </c>
      <c r="F44">
        <v>223</v>
      </c>
      <c r="G44">
        <v>85</v>
      </c>
      <c r="H44">
        <v>83</v>
      </c>
      <c r="I44">
        <v>32</v>
      </c>
      <c r="J44">
        <v>26</v>
      </c>
      <c r="K44">
        <v>13</v>
      </c>
      <c r="L44">
        <v>17</v>
      </c>
      <c r="M44">
        <v>31</v>
      </c>
      <c r="N44">
        <v>18</v>
      </c>
      <c r="O44">
        <v>21</v>
      </c>
      <c r="P44">
        <v>1310</v>
      </c>
    </row>
    <row r="45" spans="2:16" ht="12.75">
      <c r="B45" t="s">
        <v>1609</v>
      </c>
      <c r="C45">
        <v>395</v>
      </c>
      <c r="D45">
        <v>309</v>
      </c>
      <c r="E45">
        <v>65</v>
      </c>
      <c r="F45">
        <v>226</v>
      </c>
      <c r="G45">
        <v>86</v>
      </c>
      <c r="H45">
        <v>83</v>
      </c>
      <c r="I45">
        <v>32</v>
      </c>
      <c r="J45">
        <v>26</v>
      </c>
      <c r="K45">
        <v>13</v>
      </c>
      <c r="L45">
        <v>17</v>
      </c>
      <c r="M45">
        <v>31</v>
      </c>
      <c r="N45">
        <v>18</v>
      </c>
      <c r="O45">
        <v>21</v>
      </c>
      <c r="P45">
        <v>1322</v>
      </c>
    </row>
    <row r="46" spans="2:16" ht="12.75">
      <c r="B46" t="s">
        <v>1849</v>
      </c>
      <c r="C46">
        <v>403</v>
      </c>
      <c r="D46">
        <v>314</v>
      </c>
      <c r="E46">
        <v>65</v>
      </c>
      <c r="F46">
        <v>231</v>
      </c>
      <c r="G46">
        <v>87</v>
      </c>
      <c r="H46">
        <v>83</v>
      </c>
      <c r="I46">
        <v>32</v>
      </c>
      <c r="J46">
        <v>27</v>
      </c>
      <c r="K46">
        <v>13</v>
      </c>
      <c r="L46">
        <v>17</v>
      </c>
      <c r="M46">
        <v>31</v>
      </c>
      <c r="N46">
        <v>18</v>
      </c>
      <c r="O46">
        <v>21</v>
      </c>
      <c r="P46">
        <v>1342</v>
      </c>
    </row>
    <row r="48" ht="12.75">
      <c r="B48">
        <v>2008</v>
      </c>
    </row>
    <row r="49" spans="2:16" ht="12.75">
      <c r="B49" t="s">
        <v>1230</v>
      </c>
      <c r="C49">
        <v>416</v>
      </c>
      <c r="D49">
        <v>312</v>
      </c>
      <c r="E49">
        <v>66</v>
      </c>
      <c r="F49">
        <v>246</v>
      </c>
      <c r="G49">
        <v>90</v>
      </c>
      <c r="H49">
        <v>82</v>
      </c>
      <c r="I49">
        <v>33</v>
      </c>
      <c r="J49">
        <v>27</v>
      </c>
      <c r="K49">
        <v>12</v>
      </c>
      <c r="L49">
        <v>18</v>
      </c>
      <c r="M49">
        <v>30</v>
      </c>
      <c r="N49">
        <v>18</v>
      </c>
      <c r="O49">
        <v>21</v>
      </c>
      <c r="P49">
        <v>1371</v>
      </c>
    </row>
    <row r="50" spans="2:16" ht="12.75">
      <c r="B50" t="s">
        <v>1781</v>
      </c>
      <c r="C50">
        <v>423</v>
      </c>
      <c r="D50">
        <v>313</v>
      </c>
      <c r="E50">
        <v>66</v>
      </c>
      <c r="F50">
        <v>248</v>
      </c>
      <c r="G50">
        <v>90</v>
      </c>
      <c r="H50">
        <v>83</v>
      </c>
      <c r="I50">
        <v>34</v>
      </c>
      <c r="J50">
        <v>27</v>
      </c>
      <c r="K50">
        <v>12</v>
      </c>
      <c r="L50">
        <v>18</v>
      </c>
      <c r="M50">
        <v>30</v>
      </c>
      <c r="N50">
        <v>18</v>
      </c>
      <c r="O50">
        <v>22</v>
      </c>
      <c r="P50">
        <v>1384</v>
      </c>
    </row>
    <row r="51" spans="2:16" ht="12.75">
      <c r="B51" t="s">
        <v>1609</v>
      </c>
      <c r="C51">
        <v>426</v>
      </c>
      <c r="D51">
        <v>316</v>
      </c>
      <c r="E51">
        <v>66</v>
      </c>
      <c r="F51">
        <v>251</v>
      </c>
      <c r="G51">
        <v>93</v>
      </c>
      <c r="H51">
        <v>85</v>
      </c>
      <c r="I51">
        <v>34</v>
      </c>
      <c r="J51">
        <v>27</v>
      </c>
      <c r="K51">
        <v>12</v>
      </c>
      <c r="L51">
        <v>18</v>
      </c>
      <c r="M51">
        <v>30</v>
      </c>
      <c r="N51">
        <v>18</v>
      </c>
      <c r="O51">
        <v>22</v>
      </c>
      <c r="P51">
        <v>1398</v>
      </c>
    </row>
    <row r="52" spans="2:16" ht="12.75">
      <c r="B52" t="s">
        <v>1849</v>
      </c>
      <c r="C52">
        <v>427</v>
      </c>
      <c r="D52">
        <v>317</v>
      </c>
      <c r="E52">
        <v>66</v>
      </c>
      <c r="F52">
        <v>258</v>
      </c>
      <c r="G52">
        <v>93</v>
      </c>
      <c r="H52">
        <v>85</v>
      </c>
      <c r="I52">
        <v>34</v>
      </c>
      <c r="J52">
        <v>27</v>
      </c>
      <c r="K52">
        <v>12</v>
      </c>
      <c r="L52">
        <v>18</v>
      </c>
      <c r="M52">
        <v>30</v>
      </c>
      <c r="N52">
        <v>19</v>
      </c>
      <c r="O52">
        <v>24</v>
      </c>
      <c r="P52">
        <v>1410</v>
      </c>
    </row>
    <row r="54" ht="12.75">
      <c r="B54">
        <v>2009</v>
      </c>
    </row>
    <row r="55" spans="2:16" ht="12.75">
      <c r="B55" t="s">
        <v>1230</v>
      </c>
      <c r="C55">
        <v>430</v>
      </c>
      <c r="D55">
        <v>321</v>
      </c>
      <c r="E55">
        <v>66</v>
      </c>
      <c r="F55">
        <v>264</v>
      </c>
      <c r="G55">
        <v>93</v>
      </c>
      <c r="H55">
        <v>89</v>
      </c>
      <c r="I55">
        <v>35</v>
      </c>
      <c r="J55">
        <v>28</v>
      </c>
      <c r="K55">
        <v>12</v>
      </c>
      <c r="L55">
        <v>18</v>
      </c>
      <c r="M55">
        <v>31</v>
      </c>
      <c r="N55">
        <v>19</v>
      </c>
      <c r="O55">
        <v>24</v>
      </c>
      <c r="P55">
        <v>1430</v>
      </c>
    </row>
    <row r="56" spans="2:16" ht="12.75">
      <c r="B56" t="s">
        <v>1781</v>
      </c>
      <c r="C56">
        <v>433</v>
      </c>
      <c r="D56">
        <v>327</v>
      </c>
      <c r="E56">
        <v>68</v>
      </c>
      <c r="F56">
        <v>268</v>
      </c>
      <c r="G56">
        <v>94</v>
      </c>
      <c r="H56">
        <v>91</v>
      </c>
      <c r="I56">
        <v>37</v>
      </c>
      <c r="J56">
        <v>28</v>
      </c>
      <c r="K56">
        <v>12</v>
      </c>
      <c r="L56">
        <v>18</v>
      </c>
      <c r="M56">
        <v>31</v>
      </c>
      <c r="N56">
        <v>19</v>
      </c>
      <c r="O56">
        <v>24</v>
      </c>
      <c r="P56">
        <v>1450</v>
      </c>
    </row>
    <row r="57" spans="2:16" ht="12.75">
      <c r="B57" t="s">
        <v>1609</v>
      </c>
      <c r="C57">
        <v>442</v>
      </c>
      <c r="D57">
        <v>335</v>
      </c>
      <c r="E57">
        <v>69</v>
      </c>
      <c r="F57">
        <v>275</v>
      </c>
      <c r="G57">
        <v>94</v>
      </c>
      <c r="H57">
        <v>93</v>
      </c>
      <c r="I57">
        <v>37</v>
      </c>
      <c r="J57">
        <v>28</v>
      </c>
      <c r="K57">
        <v>12</v>
      </c>
      <c r="L57">
        <v>20</v>
      </c>
      <c r="M57">
        <v>33</v>
      </c>
      <c r="N57">
        <v>19</v>
      </c>
      <c r="O57">
        <v>24</v>
      </c>
      <c r="P57">
        <v>1481</v>
      </c>
    </row>
    <row r="58" spans="2:16" ht="12.75">
      <c r="B58" t="s">
        <v>1849</v>
      </c>
      <c r="C58">
        <v>451</v>
      </c>
      <c r="D58">
        <v>345</v>
      </c>
      <c r="E58">
        <v>69</v>
      </c>
      <c r="F58">
        <v>283</v>
      </c>
      <c r="G58">
        <v>96</v>
      </c>
      <c r="H58">
        <v>96</v>
      </c>
      <c r="I58">
        <v>39</v>
      </c>
      <c r="J58">
        <v>28</v>
      </c>
      <c r="K58">
        <v>13</v>
      </c>
      <c r="L58">
        <v>20</v>
      </c>
      <c r="M58">
        <v>34</v>
      </c>
      <c r="N58">
        <v>20</v>
      </c>
      <c r="O58">
        <v>25</v>
      </c>
      <c r="P58">
        <v>1519</v>
      </c>
    </row>
    <row r="60" ht="12.75">
      <c r="B60">
        <v>2010</v>
      </c>
    </row>
    <row r="61" spans="2:16" ht="12.75">
      <c r="B61" t="s">
        <v>1230</v>
      </c>
      <c r="C61">
        <v>459</v>
      </c>
      <c r="D61">
        <v>352</v>
      </c>
      <c r="E61">
        <v>69</v>
      </c>
      <c r="F61">
        <v>287</v>
      </c>
      <c r="G61">
        <v>97</v>
      </c>
      <c r="H61">
        <v>96</v>
      </c>
      <c r="I61">
        <v>40</v>
      </c>
      <c r="J61">
        <v>28</v>
      </c>
      <c r="K61">
        <v>13</v>
      </c>
      <c r="L61">
        <v>20</v>
      </c>
      <c r="M61">
        <v>34</v>
      </c>
      <c r="N61">
        <v>20</v>
      </c>
      <c r="O61">
        <v>25</v>
      </c>
      <c r="P61">
        <v>1540</v>
      </c>
    </row>
    <row r="62" spans="2:16" ht="12.75">
      <c r="B62" t="s">
        <v>1781</v>
      </c>
      <c r="C62">
        <v>466</v>
      </c>
      <c r="D62">
        <v>355</v>
      </c>
      <c r="E62">
        <v>69</v>
      </c>
      <c r="F62">
        <v>297</v>
      </c>
      <c r="G62">
        <v>97</v>
      </c>
      <c r="H62">
        <v>96</v>
      </c>
      <c r="I62">
        <v>40</v>
      </c>
      <c r="J62">
        <v>29</v>
      </c>
      <c r="K62">
        <v>13</v>
      </c>
      <c r="L62">
        <v>20</v>
      </c>
      <c r="M62">
        <v>34</v>
      </c>
      <c r="N62">
        <v>20</v>
      </c>
      <c r="O62">
        <v>25</v>
      </c>
      <c r="P62">
        <v>1561</v>
      </c>
    </row>
    <row r="63" spans="2:16" ht="12.75">
      <c r="B63" t="s">
        <v>1609</v>
      </c>
      <c r="C63">
        <v>468</v>
      </c>
      <c r="D63">
        <v>357</v>
      </c>
      <c r="E63">
        <v>70</v>
      </c>
      <c r="F63">
        <v>300</v>
      </c>
      <c r="G63">
        <v>97</v>
      </c>
      <c r="H63">
        <v>96</v>
      </c>
      <c r="I63">
        <v>40</v>
      </c>
      <c r="J63">
        <v>29</v>
      </c>
      <c r="K63">
        <v>13</v>
      </c>
      <c r="L63">
        <v>20</v>
      </c>
      <c r="M63">
        <v>34</v>
      </c>
      <c r="N63">
        <v>20</v>
      </c>
      <c r="O63">
        <v>25</v>
      </c>
      <c r="P63">
        <v>1569</v>
      </c>
    </row>
    <row r="64" spans="2:16" ht="12.75">
      <c r="B64" t="s">
        <v>1849</v>
      </c>
      <c r="C64">
        <v>481</v>
      </c>
      <c r="D64">
        <v>360</v>
      </c>
      <c r="E64">
        <v>70</v>
      </c>
      <c r="F64">
        <v>303</v>
      </c>
      <c r="G64">
        <v>96</v>
      </c>
      <c r="H64">
        <v>99</v>
      </c>
      <c r="I64">
        <v>40</v>
      </c>
      <c r="J64">
        <v>30</v>
      </c>
      <c r="K64">
        <v>13</v>
      </c>
      <c r="L64">
        <v>20</v>
      </c>
      <c r="M64">
        <v>34</v>
      </c>
      <c r="N64">
        <v>20</v>
      </c>
      <c r="O64">
        <v>25</v>
      </c>
      <c r="P64">
        <v>1591</v>
      </c>
    </row>
    <row r="66" ht="12.75">
      <c r="B66">
        <v>2011</v>
      </c>
    </row>
    <row r="67" spans="2:16" ht="12.75">
      <c r="B67" t="s">
        <v>1230</v>
      </c>
      <c r="C67">
        <v>484</v>
      </c>
      <c r="D67">
        <v>361</v>
      </c>
      <c r="E67">
        <v>72</v>
      </c>
      <c r="F67">
        <v>307</v>
      </c>
      <c r="G67">
        <v>98</v>
      </c>
      <c r="H67">
        <v>99</v>
      </c>
      <c r="I67">
        <v>40</v>
      </c>
      <c r="J67">
        <v>31</v>
      </c>
      <c r="K67">
        <v>14</v>
      </c>
      <c r="L67">
        <v>20</v>
      </c>
      <c r="M67">
        <v>35</v>
      </c>
      <c r="N67">
        <v>21</v>
      </c>
      <c r="O67">
        <v>25</v>
      </c>
      <c r="P67">
        <v>1607</v>
      </c>
    </row>
  </sheetData>
  <printOptions/>
  <pageMargins left="0.75" right="0.75" top="1" bottom="1" header="0.4921259845" footer="0.4921259845"/>
  <pageSetup orientation="portrait" paperSize="9"/>
</worksheet>
</file>

<file path=xl/worksheets/sheet41.xml><?xml version="1.0" encoding="utf-8"?>
<worksheet xmlns="http://schemas.openxmlformats.org/spreadsheetml/2006/main" xmlns:r="http://schemas.openxmlformats.org/officeDocument/2006/relationships">
  <dimension ref="A2:J38"/>
  <sheetViews>
    <sheetView workbookViewId="0" topLeftCell="A1">
      <selection activeCell="A1" sqref="A1"/>
    </sheetView>
  </sheetViews>
  <sheetFormatPr defaultColWidth="11.421875" defaultRowHeight="12.75"/>
  <sheetData>
    <row r="2" spans="2:7" ht="12.75">
      <c r="B2" t="s">
        <v>980</v>
      </c>
      <c r="G2" t="s">
        <v>1167</v>
      </c>
    </row>
    <row r="5" ht="12.75">
      <c r="A5" t="s">
        <v>1850</v>
      </c>
    </row>
    <row r="8" spans="2:8" ht="12.75">
      <c r="B8" t="s">
        <v>1674</v>
      </c>
      <c r="C8" t="s">
        <v>1851</v>
      </c>
      <c r="D8" t="s">
        <v>1852</v>
      </c>
      <c r="E8" t="s">
        <v>1853</v>
      </c>
      <c r="H8" t="s">
        <v>1854</v>
      </c>
    </row>
    <row r="9" spans="5:8" ht="12.75">
      <c r="E9" t="s">
        <v>1855</v>
      </c>
      <c r="H9" t="s">
        <v>1856</v>
      </c>
    </row>
    <row r="10" spans="5:10" ht="12.75">
      <c r="E10" t="s">
        <v>1857</v>
      </c>
      <c r="F10" t="s">
        <v>1180</v>
      </c>
      <c r="G10" t="s">
        <v>1544</v>
      </c>
      <c r="H10" t="s">
        <v>1857</v>
      </c>
      <c r="I10" t="s">
        <v>1180</v>
      </c>
      <c r="J10" t="s">
        <v>1544</v>
      </c>
    </row>
    <row r="12" spans="2:10" ht="12.75">
      <c r="B12">
        <v>1991</v>
      </c>
      <c r="C12">
        <v>462</v>
      </c>
      <c r="D12">
        <v>553079</v>
      </c>
      <c r="E12" t="s">
        <v>1554</v>
      </c>
      <c r="F12" t="s">
        <v>1554</v>
      </c>
      <c r="G12" t="s">
        <v>1554</v>
      </c>
      <c r="H12" t="s">
        <v>1554</v>
      </c>
      <c r="I12" t="s">
        <v>1554</v>
      </c>
      <c r="J12" t="s">
        <v>1554</v>
      </c>
    </row>
    <row r="13" spans="2:10" ht="12.75">
      <c r="B13">
        <v>1992</v>
      </c>
      <c r="C13">
        <v>643</v>
      </c>
      <c r="D13">
        <v>806259</v>
      </c>
      <c r="E13" t="s">
        <v>1554</v>
      </c>
      <c r="F13" t="s">
        <v>1554</v>
      </c>
      <c r="G13" t="s">
        <v>1554</v>
      </c>
      <c r="H13" t="s">
        <v>1554</v>
      </c>
      <c r="I13" t="s">
        <v>1554</v>
      </c>
      <c r="J13" t="s">
        <v>1554</v>
      </c>
    </row>
    <row r="14" spans="2:10" ht="12.75">
      <c r="B14">
        <v>1993</v>
      </c>
      <c r="C14">
        <v>766</v>
      </c>
      <c r="D14">
        <v>1133183</v>
      </c>
      <c r="E14">
        <v>16875.141</v>
      </c>
      <c r="F14" t="s">
        <v>1554</v>
      </c>
      <c r="G14">
        <v>16875.141</v>
      </c>
      <c r="H14">
        <v>12915</v>
      </c>
      <c r="I14" t="s">
        <v>1554</v>
      </c>
      <c r="J14">
        <v>12915</v>
      </c>
    </row>
    <row r="15" spans="2:10" ht="12.75">
      <c r="B15">
        <v>1994</v>
      </c>
      <c r="C15">
        <v>914</v>
      </c>
      <c r="D15">
        <v>1562384</v>
      </c>
      <c r="E15">
        <v>24123.079</v>
      </c>
      <c r="F15" t="s">
        <v>1554</v>
      </c>
      <c r="G15">
        <v>24123.079</v>
      </c>
      <c r="H15">
        <v>17750</v>
      </c>
      <c r="I15" t="s">
        <v>1554</v>
      </c>
      <c r="J15">
        <v>17750</v>
      </c>
    </row>
    <row r="16" spans="2:10" ht="12.75">
      <c r="B16">
        <v>1995</v>
      </c>
      <c r="C16">
        <v>1124</v>
      </c>
      <c r="D16">
        <v>1972759</v>
      </c>
      <c r="E16">
        <v>31475.54</v>
      </c>
      <c r="F16">
        <v>21064.854</v>
      </c>
      <c r="G16">
        <v>52540.394</v>
      </c>
      <c r="H16">
        <v>22269</v>
      </c>
      <c r="I16" t="s">
        <v>1554</v>
      </c>
      <c r="J16">
        <v>22269</v>
      </c>
    </row>
    <row r="17" spans="2:10" ht="12.75">
      <c r="B17">
        <v>1996</v>
      </c>
      <c r="C17">
        <v>1359</v>
      </c>
      <c r="D17">
        <v>2482938</v>
      </c>
      <c r="E17">
        <v>38543.833</v>
      </c>
      <c r="F17">
        <v>29740.453</v>
      </c>
      <c r="G17">
        <v>68284.286</v>
      </c>
      <c r="H17">
        <v>27167</v>
      </c>
      <c r="I17" t="s">
        <v>1554</v>
      </c>
      <c r="J17">
        <v>27167</v>
      </c>
    </row>
    <row r="18" spans="2:10" ht="12.75">
      <c r="B18">
        <v>1997</v>
      </c>
      <c r="C18">
        <v>1591</v>
      </c>
      <c r="D18">
        <v>3052058</v>
      </c>
      <c r="E18">
        <v>46977.455</v>
      </c>
      <c r="F18">
        <v>35803.685</v>
      </c>
      <c r="G18">
        <v>82781.14</v>
      </c>
      <c r="H18">
        <v>32526</v>
      </c>
      <c r="I18">
        <v>14034</v>
      </c>
      <c r="J18">
        <v>46560</v>
      </c>
    </row>
    <row r="19" spans="2:10" ht="12.75">
      <c r="B19">
        <v>1998</v>
      </c>
      <c r="C19">
        <v>1808</v>
      </c>
      <c r="D19">
        <v>3647881</v>
      </c>
      <c r="E19">
        <v>56320.769</v>
      </c>
      <c r="F19">
        <v>41210.184</v>
      </c>
      <c r="G19">
        <v>97530.95300000001</v>
      </c>
      <c r="H19">
        <v>37978</v>
      </c>
      <c r="I19">
        <v>33752</v>
      </c>
      <c r="J19">
        <v>71730</v>
      </c>
    </row>
    <row r="20" spans="2:10" ht="12.75">
      <c r="B20">
        <v>1999</v>
      </c>
      <c r="C20">
        <v>1997</v>
      </c>
      <c r="D20">
        <v>4696342</v>
      </c>
      <c r="E20">
        <v>76976.187</v>
      </c>
      <c r="F20">
        <v>59987.447</v>
      </c>
      <c r="G20">
        <v>136963.63400000002</v>
      </c>
      <c r="H20">
        <v>49317</v>
      </c>
      <c r="I20">
        <v>54625</v>
      </c>
      <c r="J20">
        <v>103942</v>
      </c>
    </row>
    <row r="21" spans="2:10" ht="12.75">
      <c r="B21">
        <v>2000</v>
      </c>
      <c r="C21">
        <v>2234</v>
      </c>
      <c r="D21">
        <v>4775352</v>
      </c>
      <c r="E21">
        <v>90414.21</v>
      </c>
      <c r="F21">
        <v>79031.826</v>
      </c>
      <c r="G21">
        <v>169446.03600000002</v>
      </c>
      <c r="H21">
        <v>57679</v>
      </c>
      <c r="I21">
        <v>63583</v>
      </c>
      <c r="J21">
        <v>121262</v>
      </c>
    </row>
    <row r="22" spans="2:10" ht="12.75">
      <c r="B22">
        <v>2001</v>
      </c>
      <c r="C22">
        <v>2577</v>
      </c>
      <c r="D22">
        <v>5561353</v>
      </c>
      <c r="E22">
        <v>114683.311</v>
      </c>
      <c r="F22">
        <v>104689.321</v>
      </c>
      <c r="G22">
        <v>219372.63199999998</v>
      </c>
      <c r="H22">
        <v>70421</v>
      </c>
      <c r="I22">
        <v>66542</v>
      </c>
      <c r="J22">
        <v>136963</v>
      </c>
    </row>
    <row r="23" spans="2:10" ht="12.75">
      <c r="B23">
        <v>2002</v>
      </c>
      <c r="C23">
        <v>3120</v>
      </c>
      <c r="D23">
        <v>5616565</v>
      </c>
      <c r="E23">
        <v>133383.021</v>
      </c>
      <c r="F23">
        <v>131059.818</v>
      </c>
      <c r="G23">
        <v>264442.83900000004</v>
      </c>
      <c r="H23">
        <v>76422</v>
      </c>
      <c r="I23">
        <v>101333</v>
      </c>
      <c r="J23">
        <v>177755</v>
      </c>
    </row>
    <row r="24" spans="2:10" ht="12.75">
      <c r="B24">
        <v>2003</v>
      </c>
      <c r="C24">
        <v>3676</v>
      </c>
      <c r="D24">
        <v>6032407</v>
      </c>
      <c r="E24">
        <v>149601.808</v>
      </c>
      <c r="F24">
        <v>171898.813</v>
      </c>
      <c r="G24">
        <v>321500.621</v>
      </c>
      <c r="H24">
        <v>82472</v>
      </c>
      <c r="I24">
        <v>89091</v>
      </c>
      <c r="J24">
        <v>171563</v>
      </c>
    </row>
    <row r="25" spans="2:10" ht="12.75">
      <c r="B25">
        <v>2004</v>
      </c>
      <c r="C25">
        <v>4104</v>
      </c>
      <c r="D25">
        <v>6440893</v>
      </c>
      <c r="E25">
        <v>173004</v>
      </c>
      <c r="F25">
        <v>239189</v>
      </c>
      <c r="G25">
        <v>412193</v>
      </c>
      <c r="H25">
        <v>92621</v>
      </c>
      <c r="I25">
        <v>107801</v>
      </c>
      <c r="J25">
        <v>200422</v>
      </c>
    </row>
    <row r="26" spans="2:10" ht="12.75">
      <c r="B26">
        <v>2005</v>
      </c>
      <c r="C26">
        <v>4588</v>
      </c>
      <c r="D26">
        <v>8041886</v>
      </c>
      <c r="E26">
        <v>205444.945</v>
      </c>
      <c r="F26">
        <v>327758.357</v>
      </c>
      <c r="G26">
        <v>533203.302</v>
      </c>
      <c r="H26">
        <v>108225</v>
      </c>
      <c r="I26">
        <v>137677</v>
      </c>
      <c r="J26">
        <v>245902</v>
      </c>
    </row>
    <row r="27" spans="2:10" ht="12.75">
      <c r="B27">
        <v>2006</v>
      </c>
      <c r="C27">
        <v>6079</v>
      </c>
      <c r="D27">
        <v>9971521</v>
      </c>
      <c r="E27">
        <v>248567.219</v>
      </c>
      <c r="F27">
        <v>378144.594</v>
      </c>
      <c r="G27">
        <v>626711.813</v>
      </c>
      <c r="H27">
        <v>128760.5</v>
      </c>
      <c r="I27">
        <v>150340.5</v>
      </c>
      <c r="J27">
        <v>279101</v>
      </c>
    </row>
    <row r="28" spans="2:10" ht="12.75">
      <c r="B28">
        <v>2007</v>
      </c>
      <c r="C28">
        <v>7543</v>
      </c>
      <c r="D28">
        <v>11104901</v>
      </c>
      <c r="E28">
        <v>278913.211</v>
      </c>
      <c r="F28">
        <v>377577.939</v>
      </c>
      <c r="G28">
        <v>656491.15</v>
      </c>
      <c r="H28">
        <v>148050</v>
      </c>
      <c r="I28">
        <v>160684</v>
      </c>
      <c r="J28">
        <v>308734</v>
      </c>
    </row>
    <row r="29" spans="2:10" ht="12.75">
      <c r="B29">
        <v>2008</v>
      </c>
      <c r="C29">
        <v>8893</v>
      </c>
      <c r="D29">
        <v>12366441</v>
      </c>
      <c r="E29">
        <v>338354.626</v>
      </c>
      <c r="F29">
        <v>533177.986</v>
      </c>
      <c r="G29">
        <v>871532.612</v>
      </c>
      <c r="H29">
        <v>184442</v>
      </c>
      <c r="I29">
        <v>194567</v>
      </c>
      <c r="J29">
        <v>379009</v>
      </c>
    </row>
    <row r="30" spans="2:10" ht="12.75">
      <c r="B30">
        <v>2009</v>
      </c>
      <c r="C30">
        <v>9950</v>
      </c>
      <c r="D30">
        <v>13712905</v>
      </c>
      <c r="E30">
        <v>372974.148</v>
      </c>
      <c r="F30">
        <v>568727.018</v>
      </c>
      <c r="G30">
        <v>941701.166</v>
      </c>
      <c r="H30">
        <v>197769</v>
      </c>
      <c r="I30">
        <v>213516</v>
      </c>
      <c r="J30">
        <v>411285</v>
      </c>
    </row>
    <row r="31" spans="2:10" ht="12.75">
      <c r="B31">
        <v>2010</v>
      </c>
      <c r="C31">
        <v>10885</v>
      </c>
      <c r="D31">
        <v>12162407</v>
      </c>
      <c r="E31">
        <v>418472.501</v>
      </c>
      <c r="F31">
        <v>656389.761</v>
      </c>
      <c r="G31">
        <v>1074862.262</v>
      </c>
      <c r="H31">
        <v>221482</v>
      </c>
      <c r="I31">
        <v>246907</v>
      </c>
      <c r="J31">
        <v>468389</v>
      </c>
    </row>
    <row r="32" ht="12.75">
      <c r="B32">
        <v>2011</v>
      </c>
    </row>
    <row r="33" spans="2:10" ht="12.75">
      <c r="B33" t="s">
        <v>1230</v>
      </c>
      <c r="C33">
        <v>11071</v>
      </c>
      <c r="D33">
        <v>12633238</v>
      </c>
      <c r="E33">
        <v>115305.626</v>
      </c>
      <c r="F33">
        <v>182714.911</v>
      </c>
      <c r="G33">
        <v>298020.537</v>
      </c>
      <c r="H33">
        <v>61013</v>
      </c>
      <c r="I33">
        <v>68998</v>
      </c>
      <c r="J33">
        <v>130011</v>
      </c>
    </row>
    <row r="36" spans="2:7" ht="12.75">
      <c r="B36" t="s">
        <v>1858</v>
      </c>
      <c r="G36" t="s">
        <v>1638</v>
      </c>
    </row>
    <row r="37" ht="12.75">
      <c r="B37" t="s">
        <v>1859</v>
      </c>
    </row>
    <row r="38" ht="12.75">
      <c r="B38" t="s">
        <v>1860</v>
      </c>
    </row>
  </sheetData>
  <printOptions/>
  <pageMargins left="0.75" right="0.75" top="1" bottom="1" header="0.4921259845" footer="0.4921259845"/>
  <pageSetup orientation="portrait" paperSize="9"/>
</worksheet>
</file>

<file path=xl/worksheets/sheet42.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11.421875" defaultRowHeight="12.75"/>
  <sheetData>
    <row r="2" spans="2:10" ht="12.75">
      <c r="B2" t="s">
        <v>980</v>
      </c>
      <c r="J2" t="s">
        <v>1167</v>
      </c>
    </row>
    <row r="5" ht="12.75">
      <c r="A5" t="s">
        <v>1861</v>
      </c>
    </row>
    <row r="7" spans="3:18" ht="12.75">
      <c r="C7" t="s">
        <v>1789</v>
      </c>
      <c r="F7" t="s">
        <v>1789</v>
      </c>
      <c r="J7" t="s">
        <v>1790</v>
      </c>
      <c r="O7" t="s">
        <v>1792</v>
      </c>
      <c r="R7" t="s">
        <v>1792</v>
      </c>
    </row>
    <row r="8" spans="3:18" ht="12.75">
      <c r="C8" t="s">
        <v>1792</v>
      </c>
      <c r="D8" t="s">
        <v>1234</v>
      </c>
      <c r="E8" t="s">
        <v>1794</v>
      </c>
      <c r="F8" t="s">
        <v>1795</v>
      </c>
      <c r="G8" t="s">
        <v>1790</v>
      </c>
      <c r="I8" t="s">
        <v>1790</v>
      </c>
      <c r="J8" t="s">
        <v>1796</v>
      </c>
      <c r="L8" t="s">
        <v>1797</v>
      </c>
      <c r="O8" t="s">
        <v>1799</v>
      </c>
      <c r="R8" t="s">
        <v>1862</v>
      </c>
    </row>
    <row r="9" spans="2:20" ht="12.75">
      <c r="B9" t="s">
        <v>1179</v>
      </c>
      <c r="C9" t="s">
        <v>1566</v>
      </c>
      <c r="D9" t="s">
        <v>1803</v>
      </c>
      <c r="E9" t="s">
        <v>1804</v>
      </c>
      <c r="F9" t="s">
        <v>1802</v>
      </c>
      <c r="G9" t="s">
        <v>1805</v>
      </c>
      <c r="H9" t="s">
        <v>1806</v>
      </c>
      <c r="I9" t="s">
        <v>1807</v>
      </c>
      <c r="J9" t="s">
        <v>1808</v>
      </c>
      <c r="K9" t="s">
        <v>1809</v>
      </c>
      <c r="L9" t="s">
        <v>1810</v>
      </c>
      <c r="M9" t="s">
        <v>1863</v>
      </c>
      <c r="N9" t="s">
        <v>1812</v>
      </c>
      <c r="O9" t="s">
        <v>1814</v>
      </c>
      <c r="P9" t="s">
        <v>1799</v>
      </c>
      <c r="Q9" t="s">
        <v>1864</v>
      </c>
      <c r="R9" t="s">
        <v>1827</v>
      </c>
      <c r="S9" t="s">
        <v>1865</v>
      </c>
      <c r="T9" t="s">
        <v>1544</v>
      </c>
    </row>
    <row r="10" spans="3:18" ht="12.75">
      <c r="C10" t="s">
        <v>1799</v>
      </c>
      <c r="D10" t="s">
        <v>1799</v>
      </c>
      <c r="E10" t="s">
        <v>1818</v>
      </c>
      <c r="F10" t="s">
        <v>1799</v>
      </c>
      <c r="G10" t="s">
        <v>1799</v>
      </c>
      <c r="H10" t="s">
        <v>1819</v>
      </c>
      <c r="I10" t="s">
        <v>1799</v>
      </c>
      <c r="J10" t="s">
        <v>1799</v>
      </c>
      <c r="K10" t="s">
        <v>1799</v>
      </c>
      <c r="L10" t="s">
        <v>1820</v>
      </c>
      <c r="M10" t="s">
        <v>1799</v>
      </c>
      <c r="N10" t="s">
        <v>1821</v>
      </c>
      <c r="O10" t="s">
        <v>1823</v>
      </c>
      <c r="P10" t="s">
        <v>1824</v>
      </c>
      <c r="Q10" t="s">
        <v>1799</v>
      </c>
      <c r="R10" t="s">
        <v>1825</v>
      </c>
    </row>
    <row r="13" spans="2:20" ht="12.75">
      <c r="B13">
        <v>1995</v>
      </c>
      <c r="C13">
        <v>203</v>
      </c>
      <c r="D13">
        <v>121</v>
      </c>
      <c r="E13">
        <v>103</v>
      </c>
      <c r="F13">
        <v>166</v>
      </c>
      <c r="G13">
        <v>92</v>
      </c>
      <c r="H13">
        <v>0</v>
      </c>
      <c r="I13">
        <v>52</v>
      </c>
      <c r="J13">
        <v>12</v>
      </c>
      <c r="K13">
        <v>194</v>
      </c>
      <c r="L13">
        <v>84</v>
      </c>
      <c r="M13" t="s">
        <v>1554</v>
      </c>
      <c r="N13" t="s">
        <v>1554</v>
      </c>
      <c r="O13" t="s">
        <v>1554</v>
      </c>
      <c r="P13" t="s">
        <v>1554</v>
      </c>
      <c r="Q13" t="s">
        <v>1554</v>
      </c>
      <c r="R13" t="s">
        <v>1554</v>
      </c>
      <c r="S13">
        <v>9</v>
      </c>
      <c r="T13">
        <v>1124</v>
      </c>
    </row>
    <row r="14" spans="2:20" ht="12.75">
      <c r="B14">
        <v>1996</v>
      </c>
      <c r="C14">
        <v>256</v>
      </c>
      <c r="D14">
        <v>145</v>
      </c>
      <c r="E14">
        <v>105</v>
      </c>
      <c r="F14">
        <v>210</v>
      </c>
      <c r="G14">
        <v>103</v>
      </c>
      <c r="H14">
        <v>11</v>
      </c>
      <c r="I14">
        <v>57</v>
      </c>
      <c r="J14">
        <v>14</v>
      </c>
      <c r="K14">
        <v>247</v>
      </c>
      <c r="L14">
        <v>92</v>
      </c>
      <c r="M14" t="s">
        <v>1554</v>
      </c>
      <c r="N14" t="s">
        <v>1554</v>
      </c>
      <c r="O14" t="s">
        <v>1554</v>
      </c>
      <c r="P14" t="s">
        <v>1554</v>
      </c>
      <c r="Q14" t="s">
        <v>1554</v>
      </c>
      <c r="R14" t="s">
        <v>1554</v>
      </c>
      <c r="S14">
        <v>9</v>
      </c>
      <c r="T14">
        <v>1359</v>
      </c>
    </row>
    <row r="15" spans="2:20" ht="12.75">
      <c r="B15">
        <v>1997</v>
      </c>
      <c r="C15">
        <v>324</v>
      </c>
      <c r="D15">
        <v>196</v>
      </c>
      <c r="E15">
        <v>112</v>
      </c>
      <c r="F15">
        <v>226</v>
      </c>
      <c r="G15">
        <v>109</v>
      </c>
      <c r="H15">
        <v>12</v>
      </c>
      <c r="I15">
        <v>65</v>
      </c>
      <c r="J15">
        <v>16</v>
      </c>
      <c r="K15">
        <v>313</v>
      </c>
      <c r="L15">
        <v>104</v>
      </c>
      <c r="M15" t="s">
        <v>1554</v>
      </c>
      <c r="N15" t="s">
        <v>1554</v>
      </c>
      <c r="O15" t="s">
        <v>1554</v>
      </c>
      <c r="P15" t="s">
        <v>1554</v>
      </c>
      <c r="Q15" t="s">
        <v>1554</v>
      </c>
      <c r="R15" t="s">
        <v>1554</v>
      </c>
      <c r="S15">
        <v>9</v>
      </c>
      <c r="T15">
        <v>1591</v>
      </c>
    </row>
    <row r="16" spans="2:20" ht="12.75">
      <c r="B16">
        <v>1998</v>
      </c>
      <c r="C16">
        <v>373</v>
      </c>
      <c r="D16">
        <v>247</v>
      </c>
      <c r="E16">
        <v>111</v>
      </c>
      <c r="F16">
        <v>224</v>
      </c>
      <c r="G16">
        <v>124</v>
      </c>
      <c r="H16">
        <v>13</v>
      </c>
      <c r="I16">
        <v>71</v>
      </c>
      <c r="J16">
        <v>22</v>
      </c>
      <c r="K16">
        <v>396</v>
      </c>
      <c r="L16">
        <v>108</v>
      </c>
      <c r="M16" t="s">
        <v>1554</v>
      </c>
      <c r="N16" t="s">
        <v>1554</v>
      </c>
      <c r="O16" t="s">
        <v>1554</v>
      </c>
      <c r="P16" t="s">
        <v>1554</v>
      </c>
      <c r="Q16" t="s">
        <v>1554</v>
      </c>
      <c r="R16" t="s">
        <v>1554</v>
      </c>
      <c r="S16">
        <v>9</v>
      </c>
      <c r="T16">
        <v>1808</v>
      </c>
    </row>
    <row r="17" spans="2:20" ht="12.75">
      <c r="B17">
        <v>1999</v>
      </c>
      <c r="C17">
        <v>432</v>
      </c>
      <c r="D17">
        <v>282</v>
      </c>
      <c r="E17">
        <v>125</v>
      </c>
      <c r="F17">
        <v>233</v>
      </c>
      <c r="G17">
        <v>142</v>
      </c>
      <c r="H17">
        <v>16</v>
      </c>
      <c r="I17">
        <v>86</v>
      </c>
      <c r="J17">
        <v>24</v>
      </c>
      <c r="K17">
        <v>450</v>
      </c>
      <c r="L17">
        <v>195</v>
      </c>
      <c r="M17" t="s">
        <v>1554</v>
      </c>
      <c r="N17" t="s">
        <v>1554</v>
      </c>
      <c r="O17" t="s">
        <v>1554</v>
      </c>
      <c r="P17" t="s">
        <v>1554</v>
      </c>
      <c r="Q17" t="s">
        <v>1554</v>
      </c>
      <c r="R17" t="s">
        <v>1554</v>
      </c>
      <c r="S17">
        <v>12</v>
      </c>
      <c r="T17">
        <v>1997</v>
      </c>
    </row>
    <row r="18" spans="2:20" ht="12.75">
      <c r="B18">
        <v>2000</v>
      </c>
      <c r="C18">
        <v>503</v>
      </c>
      <c r="D18">
        <v>305</v>
      </c>
      <c r="E18">
        <v>137</v>
      </c>
      <c r="F18">
        <v>249</v>
      </c>
      <c r="G18">
        <v>162</v>
      </c>
      <c r="H18">
        <v>18</v>
      </c>
      <c r="I18">
        <v>96</v>
      </c>
      <c r="J18">
        <v>29</v>
      </c>
      <c r="K18">
        <v>566</v>
      </c>
      <c r="L18">
        <v>157</v>
      </c>
      <c r="M18" t="s">
        <v>1554</v>
      </c>
      <c r="N18" t="s">
        <v>1554</v>
      </c>
      <c r="O18" t="s">
        <v>1554</v>
      </c>
      <c r="P18" t="s">
        <v>1554</v>
      </c>
      <c r="Q18" t="s">
        <v>1554</v>
      </c>
      <c r="R18" t="s">
        <v>1554</v>
      </c>
      <c r="S18">
        <v>12</v>
      </c>
      <c r="T18">
        <v>2234</v>
      </c>
    </row>
    <row r="19" spans="2:20" ht="12.75">
      <c r="B19">
        <v>2001</v>
      </c>
      <c r="C19">
        <v>591</v>
      </c>
      <c r="D19">
        <v>352</v>
      </c>
      <c r="E19">
        <v>137</v>
      </c>
      <c r="F19">
        <v>258</v>
      </c>
      <c r="G19">
        <v>180</v>
      </c>
      <c r="H19">
        <v>20</v>
      </c>
      <c r="I19">
        <v>111</v>
      </c>
      <c r="J19">
        <v>49</v>
      </c>
      <c r="K19">
        <v>685</v>
      </c>
      <c r="L19">
        <v>182</v>
      </c>
      <c r="M19" t="s">
        <v>1554</v>
      </c>
      <c r="N19" t="s">
        <v>1554</v>
      </c>
      <c r="O19" t="s">
        <v>1554</v>
      </c>
      <c r="P19" t="s">
        <v>1554</v>
      </c>
      <c r="Q19" t="s">
        <v>1554</v>
      </c>
      <c r="R19" t="s">
        <v>1554</v>
      </c>
      <c r="S19">
        <v>12</v>
      </c>
      <c r="T19">
        <v>2577</v>
      </c>
    </row>
    <row r="20" spans="2:20" ht="12.75">
      <c r="B20">
        <v>2002</v>
      </c>
      <c r="C20">
        <v>710</v>
      </c>
      <c r="D20">
        <v>505</v>
      </c>
      <c r="E20">
        <v>149</v>
      </c>
      <c r="F20">
        <v>283</v>
      </c>
      <c r="G20">
        <v>207</v>
      </c>
      <c r="H20">
        <v>23</v>
      </c>
      <c r="I20">
        <v>125</v>
      </c>
      <c r="J20">
        <v>74</v>
      </c>
      <c r="K20">
        <v>800</v>
      </c>
      <c r="L20">
        <v>232</v>
      </c>
      <c r="M20" t="s">
        <v>1554</v>
      </c>
      <c r="N20" t="s">
        <v>1554</v>
      </c>
      <c r="O20" t="s">
        <v>1554</v>
      </c>
      <c r="P20" t="s">
        <v>1554</v>
      </c>
      <c r="Q20" t="s">
        <v>1554</v>
      </c>
      <c r="R20" t="s">
        <v>1554</v>
      </c>
      <c r="S20">
        <v>12</v>
      </c>
      <c r="T20">
        <v>3120</v>
      </c>
    </row>
    <row r="21" spans="2:20" ht="12.75">
      <c r="B21">
        <v>2003</v>
      </c>
      <c r="C21">
        <v>810</v>
      </c>
      <c r="D21">
        <v>556</v>
      </c>
      <c r="E21">
        <v>162</v>
      </c>
      <c r="F21">
        <v>312</v>
      </c>
      <c r="G21">
        <v>234</v>
      </c>
      <c r="H21">
        <v>25</v>
      </c>
      <c r="I21">
        <v>136</v>
      </c>
      <c r="J21">
        <v>94</v>
      </c>
      <c r="K21">
        <v>1060</v>
      </c>
      <c r="L21">
        <v>275</v>
      </c>
      <c r="M21" t="s">
        <v>1554</v>
      </c>
      <c r="N21" t="s">
        <v>1554</v>
      </c>
      <c r="O21" t="s">
        <v>1554</v>
      </c>
      <c r="P21" t="s">
        <v>1554</v>
      </c>
      <c r="Q21" t="s">
        <v>1554</v>
      </c>
      <c r="R21" t="s">
        <v>1554</v>
      </c>
      <c r="S21">
        <v>12</v>
      </c>
      <c r="T21">
        <v>3676</v>
      </c>
    </row>
    <row r="22" spans="2:20" ht="12.75">
      <c r="B22">
        <v>2004</v>
      </c>
      <c r="C22">
        <v>892</v>
      </c>
      <c r="D22">
        <v>619</v>
      </c>
      <c r="E22">
        <v>174</v>
      </c>
      <c r="F22">
        <v>381</v>
      </c>
      <c r="G22">
        <v>240</v>
      </c>
      <c r="H22">
        <v>27</v>
      </c>
      <c r="I22">
        <v>144</v>
      </c>
      <c r="J22">
        <v>123</v>
      </c>
      <c r="K22">
        <v>1175</v>
      </c>
      <c r="L22">
        <v>316</v>
      </c>
      <c r="M22" t="s">
        <v>1554</v>
      </c>
      <c r="N22">
        <v>1</v>
      </c>
      <c r="O22" t="s">
        <v>1554</v>
      </c>
      <c r="P22" t="s">
        <v>1554</v>
      </c>
      <c r="Q22" t="s">
        <v>1554</v>
      </c>
      <c r="R22" t="s">
        <v>1554</v>
      </c>
      <c r="S22">
        <v>12</v>
      </c>
      <c r="T22">
        <v>4104</v>
      </c>
    </row>
    <row r="23" spans="2:20" ht="12.75">
      <c r="B23">
        <v>2005</v>
      </c>
      <c r="C23">
        <v>931</v>
      </c>
      <c r="D23">
        <v>687</v>
      </c>
      <c r="E23">
        <v>194</v>
      </c>
      <c r="F23">
        <v>417</v>
      </c>
      <c r="G23">
        <v>258</v>
      </c>
      <c r="H23">
        <v>61</v>
      </c>
      <c r="I23">
        <v>155</v>
      </c>
      <c r="J23">
        <v>141</v>
      </c>
      <c r="K23">
        <v>1338</v>
      </c>
      <c r="L23">
        <v>362</v>
      </c>
      <c r="M23">
        <v>31</v>
      </c>
      <c r="N23">
        <v>1</v>
      </c>
      <c r="O23" t="s">
        <v>1554</v>
      </c>
      <c r="P23" t="s">
        <v>1554</v>
      </c>
      <c r="Q23" t="s">
        <v>1554</v>
      </c>
      <c r="R23" t="s">
        <v>1554</v>
      </c>
      <c r="S23">
        <v>12</v>
      </c>
      <c r="T23">
        <v>4588</v>
      </c>
    </row>
    <row r="24" spans="2:20" ht="12.75">
      <c r="B24">
        <v>2006</v>
      </c>
      <c r="C24">
        <v>1048</v>
      </c>
      <c r="D24">
        <v>1262</v>
      </c>
      <c r="E24">
        <v>222</v>
      </c>
      <c r="F24">
        <v>534</v>
      </c>
      <c r="G24">
        <v>308</v>
      </c>
      <c r="H24">
        <v>112</v>
      </c>
      <c r="I24">
        <v>166</v>
      </c>
      <c r="J24">
        <v>184</v>
      </c>
      <c r="K24">
        <v>1592</v>
      </c>
      <c r="L24">
        <v>398</v>
      </c>
      <c r="M24">
        <v>240</v>
      </c>
      <c r="N24">
        <v>1</v>
      </c>
      <c r="O24" t="s">
        <v>1554</v>
      </c>
      <c r="P24" t="s">
        <v>1554</v>
      </c>
      <c r="Q24" t="s">
        <v>1554</v>
      </c>
      <c r="R24" t="s">
        <v>1554</v>
      </c>
      <c r="S24">
        <v>12</v>
      </c>
      <c r="T24">
        <v>6079</v>
      </c>
    </row>
    <row r="25" spans="2:20" ht="12.75">
      <c r="B25">
        <v>2007</v>
      </c>
      <c r="C25">
        <v>1184</v>
      </c>
      <c r="D25">
        <v>1562</v>
      </c>
      <c r="E25">
        <v>320</v>
      </c>
      <c r="F25">
        <v>705</v>
      </c>
      <c r="G25">
        <v>401</v>
      </c>
      <c r="H25">
        <v>190</v>
      </c>
      <c r="I25">
        <v>179</v>
      </c>
      <c r="J25">
        <v>221</v>
      </c>
      <c r="K25">
        <v>1921</v>
      </c>
      <c r="L25">
        <v>438</v>
      </c>
      <c r="M25">
        <v>400</v>
      </c>
      <c r="N25">
        <v>5</v>
      </c>
      <c r="O25">
        <v>2</v>
      </c>
      <c r="P25">
        <v>3</v>
      </c>
      <c r="Q25" t="s">
        <v>1554</v>
      </c>
      <c r="R25" t="s">
        <v>1554</v>
      </c>
      <c r="S25">
        <v>12</v>
      </c>
      <c r="T25">
        <v>7543</v>
      </c>
    </row>
    <row r="26" spans="2:20" ht="12.75">
      <c r="B26">
        <v>2008</v>
      </c>
      <c r="C26">
        <v>1384</v>
      </c>
      <c r="D26">
        <v>2027</v>
      </c>
      <c r="E26">
        <v>274</v>
      </c>
      <c r="F26">
        <v>842</v>
      </c>
      <c r="G26">
        <v>452</v>
      </c>
      <c r="H26">
        <v>314</v>
      </c>
      <c r="I26">
        <v>169</v>
      </c>
      <c r="J26">
        <v>247</v>
      </c>
      <c r="K26">
        <v>2266</v>
      </c>
      <c r="L26">
        <v>476</v>
      </c>
      <c r="M26">
        <v>420</v>
      </c>
      <c r="N26">
        <v>5</v>
      </c>
      <c r="O26">
        <v>2</v>
      </c>
      <c r="P26">
        <v>3</v>
      </c>
      <c r="Q26" t="s">
        <v>1554</v>
      </c>
      <c r="R26" t="s">
        <v>1554</v>
      </c>
      <c r="S26">
        <v>12</v>
      </c>
      <c r="T26">
        <v>8893</v>
      </c>
    </row>
    <row r="27" spans="2:20" ht="12.75">
      <c r="B27">
        <v>2009</v>
      </c>
      <c r="C27">
        <v>1485</v>
      </c>
      <c r="D27">
        <v>2433</v>
      </c>
      <c r="E27">
        <v>330</v>
      </c>
      <c r="F27">
        <v>899</v>
      </c>
      <c r="G27">
        <v>474</v>
      </c>
      <c r="H27">
        <v>296</v>
      </c>
      <c r="I27">
        <v>221</v>
      </c>
      <c r="J27">
        <v>293</v>
      </c>
      <c r="K27">
        <v>2460</v>
      </c>
      <c r="L27">
        <v>496</v>
      </c>
      <c r="M27">
        <v>450</v>
      </c>
      <c r="N27">
        <v>12</v>
      </c>
      <c r="O27">
        <v>2</v>
      </c>
      <c r="P27">
        <v>4</v>
      </c>
      <c r="Q27">
        <v>82</v>
      </c>
      <c r="R27">
        <v>1</v>
      </c>
      <c r="S27">
        <v>12</v>
      </c>
      <c r="T27">
        <v>9950</v>
      </c>
    </row>
    <row r="28" spans="2:20" ht="12.75">
      <c r="B28">
        <v>2010</v>
      </c>
      <c r="C28">
        <v>1626</v>
      </c>
      <c r="D28">
        <v>2576</v>
      </c>
      <c r="E28">
        <v>385</v>
      </c>
      <c r="F28">
        <v>927</v>
      </c>
      <c r="G28">
        <v>510</v>
      </c>
      <c r="H28">
        <v>308</v>
      </c>
      <c r="I28">
        <v>245</v>
      </c>
      <c r="J28">
        <v>324</v>
      </c>
      <c r="K28">
        <v>2750</v>
      </c>
      <c r="L28">
        <v>512</v>
      </c>
      <c r="M28">
        <v>497</v>
      </c>
      <c r="N28">
        <v>15</v>
      </c>
      <c r="O28">
        <v>2</v>
      </c>
      <c r="P28">
        <v>5</v>
      </c>
      <c r="Q28">
        <v>190</v>
      </c>
      <c r="R28">
        <v>1</v>
      </c>
      <c r="S28">
        <v>12</v>
      </c>
      <c r="T28">
        <v>10885</v>
      </c>
    </row>
    <row r="29" ht="12.75">
      <c r="B29">
        <v>2011</v>
      </c>
    </row>
    <row r="30" spans="2:20" ht="12.75">
      <c r="B30" t="s">
        <v>1230</v>
      </c>
      <c r="C30">
        <v>1656</v>
      </c>
      <c r="D30">
        <v>2592</v>
      </c>
      <c r="E30">
        <v>396</v>
      </c>
      <c r="F30">
        <v>929</v>
      </c>
      <c r="G30">
        <v>502</v>
      </c>
      <c r="H30">
        <v>305</v>
      </c>
      <c r="I30">
        <v>255</v>
      </c>
      <c r="J30">
        <v>330</v>
      </c>
      <c r="K30">
        <v>2812</v>
      </c>
      <c r="L30">
        <v>513</v>
      </c>
      <c r="M30">
        <v>503</v>
      </c>
      <c r="N30">
        <v>15</v>
      </c>
      <c r="O30">
        <v>2</v>
      </c>
      <c r="P30">
        <v>5</v>
      </c>
      <c r="Q30">
        <v>243</v>
      </c>
      <c r="R30">
        <v>1</v>
      </c>
      <c r="S30">
        <v>12</v>
      </c>
      <c r="T30">
        <v>11071</v>
      </c>
    </row>
    <row r="33" spans="2:16" ht="12.75">
      <c r="B33" t="s">
        <v>1866</v>
      </c>
      <c r="P33" t="s">
        <v>1638</v>
      </c>
    </row>
    <row r="34" ht="12.75">
      <c r="B34" t="s">
        <v>1867</v>
      </c>
    </row>
    <row r="35" ht="12.75">
      <c r="C35" t="s">
        <v>1868</v>
      </c>
    </row>
  </sheetData>
  <printOptions/>
  <pageMargins left="0.75" right="0.75" top="1" bottom="1" header="0.4921259845" footer="0.4921259845"/>
  <pageSetup orientation="portrait" paperSize="9"/>
</worksheet>
</file>

<file path=xl/worksheets/sheet43.xml><?xml version="1.0" encoding="utf-8"?>
<worksheet xmlns="http://schemas.openxmlformats.org/spreadsheetml/2006/main" xmlns:r="http://schemas.openxmlformats.org/officeDocument/2006/relationships">
  <dimension ref="A2:E57"/>
  <sheetViews>
    <sheetView workbookViewId="0" topLeftCell="A1">
      <selection activeCell="A1" sqref="A1"/>
    </sheetView>
  </sheetViews>
  <sheetFormatPr defaultColWidth="11.421875" defaultRowHeight="12.75"/>
  <sheetData>
    <row r="2" spans="2:5" ht="12.75">
      <c r="B2" t="s">
        <v>980</v>
      </c>
      <c r="E2" t="s">
        <v>1167</v>
      </c>
    </row>
    <row r="5" ht="12.75">
      <c r="A5" t="s">
        <v>1869</v>
      </c>
    </row>
    <row r="7" spans="2:5" ht="12.75">
      <c r="B7" t="s">
        <v>1179</v>
      </c>
      <c r="C7" t="s">
        <v>1870</v>
      </c>
      <c r="D7" t="s">
        <v>1853</v>
      </c>
      <c r="E7" t="s">
        <v>1871</v>
      </c>
    </row>
    <row r="8" spans="3:5" ht="12.75">
      <c r="C8" t="s">
        <v>1872</v>
      </c>
      <c r="E8" t="s">
        <v>1873</v>
      </c>
    </row>
    <row r="10" spans="2:5" ht="12.75">
      <c r="B10">
        <v>1993</v>
      </c>
      <c r="C10">
        <v>16500</v>
      </c>
      <c r="D10">
        <v>91688</v>
      </c>
      <c r="E10">
        <v>1201</v>
      </c>
    </row>
    <row r="11" spans="2:5" ht="12.75">
      <c r="B11">
        <v>1994</v>
      </c>
      <c r="C11">
        <v>640000</v>
      </c>
      <c r="D11">
        <v>1899801</v>
      </c>
      <c r="E11">
        <v>9281</v>
      </c>
    </row>
    <row r="12" spans="2:5" ht="12.75">
      <c r="B12">
        <v>1995</v>
      </c>
      <c r="C12">
        <v>2005531.51</v>
      </c>
      <c r="D12">
        <v>4470498</v>
      </c>
      <c r="E12">
        <v>13088</v>
      </c>
    </row>
    <row r="13" spans="2:5" ht="12.75">
      <c r="B13">
        <v>1996</v>
      </c>
      <c r="C13">
        <v>3214952.502</v>
      </c>
      <c r="D13">
        <v>6834075</v>
      </c>
      <c r="E13">
        <v>14689</v>
      </c>
    </row>
    <row r="14" spans="2:5" ht="12.75">
      <c r="B14">
        <v>1997</v>
      </c>
      <c r="C14">
        <v>4107313.65</v>
      </c>
      <c r="D14">
        <v>8667022</v>
      </c>
      <c r="E14">
        <v>14969</v>
      </c>
    </row>
    <row r="15" spans="2:5" ht="12.75">
      <c r="B15">
        <v>1998</v>
      </c>
      <c r="C15">
        <v>5004437</v>
      </c>
      <c r="D15">
        <v>10896137</v>
      </c>
      <c r="E15">
        <v>15076</v>
      </c>
    </row>
    <row r="16" spans="2:5" ht="12.75">
      <c r="B16">
        <v>1999</v>
      </c>
      <c r="C16">
        <v>6278034</v>
      </c>
      <c r="D16">
        <v>14283316</v>
      </c>
      <c r="E16">
        <v>16419</v>
      </c>
    </row>
    <row r="17" spans="2:5" ht="12.75">
      <c r="B17">
        <v>2000</v>
      </c>
      <c r="C17">
        <v>7372991</v>
      </c>
      <c r="D17">
        <v>17970971</v>
      </c>
      <c r="E17">
        <v>18537</v>
      </c>
    </row>
    <row r="18" spans="2:5" ht="12.75">
      <c r="B18">
        <v>2001</v>
      </c>
      <c r="C18">
        <v>10238545</v>
      </c>
      <c r="D18">
        <v>23962839</v>
      </c>
      <c r="E18">
        <v>21631</v>
      </c>
    </row>
    <row r="19" spans="2:5" ht="12.75">
      <c r="B19">
        <v>2002</v>
      </c>
      <c r="C19">
        <v>14729107</v>
      </c>
      <c r="D19">
        <v>33203974</v>
      </c>
      <c r="E19">
        <v>24291</v>
      </c>
    </row>
    <row r="20" spans="2:5" ht="12.75">
      <c r="B20">
        <v>2003</v>
      </c>
      <c r="C20">
        <v>19706775</v>
      </c>
      <c r="D20">
        <v>43018097</v>
      </c>
      <c r="E20">
        <v>29060</v>
      </c>
    </row>
    <row r="21" spans="2:5" ht="12.75">
      <c r="B21">
        <v>2004</v>
      </c>
      <c r="C21">
        <v>23971388</v>
      </c>
      <c r="D21">
        <v>52177384</v>
      </c>
      <c r="E21">
        <v>35521</v>
      </c>
    </row>
    <row r="22" spans="2:5" ht="12.75">
      <c r="B22">
        <v>2005</v>
      </c>
      <c r="C22">
        <v>28075759</v>
      </c>
      <c r="D22">
        <v>66126594</v>
      </c>
      <c r="E22">
        <v>44253</v>
      </c>
    </row>
    <row r="23" spans="2:5" ht="12.75">
      <c r="B23">
        <v>2006</v>
      </c>
      <c r="C23">
        <v>30966298.5</v>
      </c>
      <c r="D23">
        <v>83131750</v>
      </c>
      <c r="E23">
        <v>52784</v>
      </c>
    </row>
    <row r="24" spans="2:5" ht="12.75">
      <c r="B24">
        <v>2007</v>
      </c>
      <c r="C24">
        <v>39430624</v>
      </c>
      <c r="D24">
        <v>99434671</v>
      </c>
      <c r="E24">
        <v>61557</v>
      </c>
    </row>
    <row r="25" spans="2:5" ht="12.75">
      <c r="B25">
        <v>2008</v>
      </c>
      <c r="C25">
        <v>51403483</v>
      </c>
      <c r="D25">
        <v>120683743</v>
      </c>
      <c r="E25">
        <v>72351</v>
      </c>
    </row>
    <row r="26" spans="2:5" ht="12.75">
      <c r="B26">
        <v>2009</v>
      </c>
      <c r="C26">
        <v>56256358</v>
      </c>
      <c r="D26">
        <v>124830388</v>
      </c>
      <c r="E26">
        <v>82620</v>
      </c>
    </row>
    <row r="27" spans="2:5" ht="12.75">
      <c r="B27">
        <v>2010</v>
      </c>
      <c r="C27">
        <v>71855105</v>
      </c>
      <c r="D27">
        <v>151183608</v>
      </c>
      <c r="E27">
        <v>80505</v>
      </c>
    </row>
    <row r="29" ht="12.75">
      <c r="B29">
        <v>2007</v>
      </c>
    </row>
    <row r="30" spans="2:5" ht="12.75">
      <c r="B30" t="s">
        <v>1230</v>
      </c>
      <c r="C30">
        <v>8474961</v>
      </c>
      <c r="D30">
        <v>22909555</v>
      </c>
      <c r="E30">
        <v>54806</v>
      </c>
    </row>
    <row r="31" spans="2:5" ht="12.75">
      <c r="B31" t="s">
        <v>1608</v>
      </c>
      <c r="C31">
        <v>10388601</v>
      </c>
      <c r="D31">
        <v>25666474</v>
      </c>
      <c r="E31">
        <v>57520</v>
      </c>
    </row>
    <row r="32" spans="2:5" ht="12.75">
      <c r="B32" t="s">
        <v>1874</v>
      </c>
      <c r="C32">
        <v>10784209</v>
      </c>
      <c r="D32">
        <v>25804022</v>
      </c>
      <c r="E32">
        <v>59537</v>
      </c>
    </row>
    <row r="33" spans="2:5" ht="12.75">
      <c r="B33" t="s">
        <v>1849</v>
      </c>
      <c r="C33">
        <v>9782853</v>
      </c>
      <c r="D33">
        <v>25054620</v>
      </c>
      <c r="E33">
        <v>61557</v>
      </c>
    </row>
    <row r="35" ht="12.75">
      <c r="B35">
        <v>2008</v>
      </c>
    </row>
    <row r="36" spans="2:5" ht="12.75">
      <c r="B36" t="s">
        <v>1230</v>
      </c>
      <c r="C36">
        <v>11538799</v>
      </c>
      <c r="D36">
        <v>29365548</v>
      </c>
      <c r="E36">
        <v>63870</v>
      </c>
    </row>
    <row r="37" spans="2:5" ht="12.75">
      <c r="B37" t="s">
        <v>1608</v>
      </c>
      <c r="C37">
        <v>13797233</v>
      </c>
      <c r="D37">
        <v>30961962</v>
      </c>
      <c r="E37">
        <v>66855</v>
      </c>
    </row>
    <row r="38" spans="2:5" ht="12.75">
      <c r="B38" t="s">
        <v>1874</v>
      </c>
      <c r="C38">
        <v>14322531</v>
      </c>
      <c r="D38">
        <v>31645059</v>
      </c>
      <c r="E38">
        <v>70848</v>
      </c>
    </row>
    <row r="39" spans="2:5" ht="12.75">
      <c r="B39" t="s">
        <v>1849</v>
      </c>
      <c r="C39">
        <v>11744920</v>
      </c>
      <c r="D39">
        <v>28711174</v>
      </c>
      <c r="E39">
        <v>72351</v>
      </c>
    </row>
    <row r="41" ht="12.75">
      <c r="B41">
        <v>2009</v>
      </c>
    </row>
    <row r="42" spans="2:5" ht="12.75">
      <c r="B42" t="s">
        <v>1230</v>
      </c>
      <c r="C42">
        <v>13186543</v>
      </c>
      <c r="D42">
        <v>30657266</v>
      </c>
      <c r="E42">
        <v>74291</v>
      </c>
    </row>
    <row r="43" spans="2:5" ht="12.75">
      <c r="B43" t="s">
        <v>1608</v>
      </c>
      <c r="C43">
        <v>13971640</v>
      </c>
      <c r="D43">
        <v>30425489</v>
      </c>
      <c r="E43">
        <v>75269</v>
      </c>
    </row>
    <row r="44" spans="2:5" ht="12.75">
      <c r="B44" t="s">
        <v>1874</v>
      </c>
      <c r="C44">
        <v>14674875</v>
      </c>
      <c r="D44">
        <v>31274542</v>
      </c>
      <c r="E44">
        <v>75241</v>
      </c>
    </row>
    <row r="45" spans="2:5" ht="12.75">
      <c r="B45" t="s">
        <v>1849</v>
      </c>
      <c r="C45">
        <v>14423300</v>
      </c>
      <c r="D45">
        <v>32473091</v>
      </c>
      <c r="E45">
        <v>82620</v>
      </c>
    </row>
    <row r="47" ht="12.75">
      <c r="B47">
        <v>2010</v>
      </c>
    </row>
    <row r="48" spans="2:5" ht="12.75">
      <c r="B48" t="s">
        <v>1230</v>
      </c>
      <c r="C48">
        <v>16131313</v>
      </c>
      <c r="D48">
        <v>34517161</v>
      </c>
      <c r="E48">
        <v>70469</v>
      </c>
    </row>
    <row r="49" spans="2:5" ht="12.75">
      <c r="B49" t="s">
        <v>1608</v>
      </c>
      <c r="C49">
        <v>18572798</v>
      </c>
      <c r="D49">
        <v>37766806</v>
      </c>
      <c r="E49">
        <v>73855</v>
      </c>
    </row>
    <row r="50" spans="2:5" ht="12.75">
      <c r="B50" t="s">
        <v>1874</v>
      </c>
      <c r="C50">
        <v>18839273</v>
      </c>
      <c r="D50">
        <v>38862046</v>
      </c>
      <c r="E50">
        <v>74792</v>
      </c>
    </row>
    <row r="51" spans="2:5" ht="12.75">
      <c r="B51" t="s">
        <v>1849</v>
      </c>
      <c r="C51">
        <v>18311721</v>
      </c>
      <c r="D51">
        <v>40037595</v>
      </c>
      <c r="E51">
        <v>80505</v>
      </c>
    </row>
    <row r="53" ht="12.75">
      <c r="B53">
        <v>2011</v>
      </c>
    </row>
    <row r="54" spans="2:5" ht="12.75">
      <c r="B54" t="s">
        <v>1230</v>
      </c>
      <c r="C54">
        <v>20526036</v>
      </c>
      <c r="D54">
        <v>41784936</v>
      </c>
      <c r="E54">
        <v>81292</v>
      </c>
    </row>
    <row r="57" ht="12.75">
      <c r="B57" t="s">
        <v>1875</v>
      </c>
    </row>
  </sheetData>
  <printOptions/>
  <pageMargins left="0.75" right="0.75" top="1" bottom="1" header="0.4921259845" footer="0.4921259845"/>
  <pageSetup orientation="portrait" paperSize="9"/>
</worksheet>
</file>

<file path=xl/worksheets/sheet44.xml><?xml version="1.0" encoding="utf-8"?>
<worksheet xmlns="http://schemas.openxmlformats.org/spreadsheetml/2006/main" xmlns:r="http://schemas.openxmlformats.org/officeDocument/2006/relationships">
  <dimension ref="A2:N37"/>
  <sheetViews>
    <sheetView workbookViewId="0" topLeftCell="A1">
      <selection activeCell="A1" sqref="A1"/>
    </sheetView>
  </sheetViews>
  <sheetFormatPr defaultColWidth="11.421875" defaultRowHeight="12.75"/>
  <sheetData>
    <row r="2" spans="2:8" ht="12.75">
      <c r="B2" t="s">
        <v>980</v>
      </c>
      <c r="H2" t="s">
        <v>1167</v>
      </c>
    </row>
    <row r="5" ht="12.75">
      <c r="A5" t="s">
        <v>1876</v>
      </c>
    </row>
    <row r="8" spans="3:11" ht="12.75">
      <c r="C8" t="s">
        <v>1877</v>
      </c>
      <c r="D8" t="s">
        <v>1234</v>
      </c>
      <c r="E8" t="s">
        <v>1878</v>
      </c>
      <c r="F8" t="s">
        <v>1879</v>
      </c>
      <c r="G8" t="s">
        <v>1790</v>
      </c>
      <c r="H8" t="s">
        <v>1790</v>
      </c>
      <c r="I8" t="s">
        <v>1790</v>
      </c>
      <c r="K8" t="s">
        <v>1797</v>
      </c>
    </row>
    <row r="9" spans="2:14" ht="12.75">
      <c r="B9" t="s">
        <v>1179</v>
      </c>
      <c r="C9" t="s">
        <v>1566</v>
      </c>
      <c r="D9" t="s">
        <v>1880</v>
      </c>
      <c r="E9" t="s">
        <v>1804</v>
      </c>
      <c r="F9" t="s">
        <v>1802</v>
      </c>
      <c r="G9" t="s">
        <v>1805</v>
      </c>
      <c r="H9" t="s">
        <v>1807</v>
      </c>
      <c r="I9" t="s">
        <v>1596</v>
      </c>
      <c r="J9" t="s">
        <v>1809</v>
      </c>
      <c r="K9" t="s">
        <v>1810</v>
      </c>
      <c r="L9" t="s">
        <v>1881</v>
      </c>
      <c r="M9" t="s">
        <v>1819</v>
      </c>
      <c r="N9" t="s">
        <v>1544</v>
      </c>
    </row>
    <row r="10" spans="3:13" ht="12.75">
      <c r="C10" t="s">
        <v>1799</v>
      </c>
      <c r="D10" t="s">
        <v>1799</v>
      </c>
      <c r="E10" t="s">
        <v>1818</v>
      </c>
      <c r="F10" t="s">
        <v>1799</v>
      </c>
      <c r="G10" t="s">
        <v>1799</v>
      </c>
      <c r="H10" t="s">
        <v>1799</v>
      </c>
      <c r="I10" t="s">
        <v>1799</v>
      </c>
      <c r="J10" t="s">
        <v>1799</v>
      </c>
      <c r="K10" t="s">
        <v>1820</v>
      </c>
      <c r="L10" t="s">
        <v>1799</v>
      </c>
      <c r="M10" t="s">
        <v>1817</v>
      </c>
    </row>
    <row r="13" spans="2:14" ht="12.75">
      <c r="B13">
        <v>1993</v>
      </c>
      <c r="C13">
        <v>82</v>
      </c>
      <c r="D13">
        <v>15</v>
      </c>
      <c r="E13">
        <v>310</v>
      </c>
      <c r="F13">
        <v>324</v>
      </c>
      <c r="G13">
        <v>74</v>
      </c>
      <c r="H13">
        <v>110</v>
      </c>
      <c r="I13" t="s">
        <v>1554</v>
      </c>
      <c r="J13">
        <v>51</v>
      </c>
      <c r="K13">
        <v>235</v>
      </c>
      <c r="L13" t="s">
        <v>1830</v>
      </c>
      <c r="M13" t="s">
        <v>1830</v>
      </c>
      <c r="N13">
        <v>1274</v>
      </c>
    </row>
    <row r="14" spans="2:14" ht="12.75">
      <c r="B14">
        <v>1994</v>
      </c>
      <c r="C14">
        <v>1688</v>
      </c>
      <c r="D14">
        <v>1206</v>
      </c>
      <c r="E14">
        <v>1211</v>
      </c>
      <c r="F14">
        <v>2043</v>
      </c>
      <c r="G14">
        <v>771</v>
      </c>
      <c r="H14">
        <v>539</v>
      </c>
      <c r="I14">
        <v>68</v>
      </c>
      <c r="J14">
        <v>784</v>
      </c>
      <c r="K14">
        <v>971</v>
      </c>
      <c r="L14" t="s">
        <v>1830</v>
      </c>
      <c r="M14" t="s">
        <v>1830</v>
      </c>
      <c r="N14">
        <v>10000</v>
      </c>
    </row>
    <row r="15" spans="2:14" ht="12.75">
      <c r="B15">
        <v>1995</v>
      </c>
      <c r="C15">
        <v>3655</v>
      </c>
      <c r="D15">
        <v>1325</v>
      </c>
      <c r="E15">
        <v>1468</v>
      </c>
      <c r="F15">
        <v>2288</v>
      </c>
      <c r="G15">
        <v>1397</v>
      </c>
      <c r="H15">
        <v>712</v>
      </c>
      <c r="I15">
        <v>117</v>
      </c>
      <c r="J15">
        <v>1089</v>
      </c>
      <c r="K15">
        <v>1037</v>
      </c>
      <c r="L15" t="s">
        <v>1830</v>
      </c>
      <c r="M15" t="s">
        <v>1830</v>
      </c>
      <c r="N15">
        <v>14020</v>
      </c>
    </row>
    <row r="16" spans="2:14" ht="12.75">
      <c r="B16">
        <v>1996</v>
      </c>
      <c r="C16">
        <v>4040</v>
      </c>
      <c r="D16">
        <v>1350</v>
      </c>
      <c r="E16">
        <v>1686</v>
      </c>
      <c r="F16">
        <v>2207</v>
      </c>
      <c r="G16">
        <v>1812</v>
      </c>
      <c r="H16">
        <v>817</v>
      </c>
      <c r="I16">
        <v>135</v>
      </c>
      <c r="J16">
        <v>1814</v>
      </c>
      <c r="K16">
        <v>828</v>
      </c>
      <c r="L16" t="s">
        <v>1830</v>
      </c>
      <c r="M16" t="s">
        <v>1830</v>
      </c>
      <c r="N16">
        <v>15679</v>
      </c>
    </row>
    <row r="17" spans="2:14" ht="12.75">
      <c r="B17">
        <v>1997</v>
      </c>
      <c r="C17">
        <v>3237</v>
      </c>
      <c r="D17">
        <v>1388</v>
      </c>
      <c r="E17">
        <v>2113</v>
      </c>
      <c r="F17">
        <v>2099</v>
      </c>
      <c r="G17">
        <v>1934</v>
      </c>
      <c r="H17">
        <v>1095</v>
      </c>
      <c r="I17">
        <v>159</v>
      </c>
      <c r="J17">
        <v>2141</v>
      </c>
      <c r="K17">
        <v>803</v>
      </c>
      <c r="L17" t="s">
        <v>1830</v>
      </c>
      <c r="M17" t="s">
        <v>1830</v>
      </c>
      <c r="N17">
        <v>15881</v>
      </c>
    </row>
    <row r="18" spans="2:14" ht="12.75">
      <c r="B18">
        <v>1998</v>
      </c>
      <c r="C18">
        <v>3049</v>
      </c>
      <c r="D18">
        <v>1444</v>
      </c>
      <c r="E18">
        <v>2157</v>
      </c>
      <c r="F18">
        <v>2107</v>
      </c>
      <c r="G18">
        <v>1937</v>
      </c>
      <c r="H18">
        <v>1255</v>
      </c>
      <c r="I18">
        <v>190</v>
      </c>
      <c r="J18">
        <v>2127</v>
      </c>
      <c r="K18">
        <v>810</v>
      </c>
      <c r="L18" t="s">
        <v>1830</v>
      </c>
      <c r="M18" t="s">
        <v>1830</v>
      </c>
      <c r="N18">
        <v>15885</v>
      </c>
    </row>
    <row r="19" spans="2:14" ht="12.75">
      <c r="B19">
        <v>1999</v>
      </c>
      <c r="C19">
        <v>2992</v>
      </c>
      <c r="D19">
        <v>1770</v>
      </c>
      <c r="E19">
        <v>2172</v>
      </c>
      <c r="F19">
        <v>2134</v>
      </c>
      <c r="G19">
        <v>2043</v>
      </c>
      <c r="H19">
        <v>1532</v>
      </c>
      <c r="I19">
        <v>179</v>
      </c>
      <c r="J19">
        <v>2283</v>
      </c>
      <c r="K19">
        <v>1314</v>
      </c>
      <c r="L19" t="s">
        <v>1830</v>
      </c>
      <c r="M19" t="s">
        <v>1830</v>
      </c>
      <c r="N19">
        <v>16419</v>
      </c>
    </row>
    <row r="20" spans="2:14" ht="12.75">
      <c r="B20">
        <v>2000</v>
      </c>
      <c r="C20">
        <v>2973</v>
      </c>
      <c r="D20">
        <v>2042</v>
      </c>
      <c r="E20">
        <v>2263</v>
      </c>
      <c r="F20">
        <v>2378</v>
      </c>
      <c r="G20">
        <v>2179</v>
      </c>
      <c r="H20">
        <v>1871</v>
      </c>
      <c r="I20">
        <v>221</v>
      </c>
      <c r="J20">
        <v>3143</v>
      </c>
      <c r="K20">
        <v>1467</v>
      </c>
      <c r="L20" t="s">
        <v>1830</v>
      </c>
      <c r="M20" t="s">
        <v>1830</v>
      </c>
      <c r="N20">
        <v>18537</v>
      </c>
    </row>
    <row r="21" spans="2:14" ht="12.75">
      <c r="B21">
        <v>2001</v>
      </c>
      <c r="C21">
        <v>3253</v>
      </c>
      <c r="D21">
        <v>2412</v>
      </c>
      <c r="E21">
        <v>2730</v>
      </c>
      <c r="F21">
        <v>2425</v>
      </c>
      <c r="G21">
        <v>2463</v>
      </c>
      <c r="H21">
        <v>2327</v>
      </c>
      <c r="I21">
        <v>264</v>
      </c>
      <c r="J21">
        <v>4056</v>
      </c>
      <c r="K21">
        <v>1701</v>
      </c>
      <c r="L21" t="s">
        <v>1830</v>
      </c>
      <c r="M21" t="s">
        <v>1830</v>
      </c>
      <c r="N21">
        <v>21631</v>
      </c>
    </row>
    <row r="22" spans="2:14" ht="12.75">
      <c r="B22">
        <v>2002</v>
      </c>
      <c r="C22">
        <v>4068</v>
      </c>
      <c r="D22">
        <v>3127</v>
      </c>
      <c r="E22">
        <v>2852</v>
      </c>
      <c r="F22">
        <v>1961</v>
      </c>
      <c r="G22">
        <v>2709</v>
      </c>
      <c r="H22">
        <v>2579</v>
      </c>
      <c r="I22">
        <v>286</v>
      </c>
      <c r="J22">
        <v>4678</v>
      </c>
      <c r="K22">
        <v>2031</v>
      </c>
      <c r="L22" t="s">
        <v>1830</v>
      </c>
      <c r="M22" t="s">
        <v>1830</v>
      </c>
      <c r="N22">
        <v>24291</v>
      </c>
    </row>
    <row r="23" spans="2:14" ht="12.75">
      <c r="B23">
        <v>2003</v>
      </c>
      <c r="C23">
        <v>5349</v>
      </c>
      <c r="D23">
        <v>3827</v>
      </c>
      <c r="E23">
        <v>2822</v>
      </c>
      <c r="F23">
        <v>2673</v>
      </c>
      <c r="G23">
        <v>2996</v>
      </c>
      <c r="H23">
        <v>2932</v>
      </c>
      <c r="I23">
        <v>238</v>
      </c>
      <c r="J23">
        <v>5622</v>
      </c>
      <c r="K23">
        <v>2601</v>
      </c>
      <c r="L23" t="s">
        <v>1830</v>
      </c>
      <c r="M23" t="s">
        <v>1830</v>
      </c>
      <c r="N23">
        <v>29060</v>
      </c>
    </row>
    <row r="24" spans="2:14" ht="12.75">
      <c r="B24">
        <v>2004</v>
      </c>
      <c r="C24">
        <v>6005</v>
      </c>
      <c r="D24">
        <v>4437</v>
      </c>
      <c r="E24">
        <v>2765</v>
      </c>
      <c r="F24">
        <v>5174</v>
      </c>
      <c r="G24">
        <v>3551</v>
      </c>
      <c r="H24">
        <v>3566</v>
      </c>
      <c r="I24">
        <v>196</v>
      </c>
      <c r="J24">
        <v>6794</v>
      </c>
      <c r="K24">
        <v>3033</v>
      </c>
      <c r="L24" t="s">
        <v>1830</v>
      </c>
      <c r="M24" t="s">
        <v>1830</v>
      </c>
      <c r="N24">
        <v>35521</v>
      </c>
    </row>
    <row r="25" spans="2:14" ht="12.75">
      <c r="B25">
        <v>2005</v>
      </c>
      <c r="C25">
        <v>7783</v>
      </c>
      <c r="D25">
        <v>6422</v>
      </c>
      <c r="E25">
        <v>3175</v>
      </c>
      <c r="F25">
        <v>4535</v>
      </c>
      <c r="G25">
        <v>5395</v>
      </c>
      <c r="H25">
        <v>4245</v>
      </c>
      <c r="I25">
        <v>184</v>
      </c>
      <c r="J25">
        <v>8769</v>
      </c>
      <c r="K25">
        <v>3745</v>
      </c>
      <c r="L25" t="s">
        <v>1830</v>
      </c>
      <c r="M25" t="s">
        <v>1830</v>
      </c>
      <c r="N25">
        <v>44253</v>
      </c>
    </row>
    <row r="26" spans="2:14" ht="12.75">
      <c r="B26">
        <v>2006</v>
      </c>
      <c r="C26">
        <v>8991</v>
      </c>
      <c r="D26">
        <v>6084</v>
      </c>
      <c r="E26">
        <v>4586</v>
      </c>
      <c r="F26">
        <v>6457</v>
      </c>
      <c r="G26">
        <v>5858</v>
      </c>
      <c r="H26">
        <v>4770</v>
      </c>
      <c r="I26">
        <v>168</v>
      </c>
      <c r="J26">
        <v>11474</v>
      </c>
      <c r="K26">
        <v>4396</v>
      </c>
      <c r="L26" t="s">
        <v>1830</v>
      </c>
      <c r="M26" t="s">
        <v>1830</v>
      </c>
      <c r="N26">
        <v>52784</v>
      </c>
    </row>
    <row r="27" spans="2:14" ht="12.75">
      <c r="B27">
        <v>2007</v>
      </c>
      <c r="C27">
        <v>10641</v>
      </c>
      <c r="D27">
        <v>6787</v>
      </c>
      <c r="E27">
        <v>5341</v>
      </c>
      <c r="F27">
        <v>8275</v>
      </c>
      <c r="G27">
        <v>5772</v>
      </c>
      <c r="H27">
        <v>5056</v>
      </c>
      <c r="I27">
        <v>169</v>
      </c>
      <c r="J27">
        <v>14621</v>
      </c>
      <c r="K27">
        <v>4892</v>
      </c>
      <c r="L27">
        <v>3</v>
      </c>
      <c r="M27" t="s">
        <v>1830</v>
      </c>
      <c r="N27">
        <v>61557</v>
      </c>
    </row>
    <row r="28" spans="2:14" ht="12.75">
      <c r="B28">
        <v>2008</v>
      </c>
      <c r="C28">
        <v>12625</v>
      </c>
      <c r="D28">
        <v>8118</v>
      </c>
      <c r="E28">
        <v>5810</v>
      </c>
      <c r="F28">
        <v>10135</v>
      </c>
      <c r="G28">
        <v>6176</v>
      </c>
      <c r="H28">
        <v>5642</v>
      </c>
      <c r="I28">
        <v>173</v>
      </c>
      <c r="J28">
        <v>17631</v>
      </c>
      <c r="K28">
        <v>5720</v>
      </c>
      <c r="L28">
        <v>321</v>
      </c>
      <c r="M28" t="s">
        <v>1830</v>
      </c>
      <c r="N28">
        <v>72351</v>
      </c>
    </row>
    <row r="29" spans="2:14" ht="12.75">
      <c r="B29">
        <v>2009</v>
      </c>
      <c r="C29">
        <v>16541</v>
      </c>
      <c r="D29">
        <v>9851</v>
      </c>
      <c r="E29">
        <v>6180</v>
      </c>
      <c r="F29">
        <v>11870</v>
      </c>
      <c r="G29">
        <v>6976</v>
      </c>
      <c r="H29">
        <v>6613</v>
      </c>
      <c r="I29">
        <v>142</v>
      </c>
      <c r="J29">
        <v>18070</v>
      </c>
      <c r="K29">
        <v>5694</v>
      </c>
      <c r="L29">
        <v>683</v>
      </c>
      <c r="M29" t="s">
        <v>1830</v>
      </c>
      <c r="N29">
        <v>82620</v>
      </c>
    </row>
    <row r="30" spans="2:14" ht="12.75">
      <c r="B30">
        <v>2010</v>
      </c>
      <c r="C30">
        <v>13457</v>
      </c>
      <c r="D30">
        <v>10713</v>
      </c>
      <c r="E30">
        <v>5147</v>
      </c>
      <c r="F30">
        <v>9364</v>
      </c>
      <c r="G30">
        <v>7069</v>
      </c>
      <c r="H30">
        <v>7190</v>
      </c>
      <c r="I30">
        <v>154</v>
      </c>
      <c r="J30">
        <v>21105</v>
      </c>
      <c r="K30">
        <v>5381</v>
      </c>
      <c r="L30">
        <v>925</v>
      </c>
      <c r="M30" t="s">
        <v>1830</v>
      </c>
      <c r="N30">
        <v>80505</v>
      </c>
    </row>
    <row r="31" ht="12.75">
      <c r="B31">
        <v>2011</v>
      </c>
    </row>
    <row r="32" spans="2:14" ht="12.75">
      <c r="B32" t="s">
        <v>1230</v>
      </c>
      <c r="C32">
        <v>13442</v>
      </c>
      <c r="D32">
        <v>10997</v>
      </c>
      <c r="E32">
        <v>5021</v>
      </c>
      <c r="F32">
        <v>9614</v>
      </c>
      <c r="G32">
        <v>7297</v>
      </c>
      <c r="H32">
        <v>6476</v>
      </c>
      <c r="I32">
        <v>180</v>
      </c>
      <c r="J32">
        <v>21759</v>
      </c>
      <c r="K32">
        <v>5355</v>
      </c>
      <c r="L32">
        <v>1028</v>
      </c>
      <c r="M32">
        <v>123</v>
      </c>
      <c r="N32">
        <v>81292</v>
      </c>
    </row>
    <row r="35" ht="12.75">
      <c r="B35" t="s">
        <v>1882</v>
      </c>
    </row>
    <row r="36" ht="12.75">
      <c r="B36" t="s">
        <v>1883</v>
      </c>
    </row>
    <row r="37" ht="12.75">
      <c r="B37" t="s">
        <v>1884</v>
      </c>
    </row>
  </sheetData>
  <printOptions/>
  <pageMargins left="0.75" right="0.75" top="1" bottom="1" header="0.4921259845" footer="0.4921259845"/>
  <pageSetup orientation="portrait" paperSize="9"/>
</worksheet>
</file>

<file path=xl/worksheets/sheet45.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11.421875" defaultRowHeight="12.75"/>
  <sheetData>
    <row r="2" spans="2:10" ht="12.75">
      <c r="B2" t="s">
        <v>980</v>
      </c>
      <c r="J2" t="s">
        <v>1167</v>
      </c>
    </row>
    <row r="5" ht="12.75">
      <c r="A5" t="s">
        <v>1885</v>
      </c>
    </row>
    <row r="6" ht="12.75">
      <c r="B6" t="s">
        <v>1886</v>
      </c>
    </row>
    <row r="7" spans="2:12" ht="12.75">
      <c r="B7" t="s">
        <v>1297</v>
      </c>
      <c r="C7" t="s">
        <v>1887</v>
      </c>
      <c r="D7" t="s">
        <v>1888</v>
      </c>
      <c r="E7" t="s">
        <v>1889</v>
      </c>
      <c r="F7" t="s">
        <v>1890</v>
      </c>
      <c r="G7" t="s">
        <v>1891</v>
      </c>
      <c r="H7" t="s">
        <v>1892</v>
      </c>
      <c r="I7" t="s">
        <v>1893</v>
      </c>
      <c r="J7" t="s">
        <v>1894</v>
      </c>
      <c r="K7" t="s">
        <v>1895</v>
      </c>
      <c r="L7" t="s">
        <v>1896</v>
      </c>
    </row>
    <row r="8" spans="3:12" ht="12.75">
      <c r="C8" t="s">
        <v>1897</v>
      </c>
      <c r="D8" t="s">
        <v>1234</v>
      </c>
      <c r="E8" t="s">
        <v>1898</v>
      </c>
      <c r="F8" t="s">
        <v>1899</v>
      </c>
      <c r="G8" t="s">
        <v>1900</v>
      </c>
      <c r="H8" t="s">
        <v>1901</v>
      </c>
      <c r="I8" t="s">
        <v>1897</v>
      </c>
      <c r="J8" t="s">
        <v>1902</v>
      </c>
      <c r="K8" t="s">
        <v>1903</v>
      </c>
      <c r="L8" t="s">
        <v>1904</v>
      </c>
    </row>
    <row r="10" spans="2:12" ht="12.75">
      <c r="B10">
        <v>1983</v>
      </c>
      <c r="C10">
        <v>3.5</v>
      </c>
      <c r="E10">
        <v>5.0408</v>
      </c>
      <c r="F10">
        <v>0.015</v>
      </c>
      <c r="G10">
        <v>1.5944</v>
      </c>
      <c r="H10">
        <v>0.45228198877436104</v>
      </c>
      <c r="I10">
        <v>3.1014</v>
      </c>
      <c r="J10">
        <v>0.3472885446873535</v>
      </c>
      <c r="K10">
        <v>0.004561644651713413</v>
      </c>
      <c r="L10" t="s">
        <v>1554</v>
      </c>
    </row>
    <row r="11" spans="2:12" ht="12.75">
      <c r="B11">
        <v>1984</v>
      </c>
      <c r="C11">
        <v>3.58</v>
      </c>
      <c r="E11">
        <v>4.1345</v>
      </c>
      <c r="F11">
        <v>0.0142</v>
      </c>
      <c r="G11">
        <v>1.383</v>
      </c>
      <c r="H11">
        <v>0.441008498233761</v>
      </c>
      <c r="I11">
        <v>2.9594</v>
      </c>
      <c r="J11">
        <v>0.29435486244797276</v>
      </c>
      <c r="K11">
        <v>0.004400241186019888</v>
      </c>
      <c r="L11" t="s">
        <v>1554</v>
      </c>
    </row>
    <row r="12" spans="2:12" ht="12.75">
      <c r="B12">
        <v>1985</v>
      </c>
      <c r="C12">
        <v>3.65</v>
      </c>
      <c r="E12">
        <v>5.2652</v>
      </c>
      <c r="F12">
        <v>0.0181</v>
      </c>
      <c r="G12">
        <v>1.7554</v>
      </c>
      <c r="H12">
        <v>0.44099682923279776</v>
      </c>
      <c r="I12">
        <v>2.4819</v>
      </c>
      <c r="J12">
        <v>0.30165275544709463</v>
      </c>
      <c r="K12">
        <v>0.004089635819975049</v>
      </c>
      <c r="L12" t="s">
        <v>1554</v>
      </c>
    </row>
    <row r="13" spans="2:12" ht="12.75">
      <c r="B13">
        <v>1986</v>
      </c>
      <c r="C13">
        <v>3.75</v>
      </c>
      <c r="E13">
        <v>5.522</v>
      </c>
      <c r="F13">
        <v>0.0234</v>
      </c>
      <c r="G13">
        <v>2.3067</v>
      </c>
      <c r="H13">
        <v>0.4530627038782168</v>
      </c>
      <c r="I13">
        <v>2.4897</v>
      </c>
      <c r="J13">
        <v>0.2856057555271854</v>
      </c>
      <c r="K13">
        <v>0.004334257975034674</v>
      </c>
      <c r="L13" t="s">
        <v>1554</v>
      </c>
    </row>
    <row r="14" spans="2:12" ht="12.75">
      <c r="B14">
        <v>1987</v>
      </c>
      <c r="C14">
        <v>3.75</v>
      </c>
      <c r="E14">
        <v>7.0087</v>
      </c>
      <c r="F14">
        <v>0.0304</v>
      </c>
      <c r="G14">
        <v>2.9304</v>
      </c>
      <c r="H14">
        <v>0.45308939000575427</v>
      </c>
      <c r="I14">
        <v>2.7058</v>
      </c>
      <c r="J14">
        <v>0.29160214969104753</v>
      </c>
      <c r="K14">
        <v>0.004711647191858273</v>
      </c>
      <c r="L14" t="s">
        <v>1554</v>
      </c>
    </row>
    <row r="15" spans="2:12" ht="12.75">
      <c r="B15">
        <v>1988</v>
      </c>
      <c r="C15">
        <v>3.75</v>
      </c>
      <c r="E15">
        <v>6.7766</v>
      </c>
      <c r="F15">
        <v>0.0298</v>
      </c>
      <c r="G15">
        <v>2.49</v>
      </c>
      <c r="H15">
        <v>0.4530401257639389</v>
      </c>
      <c r="I15">
        <v>3.2039</v>
      </c>
      <c r="J15">
        <v>0.24966731829836744</v>
      </c>
      <c r="K15">
        <v>0.00545533885919154</v>
      </c>
      <c r="L15" t="s">
        <v>1554</v>
      </c>
    </row>
    <row r="16" spans="2:12" ht="12.75">
      <c r="B16">
        <v>1989</v>
      </c>
      <c r="C16">
        <v>3.75</v>
      </c>
      <c r="E16">
        <v>6.0126</v>
      </c>
      <c r="F16">
        <v>0.0261</v>
      </c>
      <c r="G16">
        <v>2.4216</v>
      </c>
      <c r="H16">
        <v>0.45292521751733567</v>
      </c>
      <c r="I16">
        <v>2.9687</v>
      </c>
      <c r="J16">
        <v>0.22202486678507996</v>
      </c>
      <c r="K16">
        <v>0.005503375302623729</v>
      </c>
      <c r="L16" t="s">
        <v>1554</v>
      </c>
    </row>
    <row r="17" spans="2:12" ht="12.75">
      <c r="B17">
        <v>1990</v>
      </c>
      <c r="C17">
        <v>3.75</v>
      </c>
      <c r="E17">
        <v>7.2204</v>
      </c>
      <c r="F17">
        <v>0.0279</v>
      </c>
      <c r="G17">
        <v>2.8908</v>
      </c>
      <c r="H17">
        <v>0.45295804249652355</v>
      </c>
      <c r="I17">
        <v>2.896</v>
      </c>
      <c r="J17">
        <v>0.20695364238410596</v>
      </c>
      <c r="K17">
        <v>0.005214126716940234</v>
      </c>
      <c r="L17" t="s">
        <v>1554</v>
      </c>
    </row>
    <row r="18" spans="2:12" ht="12.75">
      <c r="B18">
        <v>1991</v>
      </c>
      <c r="C18">
        <v>3.75</v>
      </c>
      <c r="E18">
        <v>7.0057</v>
      </c>
      <c r="F18">
        <v>0.0299</v>
      </c>
      <c r="G18">
        <v>2.7689</v>
      </c>
      <c r="H18">
        <v>0.45292521751733567</v>
      </c>
      <c r="I18">
        <v>2.8454</v>
      </c>
      <c r="J18">
        <v>0.14540526628793443</v>
      </c>
      <c r="K18">
        <v>0.004900039200313603</v>
      </c>
      <c r="L18" t="s">
        <v>1554</v>
      </c>
    </row>
    <row r="19" spans="2:12" ht="12.75">
      <c r="B19">
        <v>1992</v>
      </c>
      <c r="C19">
        <v>3.75</v>
      </c>
      <c r="E19">
        <v>5.6624</v>
      </c>
      <c r="F19">
        <v>0.03</v>
      </c>
      <c r="G19">
        <v>2.5721</v>
      </c>
      <c r="H19">
        <v>0.4518936603838385</v>
      </c>
      <c r="I19">
        <v>2.5788</v>
      </c>
      <c r="J19">
        <v>0.1295336787564767</v>
      </c>
      <c r="K19">
        <v>0.00476795938919198</v>
      </c>
      <c r="L19">
        <v>0.00123</v>
      </c>
    </row>
    <row r="20" spans="2:12" ht="12.75">
      <c r="B20">
        <v>1993</v>
      </c>
      <c r="C20">
        <v>3.75</v>
      </c>
      <c r="E20">
        <v>5.5471</v>
      </c>
      <c r="F20">
        <v>0.0335</v>
      </c>
      <c r="G20">
        <v>2.5347</v>
      </c>
      <c r="H20">
        <v>0.4508627258258677</v>
      </c>
      <c r="I20">
        <v>2.53574037304143</v>
      </c>
      <c r="J20">
        <v>0.11903217320609588</v>
      </c>
      <c r="K20">
        <v>0.0046405148595550505</v>
      </c>
      <c r="L20">
        <v>0.0209</v>
      </c>
    </row>
    <row r="21" spans="2:12" ht="12.75">
      <c r="B21">
        <v>1994</v>
      </c>
      <c r="C21">
        <v>3.75</v>
      </c>
      <c r="E21">
        <v>5.8516</v>
      </c>
      <c r="F21">
        <v>0.0375477144622248</v>
      </c>
      <c r="G21">
        <v>2.8555</v>
      </c>
      <c r="H21">
        <v>0.44398664488172196</v>
      </c>
      <c r="I21">
        <v>2.90911973582781</v>
      </c>
      <c r="J21">
        <v>0.11951243706176282</v>
      </c>
      <c r="K21">
        <v>0.00476795938919198</v>
      </c>
      <c r="L21">
        <v>0.2266</v>
      </c>
    </row>
    <row r="22" spans="2:12" ht="12.75">
      <c r="B22">
        <v>1995</v>
      </c>
      <c r="C22">
        <v>3.75</v>
      </c>
      <c r="E22">
        <v>5.8047</v>
      </c>
      <c r="F22">
        <v>0.0364192747475422</v>
      </c>
      <c r="G22">
        <v>3.2551</v>
      </c>
      <c r="H22">
        <v>0.6449407621909927</v>
      </c>
      <c r="I22">
        <v>2.79001747998708</v>
      </c>
      <c r="J22">
        <v>0.10659923909463136</v>
      </c>
      <c r="K22">
        <v>0.004868865150790945</v>
      </c>
      <c r="L22">
        <v>0.2582</v>
      </c>
    </row>
    <row r="23" spans="2:12" ht="12.75">
      <c r="B23">
        <v>1996</v>
      </c>
      <c r="C23">
        <v>3.75</v>
      </c>
      <c r="E23">
        <v>6.3242</v>
      </c>
      <c r="F23">
        <v>0.0322845103277023</v>
      </c>
      <c r="G23">
        <v>2.7679</v>
      </c>
      <c r="H23">
        <v>0.65034305596202</v>
      </c>
      <c r="I23">
        <v>2.98439154434489</v>
      </c>
      <c r="J23">
        <v>0.10460251046025104</v>
      </c>
      <c r="K23">
        <v>0.004459507670353193</v>
      </c>
      <c r="L23">
        <v>0.2769</v>
      </c>
    </row>
    <row r="24" spans="2:12" ht="12.75">
      <c r="B24">
        <v>1997</v>
      </c>
      <c r="C24">
        <v>3.75</v>
      </c>
      <c r="E24">
        <v>6.19350796345703</v>
      </c>
      <c r="F24">
        <v>0.02882</v>
      </c>
      <c r="G24">
        <v>2.57335880022637</v>
      </c>
      <c r="H24">
        <v>0.6883496816382723</v>
      </c>
      <c r="I24">
        <v>2.4443669658016</v>
      </c>
      <c r="J24">
        <v>0.09562670394833098</v>
      </c>
      <c r="K24">
        <v>0.0022123893805309734</v>
      </c>
      <c r="L24">
        <v>0.2971</v>
      </c>
    </row>
    <row r="25" spans="2:12" ht="12.75">
      <c r="B25">
        <v>1998</v>
      </c>
      <c r="C25">
        <v>3.75</v>
      </c>
      <c r="E25">
        <v>6.266885128442881</v>
      </c>
      <c r="F25">
        <v>0.032396213095062486</v>
      </c>
      <c r="G25">
        <v>2.741380945356458</v>
      </c>
      <c r="H25">
        <v>0.7163067225385911</v>
      </c>
      <c r="I25">
        <v>2.284823931047563</v>
      </c>
      <c r="J25">
        <v>0.08825603428570421</v>
      </c>
      <c r="K25">
        <v>0.0031172069825436406</v>
      </c>
      <c r="L25">
        <v>0.3218</v>
      </c>
    </row>
    <row r="26" spans="2:12" ht="12.75">
      <c r="B26">
        <v>1999</v>
      </c>
      <c r="C26">
        <v>3.75</v>
      </c>
      <c r="D26">
        <v>3.7719567140535313</v>
      </c>
      <c r="E26">
        <v>6.061266895714609</v>
      </c>
      <c r="F26">
        <v>0.03659004875840928</v>
      </c>
      <c r="G26">
        <v>2.3526755405600017</v>
      </c>
      <c r="H26">
        <v>0.7921607769512901</v>
      </c>
      <c r="I26">
        <v>2.4203869812989898</v>
      </c>
      <c r="J26">
        <v>0.08610794664407194</v>
      </c>
      <c r="K26">
        <v>0.003296703332930806</v>
      </c>
      <c r="L26">
        <v>0.4863</v>
      </c>
    </row>
    <row r="27" spans="2:12" ht="12.75">
      <c r="B27">
        <v>2000</v>
      </c>
      <c r="C27">
        <v>3.75</v>
      </c>
      <c r="D27">
        <v>3.4847177765633544</v>
      </c>
      <c r="E27">
        <v>5.588258255913812</v>
      </c>
      <c r="F27">
        <v>0.03259348895307987</v>
      </c>
      <c r="G27">
        <v>2.2884153720040596</v>
      </c>
      <c r="H27">
        <v>0.99504</v>
      </c>
      <c r="I27">
        <v>2.074727730501991</v>
      </c>
      <c r="J27">
        <v>0.08033419023136247</v>
      </c>
      <c r="K27">
        <v>0.0029644269067631117</v>
      </c>
      <c r="L27">
        <v>1.9161</v>
      </c>
    </row>
    <row r="28" spans="2:12" ht="12.75">
      <c r="B28">
        <v>2001</v>
      </c>
      <c r="C28">
        <v>3.75</v>
      </c>
      <c r="D28">
        <v>3.307793450240585</v>
      </c>
      <c r="E28">
        <v>5.439014849828692</v>
      </c>
      <c r="F28">
        <v>0.028477315248997367</v>
      </c>
      <c r="G28">
        <v>2.237710364718579</v>
      </c>
      <c r="H28">
        <v>0.99504</v>
      </c>
      <c r="I28">
        <v>1.9051797672851347</v>
      </c>
      <c r="J28">
        <v>0.07772828213500936</v>
      </c>
      <c r="K28">
        <v>0.002854967616530571</v>
      </c>
      <c r="L28">
        <v>1.6055</v>
      </c>
    </row>
    <row r="29" spans="2:12" ht="12.75">
      <c r="B29">
        <v>2002</v>
      </c>
      <c r="C29">
        <v>3.75</v>
      </c>
      <c r="D29">
        <v>3.9326420115628156</v>
      </c>
      <c r="E29">
        <v>6.044293536447341</v>
      </c>
      <c r="F29">
        <v>0.03138988304630225</v>
      </c>
      <c r="G29">
        <v>2.704077574867701</v>
      </c>
      <c r="H29">
        <v>0.4531</v>
      </c>
      <c r="I29">
        <v>2.1232653227697735</v>
      </c>
      <c r="J29">
        <v>0.07816573167423962</v>
      </c>
      <c r="K29">
        <v>0.003161888668192573</v>
      </c>
      <c r="L29">
        <v>1.0527</v>
      </c>
    </row>
    <row r="30" spans="2:12" ht="12.75">
      <c r="B30">
        <v>2003</v>
      </c>
      <c r="C30">
        <v>3.75</v>
      </c>
      <c r="D30">
        <v>4.736260560626923</v>
      </c>
      <c r="E30">
        <v>6.6926084272</v>
      </c>
      <c r="F30">
        <v>0.0351395544</v>
      </c>
      <c r="G30">
        <v>3.0317700956</v>
      </c>
      <c r="H30">
        <v>0.4531</v>
      </c>
      <c r="I30">
        <v>2.8125073004</v>
      </c>
      <c r="J30">
        <v>0.08219175830362786</v>
      </c>
      <c r="K30">
        <v>0.0031472933607563295</v>
      </c>
      <c r="L30">
        <v>1.2879</v>
      </c>
    </row>
    <row r="31" spans="2:12" ht="12.75">
      <c r="B31">
        <v>2004</v>
      </c>
      <c r="C31">
        <v>3.75</v>
      </c>
      <c r="D31">
        <v>5.1015132079195284</v>
      </c>
      <c r="E31">
        <v>7.199259810892544</v>
      </c>
      <c r="F31">
        <v>0.03601617687177493</v>
      </c>
      <c r="G31">
        <v>3.30135151465902</v>
      </c>
      <c r="H31">
        <v>0.4531</v>
      </c>
      <c r="I31">
        <v>2.9073913038430956</v>
      </c>
      <c r="J31">
        <v>0.08628626503861742</v>
      </c>
      <c r="K31">
        <v>0.0036224884517785023</v>
      </c>
      <c r="L31">
        <v>1.3902</v>
      </c>
    </row>
    <row r="32" spans="2:12" ht="12.75">
      <c r="B32">
        <v>2005</v>
      </c>
      <c r="C32">
        <v>3.75</v>
      </c>
      <c r="D32">
        <v>4.4239</v>
      </c>
      <c r="E32">
        <v>6.4571</v>
      </c>
      <c r="F32">
        <v>0.0318</v>
      </c>
      <c r="G32">
        <v>2.8532</v>
      </c>
      <c r="H32">
        <v>0.4579</v>
      </c>
      <c r="I32">
        <v>2.7514</v>
      </c>
      <c r="J32">
        <v>0.08324086660401404</v>
      </c>
      <c r="K32">
        <v>0.003712871333080091</v>
      </c>
      <c r="L32">
        <v>1.6143</v>
      </c>
    </row>
    <row r="33" spans="2:12" ht="12.75">
      <c r="B33">
        <v>2006</v>
      </c>
      <c r="C33">
        <v>3.75</v>
      </c>
      <c r="D33">
        <v>4.9388</v>
      </c>
      <c r="E33">
        <v>7.3612</v>
      </c>
      <c r="F33">
        <v>0.0315</v>
      </c>
      <c r="G33">
        <v>3.073</v>
      </c>
      <c r="H33">
        <v>0.4804</v>
      </c>
      <c r="I33">
        <v>2.9674</v>
      </c>
      <c r="J33">
        <v>0.085</v>
      </c>
      <c r="K33">
        <v>0.0039</v>
      </c>
      <c r="L33">
        <v>1.7466</v>
      </c>
    </row>
    <row r="34" spans="2:12" ht="12.75">
      <c r="B34">
        <v>2007</v>
      </c>
      <c r="C34">
        <v>3.75</v>
      </c>
      <c r="D34">
        <v>5.5095</v>
      </c>
      <c r="E34">
        <v>7.4993</v>
      </c>
      <c r="F34">
        <v>0.0329</v>
      </c>
      <c r="G34">
        <v>3.3218</v>
      </c>
      <c r="H34">
        <v>0.5133</v>
      </c>
      <c r="I34">
        <v>3.2753</v>
      </c>
      <c r="J34">
        <v>0.09523</v>
      </c>
      <c r="K34">
        <v>0.004007</v>
      </c>
      <c r="L34">
        <v>2.0968</v>
      </c>
    </row>
    <row r="35" spans="2:12" ht="12.75">
      <c r="B35">
        <v>2008</v>
      </c>
      <c r="C35">
        <v>3.75</v>
      </c>
      <c r="D35">
        <v>5.2189</v>
      </c>
      <c r="E35">
        <v>5.4668</v>
      </c>
      <c r="F35">
        <v>0.0411</v>
      </c>
      <c r="G35">
        <v>3.5254</v>
      </c>
      <c r="H35">
        <v>0.55</v>
      </c>
      <c r="I35">
        <v>2.598</v>
      </c>
      <c r="J35">
        <v>0.0772</v>
      </c>
      <c r="K35">
        <v>0.003</v>
      </c>
      <c r="L35">
        <v>1.5834</v>
      </c>
    </row>
    <row r="36" spans="2:12" ht="12.75">
      <c r="B36">
        <v>2009</v>
      </c>
      <c r="C36">
        <v>3.75</v>
      </c>
      <c r="D36">
        <v>5.4022</v>
      </c>
      <c r="E36">
        <v>6.0731</v>
      </c>
      <c r="F36">
        <v>0.0409</v>
      </c>
      <c r="G36">
        <v>3.639</v>
      </c>
      <c r="H36">
        <v>0.5491</v>
      </c>
      <c r="I36">
        <v>3.3634</v>
      </c>
      <c r="J36">
        <v>0.0806</v>
      </c>
      <c r="K36">
        <v>0.0033</v>
      </c>
      <c r="L36">
        <v>2.1318</v>
      </c>
    </row>
    <row r="37" spans="2:12" ht="12.75">
      <c r="B37">
        <v>2010</v>
      </c>
      <c r="C37">
        <v>3.75</v>
      </c>
      <c r="D37">
        <v>4.98</v>
      </c>
      <c r="E37">
        <v>5.7881</v>
      </c>
      <c r="F37">
        <v>0.046</v>
      </c>
      <c r="G37">
        <v>3.9911</v>
      </c>
      <c r="H37">
        <v>0.5666</v>
      </c>
      <c r="I37">
        <v>3.8138</v>
      </c>
      <c r="J37">
        <v>0.0837</v>
      </c>
      <c r="K37">
        <v>0.0033</v>
      </c>
      <c r="L37">
        <v>2.26</v>
      </c>
    </row>
    <row r="39" ht="12.75">
      <c r="B39">
        <v>2011</v>
      </c>
    </row>
    <row r="40" spans="2:12" ht="12.75">
      <c r="B40" t="s">
        <v>1230</v>
      </c>
      <c r="C40">
        <v>3.75</v>
      </c>
      <c r="D40">
        <v>5.3277</v>
      </c>
      <c r="E40">
        <v>6.0345</v>
      </c>
      <c r="F40">
        <v>0.0451</v>
      </c>
      <c r="G40">
        <v>4.0993</v>
      </c>
      <c r="H40">
        <v>0.5759</v>
      </c>
      <c r="I40">
        <v>3.8753</v>
      </c>
      <c r="J40">
        <v>0.0844</v>
      </c>
      <c r="K40">
        <v>0.0035</v>
      </c>
      <c r="L40">
        <v>2.4034</v>
      </c>
    </row>
    <row r="43" spans="2:10" ht="12.75">
      <c r="B43" t="s">
        <v>1905</v>
      </c>
      <c r="G43" t="s">
        <v>1638</v>
      </c>
      <c r="J43" t="s">
        <v>1906</v>
      </c>
    </row>
  </sheetData>
  <printOptions/>
  <pageMargins left="0.75" right="0.75" top="1" bottom="1" header="0.4921259845" footer="0.4921259845"/>
  <pageSetup orientation="portrait" paperSize="9"/>
</worksheet>
</file>

<file path=xl/worksheets/sheet46.xml><?xml version="1.0" encoding="utf-8"?>
<worksheet xmlns="http://schemas.openxmlformats.org/spreadsheetml/2006/main" xmlns:r="http://schemas.openxmlformats.org/officeDocument/2006/relationships">
  <dimension ref="A2:F67"/>
  <sheetViews>
    <sheetView workbookViewId="0" topLeftCell="A1">
      <selection activeCell="A1" sqref="A1"/>
    </sheetView>
  </sheetViews>
  <sheetFormatPr defaultColWidth="11.421875" defaultRowHeight="12.75"/>
  <sheetData>
    <row r="2" spans="2:6" ht="12.75">
      <c r="B2" t="s">
        <v>980</v>
      </c>
      <c r="F2" t="s">
        <v>1167</v>
      </c>
    </row>
    <row r="5" ht="12.75">
      <c r="A5" t="s">
        <v>1907</v>
      </c>
    </row>
    <row r="6" ht="12.75">
      <c r="B6" t="s">
        <v>1908</v>
      </c>
    </row>
    <row r="8" spans="2:6" ht="12.75">
      <c r="B8" t="s">
        <v>1909</v>
      </c>
      <c r="C8" t="s">
        <v>1910</v>
      </c>
      <c r="F8" t="s">
        <v>1911</v>
      </c>
    </row>
    <row r="9" spans="3:6" ht="12.75">
      <c r="C9" t="s">
        <v>1912</v>
      </c>
      <c r="D9" t="s">
        <v>1913</v>
      </c>
      <c r="E9" t="s">
        <v>1914</v>
      </c>
      <c r="F9" t="s">
        <v>1915</v>
      </c>
    </row>
    <row r="11" spans="2:6" ht="12.75">
      <c r="B11">
        <v>1984</v>
      </c>
      <c r="C11">
        <v>9.8087</v>
      </c>
      <c r="D11">
        <v>10.2804</v>
      </c>
      <c r="E11">
        <v>10.5557</v>
      </c>
      <c r="F11">
        <v>10.7556</v>
      </c>
    </row>
    <row r="12" spans="2:6" ht="12.75">
      <c r="B12">
        <v>1985</v>
      </c>
      <c r="C12">
        <v>8.2458</v>
      </c>
      <c r="D12">
        <v>8.5542</v>
      </c>
      <c r="E12">
        <v>8.71</v>
      </c>
      <c r="F12">
        <v>9.0792</v>
      </c>
    </row>
    <row r="13" spans="2:6" ht="12.75">
      <c r="B13">
        <v>1986</v>
      </c>
      <c r="C13">
        <v>8.1342</v>
      </c>
      <c r="D13">
        <v>8.1746</v>
      </c>
      <c r="E13">
        <v>8.1124</v>
      </c>
      <c r="F13">
        <v>8.0422</v>
      </c>
    </row>
    <row r="14" spans="2:6" ht="12.75">
      <c r="B14">
        <v>1987</v>
      </c>
      <c r="C14">
        <v>6.16</v>
      </c>
      <c r="D14">
        <v>6.68</v>
      </c>
      <c r="E14">
        <v>6.98</v>
      </c>
      <c r="F14">
        <v>7.36</v>
      </c>
    </row>
    <row r="15" spans="2:6" ht="12.75">
      <c r="B15">
        <v>1988</v>
      </c>
      <c r="C15">
        <v>7.887</v>
      </c>
      <c r="D15">
        <v>8.029</v>
      </c>
      <c r="E15">
        <v>8.191</v>
      </c>
      <c r="F15">
        <v>8.376</v>
      </c>
    </row>
    <row r="16" spans="2:6" ht="12.75">
      <c r="B16">
        <v>1989</v>
      </c>
      <c r="C16">
        <v>8.959</v>
      </c>
      <c r="D16">
        <v>9.036</v>
      </c>
      <c r="E16">
        <v>9.082</v>
      </c>
      <c r="F16">
        <v>9.137</v>
      </c>
    </row>
    <row r="17" spans="2:6" ht="12.75">
      <c r="B17">
        <v>1990</v>
      </c>
      <c r="C17">
        <v>7.889</v>
      </c>
      <c r="D17">
        <v>8.014</v>
      </c>
      <c r="E17">
        <v>8.091</v>
      </c>
      <c r="F17">
        <v>8.232</v>
      </c>
    </row>
    <row r="18" spans="2:6" ht="12.75">
      <c r="B18">
        <v>1991</v>
      </c>
      <c r="C18">
        <v>5.678</v>
      </c>
      <c r="D18">
        <v>5.829</v>
      </c>
      <c r="E18">
        <v>5.988</v>
      </c>
      <c r="F18">
        <v>6.265</v>
      </c>
    </row>
    <row r="19" spans="2:6" ht="12.75">
      <c r="B19">
        <v>1992</v>
      </c>
      <c r="C19">
        <v>3.544</v>
      </c>
      <c r="D19">
        <v>3.649</v>
      </c>
      <c r="E19">
        <v>3.752</v>
      </c>
      <c r="F19">
        <v>4.07</v>
      </c>
    </row>
    <row r="20" spans="2:6" ht="12.75">
      <c r="B20">
        <v>1993</v>
      </c>
      <c r="C20">
        <v>3.48070980149237</v>
      </c>
      <c r="D20">
        <v>3.52136295473532</v>
      </c>
      <c r="E20">
        <v>3.56867095437457</v>
      </c>
      <c r="F20">
        <v>3.72101675875295</v>
      </c>
    </row>
    <row r="21" spans="2:6" ht="12.75">
      <c r="B21">
        <v>1994</v>
      </c>
      <c r="C21">
        <v>4.73228574408683</v>
      </c>
      <c r="D21">
        <v>5.09987415968693</v>
      </c>
      <c r="E21">
        <v>5.45799116318464</v>
      </c>
      <c r="F21">
        <v>5.93200634646151</v>
      </c>
    </row>
    <row r="22" spans="2:6" ht="12.75">
      <c r="B22">
        <v>1995</v>
      </c>
      <c r="C22">
        <v>6.100482645665</v>
      </c>
      <c r="D22">
        <v>6.17764001227817</v>
      </c>
      <c r="E22">
        <v>6.26637094974481</v>
      </c>
      <c r="F22">
        <v>6.43033809958581</v>
      </c>
    </row>
    <row r="23" spans="2:6" ht="12.75">
      <c r="B23">
        <v>1996</v>
      </c>
      <c r="C23">
        <v>5.38878007583139</v>
      </c>
      <c r="D23">
        <v>5.46911445589435</v>
      </c>
      <c r="E23">
        <v>5.56514762924274</v>
      </c>
      <c r="F23">
        <v>5.75605435520717</v>
      </c>
    </row>
    <row r="24" spans="2:6" ht="12.75">
      <c r="B24">
        <v>1997</v>
      </c>
      <c r="C24">
        <v>5.699406902879729</v>
      </c>
      <c r="D24">
        <v>5.789792424242425</v>
      </c>
      <c r="E24">
        <v>5.880667089371981</v>
      </c>
      <c r="F24">
        <v>6.096590466779597</v>
      </c>
    </row>
    <row r="25" spans="2:6" ht="12.75">
      <c r="B25">
        <v>1998</v>
      </c>
      <c r="C25">
        <v>6.177173242518351</v>
      </c>
      <c r="D25">
        <v>6.210687009850053</v>
      </c>
      <c r="E25">
        <v>6.199424254187841</v>
      </c>
      <c r="F25">
        <v>6.212889116318464</v>
      </c>
    </row>
    <row r="26" spans="2:6" ht="12.75">
      <c r="B26">
        <v>1999</v>
      </c>
      <c r="C26">
        <v>5.847</v>
      </c>
      <c r="D26">
        <v>6.136</v>
      </c>
      <c r="E26">
        <v>6.28</v>
      </c>
      <c r="F26">
        <v>6.432</v>
      </c>
    </row>
    <row r="27" spans="2:6" ht="12.75">
      <c r="B27">
        <v>2000</v>
      </c>
      <c r="C27">
        <v>6.575</v>
      </c>
      <c r="D27">
        <v>6.667</v>
      </c>
      <c r="E27">
        <v>6.725</v>
      </c>
      <c r="F27">
        <v>6.856</v>
      </c>
    </row>
    <row r="28" spans="2:6" ht="12.75">
      <c r="B28">
        <v>2001</v>
      </c>
      <c r="C28">
        <v>3.949</v>
      </c>
      <c r="D28">
        <v>3.921</v>
      </c>
      <c r="E28">
        <v>3.918</v>
      </c>
      <c r="F28">
        <v>4.066</v>
      </c>
    </row>
    <row r="29" spans="2:6" ht="12.75">
      <c r="B29">
        <v>2002</v>
      </c>
      <c r="C29">
        <v>2.102308527824832</v>
      </c>
      <c r="D29">
        <v>2.2341426963736746</v>
      </c>
      <c r="E29">
        <v>2.407548654244306</v>
      </c>
      <c r="F29">
        <v>2.809950038035636</v>
      </c>
    </row>
    <row r="30" spans="2:6" ht="12.75">
      <c r="B30">
        <v>2003</v>
      </c>
      <c r="C30">
        <v>1.5444414486479703</v>
      </c>
      <c r="D30">
        <v>1.631433778781605</v>
      </c>
      <c r="E30">
        <v>1.6946493349645522</v>
      </c>
      <c r="F30">
        <v>1.94700882269904</v>
      </c>
    </row>
    <row r="31" spans="2:6" ht="12.75">
      <c r="B31">
        <v>2004</v>
      </c>
      <c r="C31">
        <v>1.582</v>
      </c>
      <c r="D31">
        <v>1.734</v>
      </c>
      <c r="E31">
        <v>1.932</v>
      </c>
      <c r="F31">
        <v>2.318</v>
      </c>
    </row>
    <row r="32" spans="2:6" ht="12.75">
      <c r="B32">
        <v>2005</v>
      </c>
      <c r="C32">
        <v>3.615</v>
      </c>
      <c r="D32">
        <v>3.754</v>
      </c>
      <c r="E32">
        <v>3.928</v>
      </c>
      <c r="F32">
        <v>4.17</v>
      </c>
    </row>
    <row r="33" spans="2:6" ht="12.75">
      <c r="B33">
        <v>2006</v>
      </c>
      <c r="C33">
        <v>4.894</v>
      </c>
      <c r="D33">
        <v>5.02</v>
      </c>
      <c r="E33">
        <v>5.155</v>
      </c>
      <c r="F33">
        <v>5.284</v>
      </c>
    </row>
    <row r="34" spans="2:6" ht="12.75">
      <c r="B34">
        <v>2007</v>
      </c>
      <c r="C34">
        <v>4.866198333333333</v>
      </c>
      <c r="D34">
        <v>4.905105</v>
      </c>
      <c r="E34">
        <v>4.922969999999999</v>
      </c>
      <c r="F34">
        <v>4.941928333333333</v>
      </c>
    </row>
    <row r="35" spans="2:6" ht="12.75">
      <c r="B35">
        <v>2008</v>
      </c>
      <c r="C35">
        <v>3.1473448732363316</v>
      </c>
      <c r="D35">
        <v>3.284579173365215</v>
      </c>
      <c r="E35">
        <v>3.537417899538733</v>
      </c>
      <c r="F35">
        <v>3.7562575695716323</v>
      </c>
    </row>
    <row r="36" spans="2:6" ht="12.75">
      <c r="B36">
        <v>2009</v>
      </c>
      <c r="C36">
        <v>0.5037431303418803</v>
      </c>
      <c r="D36">
        <v>0.9113002860873695</v>
      </c>
      <c r="E36">
        <v>1.163914408831909</v>
      </c>
      <c r="F36">
        <v>1.476875492640076</v>
      </c>
    </row>
    <row r="37" spans="2:6" ht="12.75">
      <c r="B37">
        <v>2010</v>
      </c>
      <c r="C37">
        <v>0.3372287230769231</v>
      </c>
      <c r="D37">
        <v>0.7358627038461538</v>
      </c>
      <c r="E37">
        <v>0.8893978682811018</v>
      </c>
      <c r="F37">
        <v>1.0763095628205126</v>
      </c>
    </row>
    <row r="39" ht="12.75">
      <c r="B39">
        <v>2007</v>
      </c>
    </row>
    <row r="40" spans="2:6" ht="12.75">
      <c r="B40" t="s">
        <v>1230</v>
      </c>
      <c r="C40">
        <v>5.00771</v>
      </c>
      <c r="D40">
        <v>5.086876666666666</v>
      </c>
      <c r="E40">
        <v>5.1364600000000005</v>
      </c>
      <c r="F40">
        <v>5.171043333333333</v>
      </c>
    </row>
    <row r="41" spans="2:6" ht="12.75">
      <c r="B41" t="s">
        <v>1608</v>
      </c>
      <c r="C41">
        <v>5.00125</v>
      </c>
      <c r="D41">
        <v>5.044793333333334</v>
      </c>
      <c r="E41">
        <v>5.086876666666666</v>
      </c>
      <c r="F41">
        <v>5.1433333333333335</v>
      </c>
    </row>
    <row r="42" spans="2:6" ht="12.75">
      <c r="B42" t="s">
        <v>1874</v>
      </c>
      <c r="C42">
        <v>5.02875</v>
      </c>
      <c r="D42">
        <v>5.05125</v>
      </c>
      <c r="E42">
        <v>5.05271</v>
      </c>
      <c r="F42">
        <v>5.04721</v>
      </c>
    </row>
    <row r="43" spans="2:6" ht="12.75">
      <c r="B43" t="s">
        <v>1849</v>
      </c>
      <c r="C43">
        <v>4.427083333333333</v>
      </c>
      <c r="D43">
        <v>4.4375</v>
      </c>
      <c r="E43">
        <v>4.415833333333333</v>
      </c>
      <c r="F43">
        <v>4.406126666666666</v>
      </c>
    </row>
    <row r="45" ht="12.75">
      <c r="B45">
        <v>2008</v>
      </c>
    </row>
    <row r="46" spans="2:6" ht="12.75">
      <c r="B46" t="s">
        <v>1230</v>
      </c>
      <c r="C46">
        <v>3.038614969135802</v>
      </c>
      <c r="D46">
        <v>2.7507291666666664</v>
      </c>
      <c r="E46">
        <v>3.0286432098765435</v>
      </c>
      <c r="F46">
        <v>2.9811104166666667</v>
      </c>
    </row>
    <row r="47" spans="2:6" ht="12.75">
      <c r="B47" t="s">
        <v>1608</v>
      </c>
      <c r="C47">
        <v>2.3735637973137975</v>
      </c>
      <c r="D47">
        <v>2.4976839133089133</v>
      </c>
      <c r="E47">
        <v>2.5994536019536025</v>
      </c>
      <c r="F47">
        <v>2.7839827533577535</v>
      </c>
    </row>
    <row r="48" spans="2:6" ht="12.75">
      <c r="B48" t="s">
        <v>1874</v>
      </c>
      <c r="C48">
        <v>3.6828084188034182</v>
      </c>
      <c r="D48">
        <v>4.017900408357075</v>
      </c>
      <c r="E48">
        <v>4.352680042735043</v>
      </c>
      <c r="F48">
        <v>4.786748005698006</v>
      </c>
    </row>
    <row r="49" spans="2:6" ht="12.75">
      <c r="B49" t="s">
        <v>1849</v>
      </c>
      <c r="C49">
        <v>3.4943923076923085</v>
      </c>
      <c r="D49">
        <v>3.872003205128205</v>
      </c>
      <c r="E49">
        <v>4.168894743589743</v>
      </c>
      <c r="F49">
        <v>4.473189102564103</v>
      </c>
    </row>
    <row r="51" ht="12.75">
      <c r="B51">
        <v>2009</v>
      </c>
    </row>
    <row r="52" spans="2:6" ht="12.75">
      <c r="B52" t="s">
        <v>1230</v>
      </c>
      <c r="C52">
        <v>1.0104044444444444</v>
      </c>
      <c r="D52">
        <v>1.3572661443494776</v>
      </c>
      <c r="E52">
        <v>1.635616096866097</v>
      </c>
      <c r="F52">
        <v>1.9963455603038938</v>
      </c>
    </row>
    <row r="53" spans="2:6" ht="12.75">
      <c r="B53" t="s">
        <v>1608</v>
      </c>
      <c r="C53">
        <v>0.39950346153846156</v>
      </c>
      <c r="D53">
        <v>0.8897712820512821</v>
      </c>
      <c r="E53">
        <v>0.9984535897435899</v>
      </c>
      <c r="F53">
        <v>1.3408334615384618</v>
      </c>
    </row>
    <row r="54" spans="2:6" ht="12.75">
      <c r="B54" t="s">
        <v>1874</v>
      </c>
      <c r="C54">
        <v>0.3</v>
      </c>
      <c r="D54">
        <v>0.6475188461538464</v>
      </c>
      <c r="E54">
        <v>0.9826241025641028</v>
      </c>
      <c r="F54">
        <v>1.2577855128205129</v>
      </c>
    </row>
    <row r="55" spans="2:6" ht="12.75">
      <c r="B55" t="s">
        <v>1849</v>
      </c>
      <c r="C55">
        <v>0.3050646153846153</v>
      </c>
      <c r="D55">
        <v>0.7506448717948718</v>
      </c>
      <c r="E55">
        <v>1.0389638461538462</v>
      </c>
      <c r="F55">
        <v>1.312537435897436</v>
      </c>
    </row>
    <row r="57" ht="12.75">
      <c r="B57">
        <v>2010</v>
      </c>
    </row>
    <row r="58" spans="2:6" ht="12.75">
      <c r="B58" t="s">
        <v>1230</v>
      </c>
      <c r="C58">
        <v>0.32072641025641035</v>
      </c>
      <c r="D58">
        <v>0.7603683333333332</v>
      </c>
      <c r="E58">
        <v>1.0093047435897438</v>
      </c>
      <c r="F58">
        <v>1.2369573076923077</v>
      </c>
    </row>
    <row r="59" spans="2:6" ht="12.75">
      <c r="B59" t="s">
        <v>1608</v>
      </c>
      <c r="C59">
        <v>0.33231213333333337</v>
      </c>
      <c r="D59">
        <v>0.7261578666666667</v>
      </c>
      <c r="E59">
        <v>0.8580470666666667</v>
      </c>
      <c r="F59">
        <v>1.0149645333333333</v>
      </c>
    </row>
    <row r="60" spans="2:6" ht="12.75">
      <c r="B60" t="s">
        <v>1874</v>
      </c>
      <c r="C60">
        <v>0.34604045128205124</v>
      </c>
      <c r="D60">
        <v>0.7219765384615386</v>
      </c>
      <c r="E60">
        <v>0.8469247910731245</v>
      </c>
      <c r="F60">
        <v>1.0247153846153843</v>
      </c>
    </row>
    <row r="61" spans="2:6" ht="12.75">
      <c r="B61" t="s">
        <v>1849</v>
      </c>
      <c r="C61">
        <v>0.34983589743589744</v>
      </c>
      <c r="D61">
        <v>0.734948076923077</v>
      </c>
      <c r="E61">
        <v>0.8433148717948721</v>
      </c>
      <c r="F61">
        <v>1.0286010256410256</v>
      </c>
    </row>
    <row r="63" ht="12.75">
      <c r="B63">
        <v>2011</v>
      </c>
    </row>
    <row r="64" spans="2:6" ht="12.75">
      <c r="B64" t="s">
        <v>1230</v>
      </c>
      <c r="C64">
        <v>0.35551285493827156</v>
      </c>
      <c r="D64">
        <v>0.75</v>
      </c>
      <c r="E64">
        <v>0.85</v>
      </c>
      <c r="F64">
        <v>1.0527101234567902</v>
      </c>
    </row>
    <row r="67" ht="12.75">
      <c r="B67" t="s">
        <v>1916</v>
      </c>
    </row>
  </sheetData>
  <printOptions/>
  <pageMargins left="0.75" right="0.75" top="1" bottom="1" header="0.4921259845" footer="0.4921259845"/>
  <pageSetup orientation="portrait" paperSize="9"/>
</worksheet>
</file>

<file path=xl/worksheets/sheet47.xml><?xml version="1.0" encoding="utf-8"?>
<worksheet xmlns="http://schemas.openxmlformats.org/spreadsheetml/2006/main" xmlns:r="http://schemas.openxmlformats.org/officeDocument/2006/relationships">
  <dimension ref="A2:G44"/>
  <sheetViews>
    <sheetView workbookViewId="0" topLeftCell="A1">
      <selection activeCell="A1" sqref="A1"/>
    </sheetView>
  </sheetViews>
  <sheetFormatPr defaultColWidth="11.421875" defaultRowHeight="12.75"/>
  <sheetData>
    <row r="2" spans="2:6" ht="12.75">
      <c r="B2" t="s">
        <v>980</v>
      </c>
      <c r="F2" t="s">
        <v>1917</v>
      </c>
    </row>
    <row r="5" ht="12.75">
      <c r="A5" t="s">
        <v>1918</v>
      </c>
    </row>
    <row r="7" spans="2:7" ht="12.75">
      <c r="B7" t="s">
        <v>1297</v>
      </c>
      <c r="C7" t="s">
        <v>1919</v>
      </c>
      <c r="D7" t="s">
        <v>1920</v>
      </c>
      <c r="E7" t="s">
        <v>1921</v>
      </c>
      <c r="F7" t="s">
        <v>1922</v>
      </c>
      <c r="G7" t="s">
        <v>1923</v>
      </c>
    </row>
    <row r="8" spans="3:7" ht="12.75">
      <c r="C8" t="s">
        <v>1924</v>
      </c>
      <c r="D8" t="s">
        <v>1925</v>
      </c>
      <c r="E8" t="s">
        <v>1926</v>
      </c>
      <c r="G8" t="s">
        <v>1927</v>
      </c>
    </row>
    <row r="10" spans="2:7" ht="12.75">
      <c r="B10" t="s">
        <v>1928</v>
      </c>
      <c r="C10">
        <v>3.94</v>
      </c>
      <c r="D10">
        <v>759.97</v>
      </c>
      <c r="E10">
        <v>67</v>
      </c>
      <c r="F10">
        <v>7842</v>
      </c>
      <c r="G10">
        <v>690.88</v>
      </c>
    </row>
    <row r="11" spans="2:7" ht="12.75">
      <c r="B11" t="s">
        <v>1929</v>
      </c>
      <c r="C11">
        <v>5.26</v>
      </c>
      <c r="D11">
        <v>830.75</v>
      </c>
      <c r="E11">
        <v>63.4</v>
      </c>
      <c r="F11">
        <v>10833</v>
      </c>
      <c r="G11">
        <v>646.03</v>
      </c>
    </row>
    <row r="12" spans="2:7" ht="12.75">
      <c r="B12" t="s">
        <v>1930</v>
      </c>
      <c r="C12">
        <v>12.01</v>
      </c>
      <c r="D12">
        <v>1685.52</v>
      </c>
      <c r="E12">
        <v>72.8</v>
      </c>
      <c r="F12">
        <v>23267</v>
      </c>
      <c r="G12">
        <v>780.64</v>
      </c>
    </row>
    <row r="13" spans="2:7" ht="12.75">
      <c r="B13" t="s">
        <v>1286</v>
      </c>
      <c r="C13">
        <v>14.64</v>
      </c>
      <c r="D13">
        <v>2036.79</v>
      </c>
      <c r="E13">
        <v>85.9</v>
      </c>
      <c r="F13">
        <v>41960</v>
      </c>
      <c r="G13">
        <v>892</v>
      </c>
    </row>
    <row r="14" spans="2:7" ht="12.75">
      <c r="B14" t="s">
        <v>1931</v>
      </c>
      <c r="C14">
        <v>15.27</v>
      </c>
      <c r="D14">
        <v>3363.69</v>
      </c>
      <c r="E14">
        <v>107.3</v>
      </c>
      <c r="F14">
        <v>110030</v>
      </c>
      <c r="G14">
        <v>1086.83</v>
      </c>
    </row>
    <row r="15" spans="2:7" ht="12.75">
      <c r="B15" t="s">
        <v>1288</v>
      </c>
      <c r="C15">
        <v>16.94</v>
      </c>
      <c r="D15">
        <v>4403.24</v>
      </c>
      <c r="E15">
        <v>97.3</v>
      </c>
      <c r="F15">
        <v>85298</v>
      </c>
      <c r="G15">
        <v>979.8</v>
      </c>
    </row>
    <row r="16" spans="2:7" ht="12.75">
      <c r="B16" t="s">
        <v>1932</v>
      </c>
      <c r="C16">
        <v>30.76</v>
      </c>
      <c r="D16">
        <v>8527.31</v>
      </c>
      <c r="E16">
        <v>180.8</v>
      </c>
      <c r="F16">
        <v>90559</v>
      </c>
      <c r="G16">
        <v>1765.24</v>
      </c>
    </row>
    <row r="17" spans="2:7" ht="12.75">
      <c r="B17" t="s">
        <v>1331</v>
      </c>
      <c r="C17">
        <v>35.2</v>
      </c>
      <c r="D17">
        <v>13698.83</v>
      </c>
      <c r="E17">
        <v>206.1</v>
      </c>
      <c r="F17">
        <v>272075</v>
      </c>
      <c r="G17">
        <v>1888.65</v>
      </c>
    </row>
    <row r="18" spans="2:7" ht="12.75">
      <c r="B18" t="s">
        <v>1291</v>
      </c>
      <c r="C18">
        <v>60.31</v>
      </c>
      <c r="D18">
        <v>17360.03</v>
      </c>
      <c r="E18">
        <v>197.9</v>
      </c>
      <c r="F18">
        <v>319582</v>
      </c>
      <c r="G18">
        <v>1793.3</v>
      </c>
    </row>
    <row r="19" spans="2:7" ht="12.75">
      <c r="B19" t="s">
        <v>1292</v>
      </c>
      <c r="C19">
        <v>152.09</v>
      </c>
      <c r="D19">
        <v>24871.08</v>
      </c>
      <c r="E19">
        <v>145.1</v>
      </c>
      <c r="F19">
        <v>357180</v>
      </c>
      <c r="G19">
        <v>1282.9</v>
      </c>
    </row>
    <row r="20" spans="2:7" ht="12.75">
      <c r="B20" t="s">
        <v>1293</v>
      </c>
      <c r="C20">
        <v>116.62</v>
      </c>
      <c r="D20">
        <v>23226.59</v>
      </c>
      <c r="E20">
        <v>153.39</v>
      </c>
      <c r="F20">
        <v>291742</v>
      </c>
      <c r="G20">
        <v>1367.6</v>
      </c>
    </row>
    <row r="21" spans="2:7" ht="12.75">
      <c r="B21" t="s">
        <v>1574</v>
      </c>
      <c r="C21">
        <v>137.83</v>
      </c>
      <c r="D21">
        <v>25397.33</v>
      </c>
      <c r="E21">
        <v>171.98</v>
      </c>
      <c r="F21">
        <v>283759</v>
      </c>
      <c r="G21">
        <v>1531</v>
      </c>
    </row>
    <row r="22" spans="2:7" ht="12.75">
      <c r="B22" t="s">
        <v>1575</v>
      </c>
      <c r="C22">
        <v>312</v>
      </c>
      <c r="D22">
        <v>62060.36</v>
      </c>
      <c r="E22">
        <v>222.7</v>
      </c>
      <c r="F22">
        <v>460056</v>
      </c>
      <c r="G22">
        <v>1957.8</v>
      </c>
    </row>
    <row r="23" spans="2:7" ht="12.75">
      <c r="B23" t="s">
        <v>1576</v>
      </c>
      <c r="C23">
        <v>293</v>
      </c>
      <c r="D23">
        <v>51510</v>
      </c>
      <c r="E23">
        <v>159.91</v>
      </c>
      <c r="F23">
        <v>376617</v>
      </c>
      <c r="G23">
        <v>1413.1</v>
      </c>
    </row>
    <row r="24" spans="2:7" ht="12.75">
      <c r="B24" t="s">
        <v>1577</v>
      </c>
      <c r="C24">
        <v>528</v>
      </c>
      <c r="D24">
        <v>56578</v>
      </c>
      <c r="E24">
        <v>229</v>
      </c>
      <c r="F24">
        <v>438226</v>
      </c>
      <c r="G24">
        <v>2028.53</v>
      </c>
    </row>
    <row r="25" spans="2:7" ht="12.75">
      <c r="B25">
        <v>2000</v>
      </c>
      <c r="C25">
        <v>555</v>
      </c>
      <c r="D25">
        <v>65292</v>
      </c>
      <c r="E25">
        <v>255</v>
      </c>
      <c r="F25">
        <v>498135</v>
      </c>
      <c r="G25">
        <v>2258.29</v>
      </c>
    </row>
    <row r="26" spans="2:7" ht="12.75">
      <c r="B26">
        <v>2001</v>
      </c>
      <c r="C26">
        <v>692</v>
      </c>
      <c r="D26">
        <v>83602</v>
      </c>
      <c r="E26">
        <v>275</v>
      </c>
      <c r="F26">
        <v>605035</v>
      </c>
      <c r="G26">
        <v>2430.11</v>
      </c>
    </row>
    <row r="27" spans="2:7" ht="12.75">
      <c r="B27">
        <v>2002</v>
      </c>
      <c r="C27">
        <v>1735.7</v>
      </c>
      <c r="D27">
        <v>133786.7</v>
      </c>
      <c r="E27">
        <v>281</v>
      </c>
      <c r="F27">
        <v>1033669</v>
      </c>
      <c r="G27">
        <v>2518.08</v>
      </c>
    </row>
    <row r="28" spans="2:7" ht="12.75">
      <c r="B28">
        <v>2003</v>
      </c>
      <c r="C28">
        <v>5566</v>
      </c>
      <c r="D28">
        <v>596510</v>
      </c>
      <c r="E28">
        <v>590</v>
      </c>
      <c r="F28">
        <v>3763403</v>
      </c>
      <c r="G28">
        <v>4437.58</v>
      </c>
    </row>
    <row r="29" spans="2:7" ht="12.75">
      <c r="B29">
        <v>2004</v>
      </c>
      <c r="C29">
        <v>10298</v>
      </c>
      <c r="D29">
        <v>1773858</v>
      </c>
      <c r="E29">
        <v>1149</v>
      </c>
      <c r="F29">
        <v>13319523</v>
      </c>
      <c r="G29">
        <v>8206.23</v>
      </c>
    </row>
    <row r="30" spans="2:7" ht="12.75">
      <c r="B30">
        <v>2005</v>
      </c>
      <c r="C30">
        <v>12281</v>
      </c>
      <c r="D30">
        <v>4138695</v>
      </c>
      <c r="E30">
        <v>2438</v>
      </c>
      <c r="F30">
        <v>46607951</v>
      </c>
      <c r="G30">
        <v>16712.64</v>
      </c>
    </row>
    <row r="31" spans="2:7" ht="12.75">
      <c r="B31">
        <v>2006</v>
      </c>
      <c r="C31" t="s">
        <v>1933</v>
      </c>
      <c r="D31">
        <v>5261851</v>
      </c>
      <c r="E31">
        <v>1226</v>
      </c>
      <c r="F31">
        <v>96095920</v>
      </c>
      <c r="G31">
        <v>7933.29</v>
      </c>
    </row>
    <row r="32" spans="2:7" ht="12.75">
      <c r="B32">
        <v>2007</v>
      </c>
      <c r="C32">
        <v>57829</v>
      </c>
      <c r="D32">
        <v>2557712</v>
      </c>
      <c r="E32">
        <v>1946</v>
      </c>
      <c r="F32">
        <v>65665500</v>
      </c>
      <c r="G32">
        <v>11038.66</v>
      </c>
    </row>
    <row r="33" spans="2:7" ht="12.75">
      <c r="B33">
        <v>2008</v>
      </c>
      <c r="C33">
        <v>58727</v>
      </c>
      <c r="D33">
        <v>1962945</v>
      </c>
      <c r="E33">
        <v>925</v>
      </c>
      <c r="F33">
        <v>52135929</v>
      </c>
      <c r="G33">
        <v>4802.99</v>
      </c>
    </row>
    <row r="34" spans="2:7" ht="12.75">
      <c r="B34">
        <v>2009</v>
      </c>
      <c r="C34">
        <v>56685</v>
      </c>
      <c r="D34">
        <v>1264012</v>
      </c>
      <c r="E34">
        <v>1195.51</v>
      </c>
      <c r="F34">
        <v>36458326</v>
      </c>
      <c r="G34">
        <v>6121.76</v>
      </c>
    </row>
    <row r="35" spans="2:7" ht="12.75">
      <c r="B35">
        <v>2010</v>
      </c>
      <c r="C35">
        <v>33255</v>
      </c>
      <c r="D35">
        <v>759184</v>
      </c>
      <c r="E35">
        <v>1325.39</v>
      </c>
      <c r="F35">
        <v>19536143</v>
      </c>
      <c r="G35">
        <v>6620.75</v>
      </c>
    </row>
    <row r="36" ht="12.75">
      <c r="B36">
        <v>2011</v>
      </c>
    </row>
    <row r="37" spans="2:7" ht="12.75">
      <c r="B37" t="s">
        <v>1230</v>
      </c>
      <c r="C37">
        <v>12161.1</v>
      </c>
      <c r="D37">
        <v>260282.4</v>
      </c>
      <c r="E37">
        <v>1319</v>
      </c>
      <c r="F37">
        <v>5582712</v>
      </c>
      <c r="G37">
        <v>6562.85</v>
      </c>
    </row>
    <row r="40" ht="12.75">
      <c r="B40" t="s">
        <v>1934</v>
      </c>
    </row>
    <row r="41" ht="12.75">
      <c r="B41" t="s">
        <v>1935</v>
      </c>
    </row>
    <row r="42" ht="12.75">
      <c r="B42" t="s">
        <v>1936</v>
      </c>
    </row>
    <row r="43" ht="12.75">
      <c r="B43" t="s">
        <v>1937</v>
      </c>
    </row>
    <row r="44" ht="12.75">
      <c r="B44" t="s">
        <v>1938</v>
      </c>
    </row>
  </sheetData>
  <printOptions/>
  <pageMargins left="0.75" right="0.75" top="1" bottom="1" header="0.4921259845" footer="0.4921259845"/>
  <pageSetup orientation="portrait" paperSize="9"/>
</worksheet>
</file>

<file path=xl/worksheets/sheet48.xml><?xml version="1.0" encoding="utf-8"?>
<worksheet xmlns="http://schemas.openxmlformats.org/spreadsheetml/2006/main" xmlns:r="http://schemas.openxmlformats.org/officeDocument/2006/relationships">
  <dimension ref="A2:R45"/>
  <sheetViews>
    <sheetView workbookViewId="0" topLeftCell="A1">
      <selection activeCell="A1" sqref="A1"/>
    </sheetView>
  </sheetViews>
  <sheetFormatPr defaultColWidth="11.421875" defaultRowHeight="12.75"/>
  <sheetData>
    <row r="2" spans="2:11" ht="12.75">
      <c r="B2" t="s">
        <v>980</v>
      </c>
      <c r="K2" t="s">
        <v>1917</v>
      </c>
    </row>
    <row r="5" ht="12.75">
      <c r="A5" t="s">
        <v>1939</v>
      </c>
    </row>
    <row r="6" ht="12.75">
      <c r="B6" t="s">
        <v>1940</v>
      </c>
    </row>
    <row r="8" spans="2:18" ht="12.75">
      <c r="B8" t="s">
        <v>1179</v>
      </c>
      <c r="C8" t="s">
        <v>1941</v>
      </c>
      <c r="D8" t="s">
        <v>1942</v>
      </c>
      <c r="E8" t="s">
        <v>1943</v>
      </c>
      <c r="F8" t="s">
        <v>1944</v>
      </c>
      <c r="G8" t="s">
        <v>1945</v>
      </c>
      <c r="H8" t="s">
        <v>1946</v>
      </c>
      <c r="I8" t="s">
        <v>1947</v>
      </c>
      <c r="J8" t="s">
        <v>1948</v>
      </c>
      <c r="K8" t="s">
        <v>1949</v>
      </c>
      <c r="L8" t="s">
        <v>1950</v>
      </c>
      <c r="M8" t="s">
        <v>1951</v>
      </c>
      <c r="N8" t="s">
        <v>1952</v>
      </c>
      <c r="O8" t="s">
        <v>1686</v>
      </c>
      <c r="P8" t="s">
        <v>1953</v>
      </c>
      <c r="Q8" t="s">
        <v>1954</v>
      </c>
      <c r="R8" t="s">
        <v>1955</v>
      </c>
    </row>
    <row r="11" spans="2:18" ht="12.75">
      <c r="B11">
        <v>1985</v>
      </c>
      <c r="C11">
        <v>442.648</v>
      </c>
      <c r="D11">
        <v>492.636</v>
      </c>
      <c r="E11" t="s">
        <v>1830</v>
      </c>
      <c r="F11" t="s">
        <v>1830</v>
      </c>
      <c r="G11" t="s">
        <v>1830</v>
      </c>
      <c r="H11" t="s">
        <v>1830</v>
      </c>
      <c r="I11" t="s">
        <v>1830</v>
      </c>
      <c r="J11" t="s">
        <v>1830</v>
      </c>
      <c r="K11" t="s">
        <v>1830</v>
      </c>
      <c r="L11" t="s">
        <v>1830</v>
      </c>
      <c r="M11" t="s">
        <v>1830</v>
      </c>
      <c r="N11" t="s">
        <v>1830</v>
      </c>
      <c r="O11" t="s">
        <v>1830</v>
      </c>
      <c r="P11" t="s">
        <v>1830</v>
      </c>
      <c r="Q11" t="s">
        <v>1830</v>
      </c>
      <c r="R11">
        <v>3936.3379999999997</v>
      </c>
    </row>
    <row r="12" spans="2:18" ht="12.75">
      <c r="B12">
        <v>1986</v>
      </c>
      <c r="C12">
        <v>781.42</v>
      </c>
      <c r="D12">
        <v>422.116</v>
      </c>
      <c r="E12" t="s">
        <v>1830</v>
      </c>
      <c r="F12" t="s">
        <v>1830</v>
      </c>
      <c r="G12" t="s">
        <v>1830</v>
      </c>
      <c r="H12" t="s">
        <v>1830</v>
      </c>
      <c r="I12" t="s">
        <v>1830</v>
      </c>
      <c r="J12" t="s">
        <v>1830</v>
      </c>
      <c r="K12" t="s">
        <v>1830</v>
      </c>
      <c r="L12" t="s">
        <v>1830</v>
      </c>
      <c r="M12" t="s">
        <v>1830</v>
      </c>
      <c r="N12" t="s">
        <v>1830</v>
      </c>
      <c r="O12" t="s">
        <v>1830</v>
      </c>
      <c r="P12" t="s">
        <v>1830</v>
      </c>
      <c r="Q12" t="s">
        <v>1830</v>
      </c>
      <c r="R12">
        <v>4884.612</v>
      </c>
    </row>
    <row r="13" spans="2:18" ht="12.75">
      <c r="B13">
        <v>1987</v>
      </c>
      <c r="C13">
        <v>859.618</v>
      </c>
      <c r="D13">
        <v>3272.877</v>
      </c>
      <c r="E13" t="s">
        <v>1830</v>
      </c>
      <c r="F13" t="s">
        <v>1830</v>
      </c>
      <c r="G13" t="s">
        <v>1830</v>
      </c>
      <c r="H13" t="s">
        <v>1830</v>
      </c>
      <c r="I13" t="s">
        <v>1830</v>
      </c>
      <c r="J13" t="s">
        <v>1830</v>
      </c>
      <c r="K13" t="s">
        <v>1830</v>
      </c>
      <c r="L13" t="s">
        <v>1830</v>
      </c>
      <c r="M13" t="s">
        <v>1830</v>
      </c>
      <c r="N13" t="s">
        <v>1830</v>
      </c>
      <c r="O13" t="s">
        <v>1830</v>
      </c>
      <c r="P13" t="s">
        <v>1830</v>
      </c>
      <c r="Q13" t="s">
        <v>1830</v>
      </c>
      <c r="R13">
        <v>13903.083999999999</v>
      </c>
    </row>
    <row r="14" spans="2:18" ht="12.75">
      <c r="B14">
        <v>1988</v>
      </c>
      <c r="C14">
        <v>1209.975</v>
      </c>
      <c r="D14">
        <v>2799.759</v>
      </c>
      <c r="E14" t="s">
        <v>1830</v>
      </c>
      <c r="F14" t="s">
        <v>1830</v>
      </c>
      <c r="G14" t="s">
        <v>1830</v>
      </c>
      <c r="H14" t="s">
        <v>1830</v>
      </c>
      <c r="I14" t="s">
        <v>1830</v>
      </c>
      <c r="J14" t="s">
        <v>1830</v>
      </c>
      <c r="K14" t="s">
        <v>1830</v>
      </c>
      <c r="L14" t="s">
        <v>1830</v>
      </c>
      <c r="M14" t="s">
        <v>1830</v>
      </c>
      <c r="N14" t="s">
        <v>1830</v>
      </c>
      <c r="O14" t="s">
        <v>1830</v>
      </c>
      <c r="P14" t="s">
        <v>1830</v>
      </c>
      <c r="Q14" t="s">
        <v>1830</v>
      </c>
      <c r="R14">
        <v>14641.327</v>
      </c>
    </row>
    <row r="15" spans="2:18" ht="12.75">
      <c r="B15">
        <v>1989</v>
      </c>
      <c r="C15">
        <v>2576.299</v>
      </c>
      <c r="D15">
        <v>2790.855</v>
      </c>
      <c r="E15" t="s">
        <v>1830</v>
      </c>
      <c r="F15" t="s">
        <v>1830</v>
      </c>
      <c r="G15" t="s">
        <v>1830</v>
      </c>
      <c r="H15" t="s">
        <v>1830</v>
      </c>
      <c r="I15" t="s">
        <v>1830</v>
      </c>
      <c r="J15" t="s">
        <v>1830</v>
      </c>
      <c r="K15" t="s">
        <v>1830</v>
      </c>
      <c r="L15" t="s">
        <v>1830</v>
      </c>
      <c r="M15" t="s">
        <v>1830</v>
      </c>
      <c r="N15" t="s">
        <v>1830</v>
      </c>
      <c r="O15" t="s">
        <v>1830</v>
      </c>
      <c r="P15" t="s">
        <v>1830</v>
      </c>
      <c r="Q15" t="s">
        <v>1830</v>
      </c>
      <c r="R15">
        <v>15271.852999999997</v>
      </c>
    </row>
    <row r="16" spans="2:18" ht="12.75">
      <c r="B16">
        <v>1990</v>
      </c>
      <c r="C16">
        <v>2453.089</v>
      </c>
      <c r="D16">
        <v>4126.478</v>
      </c>
      <c r="E16" t="s">
        <v>1830</v>
      </c>
      <c r="F16" t="s">
        <v>1830</v>
      </c>
      <c r="G16" t="s">
        <v>1830</v>
      </c>
      <c r="H16" t="s">
        <v>1830</v>
      </c>
      <c r="I16" t="s">
        <v>1830</v>
      </c>
      <c r="J16" t="s">
        <v>1830</v>
      </c>
      <c r="K16" t="s">
        <v>1830</v>
      </c>
      <c r="L16" t="s">
        <v>1830</v>
      </c>
      <c r="M16" t="s">
        <v>1830</v>
      </c>
      <c r="N16" t="s">
        <v>1830</v>
      </c>
      <c r="O16" t="s">
        <v>1830</v>
      </c>
      <c r="P16" t="s">
        <v>1830</v>
      </c>
      <c r="Q16" t="s">
        <v>1830</v>
      </c>
      <c r="R16">
        <v>16938.386</v>
      </c>
    </row>
    <row r="17" spans="2:18" ht="12.75">
      <c r="B17">
        <v>1991</v>
      </c>
      <c r="C17">
        <v>5998.827</v>
      </c>
      <c r="D17">
        <v>5372.923</v>
      </c>
      <c r="E17" t="s">
        <v>1830</v>
      </c>
      <c r="F17" t="s">
        <v>1830</v>
      </c>
      <c r="G17" t="s">
        <v>1830</v>
      </c>
      <c r="H17" t="s">
        <v>1830</v>
      </c>
      <c r="I17" t="s">
        <v>1830</v>
      </c>
      <c r="J17" t="s">
        <v>1830</v>
      </c>
      <c r="K17" t="s">
        <v>1830</v>
      </c>
      <c r="L17" t="s">
        <v>1830</v>
      </c>
      <c r="M17" t="s">
        <v>1830</v>
      </c>
      <c r="N17" t="s">
        <v>1830</v>
      </c>
      <c r="O17" t="s">
        <v>1830</v>
      </c>
      <c r="P17" t="s">
        <v>1830</v>
      </c>
      <c r="Q17" t="s">
        <v>1830</v>
      </c>
      <c r="R17">
        <v>33622.422</v>
      </c>
    </row>
    <row r="18" spans="2:18" ht="12.75">
      <c r="B18">
        <v>1992</v>
      </c>
      <c r="C18">
        <v>5998.827</v>
      </c>
      <c r="D18">
        <v>2951.953</v>
      </c>
      <c r="E18" t="s">
        <v>1830</v>
      </c>
      <c r="F18" t="s">
        <v>1830</v>
      </c>
      <c r="G18" t="s">
        <v>1830</v>
      </c>
      <c r="H18" t="s">
        <v>1830</v>
      </c>
      <c r="I18" t="s">
        <v>1830</v>
      </c>
      <c r="J18" t="s">
        <v>1830</v>
      </c>
      <c r="K18" t="s">
        <v>1830</v>
      </c>
      <c r="L18" t="s">
        <v>1830</v>
      </c>
      <c r="M18" t="s">
        <v>1830</v>
      </c>
      <c r="N18" t="s">
        <v>1830</v>
      </c>
      <c r="O18" t="s">
        <v>1830</v>
      </c>
      <c r="P18" t="s">
        <v>1830</v>
      </c>
      <c r="Q18" t="s">
        <v>1830</v>
      </c>
      <c r="R18">
        <v>34234.812000000005</v>
      </c>
    </row>
    <row r="19" spans="2:18" ht="12.75">
      <c r="B19">
        <v>1993</v>
      </c>
      <c r="C19">
        <v>13748.005</v>
      </c>
      <c r="D19">
        <v>1609.749</v>
      </c>
      <c r="E19" t="s">
        <v>1830</v>
      </c>
      <c r="F19" t="s">
        <v>1830</v>
      </c>
      <c r="G19" t="s">
        <v>1830</v>
      </c>
      <c r="H19" t="s">
        <v>1830</v>
      </c>
      <c r="I19" t="s">
        <v>1830</v>
      </c>
      <c r="J19" t="s">
        <v>1830</v>
      </c>
      <c r="K19" t="s">
        <v>1830</v>
      </c>
      <c r="L19" t="s">
        <v>1830</v>
      </c>
      <c r="M19" t="s">
        <v>1830</v>
      </c>
      <c r="N19" t="s">
        <v>1830</v>
      </c>
      <c r="O19" t="s">
        <v>1830</v>
      </c>
      <c r="P19" t="s">
        <v>1830</v>
      </c>
      <c r="Q19" t="s">
        <v>1830</v>
      </c>
      <c r="R19">
        <v>60307.628</v>
      </c>
    </row>
    <row r="20" spans="2:18" ht="12.75">
      <c r="B20">
        <v>1994</v>
      </c>
      <c r="C20">
        <v>15096.764</v>
      </c>
      <c r="D20">
        <v>5580.357</v>
      </c>
      <c r="E20" t="s">
        <v>1830</v>
      </c>
      <c r="F20" t="s">
        <v>1830</v>
      </c>
      <c r="G20" t="s">
        <v>1830</v>
      </c>
      <c r="H20" t="s">
        <v>1830</v>
      </c>
      <c r="I20" t="s">
        <v>1830</v>
      </c>
      <c r="J20" t="s">
        <v>1830</v>
      </c>
      <c r="K20" t="s">
        <v>1830</v>
      </c>
      <c r="L20" t="s">
        <v>1830</v>
      </c>
      <c r="M20" t="s">
        <v>1830</v>
      </c>
      <c r="N20" t="s">
        <v>1830</v>
      </c>
      <c r="O20" t="s">
        <v>1830</v>
      </c>
      <c r="P20" t="s">
        <v>1830</v>
      </c>
      <c r="Q20" t="s">
        <v>1830</v>
      </c>
      <c r="R20">
        <v>152088.43399999998</v>
      </c>
    </row>
    <row r="21" spans="2:18" ht="12.75">
      <c r="B21">
        <v>1995</v>
      </c>
      <c r="C21">
        <v>27189.722</v>
      </c>
      <c r="D21">
        <v>8854.809</v>
      </c>
      <c r="E21" t="s">
        <v>1830</v>
      </c>
      <c r="F21" t="s">
        <v>1830</v>
      </c>
      <c r="G21" t="s">
        <v>1830</v>
      </c>
      <c r="H21" t="s">
        <v>1830</v>
      </c>
      <c r="I21" t="s">
        <v>1830</v>
      </c>
      <c r="J21" t="s">
        <v>1830</v>
      </c>
      <c r="K21" t="s">
        <v>1830</v>
      </c>
      <c r="L21" t="s">
        <v>1830</v>
      </c>
      <c r="M21" t="s">
        <v>1830</v>
      </c>
      <c r="N21" t="s">
        <v>1830</v>
      </c>
      <c r="O21" t="s">
        <v>1830</v>
      </c>
      <c r="P21" t="s">
        <v>1830</v>
      </c>
      <c r="Q21" t="s">
        <v>1830</v>
      </c>
      <c r="R21">
        <v>116617.939</v>
      </c>
    </row>
    <row r="22" spans="2:18" ht="12.75">
      <c r="B22">
        <v>1996</v>
      </c>
      <c r="C22">
        <v>31860.296</v>
      </c>
      <c r="D22">
        <v>29804.145</v>
      </c>
      <c r="E22" t="s">
        <v>1830</v>
      </c>
      <c r="F22" t="s">
        <v>1830</v>
      </c>
      <c r="G22" t="s">
        <v>1830</v>
      </c>
      <c r="H22" t="s">
        <v>1830</v>
      </c>
      <c r="I22" t="s">
        <v>1830</v>
      </c>
      <c r="J22" t="s">
        <v>1830</v>
      </c>
      <c r="K22" t="s">
        <v>1830</v>
      </c>
      <c r="L22" t="s">
        <v>1830</v>
      </c>
      <c r="M22" t="s">
        <v>1830</v>
      </c>
      <c r="N22" t="s">
        <v>1830</v>
      </c>
      <c r="O22" t="s">
        <v>1830</v>
      </c>
      <c r="P22" t="s">
        <v>1830</v>
      </c>
      <c r="Q22" t="s">
        <v>1830</v>
      </c>
      <c r="R22">
        <v>137832.56</v>
      </c>
    </row>
    <row r="23" spans="2:18" ht="12.75">
      <c r="B23">
        <v>1997</v>
      </c>
      <c r="C23">
        <v>78225.938</v>
      </c>
      <c r="D23">
        <v>37899.445</v>
      </c>
      <c r="E23" t="s">
        <v>1830</v>
      </c>
      <c r="F23" t="s">
        <v>1830</v>
      </c>
      <c r="G23" t="s">
        <v>1830</v>
      </c>
      <c r="H23" t="s">
        <v>1830</v>
      </c>
      <c r="I23" t="s">
        <v>1830</v>
      </c>
      <c r="J23" t="s">
        <v>1830</v>
      </c>
      <c r="K23" t="s">
        <v>1830</v>
      </c>
      <c r="L23" t="s">
        <v>1830</v>
      </c>
      <c r="M23" t="s">
        <v>1830</v>
      </c>
      <c r="N23" t="s">
        <v>1830</v>
      </c>
      <c r="O23" t="s">
        <v>1830</v>
      </c>
      <c r="P23" t="s">
        <v>1830</v>
      </c>
      <c r="Q23" t="s">
        <v>1830</v>
      </c>
      <c r="R23">
        <v>313975.338</v>
      </c>
    </row>
    <row r="24" spans="2:18" ht="12.75">
      <c r="B24">
        <v>1998</v>
      </c>
      <c r="C24">
        <v>129699.957</v>
      </c>
      <c r="D24">
        <v>21137.344</v>
      </c>
      <c r="E24" t="s">
        <v>1830</v>
      </c>
      <c r="F24" t="s">
        <v>1830</v>
      </c>
      <c r="G24" t="s">
        <v>1830</v>
      </c>
      <c r="H24" t="s">
        <v>1830</v>
      </c>
      <c r="I24" t="s">
        <v>1830</v>
      </c>
      <c r="J24" t="s">
        <v>1830</v>
      </c>
      <c r="K24" t="s">
        <v>1830</v>
      </c>
      <c r="L24" t="s">
        <v>1830</v>
      </c>
      <c r="M24" t="s">
        <v>1830</v>
      </c>
      <c r="N24" t="s">
        <v>1830</v>
      </c>
      <c r="O24" t="s">
        <v>1830</v>
      </c>
      <c r="P24" t="s">
        <v>1830</v>
      </c>
      <c r="Q24" t="s">
        <v>1830</v>
      </c>
      <c r="R24">
        <v>294637.20399999997</v>
      </c>
    </row>
    <row r="25" spans="2:18" ht="12.75">
      <c r="B25">
        <v>1999</v>
      </c>
      <c r="C25">
        <v>156121.541</v>
      </c>
      <c r="D25">
        <v>33862.362</v>
      </c>
      <c r="E25" t="s">
        <v>1830</v>
      </c>
      <c r="F25" t="s">
        <v>1830</v>
      </c>
      <c r="G25" t="s">
        <v>1830</v>
      </c>
      <c r="H25" t="s">
        <v>1830</v>
      </c>
      <c r="I25" t="s">
        <v>1830</v>
      </c>
      <c r="J25" t="s">
        <v>1830</v>
      </c>
      <c r="K25" t="s">
        <v>1830</v>
      </c>
      <c r="L25" t="s">
        <v>1830</v>
      </c>
      <c r="M25" t="s">
        <v>1830</v>
      </c>
      <c r="N25" t="s">
        <v>1830</v>
      </c>
      <c r="O25" t="s">
        <v>1830</v>
      </c>
      <c r="P25" t="s">
        <v>1830</v>
      </c>
      <c r="Q25" t="s">
        <v>1830</v>
      </c>
      <c r="R25">
        <v>527505.706</v>
      </c>
    </row>
    <row r="26" spans="2:18" ht="12.75">
      <c r="B26">
        <v>2000</v>
      </c>
      <c r="C26">
        <v>92106.828</v>
      </c>
      <c r="D26">
        <v>46247.57</v>
      </c>
      <c r="E26" t="s">
        <v>1830</v>
      </c>
      <c r="F26" t="s">
        <v>1830</v>
      </c>
      <c r="G26" t="s">
        <v>1830</v>
      </c>
      <c r="H26" t="s">
        <v>1830</v>
      </c>
      <c r="I26" t="s">
        <v>1830</v>
      </c>
      <c r="J26" t="s">
        <v>1830</v>
      </c>
      <c r="K26" t="s">
        <v>1830</v>
      </c>
      <c r="L26" t="s">
        <v>1830</v>
      </c>
      <c r="M26" t="s">
        <v>1830</v>
      </c>
      <c r="N26" t="s">
        <v>1830</v>
      </c>
      <c r="O26" t="s">
        <v>1830</v>
      </c>
      <c r="P26" t="s">
        <v>1830</v>
      </c>
      <c r="Q26" t="s">
        <v>1830</v>
      </c>
      <c r="R26">
        <v>554913.443</v>
      </c>
    </row>
    <row r="27" spans="2:18" ht="12.75">
      <c r="B27">
        <v>2001</v>
      </c>
      <c r="C27">
        <v>77937.386</v>
      </c>
      <c r="D27">
        <v>124368.022</v>
      </c>
      <c r="E27" t="s">
        <v>1830</v>
      </c>
      <c r="F27" t="s">
        <v>1830</v>
      </c>
      <c r="G27" t="s">
        <v>1830</v>
      </c>
      <c r="H27" t="s">
        <v>1830</v>
      </c>
      <c r="I27" t="s">
        <v>1830</v>
      </c>
      <c r="J27" t="s">
        <v>1830</v>
      </c>
      <c r="K27" t="s">
        <v>1830</v>
      </c>
      <c r="L27" t="s">
        <v>1830</v>
      </c>
      <c r="M27" t="s">
        <v>1830</v>
      </c>
      <c r="N27" t="s">
        <v>1830</v>
      </c>
      <c r="O27" t="s">
        <v>1830</v>
      </c>
      <c r="P27" t="s">
        <v>1830</v>
      </c>
      <c r="Q27" t="s">
        <v>1830</v>
      </c>
      <c r="R27">
        <v>691828.3069999999</v>
      </c>
    </row>
    <row r="28" spans="2:18" ht="12.75">
      <c r="B28">
        <v>2002</v>
      </c>
      <c r="C28">
        <v>77908.423</v>
      </c>
      <c r="D28">
        <v>126616.865</v>
      </c>
      <c r="E28" t="s">
        <v>1830</v>
      </c>
      <c r="F28" t="s">
        <v>1830</v>
      </c>
      <c r="G28" t="s">
        <v>1830</v>
      </c>
      <c r="H28" t="s">
        <v>1830</v>
      </c>
      <c r="I28" t="s">
        <v>1830</v>
      </c>
      <c r="J28" t="s">
        <v>1830</v>
      </c>
      <c r="K28" t="s">
        <v>1830</v>
      </c>
      <c r="L28" t="s">
        <v>1830</v>
      </c>
      <c r="M28" t="s">
        <v>1830</v>
      </c>
      <c r="N28" t="s">
        <v>1830</v>
      </c>
      <c r="O28" t="s">
        <v>1830</v>
      </c>
      <c r="P28" t="s">
        <v>1830</v>
      </c>
      <c r="Q28" t="s">
        <v>1830</v>
      </c>
      <c r="R28">
        <v>1735838.0669999998</v>
      </c>
    </row>
    <row r="29" spans="2:18" ht="12.75">
      <c r="B29">
        <v>2003</v>
      </c>
      <c r="C29">
        <v>87115.568</v>
      </c>
      <c r="D29">
        <v>87967.095</v>
      </c>
      <c r="E29">
        <v>323511.535</v>
      </c>
      <c r="F29" t="s">
        <v>1830</v>
      </c>
      <c r="G29" t="s">
        <v>1830</v>
      </c>
      <c r="H29" t="s">
        <v>1830</v>
      </c>
      <c r="I29" t="s">
        <v>1830</v>
      </c>
      <c r="J29" t="s">
        <v>1830</v>
      </c>
      <c r="K29" t="s">
        <v>1830</v>
      </c>
      <c r="L29" t="s">
        <v>1830</v>
      </c>
      <c r="M29" t="s">
        <v>1830</v>
      </c>
      <c r="N29" t="s">
        <v>1830</v>
      </c>
      <c r="O29" t="s">
        <v>1830</v>
      </c>
      <c r="P29" t="s">
        <v>1830</v>
      </c>
      <c r="Q29" t="s">
        <v>1830</v>
      </c>
      <c r="R29">
        <v>5565856.872</v>
      </c>
    </row>
    <row r="30" spans="2:18" ht="12.75">
      <c r="B30">
        <v>2004</v>
      </c>
      <c r="C30">
        <v>95105.332</v>
      </c>
      <c r="D30">
        <v>119171.019</v>
      </c>
      <c r="E30">
        <v>294447.476</v>
      </c>
      <c r="F30" t="s">
        <v>1830</v>
      </c>
      <c r="G30" t="s">
        <v>1830</v>
      </c>
      <c r="H30" t="s">
        <v>1830</v>
      </c>
      <c r="I30" t="s">
        <v>1830</v>
      </c>
      <c r="J30" t="s">
        <v>1830</v>
      </c>
      <c r="K30" t="s">
        <v>1830</v>
      </c>
      <c r="L30" t="s">
        <v>1830</v>
      </c>
      <c r="M30" t="s">
        <v>1830</v>
      </c>
      <c r="N30" t="s">
        <v>1830</v>
      </c>
      <c r="O30" t="s">
        <v>1830</v>
      </c>
      <c r="P30" t="s">
        <v>1830</v>
      </c>
      <c r="Q30" t="s">
        <v>1830</v>
      </c>
      <c r="R30">
        <v>10298343.127999999</v>
      </c>
    </row>
    <row r="31" spans="2:18" ht="12.75">
      <c r="B31">
        <v>2005</v>
      </c>
      <c r="C31">
        <v>271538.288</v>
      </c>
      <c r="D31">
        <v>266405.908</v>
      </c>
      <c r="E31">
        <v>420335.636</v>
      </c>
      <c r="F31">
        <v>111664.505</v>
      </c>
      <c r="G31" t="s">
        <v>1830</v>
      </c>
      <c r="H31" t="s">
        <v>1830</v>
      </c>
      <c r="I31" t="s">
        <v>1830</v>
      </c>
      <c r="J31" t="s">
        <v>1830</v>
      </c>
      <c r="K31" t="s">
        <v>1830</v>
      </c>
      <c r="L31" t="s">
        <v>1830</v>
      </c>
      <c r="M31" t="s">
        <v>1830</v>
      </c>
      <c r="N31" t="s">
        <v>1830</v>
      </c>
      <c r="O31" t="s">
        <v>1830</v>
      </c>
      <c r="P31" t="s">
        <v>1830</v>
      </c>
      <c r="Q31" t="s">
        <v>1830</v>
      </c>
      <c r="R31">
        <v>12281330.878000002</v>
      </c>
    </row>
    <row r="32" spans="2:18" ht="12.75">
      <c r="B32">
        <v>2006</v>
      </c>
      <c r="C32">
        <v>1135387.923</v>
      </c>
      <c r="D32">
        <v>1066702.036</v>
      </c>
      <c r="E32">
        <v>894116.949</v>
      </c>
      <c r="F32">
        <v>129725.172</v>
      </c>
      <c r="G32" t="s">
        <v>1830</v>
      </c>
      <c r="H32" t="s">
        <v>1830</v>
      </c>
      <c r="I32" t="s">
        <v>1830</v>
      </c>
      <c r="J32" t="s">
        <v>1830</v>
      </c>
      <c r="K32" t="s">
        <v>1830</v>
      </c>
      <c r="L32" t="s">
        <v>1830</v>
      </c>
      <c r="M32" t="s">
        <v>1830</v>
      </c>
      <c r="N32" t="s">
        <v>1830</v>
      </c>
      <c r="O32" t="s">
        <v>1830</v>
      </c>
      <c r="P32" t="s">
        <v>1830</v>
      </c>
      <c r="Q32" t="s">
        <v>1830</v>
      </c>
      <c r="R32">
        <v>68515280</v>
      </c>
    </row>
    <row r="33" spans="2:18" ht="12.75">
      <c r="B33">
        <v>2007</v>
      </c>
      <c r="C33">
        <v>1537257.819</v>
      </c>
      <c r="D33">
        <v>500314.085</v>
      </c>
      <c r="E33">
        <v>563512.953</v>
      </c>
      <c r="F33">
        <v>2528144.853</v>
      </c>
      <c r="G33" t="s">
        <v>1830</v>
      </c>
      <c r="H33" t="s">
        <v>1830</v>
      </c>
      <c r="I33" t="s">
        <v>1830</v>
      </c>
      <c r="J33" t="s">
        <v>1830</v>
      </c>
      <c r="K33" t="s">
        <v>1830</v>
      </c>
      <c r="L33" t="s">
        <v>1830</v>
      </c>
      <c r="M33" t="s">
        <v>1830</v>
      </c>
      <c r="N33" t="s">
        <v>1830</v>
      </c>
      <c r="O33" t="s">
        <v>1830</v>
      </c>
      <c r="P33" t="s">
        <v>1830</v>
      </c>
      <c r="Q33" t="s">
        <v>1830</v>
      </c>
      <c r="R33">
        <v>57828977.603</v>
      </c>
    </row>
    <row r="34" spans="2:18" ht="12.75">
      <c r="B34">
        <v>2008</v>
      </c>
      <c r="C34">
        <v>9391260</v>
      </c>
      <c r="D34">
        <v>378922.519</v>
      </c>
      <c r="E34">
        <v>6055199.55</v>
      </c>
      <c r="F34">
        <v>2972849.246</v>
      </c>
      <c r="G34">
        <v>14352660</v>
      </c>
      <c r="H34">
        <v>1550444</v>
      </c>
      <c r="I34">
        <v>1792985</v>
      </c>
      <c r="J34">
        <v>2991231</v>
      </c>
      <c r="K34">
        <v>2949496</v>
      </c>
      <c r="L34">
        <v>4402758</v>
      </c>
      <c r="M34">
        <v>2150321</v>
      </c>
      <c r="N34">
        <v>6139819</v>
      </c>
      <c r="O34">
        <v>2967552</v>
      </c>
      <c r="P34">
        <v>330989</v>
      </c>
      <c r="Q34">
        <v>300573</v>
      </c>
      <c r="R34">
        <v>58727059.315</v>
      </c>
    </row>
    <row r="35" spans="2:18" ht="12.75">
      <c r="B35">
        <v>2009</v>
      </c>
      <c r="C35">
        <v>8896993</v>
      </c>
      <c r="D35">
        <v>259481.987</v>
      </c>
      <c r="E35">
        <v>4736037.685</v>
      </c>
      <c r="F35">
        <v>5424228.732</v>
      </c>
      <c r="G35">
        <v>10949133.211</v>
      </c>
      <c r="H35">
        <v>2154416.717</v>
      </c>
      <c r="I35">
        <v>680066.246</v>
      </c>
      <c r="J35">
        <v>3761068.306</v>
      </c>
      <c r="K35">
        <v>4286439.038</v>
      </c>
      <c r="L35">
        <v>4597359.316</v>
      </c>
      <c r="M35">
        <v>2936193.075</v>
      </c>
      <c r="N35">
        <v>5034684.542</v>
      </c>
      <c r="O35">
        <v>1930189.256</v>
      </c>
      <c r="P35">
        <v>454775.943</v>
      </c>
      <c r="Q35">
        <v>584500.004</v>
      </c>
      <c r="R35">
        <v>56685567.058000006</v>
      </c>
    </row>
    <row r="36" spans="2:18" ht="12.75">
      <c r="B36">
        <v>2010</v>
      </c>
      <c r="C36">
        <v>5873451</v>
      </c>
      <c r="D36">
        <v>624106.292</v>
      </c>
      <c r="E36">
        <v>1952622.86</v>
      </c>
      <c r="F36">
        <v>3097740.323</v>
      </c>
      <c r="G36">
        <v>9492643.47</v>
      </c>
      <c r="H36">
        <v>574157.24</v>
      </c>
      <c r="I36">
        <v>1041473.423</v>
      </c>
      <c r="J36">
        <v>1212304.3</v>
      </c>
      <c r="K36">
        <v>2431581.267</v>
      </c>
      <c r="L36">
        <v>2037377.169</v>
      </c>
      <c r="M36">
        <v>1407785.469</v>
      </c>
      <c r="N36">
        <v>2737314.858</v>
      </c>
      <c r="O36">
        <v>555628.07</v>
      </c>
      <c r="P36">
        <v>93732.537</v>
      </c>
      <c r="Q36">
        <v>123229.696</v>
      </c>
      <c r="R36">
        <v>33255147.974</v>
      </c>
    </row>
    <row r="37" ht="12.75">
      <c r="B37">
        <v>2011</v>
      </c>
    </row>
    <row r="38" spans="2:18" ht="12.75">
      <c r="B38" t="s">
        <v>1230</v>
      </c>
      <c r="C38">
        <v>1604314.331</v>
      </c>
      <c r="D38">
        <v>267962</v>
      </c>
      <c r="E38">
        <v>1510277.4</v>
      </c>
      <c r="F38">
        <v>939613.351</v>
      </c>
      <c r="G38">
        <v>3039170.701</v>
      </c>
      <c r="H38">
        <v>205999.021</v>
      </c>
      <c r="I38">
        <v>291888.709</v>
      </c>
      <c r="J38">
        <v>732712.025</v>
      </c>
      <c r="K38">
        <v>686186.935</v>
      </c>
      <c r="L38">
        <v>762799.451</v>
      </c>
      <c r="M38">
        <v>717049.147</v>
      </c>
      <c r="N38">
        <v>952019.367</v>
      </c>
      <c r="O38">
        <v>320405.572</v>
      </c>
      <c r="P38">
        <v>55065.611</v>
      </c>
      <c r="Q38">
        <v>75442.086</v>
      </c>
      <c r="R38">
        <v>12160905.706999999</v>
      </c>
    </row>
    <row r="41" spans="2:12" ht="12.75">
      <c r="B41" t="s">
        <v>1956</v>
      </c>
      <c r="L41" t="s">
        <v>1638</v>
      </c>
    </row>
    <row r="42" ht="12.75">
      <c r="B42" t="s">
        <v>1957</v>
      </c>
    </row>
    <row r="43" ht="12.75">
      <c r="B43" t="s">
        <v>1958</v>
      </c>
    </row>
    <row r="44" ht="12.75">
      <c r="B44" t="s">
        <v>1959</v>
      </c>
    </row>
    <row r="45" ht="12.75">
      <c r="B45" t="s">
        <v>1960</v>
      </c>
    </row>
  </sheetData>
  <printOptions/>
  <pageMargins left="0.75" right="0.75" top="1" bottom="1" header="0.4921259845" footer="0.4921259845"/>
  <pageSetup orientation="portrait" paperSize="9"/>
</worksheet>
</file>

<file path=xl/worksheets/sheet49.xml><?xml version="1.0" encoding="utf-8"?>
<worksheet xmlns="http://schemas.openxmlformats.org/spreadsheetml/2006/main" xmlns:r="http://schemas.openxmlformats.org/officeDocument/2006/relationships">
  <dimension ref="A2:R45"/>
  <sheetViews>
    <sheetView workbookViewId="0" topLeftCell="A1">
      <selection activeCell="A1" sqref="A1"/>
    </sheetView>
  </sheetViews>
  <sheetFormatPr defaultColWidth="11.421875" defaultRowHeight="12.75"/>
  <sheetData>
    <row r="2" spans="2:9" ht="12.75">
      <c r="B2" t="s">
        <v>980</v>
      </c>
      <c r="I2" t="s">
        <v>1917</v>
      </c>
    </row>
    <row r="5" ht="12.75">
      <c r="A5" t="s">
        <v>1961</v>
      </c>
    </row>
    <row r="6" ht="12.75">
      <c r="B6" t="s">
        <v>1641</v>
      </c>
    </row>
    <row r="8" spans="2:18" ht="12.75">
      <c r="B8" t="s">
        <v>1179</v>
      </c>
      <c r="C8" t="s">
        <v>1962</v>
      </c>
      <c r="D8" t="s">
        <v>1942</v>
      </c>
      <c r="E8" t="s">
        <v>1943</v>
      </c>
      <c r="F8" t="s">
        <v>1944</v>
      </c>
      <c r="G8" t="s">
        <v>1945</v>
      </c>
      <c r="H8" t="s">
        <v>1946</v>
      </c>
      <c r="I8" t="s">
        <v>1947</v>
      </c>
      <c r="J8" t="s">
        <v>1948</v>
      </c>
      <c r="K8" t="s">
        <v>1949</v>
      </c>
      <c r="L8" t="s">
        <v>1950</v>
      </c>
      <c r="M8" t="s">
        <v>1951</v>
      </c>
      <c r="N8" t="s">
        <v>1952</v>
      </c>
      <c r="O8" t="s">
        <v>1686</v>
      </c>
      <c r="P8" t="s">
        <v>1953</v>
      </c>
      <c r="Q8" t="s">
        <v>1954</v>
      </c>
      <c r="R8" t="s">
        <v>1955</v>
      </c>
    </row>
    <row r="11" spans="2:18" ht="12.75">
      <c r="B11">
        <v>1985</v>
      </c>
      <c r="C11">
        <v>181.848</v>
      </c>
      <c r="D11">
        <v>116.034</v>
      </c>
      <c r="E11" t="s">
        <v>1830</v>
      </c>
      <c r="F11" t="s">
        <v>1830</v>
      </c>
      <c r="G11" t="s">
        <v>1830</v>
      </c>
      <c r="H11" t="s">
        <v>1830</v>
      </c>
      <c r="I11" t="s">
        <v>1830</v>
      </c>
      <c r="J11" t="s">
        <v>1830</v>
      </c>
      <c r="K11" t="s">
        <v>1830</v>
      </c>
      <c r="L11" t="s">
        <v>1830</v>
      </c>
      <c r="M11" t="s">
        <v>1830</v>
      </c>
      <c r="N11" t="s">
        <v>1830</v>
      </c>
      <c r="O11" t="s">
        <v>1830</v>
      </c>
      <c r="P11" t="s">
        <v>1830</v>
      </c>
      <c r="Q11" t="s">
        <v>1830</v>
      </c>
      <c r="R11">
        <v>759.9730000000001</v>
      </c>
    </row>
    <row r="12" spans="2:18" ht="12.75">
      <c r="B12">
        <v>1986</v>
      </c>
      <c r="C12">
        <v>293.57</v>
      </c>
      <c r="D12">
        <v>55.685</v>
      </c>
      <c r="E12" t="s">
        <v>1830</v>
      </c>
      <c r="F12" t="s">
        <v>1830</v>
      </c>
      <c r="G12" t="s">
        <v>1830</v>
      </c>
      <c r="H12" t="s">
        <v>1830</v>
      </c>
      <c r="I12" t="s">
        <v>1830</v>
      </c>
      <c r="J12" t="s">
        <v>1830</v>
      </c>
      <c r="K12" t="s">
        <v>1830</v>
      </c>
      <c r="L12" t="s">
        <v>1830</v>
      </c>
      <c r="M12" t="s">
        <v>1830</v>
      </c>
      <c r="N12" t="s">
        <v>1830</v>
      </c>
      <c r="O12" t="s">
        <v>1830</v>
      </c>
      <c r="P12" t="s">
        <v>1830</v>
      </c>
      <c r="Q12" t="s">
        <v>1830</v>
      </c>
      <c r="R12">
        <v>830.749</v>
      </c>
    </row>
    <row r="13" spans="2:18" ht="12.75">
      <c r="B13">
        <v>1987</v>
      </c>
      <c r="C13">
        <v>297.808</v>
      </c>
      <c r="D13">
        <v>365.816</v>
      </c>
      <c r="E13" t="s">
        <v>1830</v>
      </c>
      <c r="F13" t="s">
        <v>1830</v>
      </c>
      <c r="G13" t="s">
        <v>1830</v>
      </c>
      <c r="H13" t="s">
        <v>1830</v>
      </c>
      <c r="I13" t="s">
        <v>1830</v>
      </c>
      <c r="J13" t="s">
        <v>1830</v>
      </c>
      <c r="K13" t="s">
        <v>1830</v>
      </c>
      <c r="L13" t="s">
        <v>1830</v>
      </c>
      <c r="M13" t="s">
        <v>1830</v>
      </c>
      <c r="N13" t="s">
        <v>1830</v>
      </c>
      <c r="O13" t="s">
        <v>1830</v>
      </c>
      <c r="P13" t="s">
        <v>1830</v>
      </c>
      <c r="Q13" t="s">
        <v>1830</v>
      </c>
      <c r="R13">
        <v>1685.5169999999996</v>
      </c>
    </row>
    <row r="14" spans="2:18" ht="12.75">
      <c r="B14">
        <v>1988</v>
      </c>
      <c r="C14">
        <v>530.237</v>
      </c>
      <c r="D14">
        <v>215.717</v>
      </c>
      <c r="E14" t="s">
        <v>1830</v>
      </c>
      <c r="F14" t="s">
        <v>1830</v>
      </c>
      <c r="G14" t="s">
        <v>1830</v>
      </c>
      <c r="H14" t="s">
        <v>1830</v>
      </c>
      <c r="I14" t="s">
        <v>1830</v>
      </c>
      <c r="J14" t="s">
        <v>1830</v>
      </c>
      <c r="K14" t="s">
        <v>1830</v>
      </c>
      <c r="L14" t="s">
        <v>1830</v>
      </c>
      <c r="M14" t="s">
        <v>1830</v>
      </c>
      <c r="N14" t="s">
        <v>1830</v>
      </c>
      <c r="O14" t="s">
        <v>1830</v>
      </c>
      <c r="P14" t="s">
        <v>1830</v>
      </c>
      <c r="Q14" t="s">
        <v>1830</v>
      </c>
      <c r="R14">
        <v>2097.982</v>
      </c>
    </row>
    <row r="15" spans="2:18" ht="12.75">
      <c r="B15">
        <v>1989</v>
      </c>
      <c r="C15">
        <v>1616.859</v>
      </c>
      <c r="D15">
        <v>328.894</v>
      </c>
      <c r="E15" t="s">
        <v>1830</v>
      </c>
      <c r="F15" t="s">
        <v>1830</v>
      </c>
      <c r="G15" t="s">
        <v>1830</v>
      </c>
      <c r="H15" t="s">
        <v>1830</v>
      </c>
      <c r="I15" t="s">
        <v>1830</v>
      </c>
      <c r="J15" t="s">
        <v>1830</v>
      </c>
      <c r="K15" t="s">
        <v>1830</v>
      </c>
      <c r="L15" t="s">
        <v>1830</v>
      </c>
      <c r="M15" t="s">
        <v>1830</v>
      </c>
      <c r="N15" t="s">
        <v>1830</v>
      </c>
      <c r="O15" t="s">
        <v>1830</v>
      </c>
      <c r="P15" t="s">
        <v>1830</v>
      </c>
      <c r="Q15" t="s">
        <v>1830</v>
      </c>
      <c r="R15">
        <v>3363.686</v>
      </c>
    </row>
    <row r="16" spans="2:18" ht="12.75">
      <c r="B16">
        <v>1990</v>
      </c>
      <c r="C16">
        <v>2257.328</v>
      </c>
      <c r="D16">
        <v>614.522</v>
      </c>
      <c r="E16" t="s">
        <v>1830</v>
      </c>
      <c r="F16" t="s">
        <v>1830</v>
      </c>
      <c r="G16" t="s">
        <v>1830</v>
      </c>
      <c r="H16" t="s">
        <v>1830</v>
      </c>
      <c r="I16" t="s">
        <v>1830</v>
      </c>
      <c r="J16" t="s">
        <v>1830</v>
      </c>
      <c r="K16" t="s">
        <v>1830</v>
      </c>
      <c r="L16" t="s">
        <v>1830</v>
      </c>
      <c r="M16" t="s">
        <v>1830</v>
      </c>
      <c r="N16" t="s">
        <v>1830</v>
      </c>
      <c r="O16" t="s">
        <v>1830</v>
      </c>
      <c r="P16" t="s">
        <v>1830</v>
      </c>
      <c r="Q16" t="s">
        <v>1830</v>
      </c>
      <c r="R16">
        <v>4403.234999999999</v>
      </c>
    </row>
    <row r="17" spans="2:18" ht="12.75">
      <c r="B17">
        <v>1991</v>
      </c>
      <c r="C17">
        <v>3612.744</v>
      </c>
      <c r="D17">
        <v>949.457</v>
      </c>
      <c r="E17" t="s">
        <v>1830</v>
      </c>
      <c r="F17" t="s">
        <v>1830</v>
      </c>
      <c r="G17" t="s">
        <v>1830</v>
      </c>
      <c r="H17" t="s">
        <v>1830</v>
      </c>
      <c r="I17" t="s">
        <v>1830</v>
      </c>
      <c r="J17" t="s">
        <v>1830</v>
      </c>
      <c r="K17" t="s">
        <v>1830</v>
      </c>
      <c r="L17" t="s">
        <v>1830</v>
      </c>
      <c r="M17" t="s">
        <v>1830</v>
      </c>
      <c r="N17" t="s">
        <v>1830</v>
      </c>
      <c r="O17" t="s">
        <v>1830</v>
      </c>
      <c r="P17" t="s">
        <v>1830</v>
      </c>
      <c r="Q17" t="s">
        <v>1830</v>
      </c>
      <c r="R17">
        <v>8527.307</v>
      </c>
    </row>
    <row r="18" spans="2:18" ht="12.75">
      <c r="B18">
        <v>1992</v>
      </c>
      <c r="C18">
        <v>7096.2</v>
      </c>
      <c r="D18">
        <v>865.047</v>
      </c>
      <c r="E18" t="s">
        <v>1830</v>
      </c>
      <c r="F18" t="s">
        <v>1830</v>
      </c>
      <c r="G18" t="s">
        <v>1830</v>
      </c>
      <c r="H18" t="s">
        <v>1830</v>
      </c>
      <c r="I18" t="s">
        <v>1830</v>
      </c>
      <c r="J18" t="s">
        <v>1830</v>
      </c>
      <c r="K18" t="s">
        <v>1830</v>
      </c>
      <c r="L18" t="s">
        <v>1830</v>
      </c>
      <c r="M18" t="s">
        <v>1830</v>
      </c>
      <c r="N18" t="s">
        <v>1830</v>
      </c>
      <c r="O18" t="s">
        <v>1830</v>
      </c>
      <c r="P18" t="s">
        <v>1830</v>
      </c>
      <c r="Q18" t="s">
        <v>1830</v>
      </c>
      <c r="R18">
        <v>13698.832</v>
      </c>
    </row>
    <row r="19" spans="2:18" ht="12.75">
      <c r="B19">
        <v>1993</v>
      </c>
      <c r="C19">
        <v>8642.496068</v>
      </c>
      <c r="D19">
        <v>479.485285</v>
      </c>
      <c r="E19" t="s">
        <v>1830</v>
      </c>
      <c r="F19" t="s">
        <v>1830</v>
      </c>
      <c r="G19" t="s">
        <v>1830</v>
      </c>
      <c r="H19" t="s">
        <v>1830</v>
      </c>
      <c r="I19" t="s">
        <v>1830</v>
      </c>
      <c r="J19" t="s">
        <v>1830</v>
      </c>
      <c r="K19" t="s">
        <v>1830</v>
      </c>
      <c r="L19" t="s">
        <v>1830</v>
      </c>
      <c r="M19" t="s">
        <v>1830</v>
      </c>
      <c r="N19" t="s">
        <v>1830</v>
      </c>
      <c r="O19" t="s">
        <v>1830</v>
      </c>
      <c r="P19" t="s">
        <v>1830</v>
      </c>
      <c r="Q19" t="s">
        <v>1830</v>
      </c>
      <c r="R19">
        <v>17360.034465</v>
      </c>
    </row>
    <row r="20" spans="2:18" ht="12.75">
      <c r="B20">
        <v>1994</v>
      </c>
      <c r="C20">
        <v>6189.319558</v>
      </c>
      <c r="D20">
        <v>976.496339</v>
      </c>
      <c r="E20" t="s">
        <v>1830</v>
      </c>
      <c r="F20" t="s">
        <v>1830</v>
      </c>
      <c r="G20" t="s">
        <v>1830</v>
      </c>
      <c r="H20" t="s">
        <v>1830</v>
      </c>
      <c r="I20" t="s">
        <v>1830</v>
      </c>
      <c r="J20" t="s">
        <v>1830</v>
      </c>
      <c r="K20" t="s">
        <v>1830</v>
      </c>
      <c r="L20" t="s">
        <v>1830</v>
      </c>
      <c r="M20" t="s">
        <v>1830</v>
      </c>
      <c r="N20" t="s">
        <v>1830</v>
      </c>
      <c r="O20" t="s">
        <v>1830</v>
      </c>
      <c r="P20" t="s">
        <v>1830</v>
      </c>
      <c r="Q20" t="s">
        <v>1830</v>
      </c>
      <c r="R20">
        <v>24871.076453</v>
      </c>
    </row>
    <row r="21" spans="2:18" ht="12.75">
      <c r="B21">
        <v>1995</v>
      </c>
      <c r="C21">
        <v>7832.274742</v>
      </c>
      <c r="D21">
        <v>1403.661702</v>
      </c>
      <c r="E21" t="s">
        <v>1830</v>
      </c>
      <c r="F21" t="s">
        <v>1830</v>
      </c>
      <c r="G21" t="s">
        <v>1830</v>
      </c>
      <c r="H21" t="s">
        <v>1830</v>
      </c>
      <c r="I21" t="s">
        <v>1830</v>
      </c>
      <c r="J21" t="s">
        <v>1830</v>
      </c>
      <c r="K21" t="s">
        <v>1830</v>
      </c>
      <c r="L21" t="s">
        <v>1830</v>
      </c>
      <c r="M21" t="s">
        <v>1830</v>
      </c>
      <c r="N21" t="s">
        <v>1830</v>
      </c>
      <c r="O21" t="s">
        <v>1830</v>
      </c>
      <c r="P21" t="s">
        <v>1830</v>
      </c>
      <c r="Q21" t="s">
        <v>1830</v>
      </c>
      <c r="R21">
        <v>23226.589738000002</v>
      </c>
    </row>
    <row r="22" spans="2:18" ht="12.75">
      <c r="B22">
        <v>1996</v>
      </c>
      <c r="C22">
        <v>10406.069303999999</v>
      </c>
      <c r="D22">
        <v>5341.77844</v>
      </c>
      <c r="E22" t="s">
        <v>1830</v>
      </c>
      <c r="F22" t="s">
        <v>1830</v>
      </c>
      <c r="G22" t="s">
        <v>1830</v>
      </c>
      <c r="H22" t="s">
        <v>1830</v>
      </c>
      <c r="I22" t="s">
        <v>1830</v>
      </c>
      <c r="J22" t="s">
        <v>1830</v>
      </c>
      <c r="K22" t="s">
        <v>1830</v>
      </c>
      <c r="L22" t="s">
        <v>1830</v>
      </c>
      <c r="M22" t="s">
        <v>1830</v>
      </c>
      <c r="N22" t="s">
        <v>1830</v>
      </c>
      <c r="O22" t="s">
        <v>1830</v>
      </c>
      <c r="P22" t="s">
        <v>1830</v>
      </c>
      <c r="Q22" t="s">
        <v>1830</v>
      </c>
      <c r="R22">
        <v>25397.32981</v>
      </c>
    </row>
    <row r="23" spans="2:18" ht="12.75">
      <c r="B23">
        <v>1997</v>
      </c>
      <c r="C23">
        <v>29279.640809999997</v>
      </c>
      <c r="D23">
        <v>8156.547052</v>
      </c>
      <c r="E23" t="s">
        <v>1830</v>
      </c>
      <c r="F23" t="s">
        <v>1830</v>
      </c>
      <c r="G23" t="s">
        <v>1830</v>
      </c>
      <c r="H23" t="s">
        <v>1830</v>
      </c>
      <c r="I23" t="s">
        <v>1830</v>
      </c>
      <c r="J23" t="s">
        <v>1830</v>
      </c>
      <c r="K23" t="s">
        <v>1830</v>
      </c>
      <c r="L23" t="s">
        <v>1830</v>
      </c>
      <c r="M23" t="s">
        <v>1830</v>
      </c>
      <c r="N23" t="s">
        <v>1830</v>
      </c>
      <c r="O23" t="s">
        <v>1830</v>
      </c>
      <c r="P23" t="s">
        <v>1830</v>
      </c>
      <c r="Q23" t="s">
        <v>1830</v>
      </c>
      <c r="R23">
        <v>62060.35588499999</v>
      </c>
    </row>
    <row r="24" spans="2:18" ht="12.75">
      <c r="B24">
        <v>1998</v>
      </c>
      <c r="C24">
        <v>32820.28200000001</v>
      </c>
      <c r="D24">
        <v>3484.102</v>
      </c>
      <c r="E24" t="s">
        <v>1830</v>
      </c>
      <c r="F24" t="s">
        <v>1830</v>
      </c>
      <c r="G24" t="s">
        <v>1830</v>
      </c>
      <c r="H24" t="s">
        <v>1830</v>
      </c>
      <c r="I24" t="s">
        <v>1830</v>
      </c>
      <c r="J24" t="s">
        <v>1830</v>
      </c>
      <c r="K24" t="s">
        <v>1830</v>
      </c>
      <c r="L24" t="s">
        <v>1830</v>
      </c>
      <c r="M24" t="s">
        <v>1830</v>
      </c>
      <c r="N24" t="s">
        <v>1830</v>
      </c>
      <c r="O24" t="s">
        <v>1830</v>
      </c>
      <c r="P24" t="s">
        <v>1830</v>
      </c>
      <c r="Q24" t="s">
        <v>1830</v>
      </c>
      <c r="R24">
        <v>51509.158999999985</v>
      </c>
    </row>
    <row r="25" spans="2:18" ht="12.75">
      <c r="B25">
        <v>1999</v>
      </c>
      <c r="C25">
        <v>34870.322</v>
      </c>
      <c r="D25">
        <v>3789.893</v>
      </c>
      <c r="E25" t="s">
        <v>1830</v>
      </c>
      <c r="F25" t="s">
        <v>1830</v>
      </c>
      <c r="G25" t="s">
        <v>1830</v>
      </c>
      <c r="H25" t="s">
        <v>1830</v>
      </c>
      <c r="I25" t="s">
        <v>1830</v>
      </c>
      <c r="J25" t="s">
        <v>1830</v>
      </c>
      <c r="K25" t="s">
        <v>1830</v>
      </c>
      <c r="L25" t="s">
        <v>1830</v>
      </c>
      <c r="M25" t="s">
        <v>1830</v>
      </c>
      <c r="N25" t="s">
        <v>1830</v>
      </c>
      <c r="O25" t="s">
        <v>1830</v>
      </c>
      <c r="P25" t="s">
        <v>1830</v>
      </c>
      <c r="Q25" t="s">
        <v>1830</v>
      </c>
      <c r="R25">
        <v>56578.723</v>
      </c>
    </row>
    <row r="26" spans="2:18" ht="12.75">
      <c r="B26">
        <v>2000</v>
      </c>
      <c r="C26">
        <v>29520.066</v>
      </c>
      <c r="D26">
        <v>5238.31</v>
      </c>
      <c r="E26" t="s">
        <v>1830</v>
      </c>
      <c r="F26" t="s">
        <v>1830</v>
      </c>
      <c r="G26" t="s">
        <v>1830</v>
      </c>
      <c r="H26" t="s">
        <v>1830</v>
      </c>
      <c r="I26" t="s">
        <v>1830</v>
      </c>
      <c r="J26" t="s">
        <v>1830</v>
      </c>
      <c r="K26" t="s">
        <v>1830</v>
      </c>
      <c r="L26" t="s">
        <v>1830</v>
      </c>
      <c r="M26" t="s">
        <v>1830</v>
      </c>
      <c r="N26" t="s">
        <v>1830</v>
      </c>
      <c r="O26" t="s">
        <v>1830</v>
      </c>
      <c r="P26" t="s">
        <v>1830</v>
      </c>
      <c r="Q26" t="s">
        <v>1830</v>
      </c>
      <c r="R26">
        <v>65292.886999999995</v>
      </c>
    </row>
    <row r="27" spans="2:18" ht="12.75">
      <c r="B27">
        <v>2001</v>
      </c>
      <c r="C27">
        <v>24384.963</v>
      </c>
      <c r="D27">
        <v>20789.107</v>
      </c>
      <c r="E27" t="s">
        <v>1830</v>
      </c>
      <c r="F27" t="s">
        <v>1830</v>
      </c>
      <c r="G27" t="s">
        <v>1830</v>
      </c>
      <c r="H27" t="s">
        <v>1830</v>
      </c>
      <c r="I27" t="s">
        <v>1830</v>
      </c>
      <c r="J27" t="s">
        <v>1830</v>
      </c>
      <c r="K27" t="s">
        <v>1830</v>
      </c>
      <c r="L27" t="s">
        <v>1830</v>
      </c>
      <c r="M27" t="s">
        <v>1830</v>
      </c>
      <c r="N27" t="s">
        <v>1830</v>
      </c>
      <c r="O27" t="s">
        <v>1830</v>
      </c>
      <c r="P27" t="s">
        <v>1830</v>
      </c>
      <c r="Q27" t="s">
        <v>1830</v>
      </c>
      <c r="R27">
        <v>83601.314</v>
      </c>
    </row>
    <row r="28" spans="2:18" ht="12.75">
      <c r="B28">
        <v>2002</v>
      </c>
      <c r="C28">
        <v>25961.367</v>
      </c>
      <c r="D28">
        <v>27584.38</v>
      </c>
      <c r="E28" t="s">
        <v>1830</v>
      </c>
      <c r="F28" t="s">
        <v>1830</v>
      </c>
      <c r="G28" t="s">
        <v>1830</v>
      </c>
      <c r="H28" t="s">
        <v>1830</v>
      </c>
      <c r="I28" t="s">
        <v>1830</v>
      </c>
      <c r="J28" t="s">
        <v>1830</v>
      </c>
      <c r="K28" t="s">
        <v>1830</v>
      </c>
      <c r="L28" t="s">
        <v>1830</v>
      </c>
      <c r="M28" t="s">
        <v>1830</v>
      </c>
      <c r="N28" t="s">
        <v>1830</v>
      </c>
      <c r="O28" t="s">
        <v>1830</v>
      </c>
      <c r="P28" t="s">
        <v>1830</v>
      </c>
      <c r="Q28" t="s">
        <v>1830</v>
      </c>
      <c r="R28">
        <v>133787.077</v>
      </c>
    </row>
    <row r="29" spans="2:18" ht="12.75">
      <c r="B29">
        <v>2003</v>
      </c>
      <c r="C29">
        <v>35747.552</v>
      </c>
      <c r="D29">
        <v>21918.508</v>
      </c>
      <c r="E29">
        <v>105067.144</v>
      </c>
      <c r="F29" t="s">
        <v>1830</v>
      </c>
      <c r="G29" t="s">
        <v>1830</v>
      </c>
      <c r="H29" t="s">
        <v>1830</v>
      </c>
      <c r="I29" t="s">
        <v>1830</v>
      </c>
      <c r="J29" t="s">
        <v>1830</v>
      </c>
      <c r="K29" t="s">
        <v>1830</v>
      </c>
      <c r="L29" t="s">
        <v>1830</v>
      </c>
      <c r="M29" t="s">
        <v>1830</v>
      </c>
      <c r="N29" t="s">
        <v>1830</v>
      </c>
      <c r="O29" t="s">
        <v>1830</v>
      </c>
      <c r="P29" t="s">
        <v>1830</v>
      </c>
      <c r="Q29" t="s">
        <v>1830</v>
      </c>
      <c r="R29">
        <v>596510.0369999999</v>
      </c>
    </row>
    <row r="30" spans="2:18" ht="12.75">
      <c r="B30">
        <v>2004</v>
      </c>
      <c r="C30">
        <v>53028.234</v>
      </c>
      <c r="D30">
        <v>43241.552</v>
      </c>
      <c r="E30">
        <v>160195.84028200002</v>
      </c>
      <c r="F30" t="s">
        <v>1830</v>
      </c>
      <c r="G30" t="s">
        <v>1830</v>
      </c>
      <c r="H30" t="s">
        <v>1830</v>
      </c>
      <c r="I30" t="s">
        <v>1830</v>
      </c>
      <c r="J30" t="s">
        <v>1830</v>
      </c>
      <c r="K30" t="s">
        <v>1830</v>
      </c>
      <c r="L30" t="s">
        <v>1830</v>
      </c>
      <c r="M30" t="s">
        <v>1830</v>
      </c>
      <c r="N30" t="s">
        <v>1830</v>
      </c>
      <c r="O30" t="s">
        <v>1830</v>
      </c>
      <c r="P30" t="s">
        <v>1830</v>
      </c>
      <c r="Q30" t="s">
        <v>1830</v>
      </c>
      <c r="R30">
        <v>1773859.0492820002</v>
      </c>
    </row>
    <row r="31" spans="2:18" ht="12.75">
      <c r="B31">
        <v>2005</v>
      </c>
      <c r="C31">
        <v>238285.517</v>
      </c>
      <c r="D31">
        <v>168883.884</v>
      </c>
      <c r="E31">
        <v>296276.097</v>
      </c>
      <c r="F31">
        <v>61438.9</v>
      </c>
      <c r="G31" t="s">
        <v>1830</v>
      </c>
      <c r="H31" t="s">
        <v>1830</v>
      </c>
      <c r="I31" t="s">
        <v>1830</v>
      </c>
      <c r="J31" t="s">
        <v>1830</v>
      </c>
      <c r="K31" t="s">
        <v>1830</v>
      </c>
      <c r="L31" t="s">
        <v>1830</v>
      </c>
      <c r="M31" t="s">
        <v>1830</v>
      </c>
      <c r="N31" t="s">
        <v>1830</v>
      </c>
      <c r="O31" t="s">
        <v>1830</v>
      </c>
      <c r="P31" t="s">
        <v>1830</v>
      </c>
      <c r="Q31" t="s">
        <v>1830</v>
      </c>
      <c r="R31">
        <v>4138695</v>
      </c>
    </row>
    <row r="32" spans="2:18" ht="12.75">
      <c r="B32">
        <v>2006</v>
      </c>
      <c r="C32">
        <v>294752.957</v>
      </c>
      <c r="D32">
        <v>205630.291</v>
      </c>
      <c r="E32">
        <v>199723.276</v>
      </c>
      <c r="F32">
        <v>31788.67</v>
      </c>
      <c r="G32" t="s">
        <v>1830</v>
      </c>
      <c r="H32" t="s">
        <v>1830</v>
      </c>
      <c r="I32" t="s">
        <v>1830</v>
      </c>
      <c r="J32" t="s">
        <v>1830</v>
      </c>
      <c r="K32" t="s">
        <v>1830</v>
      </c>
      <c r="L32" t="s">
        <v>1830</v>
      </c>
      <c r="M32" t="s">
        <v>1830</v>
      </c>
      <c r="N32" t="s">
        <v>1830</v>
      </c>
      <c r="O32" t="s">
        <v>1830</v>
      </c>
      <c r="P32" t="s">
        <v>1830</v>
      </c>
      <c r="Q32" t="s">
        <v>1830</v>
      </c>
      <c r="R32">
        <v>5261851.346999999</v>
      </c>
    </row>
    <row r="33" spans="2:18" ht="12.75">
      <c r="B33">
        <v>2007</v>
      </c>
      <c r="C33">
        <v>112946.573</v>
      </c>
      <c r="D33">
        <v>37658.729</v>
      </c>
      <c r="E33">
        <v>38090.458</v>
      </c>
      <c r="F33">
        <v>194855.937</v>
      </c>
      <c r="G33" t="s">
        <v>1830</v>
      </c>
      <c r="H33" t="s">
        <v>1830</v>
      </c>
      <c r="I33" t="s">
        <v>1830</v>
      </c>
      <c r="J33" t="s">
        <v>1830</v>
      </c>
      <c r="K33" t="s">
        <v>1830</v>
      </c>
      <c r="L33" t="s">
        <v>1830</v>
      </c>
      <c r="M33" t="s">
        <v>1830</v>
      </c>
      <c r="N33" t="s">
        <v>1830</v>
      </c>
      <c r="O33" t="s">
        <v>1830</v>
      </c>
      <c r="P33" t="s">
        <v>1830</v>
      </c>
      <c r="Q33" t="s">
        <v>1830</v>
      </c>
      <c r="R33">
        <v>2557712</v>
      </c>
    </row>
    <row r="34" spans="2:18" ht="12.75">
      <c r="B34">
        <v>2008</v>
      </c>
      <c r="C34">
        <v>208978.784</v>
      </c>
      <c r="D34">
        <v>26696.356</v>
      </c>
      <c r="E34">
        <v>154128.37</v>
      </c>
      <c r="F34">
        <v>153056.766</v>
      </c>
      <c r="G34">
        <v>637695</v>
      </c>
      <c r="H34">
        <v>55001</v>
      </c>
      <c r="I34">
        <v>28522</v>
      </c>
      <c r="J34">
        <v>99739</v>
      </c>
      <c r="K34">
        <v>65100</v>
      </c>
      <c r="L34">
        <v>151496</v>
      </c>
      <c r="M34">
        <v>124764</v>
      </c>
      <c r="N34">
        <v>163734</v>
      </c>
      <c r="O34">
        <v>74343</v>
      </c>
      <c r="P34">
        <v>10180</v>
      </c>
      <c r="Q34">
        <v>9512</v>
      </c>
      <c r="R34">
        <v>1962946.276</v>
      </c>
    </row>
    <row r="35" spans="2:18" ht="12.75">
      <c r="B35">
        <v>2009</v>
      </c>
      <c r="C35">
        <v>149422.723</v>
      </c>
      <c r="D35">
        <v>12499.844</v>
      </c>
      <c r="E35">
        <v>74876.257</v>
      </c>
      <c r="F35">
        <v>201111.916</v>
      </c>
      <c r="G35">
        <v>299898.802</v>
      </c>
      <c r="H35">
        <v>55273.907</v>
      </c>
      <c r="I35">
        <v>8219.916</v>
      </c>
      <c r="J35">
        <v>94172.353</v>
      </c>
      <c r="K35">
        <v>56558.741</v>
      </c>
      <c r="L35">
        <v>99908.87</v>
      </c>
      <c r="M35">
        <v>86291.766</v>
      </c>
      <c r="N35">
        <v>66086.081</v>
      </c>
      <c r="O35">
        <v>30307.66</v>
      </c>
      <c r="P35">
        <v>11393.18</v>
      </c>
      <c r="Q35">
        <v>17989.273</v>
      </c>
      <c r="R35">
        <v>1264011.2889999999</v>
      </c>
    </row>
    <row r="36" spans="2:18" ht="12.75">
      <c r="B36">
        <v>2010</v>
      </c>
      <c r="C36">
        <v>98732.063</v>
      </c>
      <c r="D36">
        <v>14908.993</v>
      </c>
      <c r="E36">
        <v>35168.889</v>
      </c>
      <c r="F36">
        <v>90345.449</v>
      </c>
      <c r="G36">
        <v>287300.619</v>
      </c>
      <c r="H36">
        <v>17796.377</v>
      </c>
      <c r="I36">
        <v>13850.149</v>
      </c>
      <c r="J36">
        <v>41186.019</v>
      </c>
      <c r="K36">
        <v>27649.345</v>
      </c>
      <c r="L36">
        <v>51357.16</v>
      </c>
      <c r="M36">
        <v>34942.314</v>
      </c>
      <c r="N36">
        <v>32110.642</v>
      </c>
      <c r="O36">
        <v>8401.83</v>
      </c>
      <c r="P36">
        <v>1988.869</v>
      </c>
      <c r="Q36">
        <v>3445.766</v>
      </c>
      <c r="R36">
        <v>759184.4839999998</v>
      </c>
    </row>
    <row r="37" ht="12.75">
      <c r="B37">
        <v>2011</v>
      </c>
    </row>
    <row r="38" spans="2:18" ht="12.75">
      <c r="B38" t="s">
        <v>1230</v>
      </c>
      <c r="C38">
        <v>27954.772</v>
      </c>
      <c r="D38">
        <v>6525.104</v>
      </c>
      <c r="E38">
        <v>18868.453</v>
      </c>
      <c r="F38">
        <v>19702.575</v>
      </c>
      <c r="G38">
        <v>98861.165</v>
      </c>
      <c r="H38">
        <v>5915.769</v>
      </c>
      <c r="I38">
        <v>4073.678</v>
      </c>
      <c r="J38">
        <v>19271.34</v>
      </c>
      <c r="K38">
        <v>8454.998</v>
      </c>
      <c r="L38">
        <v>20789.032</v>
      </c>
      <c r="M38">
        <v>13747.335</v>
      </c>
      <c r="N38">
        <v>8973.669</v>
      </c>
      <c r="O38">
        <v>4448.539</v>
      </c>
      <c r="P38">
        <v>1127.563</v>
      </c>
      <c r="Q38">
        <v>1567.778</v>
      </c>
      <c r="R38">
        <v>260281.77</v>
      </c>
    </row>
    <row r="41" spans="2:12" ht="12.75">
      <c r="B41" t="s">
        <v>1963</v>
      </c>
      <c r="L41" t="s">
        <v>1638</v>
      </c>
    </row>
    <row r="42" ht="12.75">
      <c r="B42" t="s">
        <v>1957</v>
      </c>
    </row>
    <row r="43" ht="12.75">
      <c r="B43" t="s">
        <v>1958</v>
      </c>
    </row>
    <row r="44" ht="12.75">
      <c r="B44" t="s">
        <v>1959</v>
      </c>
    </row>
    <row r="45" ht="12.75">
      <c r="B45" t="s">
        <v>1960</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11.421875" defaultRowHeight="12.75"/>
  <sheetData>
    <row r="2" ht="12.75">
      <c r="B2" t="s">
        <v>980</v>
      </c>
    </row>
    <row r="4" ht="12.75">
      <c r="B4" t="s">
        <v>1040</v>
      </c>
    </row>
    <row r="5" spans="2:3" ht="12.75">
      <c r="B5" t="s">
        <v>1041</v>
      </c>
      <c r="C5" t="s">
        <v>1042</v>
      </c>
    </row>
    <row r="6" spans="2:3" ht="12.75">
      <c r="B6" t="s">
        <v>1043</v>
      </c>
      <c r="C6" t="s">
        <v>1044</v>
      </c>
    </row>
    <row r="7" spans="2:3" ht="12.75">
      <c r="B7">
        <v>-2</v>
      </c>
      <c r="C7" t="s">
        <v>1045</v>
      </c>
    </row>
    <row r="8" spans="2:3" ht="12.75">
      <c r="B8">
        <v>-3</v>
      </c>
      <c r="C8" t="s">
        <v>1046</v>
      </c>
    </row>
    <row r="9" spans="2:3" ht="12.75">
      <c r="B9">
        <v>-4</v>
      </c>
      <c r="C9" t="s">
        <v>1047</v>
      </c>
    </row>
    <row r="10" spans="2:3" ht="12.75">
      <c r="B10">
        <v>-5</v>
      </c>
      <c r="C10" t="s">
        <v>1048</v>
      </c>
    </row>
  </sheetData>
  <printOptions/>
  <pageMargins left="0.75" right="0.75" top="1" bottom="1" header="0.4921259845" footer="0.4921259845"/>
  <pageSetup orientation="portrait" paperSize="9"/>
</worksheet>
</file>

<file path=xl/worksheets/sheet50.xml><?xml version="1.0" encoding="utf-8"?>
<worksheet xmlns="http://schemas.openxmlformats.org/spreadsheetml/2006/main" xmlns:r="http://schemas.openxmlformats.org/officeDocument/2006/relationships">
  <dimension ref="A2:R45"/>
  <sheetViews>
    <sheetView workbookViewId="0" topLeftCell="A1">
      <selection activeCell="A1" sqref="A1"/>
    </sheetView>
  </sheetViews>
  <sheetFormatPr defaultColWidth="11.421875" defaultRowHeight="12.75"/>
  <sheetData>
    <row r="2" spans="2:9" ht="12.75">
      <c r="B2" t="s">
        <v>980</v>
      </c>
      <c r="I2" t="s">
        <v>1917</v>
      </c>
    </row>
    <row r="5" ht="12.75">
      <c r="A5" t="s">
        <v>1964</v>
      </c>
    </row>
    <row r="8" spans="2:18" ht="12.75">
      <c r="B8" t="s">
        <v>1179</v>
      </c>
      <c r="C8" t="s">
        <v>1962</v>
      </c>
      <c r="D8" t="s">
        <v>1942</v>
      </c>
      <c r="E8" t="s">
        <v>1943</v>
      </c>
      <c r="F8" t="s">
        <v>1944</v>
      </c>
      <c r="G8" t="s">
        <v>1945</v>
      </c>
      <c r="H8" t="s">
        <v>1946</v>
      </c>
      <c r="I8" t="s">
        <v>1947</v>
      </c>
      <c r="J8" t="s">
        <v>1948</v>
      </c>
      <c r="K8" t="s">
        <v>1949</v>
      </c>
      <c r="L8" t="s">
        <v>1950</v>
      </c>
      <c r="M8" t="s">
        <v>1951</v>
      </c>
      <c r="N8" t="s">
        <v>1952</v>
      </c>
      <c r="O8" t="s">
        <v>1686</v>
      </c>
      <c r="P8" t="s">
        <v>1953</v>
      </c>
      <c r="Q8" t="s">
        <v>1954</v>
      </c>
      <c r="R8" t="s">
        <v>1955</v>
      </c>
    </row>
    <row r="11" spans="2:18" ht="12.75">
      <c r="B11">
        <v>1985</v>
      </c>
      <c r="C11">
        <v>1507</v>
      </c>
      <c r="D11">
        <v>709</v>
      </c>
      <c r="E11" t="s">
        <v>1830</v>
      </c>
      <c r="F11" t="s">
        <v>1830</v>
      </c>
      <c r="G11" t="s">
        <v>1830</v>
      </c>
      <c r="H11" t="s">
        <v>1830</v>
      </c>
      <c r="I11" t="s">
        <v>1830</v>
      </c>
      <c r="J11" t="s">
        <v>1830</v>
      </c>
      <c r="K11" t="s">
        <v>1830</v>
      </c>
      <c r="L11" t="s">
        <v>1830</v>
      </c>
      <c r="M11" t="s">
        <v>1830</v>
      </c>
      <c r="N11" t="s">
        <v>1830</v>
      </c>
      <c r="O11" t="s">
        <v>1830</v>
      </c>
      <c r="P11" t="s">
        <v>1830</v>
      </c>
      <c r="Q11" t="s">
        <v>1830</v>
      </c>
      <c r="R11">
        <v>7842</v>
      </c>
    </row>
    <row r="12" spans="2:18" ht="12.75">
      <c r="B12">
        <v>1986</v>
      </c>
      <c r="C12">
        <v>1896</v>
      </c>
      <c r="D12">
        <v>931</v>
      </c>
      <c r="E12" t="s">
        <v>1830</v>
      </c>
      <c r="F12" t="s">
        <v>1830</v>
      </c>
      <c r="G12" t="s">
        <v>1830</v>
      </c>
      <c r="H12" t="s">
        <v>1830</v>
      </c>
      <c r="I12" t="s">
        <v>1830</v>
      </c>
      <c r="J12" t="s">
        <v>1830</v>
      </c>
      <c r="K12" t="s">
        <v>1830</v>
      </c>
      <c r="L12" t="s">
        <v>1830</v>
      </c>
      <c r="M12" t="s">
        <v>1830</v>
      </c>
      <c r="N12" t="s">
        <v>1830</v>
      </c>
      <c r="O12" t="s">
        <v>1830</v>
      </c>
      <c r="P12" t="s">
        <v>1830</v>
      </c>
      <c r="Q12" t="s">
        <v>1830</v>
      </c>
      <c r="R12">
        <v>10833</v>
      </c>
    </row>
    <row r="13" spans="2:18" ht="12.75">
      <c r="B13">
        <v>1987</v>
      </c>
      <c r="C13">
        <v>3653</v>
      </c>
      <c r="D13">
        <v>1447</v>
      </c>
      <c r="E13" t="s">
        <v>1830</v>
      </c>
      <c r="F13" t="s">
        <v>1830</v>
      </c>
      <c r="G13" t="s">
        <v>1830</v>
      </c>
      <c r="H13" t="s">
        <v>1830</v>
      </c>
      <c r="I13" t="s">
        <v>1830</v>
      </c>
      <c r="J13" t="s">
        <v>1830</v>
      </c>
      <c r="K13" t="s">
        <v>1830</v>
      </c>
      <c r="L13" t="s">
        <v>1830</v>
      </c>
      <c r="M13" t="s">
        <v>1830</v>
      </c>
      <c r="N13" t="s">
        <v>1830</v>
      </c>
      <c r="O13" t="s">
        <v>1830</v>
      </c>
      <c r="P13" t="s">
        <v>1830</v>
      </c>
      <c r="Q13" t="s">
        <v>1830</v>
      </c>
      <c r="R13">
        <v>23267</v>
      </c>
    </row>
    <row r="14" spans="2:18" ht="12.75">
      <c r="B14">
        <v>1988</v>
      </c>
      <c r="C14">
        <v>7212</v>
      </c>
      <c r="D14">
        <v>2589</v>
      </c>
      <c r="E14" t="s">
        <v>1830</v>
      </c>
      <c r="F14" t="s">
        <v>1830</v>
      </c>
      <c r="G14" t="s">
        <v>1830</v>
      </c>
      <c r="H14" t="s">
        <v>1830</v>
      </c>
      <c r="I14" t="s">
        <v>1830</v>
      </c>
      <c r="J14" t="s">
        <v>1830</v>
      </c>
      <c r="K14" t="s">
        <v>1830</v>
      </c>
      <c r="L14" t="s">
        <v>1830</v>
      </c>
      <c r="M14" t="s">
        <v>1830</v>
      </c>
      <c r="N14" t="s">
        <v>1830</v>
      </c>
      <c r="O14" t="s">
        <v>1830</v>
      </c>
      <c r="P14" t="s">
        <v>1830</v>
      </c>
      <c r="Q14" t="s">
        <v>1830</v>
      </c>
      <c r="R14">
        <v>41960</v>
      </c>
    </row>
    <row r="15" spans="2:18" ht="12.75">
      <c r="B15">
        <v>1989</v>
      </c>
      <c r="C15">
        <v>54824</v>
      </c>
      <c r="D15">
        <v>4053</v>
      </c>
      <c r="E15" t="s">
        <v>1830</v>
      </c>
      <c r="F15" t="s">
        <v>1830</v>
      </c>
      <c r="G15" t="s">
        <v>1830</v>
      </c>
      <c r="H15" t="s">
        <v>1830</v>
      </c>
      <c r="I15" t="s">
        <v>1830</v>
      </c>
      <c r="J15" t="s">
        <v>1830</v>
      </c>
      <c r="K15" t="s">
        <v>1830</v>
      </c>
      <c r="L15" t="s">
        <v>1830</v>
      </c>
      <c r="M15" t="s">
        <v>1830</v>
      </c>
      <c r="N15" t="s">
        <v>1830</v>
      </c>
      <c r="O15" t="s">
        <v>1830</v>
      </c>
      <c r="P15" t="s">
        <v>1830</v>
      </c>
      <c r="Q15" t="s">
        <v>1830</v>
      </c>
      <c r="R15">
        <v>110030</v>
      </c>
    </row>
    <row r="16" spans="2:18" ht="12.75">
      <c r="B16">
        <v>1990</v>
      </c>
      <c r="C16">
        <v>30032</v>
      </c>
      <c r="D16">
        <v>4948</v>
      </c>
      <c r="E16" t="s">
        <v>1830</v>
      </c>
      <c r="F16" t="s">
        <v>1830</v>
      </c>
      <c r="G16" t="s">
        <v>1830</v>
      </c>
      <c r="H16" t="s">
        <v>1830</v>
      </c>
      <c r="I16" t="s">
        <v>1830</v>
      </c>
      <c r="J16" t="s">
        <v>1830</v>
      </c>
      <c r="K16" t="s">
        <v>1830</v>
      </c>
      <c r="L16" t="s">
        <v>1830</v>
      </c>
      <c r="M16" t="s">
        <v>1830</v>
      </c>
      <c r="N16" t="s">
        <v>1830</v>
      </c>
      <c r="O16" t="s">
        <v>1830</v>
      </c>
      <c r="P16" t="s">
        <v>1830</v>
      </c>
      <c r="Q16" t="s">
        <v>1830</v>
      </c>
      <c r="R16">
        <v>85298</v>
      </c>
    </row>
    <row r="17" spans="2:18" ht="12.75">
      <c r="B17">
        <v>1991</v>
      </c>
      <c r="C17">
        <v>23115</v>
      </c>
      <c r="D17">
        <v>4862</v>
      </c>
      <c r="E17" t="s">
        <v>1830</v>
      </c>
      <c r="F17" t="s">
        <v>1830</v>
      </c>
      <c r="G17" t="s">
        <v>1830</v>
      </c>
      <c r="H17" t="s">
        <v>1830</v>
      </c>
      <c r="I17" t="s">
        <v>1830</v>
      </c>
      <c r="J17" t="s">
        <v>1830</v>
      </c>
      <c r="K17" t="s">
        <v>1830</v>
      </c>
      <c r="L17" t="s">
        <v>1830</v>
      </c>
      <c r="M17" t="s">
        <v>1830</v>
      </c>
      <c r="N17" t="s">
        <v>1830</v>
      </c>
      <c r="O17" t="s">
        <v>1830</v>
      </c>
      <c r="P17" t="s">
        <v>1830</v>
      </c>
      <c r="Q17" t="s">
        <v>1830</v>
      </c>
      <c r="R17">
        <v>90559</v>
      </c>
    </row>
    <row r="18" spans="2:18" ht="12.75">
      <c r="B18">
        <v>1992</v>
      </c>
      <c r="C18">
        <v>79656</v>
      </c>
      <c r="D18">
        <v>8271</v>
      </c>
      <c r="E18" t="s">
        <v>1830</v>
      </c>
      <c r="F18" t="s">
        <v>1830</v>
      </c>
      <c r="G18" t="s">
        <v>1830</v>
      </c>
      <c r="H18" t="s">
        <v>1830</v>
      </c>
      <c r="I18" t="s">
        <v>1830</v>
      </c>
      <c r="J18" t="s">
        <v>1830</v>
      </c>
      <c r="K18" t="s">
        <v>1830</v>
      </c>
      <c r="L18" t="s">
        <v>1830</v>
      </c>
      <c r="M18" t="s">
        <v>1830</v>
      </c>
      <c r="N18" t="s">
        <v>1830</v>
      </c>
      <c r="O18" t="s">
        <v>1830</v>
      </c>
      <c r="P18" t="s">
        <v>1830</v>
      </c>
      <c r="Q18" t="s">
        <v>1830</v>
      </c>
      <c r="R18">
        <v>272075</v>
      </c>
    </row>
    <row r="19" spans="2:18" ht="12.75">
      <c r="B19">
        <v>1993</v>
      </c>
      <c r="C19">
        <v>114370</v>
      </c>
      <c r="D19">
        <v>8182</v>
      </c>
      <c r="E19" t="s">
        <v>1830</v>
      </c>
      <c r="F19" t="s">
        <v>1830</v>
      </c>
      <c r="G19" t="s">
        <v>1830</v>
      </c>
      <c r="H19" t="s">
        <v>1830</v>
      </c>
      <c r="I19" t="s">
        <v>1830</v>
      </c>
      <c r="J19" t="s">
        <v>1830</v>
      </c>
      <c r="K19" t="s">
        <v>1830</v>
      </c>
      <c r="L19" t="s">
        <v>1830</v>
      </c>
      <c r="M19" t="s">
        <v>1830</v>
      </c>
      <c r="N19" t="s">
        <v>1830</v>
      </c>
      <c r="O19" t="s">
        <v>1830</v>
      </c>
      <c r="P19" t="s">
        <v>1830</v>
      </c>
      <c r="Q19" t="s">
        <v>1830</v>
      </c>
      <c r="R19">
        <v>319582</v>
      </c>
    </row>
    <row r="20" spans="2:18" ht="12.75">
      <c r="B20">
        <v>1994</v>
      </c>
      <c r="C20">
        <v>67834</v>
      </c>
      <c r="D20">
        <v>13285</v>
      </c>
      <c r="E20" t="s">
        <v>1830</v>
      </c>
      <c r="F20" t="s">
        <v>1830</v>
      </c>
      <c r="G20" t="s">
        <v>1830</v>
      </c>
      <c r="H20" t="s">
        <v>1830</v>
      </c>
      <c r="I20" t="s">
        <v>1830</v>
      </c>
      <c r="J20" t="s">
        <v>1830</v>
      </c>
      <c r="K20" t="s">
        <v>1830</v>
      </c>
      <c r="L20" t="s">
        <v>1830</v>
      </c>
      <c r="M20" t="s">
        <v>1830</v>
      </c>
      <c r="N20" t="s">
        <v>1830</v>
      </c>
      <c r="O20" t="s">
        <v>1830</v>
      </c>
      <c r="P20" t="s">
        <v>1830</v>
      </c>
      <c r="Q20" t="s">
        <v>1830</v>
      </c>
      <c r="R20">
        <v>357180</v>
      </c>
    </row>
    <row r="21" spans="2:18" ht="12.75">
      <c r="B21">
        <v>1995</v>
      </c>
      <c r="C21">
        <v>82817</v>
      </c>
      <c r="D21">
        <v>19921</v>
      </c>
      <c r="E21" t="s">
        <v>1830</v>
      </c>
      <c r="F21" t="s">
        <v>1830</v>
      </c>
      <c r="G21" t="s">
        <v>1830</v>
      </c>
      <c r="H21" t="s">
        <v>1830</v>
      </c>
      <c r="I21" t="s">
        <v>1830</v>
      </c>
      <c r="J21" t="s">
        <v>1830</v>
      </c>
      <c r="K21" t="s">
        <v>1830</v>
      </c>
      <c r="L21" t="s">
        <v>1830</v>
      </c>
      <c r="M21" t="s">
        <v>1830</v>
      </c>
      <c r="N21" t="s">
        <v>1830</v>
      </c>
      <c r="O21" t="s">
        <v>1830</v>
      </c>
      <c r="P21" t="s">
        <v>1830</v>
      </c>
      <c r="Q21" t="s">
        <v>1830</v>
      </c>
      <c r="R21">
        <v>291742</v>
      </c>
    </row>
    <row r="22" spans="2:18" ht="12.75">
      <c r="B22">
        <v>1996</v>
      </c>
      <c r="C22">
        <v>89328</v>
      </c>
      <c r="D22">
        <v>49100</v>
      </c>
      <c r="E22" t="s">
        <v>1830</v>
      </c>
      <c r="F22" t="s">
        <v>1830</v>
      </c>
      <c r="G22" t="s">
        <v>1830</v>
      </c>
      <c r="H22" t="s">
        <v>1830</v>
      </c>
      <c r="I22" t="s">
        <v>1830</v>
      </c>
      <c r="J22" t="s">
        <v>1830</v>
      </c>
      <c r="K22" t="s">
        <v>1830</v>
      </c>
      <c r="L22" t="s">
        <v>1830</v>
      </c>
      <c r="M22" t="s">
        <v>1830</v>
      </c>
      <c r="N22" t="s">
        <v>1830</v>
      </c>
      <c r="O22" t="s">
        <v>1830</v>
      </c>
      <c r="P22" t="s">
        <v>1830</v>
      </c>
      <c r="Q22" t="s">
        <v>1830</v>
      </c>
      <c r="R22">
        <v>283759</v>
      </c>
    </row>
    <row r="23" spans="2:18" ht="12.75">
      <c r="B23">
        <v>1997</v>
      </c>
      <c r="C23">
        <v>139931</v>
      </c>
      <c r="D23">
        <v>62976</v>
      </c>
      <c r="E23" t="s">
        <v>1830</v>
      </c>
      <c r="F23" t="s">
        <v>1830</v>
      </c>
      <c r="G23" t="s">
        <v>1830</v>
      </c>
      <c r="H23" t="s">
        <v>1830</v>
      </c>
      <c r="I23" t="s">
        <v>1830</v>
      </c>
      <c r="J23" t="s">
        <v>1830</v>
      </c>
      <c r="K23" t="s">
        <v>1830</v>
      </c>
      <c r="L23" t="s">
        <v>1830</v>
      </c>
      <c r="M23" t="s">
        <v>1830</v>
      </c>
      <c r="N23" t="s">
        <v>1830</v>
      </c>
      <c r="O23" t="s">
        <v>1830</v>
      </c>
      <c r="P23" t="s">
        <v>1830</v>
      </c>
      <c r="Q23" t="s">
        <v>1830</v>
      </c>
      <c r="R23">
        <v>460056</v>
      </c>
    </row>
    <row r="24" spans="2:18" ht="12.75">
      <c r="B24">
        <v>1998</v>
      </c>
      <c r="C24">
        <v>167547</v>
      </c>
      <c r="D24">
        <v>36173</v>
      </c>
      <c r="E24" t="s">
        <v>1830</v>
      </c>
      <c r="F24" t="s">
        <v>1830</v>
      </c>
      <c r="G24" t="s">
        <v>1830</v>
      </c>
      <c r="H24" t="s">
        <v>1830</v>
      </c>
      <c r="I24" t="s">
        <v>1830</v>
      </c>
      <c r="J24" t="s">
        <v>1830</v>
      </c>
      <c r="K24" t="s">
        <v>1830</v>
      </c>
      <c r="L24" t="s">
        <v>1830</v>
      </c>
      <c r="M24" t="s">
        <v>1830</v>
      </c>
      <c r="N24" t="s">
        <v>1830</v>
      </c>
      <c r="O24" t="s">
        <v>1830</v>
      </c>
      <c r="P24" t="s">
        <v>1830</v>
      </c>
      <c r="Q24" t="s">
        <v>1830</v>
      </c>
      <c r="R24">
        <v>376617</v>
      </c>
    </row>
    <row r="25" spans="2:18" ht="12.75">
      <c r="B25">
        <v>1999</v>
      </c>
      <c r="C25">
        <v>166422</v>
      </c>
      <c r="D25">
        <v>44495</v>
      </c>
      <c r="E25" t="s">
        <v>1830</v>
      </c>
      <c r="F25" t="s">
        <v>1830</v>
      </c>
      <c r="G25" t="s">
        <v>1830</v>
      </c>
      <c r="H25" t="s">
        <v>1830</v>
      </c>
      <c r="I25" t="s">
        <v>1830</v>
      </c>
      <c r="J25" t="s">
        <v>1830</v>
      </c>
      <c r="K25" t="s">
        <v>1830</v>
      </c>
      <c r="L25" t="s">
        <v>1830</v>
      </c>
      <c r="M25" t="s">
        <v>1830</v>
      </c>
      <c r="N25" t="s">
        <v>1830</v>
      </c>
      <c r="O25" t="s">
        <v>1830</v>
      </c>
      <c r="P25" t="s">
        <v>1830</v>
      </c>
      <c r="Q25" t="s">
        <v>1830</v>
      </c>
      <c r="R25">
        <v>440225</v>
      </c>
    </row>
    <row r="26" spans="2:18" ht="12.75">
      <c r="B26">
        <v>2000</v>
      </c>
      <c r="C26">
        <v>119576</v>
      </c>
      <c r="D26">
        <v>58663</v>
      </c>
      <c r="E26" t="s">
        <v>1830</v>
      </c>
      <c r="F26" t="s">
        <v>1830</v>
      </c>
      <c r="G26" t="s">
        <v>1830</v>
      </c>
      <c r="H26" t="s">
        <v>1830</v>
      </c>
      <c r="I26" t="s">
        <v>1830</v>
      </c>
      <c r="J26" t="s">
        <v>1830</v>
      </c>
      <c r="K26" t="s">
        <v>1830</v>
      </c>
      <c r="L26" t="s">
        <v>1830</v>
      </c>
      <c r="M26" t="s">
        <v>1830</v>
      </c>
      <c r="N26" t="s">
        <v>1830</v>
      </c>
      <c r="O26" t="s">
        <v>1830</v>
      </c>
      <c r="P26" t="s">
        <v>1830</v>
      </c>
      <c r="Q26" t="s">
        <v>1830</v>
      </c>
      <c r="R26">
        <v>498135</v>
      </c>
    </row>
    <row r="27" spans="2:18" ht="12.75">
      <c r="B27">
        <v>2001</v>
      </c>
      <c r="C27">
        <v>114071</v>
      </c>
      <c r="D27">
        <v>135751</v>
      </c>
      <c r="E27" t="s">
        <v>1830</v>
      </c>
      <c r="F27" t="s">
        <v>1830</v>
      </c>
      <c r="G27" t="s">
        <v>1830</v>
      </c>
      <c r="H27" t="s">
        <v>1830</v>
      </c>
      <c r="I27" t="s">
        <v>1830</v>
      </c>
      <c r="J27" t="s">
        <v>1830</v>
      </c>
      <c r="K27" t="s">
        <v>1830</v>
      </c>
      <c r="L27" t="s">
        <v>1830</v>
      </c>
      <c r="M27" t="s">
        <v>1830</v>
      </c>
      <c r="N27" t="s">
        <v>1830</v>
      </c>
      <c r="O27" t="s">
        <v>1830</v>
      </c>
      <c r="P27" t="s">
        <v>1830</v>
      </c>
      <c r="Q27" t="s">
        <v>1830</v>
      </c>
      <c r="R27">
        <v>605035</v>
      </c>
    </row>
    <row r="28" spans="2:18" ht="12.75">
      <c r="B28">
        <v>2002</v>
      </c>
      <c r="C28">
        <v>105218</v>
      </c>
      <c r="D28">
        <v>132181</v>
      </c>
      <c r="E28" t="s">
        <v>1830</v>
      </c>
      <c r="F28" t="s">
        <v>1830</v>
      </c>
      <c r="G28" t="s">
        <v>1830</v>
      </c>
      <c r="H28" t="s">
        <v>1830</v>
      </c>
      <c r="I28" t="s">
        <v>1830</v>
      </c>
      <c r="J28" t="s">
        <v>1830</v>
      </c>
      <c r="K28" t="s">
        <v>1830</v>
      </c>
      <c r="L28" t="s">
        <v>1830</v>
      </c>
      <c r="M28" t="s">
        <v>1830</v>
      </c>
      <c r="N28" t="s">
        <v>1830</v>
      </c>
      <c r="O28" t="s">
        <v>1830</v>
      </c>
      <c r="P28" t="s">
        <v>1830</v>
      </c>
      <c r="Q28" t="s">
        <v>1830</v>
      </c>
      <c r="R28">
        <v>1033669</v>
      </c>
    </row>
    <row r="29" spans="2:18" ht="12.75">
      <c r="B29">
        <v>2003</v>
      </c>
      <c r="C29">
        <v>127456</v>
      </c>
      <c r="D29">
        <v>108980</v>
      </c>
      <c r="E29">
        <v>425369</v>
      </c>
      <c r="F29" t="s">
        <v>1830</v>
      </c>
      <c r="G29" t="s">
        <v>1830</v>
      </c>
      <c r="H29" t="s">
        <v>1830</v>
      </c>
      <c r="I29" t="s">
        <v>1830</v>
      </c>
      <c r="J29" t="s">
        <v>1830</v>
      </c>
      <c r="K29" t="s">
        <v>1830</v>
      </c>
      <c r="L29" t="s">
        <v>1830</v>
      </c>
      <c r="M29" t="s">
        <v>1830</v>
      </c>
      <c r="N29" t="s">
        <v>1830</v>
      </c>
      <c r="O29" t="s">
        <v>1830</v>
      </c>
      <c r="P29" t="s">
        <v>1830</v>
      </c>
      <c r="Q29" t="s">
        <v>1830</v>
      </c>
      <c r="R29">
        <v>3763403</v>
      </c>
    </row>
    <row r="30" spans="2:18" ht="12.75">
      <c r="B30">
        <v>2004</v>
      </c>
      <c r="C30">
        <v>172728</v>
      </c>
      <c r="D30">
        <v>208296</v>
      </c>
      <c r="E30">
        <v>598469</v>
      </c>
      <c r="F30" t="s">
        <v>1830</v>
      </c>
      <c r="G30" t="s">
        <v>1830</v>
      </c>
      <c r="H30" t="s">
        <v>1830</v>
      </c>
      <c r="I30" t="s">
        <v>1830</v>
      </c>
      <c r="J30" t="s">
        <v>1830</v>
      </c>
      <c r="K30" t="s">
        <v>1830</v>
      </c>
      <c r="L30" t="s">
        <v>1830</v>
      </c>
      <c r="M30" t="s">
        <v>1830</v>
      </c>
      <c r="N30" t="s">
        <v>1830</v>
      </c>
      <c r="O30" t="s">
        <v>1830</v>
      </c>
      <c r="P30" t="s">
        <v>1830</v>
      </c>
      <c r="Q30" t="s">
        <v>1830</v>
      </c>
      <c r="R30">
        <v>13319523</v>
      </c>
    </row>
    <row r="31" spans="2:18" ht="12.75">
      <c r="B31">
        <v>2005</v>
      </c>
      <c r="C31">
        <v>3383276</v>
      </c>
      <c r="D31">
        <v>1424474</v>
      </c>
      <c r="E31">
        <v>2448511</v>
      </c>
      <c r="F31">
        <v>497596</v>
      </c>
      <c r="G31" t="s">
        <v>1830</v>
      </c>
      <c r="H31" t="s">
        <v>1830</v>
      </c>
      <c r="I31" t="s">
        <v>1830</v>
      </c>
      <c r="J31" t="s">
        <v>1830</v>
      </c>
      <c r="K31" t="s">
        <v>1830</v>
      </c>
      <c r="L31" t="s">
        <v>1830</v>
      </c>
      <c r="M31" t="s">
        <v>1830</v>
      </c>
      <c r="N31" t="s">
        <v>1830</v>
      </c>
      <c r="O31" t="s">
        <v>1830</v>
      </c>
      <c r="P31" t="s">
        <v>1830</v>
      </c>
      <c r="Q31" t="s">
        <v>1830</v>
      </c>
      <c r="R31">
        <v>46607951</v>
      </c>
    </row>
    <row r="32" spans="2:18" ht="12.75">
      <c r="B32">
        <v>2006</v>
      </c>
      <c r="C32">
        <v>4436641</v>
      </c>
      <c r="D32">
        <v>2909062</v>
      </c>
      <c r="E32">
        <v>2325606</v>
      </c>
      <c r="F32">
        <v>248016</v>
      </c>
      <c r="G32" t="s">
        <v>1830</v>
      </c>
      <c r="H32" t="s">
        <v>1830</v>
      </c>
      <c r="I32" t="s">
        <v>1830</v>
      </c>
      <c r="J32" t="s">
        <v>1830</v>
      </c>
      <c r="K32" t="s">
        <v>1830</v>
      </c>
      <c r="L32" t="s">
        <v>1830</v>
      </c>
      <c r="M32" t="s">
        <v>1830</v>
      </c>
      <c r="N32" t="s">
        <v>1830</v>
      </c>
      <c r="O32" t="s">
        <v>1830</v>
      </c>
      <c r="P32" t="s">
        <v>1830</v>
      </c>
      <c r="Q32" t="s">
        <v>1830</v>
      </c>
      <c r="R32">
        <v>96095920</v>
      </c>
    </row>
    <row r="33" spans="2:18" ht="12.75">
      <c r="B33">
        <v>2007</v>
      </c>
      <c r="C33">
        <v>2249453</v>
      </c>
      <c r="D33">
        <v>678858</v>
      </c>
      <c r="E33">
        <v>636438</v>
      </c>
      <c r="F33">
        <v>6747629</v>
      </c>
      <c r="G33" t="s">
        <v>1830</v>
      </c>
      <c r="H33" t="s">
        <v>1830</v>
      </c>
      <c r="I33" t="s">
        <v>1830</v>
      </c>
      <c r="J33" t="s">
        <v>1830</v>
      </c>
      <c r="K33" t="s">
        <v>1830</v>
      </c>
      <c r="L33" t="s">
        <v>1830</v>
      </c>
      <c r="M33" t="s">
        <v>1830</v>
      </c>
      <c r="N33" t="s">
        <v>1830</v>
      </c>
      <c r="O33" t="s">
        <v>1830</v>
      </c>
      <c r="P33" t="s">
        <v>1830</v>
      </c>
      <c r="Q33" t="s">
        <v>1830</v>
      </c>
      <c r="R33">
        <v>65665500</v>
      </c>
    </row>
    <row r="34" spans="2:18" ht="12.75">
      <c r="B34">
        <v>2008</v>
      </c>
      <c r="C34">
        <v>5220334</v>
      </c>
      <c r="D34">
        <v>486357</v>
      </c>
      <c r="E34">
        <v>4471590</v>
      </c>
      <c r="F34">
        <v>7635319</v>
      </c>
      <c r="G34">
        <v>9895147</v>
      </c>
      <c r="H34">
        <v>2559251</v>
      </c>
      <c r="I34">
        <v>540209</v>
      </c>
      <c r="J34">
        <v>3747056</v>
      </c>
      <c r="K34">
        <v>2124608</v>
      </c>
      <c r="L34">
        <v>5551774</v>
      </c>
      <c r="M34">
        <v>4075002</v>
      </c>
      <c r="N34">
        <v>3698127</v>
      </c>
      <c r="O34">
        <v>1425333</v>
      </c>
      <c r="P34">
        <v>352272</v>
      </c>
      <c r="Q34">
        <v>353550</v>
      </c>
      <c r="R34">
        <v>52135929</v>
      </c>
    </row>
    <row r="35" spans="2:18" ht="12.75">
      <c r="B35">
        <v>2009</v>
      </c>
      <c r="C35">
        <v>2390587</v>
      </c>
      <c r="D35">
        <v>348648</v>
      </c>
      <c r="E35">
        <v>1852364</v>
      </c>
      <c r="F35">
        <v>8584512</v>
      </c>
      <c r="G35">
        <v>5934437</v>
      </c>
      <c r="H35">
        <v>2225151</v>
      </c>
      <c r="I35">
        <v>197192</v>
      </c>
      <c r="J35">
        <v>3468632</v>
      </c>
      <c r="K35">
        <v>2129750</v>
      </c>
      <c r="L35">
        <v>2962994</v>
      </c>
      <c r="M35">
        <v>2796187</v>
      </c>
      <c r="N35">
        <v>1655990</v>
      </c>
      <c r="O35">
        <v>900705</v>
      </c>
      <c r="P35">
        <v>381941</v>
      </c>
      <c r="Q35">
        <v>629236</v>
      </c>
      <c r="R35">
        <v>36458326</v>
      </c>
    </row>
    <row r="36" spans="2:18" ht="12.75">
      <c r="B36">
        <v>2010</v>
      </c>
      <c r="C36">
        <v>1377416</v>
      </c>
      <c r="D36">
        <v>556895</v>
      </c>
      <c r="E36">
        <v>772037</v>
      </c>
      <c r="F36">
        <v>4903806</v>
      </c>
      <c r="G36">
        <v>3865678</v>
      </c>
      <c r="H36">
        <v>710870</v>
      </c>
      <c r="I36">
        <v>206128</v>
      </c>
      <c r="J36">
        <v>1523391</v>
      </c>
      <c r="K36">
        <v>929779</v>
      </c>
      <c r="L36">
        <v>1777365</v>
      </c>
      <c r="M36">
        <v>1254684</v>
      </c>
      <c r="N36">
        <v>1131801</v>
      </c>
      <c r="O36">
        <v>262526</v>
      </c>
      <c r="P36">
        <v>110738</v>
      </c>
      <c r="Q36">
        <v>153029</v>
      </c>
      <c r="R36">
        <v>19536143</v>
      </c>
    </row>
    <row r="37" ht="12.75">
      <c r="B37">
        <v>2011</v>
      </c>
    </row>
    <row r="38" spans="2:18" ht="12.75">
      <c r="B38" t="s">
        <v>1230</v>
      </c>
      <c r="C38">
        <v>362151</v>
      </c>
      <c r="D38">
        <v>157175</v>
      </c>
      <c r="E38">
        <v>354962</v>
      </c>
      <c r="F38">
        <v>863430</v>
      </c>
      <c r="G38">
        <v>1204283</v>
      </c>
      <c r="H38">
        <v>205083</v>
      </c>
      <c r="I38">
        <v>61305</v>
      </c>
      <c r="J38">
        <v>623704</v>
      </c>
      <c r="K38">
        <v>284553</v>
      </c>
      <c r="L38">
        <v>489900</v>
      </c>
      <c r="M38">
        <v>446050</v>
      </c>
      <c r="N38">
        <v>284226</v>
      </c>
      <c r="O38">
        <v>130613</v>
      </c>
      <c r="P38">
        <v>49625</v>
      </c>
      <c r="Q38">
        <v>65652</v>
      </c>
      <c r="R38">
        <v>5582712</v>
      </c>
    </row>
    <row r="41" spans="2:13" ht="12.75">
      <c r="B41" t="s">
        <v>1956</v>
      </c>
      <c r="M41" t="s">
        <v>1638</v>
      </c>
    </row>
    <row r="42" ht="12.75">
      <c r="B42" t="s">
        <v>1957</v>
      </c>
    </row>
    <row r="43" ht="12.75">
      <c r="B43" t="s">
        <v>1958</v>
      </c>
    </row>
    <row r="44" ht="12.75">
      <c r="B44" t="s">
        <v>1965</v>
      </c>
    </row>
    <row r="45" ht="12.75">
      <c r="B45" t="s">
        <v>1960</v>
      </c>
    </row>
  </sheetData>
  <printOptions/>
  <pageMargins left="0.75" right="0.75" top="1" bottom="1" header="0.4921259845" footer="0.4921259845"/>
  <pageSetup orientation="portrait" paperSize="9"/>
</worksheet>
</file>

<file path=xl/worksheets/sheet51.xml><?xml version="1.0" encoding="utf-8"?>
<worksheet xmlns="http://schemas.openxmlformats.org/spreadsheetml/2006/main" xmlns:r="http://schemas.openxmlformats.org/officeDocument/2006/relationships">
  <dimension ref="A2:R43"/>
  <sheetViews>
    <sheetView workbookViewId="0" topLeftCell="A1">
      <selection activeCell="A1" sqref="A1"/>
    </sheetView>
  </sheetViews>
  <sheetFormatPr defaultColWidth="11.421875" defaultRowHeight="12.75"/>
  <sheetData>
    <row r="2" spans="2:10" ht="12.75">
      <c r="B2" t="s">
        <v>980</v>
      </c>
      <c r="J2" t="s">
        <v>1917</v>
      </c>
    </row>
    <row r="5" ht="12.75">
      <c r="A5" t="s">
        <v>1966</v>
      </c>
    </row>
    <row r="6" ht="12.75">
      <c r="A6" t="s">
        <v>1967</v>
      </c>
    </row>
    <row r="8" spans="2:18" ht="12.75">
      <c r="B8" t="s">
        <v>1179</v>
      </c>
      <c r="C8" t="s">
        <v>1968</v>
      </c>
      <c r="D8" t="s">
        <v>1962</v>
      </c>
      <c r="E8" t="s">
        <v>1942</v>
      </c>
      <c r="F8" t="s">
        <v>1943</v>
      </c>
      <c r="G8" t="s">
        <v>1944</v>
      </c>
      <c r="H8" t="s">
        <v>1945</v>
      </c>
      <c r="I8" t="s">
        <v>1946</v>
      </c>
      <c r="J8" t="s">
        <v>1947</v>
      </c>
      <c r="K8" t="s">
        <v>1948</v>
      </c>
      <c r="L8" t="s">
        <v>1949</v>
      </c>
      <c r="M8" t="s">
        <v>1950</v>
      </c>
      <c r="N8" t="s">
        <v>1951</v>
      </c>
      <c r="O8" t="s">
        <v>1952</v>
      </c>
      <c r="P8" t="s">
        <v>1686</v>
      </c>
      <c r="Q8" t="s">
        <v>1953</v>
      </c>
      <c r="R8" t="s">
        <v>1954</v>
      </c>
    </row>
    <row r="9" ht="12.75">
      <c r="C9" t="s">
        <v>1234</v>
      </c>
    </row>
    <row r="11" spans="2:18" ht="12.75">
      <c r="B11">
        <v>1985</v>
      </c>
      <c r="C11">
        <v>690.88</v>
      </c>
      <c r="D11">
        <v>689.19</v>
      </c>
      <c r="E11">
        <v>755.87</v>
      </c>
      <c r="F11" t="s">
        <v>1830</v>
      </c>
      <c r="G11" t="s">
        <v>1830</v>
      </c>
      <c r="H11" t="s">
        <v>1830</v>
      </c>
      <c r="I11" t="s">
        <v>1830</v>
      </c>
      <c r="J11" t="s">
        <v>1830</v>
      </c>
      <c r="K11" t="s">
        <v>1830</v>
      </c>
      <c r="L11" t="s">
        <v>1830</v>
      </c>
      <c r="M11" t="s">
        <v>1830</v>
      </c>
      <c r="N11" t="s">
        <v>1830</v>
      </c>
      <c r="O11" t="s">
        <v>1830</v>
      </c>
      <c r="P11" t="s">
        <v>1830</v>
      </c>
      <c r="Q11" t="s">
        <v>1830</v>
      </c>
      <c r="R11" t="s">
        <v>1830</v>
      </c>
    </row>
    <row r="12" spans="2:18" ht="12.75">
      <c r="B12">
        <v>1986</v>
      </c>
      <c r="C12">
        <v>646.03</v>
      </c>
      <c r="D12">
        <v>567.64</v>
      </c>
      <c r="E12">
        <v>627.65</v>
      </c>
      <c r="F12" t="s">
        <v>1830</v>
      </c>
      <c r="G12" t="s">
        <v>1830</v>
      </c>
      <c r="H12" t="s">
        <v>1830</v>
      </c>
      <c r="I12" t="s">
        <v>1830</v>
      </c>
      <c r="J12" t="s">
        <v>1830</v>
      </c>
      <c r="K12" t="s">
        <v>1830</v>
      </c>
      <c r="L12" t="s">
        <v>1830</v>
      </c>
      <c r="M12" t="s">
        <v>1830</v>
      </c>
      <c r="N12" t="s">
        <v>1830</v>
      </c>
      <c r="O12" t="s">
        <v>1830</v>
      </c>
      <c r="P12" t="s">
        <v>1830</v>
      </c>
      <c r="Q12" t="s">
        <v>1830</v>
      </c>
      <c r="R12" t="s">
        <v>1830</v>
      </c>
    </row>
    <row r="13" spans="2:18" ht="12.75">
      <c r="B13">
        <v>1987</v>
      </c>
      <c r="C13">
        <v>780.64</v>
      </c>
      <c r="D13">
        <v>838.26</v>
      </c>
      <c r="E13">
        <v>595.44</v>
      </c>
      <c r="F13" t="s">
        <v>1830</v>
      </c>
      <c r="G13" t="s">
        <v>1830</v>
      </c>
      <c r="H13" t="s">
        <v>1830</v>
      </c>
      <c r="I13" t="s">
        <v>1830</v>
      </c>
      <c r="J13" t="s">
        <v>1830</v>
      </c>
      <c r="K13" t="s">
        <v>1830</v>
      </c>
      <c r="L13" t="s">
        <v>1830</v>
      </c>
      <c r="M13" t="s">
        <v>1830</v>
      </c>
      <c r="N13" t="s">
        <v>1830</v>
      </c>
      <c r="O13" t="s">
        <v>1830</v>
      </c>
      <c r="P13" t="s">
        <v>1830</v>
      </c>
      <c r="Q13" t="s">
        <v>1830</v>
      </c>
      <c r="R13" t="s">
        <v>1830</v>
      </c>
    </row>
    <row r="14" spans="2:18" ht="12.75">
      <c r="B14">
        <v>1988</v>
      </c>
      <c r="C14">
        <v>892</v>
      </c>
      <c r="D14">
        <v>1257.73</v>
      </c>
      <c r="E14">
        <v>708.83</v>
      </c>
      <c r="F14" t="s">
        <v>1830</v>
      </c>
      <c r="G14" t="s">
        <v>1830</v>
      </c>
      <c r="H14" t="s">
        <v>1830</v>
      </c>
      <c r="I14" t="s">
        <v>1830</v>
      </c>
      <c r="J14" t="s">
        <v>1830</v>
      </c>
      <c r="K14" t="s">
        <v>1830</v>
      </c>
      <c r="L14" t="s">
        <v>1830</v>
      </c>
      <c r="M14" t="s">
        <v>1830</v>
      </c>
      <c r="N14" t="s">
        <v>1830</v>
      </c>
      <c r="O14" t="s">
        <v>1830</v>
      </c>
      <c r="P14" t="s">
        <v>1830</v>
      </c>
      <c r="Q14" t="s">
        <v>1830</v>
      </c>
      <c r="R14" t="s">
        <v>1830</v>
      </c>
    </row>
    <row r="15" spans="2:18" ht="12.75">
      <c r="B15">
        <v>1989</v>
      </c>
      <c r="C15">
        <v>1086.83</v>
      </c>
      <c r="D15">
        <v>2185.08</v>
      </c>
      <c r="E15">
        <v>983.14</v>
      </c>
      <c r="F15" t="s">
        <v>1830</v>
      </c>
      <c r="G15" t="s">
        <v>1830</v>
      </c>
      <c r="H15" t="s">
        <v>1830</v>
      </c>
      <c r="I15" t="s">
        <v>1830</v>
      </c>
      <c r="J15" t="s">
        <v>1830</v>
      </c>
      <c r="K15" t="s">
        <v>1830</v>
      </c>
      <c r="L15" t="s">
        <v>1830</v>
      </c>
      <c r="M15" t="s">
        <v>1830</v>
      </c>
      <c r="N15" t="s">
        <v>1830</v>
      </c>
      <c r="O15" t="s">
        <v>1830</v>
      </c>
      <c r="P15" t="s">
        <v>1830</v>
      </c>
      <c r="Q15" t="s">
        <v>1830</v>
      </c>
      <c r="R15" t="s">
        <v>1830</v>
      </c>
    </row>
    <row r="16" spans="2:18" ht="12.75">
      <c r="B16">
        <v>1990</v>
      </c>
      <c r="C16">
        <v>979.77</v>
      </c>
      <c r="D16">
        <v>1900.93</v>
      </c>
      <c r="E16">
        <v>947.22</v>
      </c>
      <c r="F16" t="s">
        <v>1830</v>
      </c>
      <c r="G16" t="s">
        <v>1830</v>
      </c>
      <c r="H16" t="s">
        <v>1830</v>
      </c>
      <c r="I16" t="s">
        <v>1830</v>
      </c>
      <c r="J16" t="s">
        <v>1830</v>
      </c>
      <c r="K16" t="s">
        <v>1830</v>
      </c>
      <c r="L16" t="s">
        <v>1830</v>
      </c>
      <c r="M16" t="s">
        <v>1830</v>
      </c>
      <c r="N16" t="s">
        <v>1830</v>
      </c>
      <c r="O16" t="s">
        <v>1830</v>
      </c>
      <c r="P16" t="s">
        <v>1830</v>
      </c>
      <c r="Q16" t="s">
        <v>1830</v>
      </c>
      <c r="R16" t="s">
        <v>1830</v>
      </c>
    </row>
    <row r="17" spans="2:18" ht="12.75">
      <c r="B17">
        <v>1991</v>
      </c>
      <c r="C17">
        <v>1765.24</v>
      </c>
      <c r="D17">
        <v>4276.23</v>
      </c>
      <c r="E17">
        <v>1382.7</v>
      </c>
      <c r="F17" t="s">
        <v>1830</v>
      </c>
      <c r="G17" t="s">
        <v>1830</v>
      </c>
      <c r="H17" t="s">
        <v>1830</v>
      </c>
      <c r="I17" t="s">
        <v>1830</v>
      </c>
      <c r="J17" t="s">
        <v>1830</v>
      </c>
      <c r="K17" t="s">
        <v>1830</v>
      </c>
      <c r="L17" t="s">
        <v>1830</v>
      </c>
      <c r="M17" t="s">
        <v>1830</v>
      </c>
      <c r="N17" t="s">
        <v>1830</v>
      </c>
      <c r="O17" t="s">
        <v>1830</v>
      </c>
      <c r="P17" t="s">
        <v>1830</v>
      </c>
      <c r="Q17" t="s">
        <v>1830</v>
      </c>
      <c r="R17" t="s">
        <v>1830</v>
      </c>
    </row>
    <row r="18" spans="2:18" ht="12.75">
      <c r="B18">
        <v>1992</v>
      </c>
      <c r="C18">
        <v>1888.65</v>
      </c>
      <c r="D18">
        <v>4987.16</v>
      </c>
      <c r="E18">
        <v>2100.21</v>
      </c>
      <c r="F18" t="s">
        <v>1830</v>
      </c>
      <c r="G18" t="s">
        <v>1830</v>
      </c>
      <c r="H18" t="s">
        <v>1830</v>
      </c>
      <c r="I18" t="s">
        <v>1830</v>
      </c>
      <c r="J18" t="s">
        <v>1830</v>
      </c>
      <c r="K18" t="s">
        <v>1830</v>
      </c>
      <c r="L18" t="s">
        <v>1830</v>
      </c>
      <c r="M18" t="s">
        <v>1830</v>
      </c>
      <c r="N18" t="s">
        <v>1830</v>
      </c>
      <c r="O18" t="s">
        <v>1830</v>
      </c>
      <c r="P18" t="s">
        <v>1830</v>
      </c>
      <c r="Q18" t="s">
        <v>1830</v>
      </c>
      <c r="R18" t="s">
        <v>1830</v>
      </c>
    </row>
    <row r="19" spans="2:18" ht="12.75">
      <c r="B19">
        <v>1993</v>
      </c>
      <c r="C19">
        <v>1793.3</v>
      </c>
      <c r="D19">
        <v>4913.04</v>
      </c>
      <c r="E19">
        <v>1933.37</v>
      </c>
      <c r="F19" t="s">
        <v>1830</v>
      </c>
      <c r="G19" t="s">
        <v>1830</v>
      </c>
      <c r="H19" t="s">
        <v>1830</v>
      </c>
      <c r="I19" t="s">
        <v>1830</v>
      </c>
      <c r="J19" t="s">
        <v>1830</v>
      </c>
      <c r="K19" t="s">
        <v>1830</v>
      </c>
      <c r="L19" t="s">
        <v>1830</v>
      </c>
      <c r="M19" t="s">
        <v>1830</v>
      </c>
      <c r="N19" t="s">
        <v>1830</v>
      </c>
      <c r="O19" t="s">
        <v>1830</v>
      </c>
      <c r="P19" t="s">
        <v>1830</v>
      </c>
      <c r="Q19" t="s">
        <v>1830</v>
      </c>
      <c r="R19" t="s">
        <v>1830</v>
      </c>
    </row>
    <row r="20" spans="2:18" ht="12.75">
      <c r="B20">
        <v>1994</v>
      </c>
      <c r="C20">
        <v>1282.87</v>
      </c>
      <c r="D20">
        <v>3069.19</v>
      </c>
      <c r="E20">
        <v>1424.48</v>
      </c>
      <c r="F20" t="s">
        <v>1830</v>
      </c>
      <c r="G20" t="s">
        <v>1830</v>
      </c>
      <c r="H20" t="s">
        <v>1830</v>
      </c>
      <c r="I20" t="s">
        <v>1830</v>
      </c>
      <c r="J20" t="s">
        <v>1830</v>
      </c>
      <c r="K20" t="s">
        <v>1830</v>
      </c>
      <c r="L20" t="s">
        <v>1830</v>
      </c>
      <c r="M20" t="s">
        <v>1830</v>
      </c>
      <c r="N20" t="s">
        <v>1830</v>
      </c>
      <c r="O20" t="s">
        <v>1830</v>
      </c>
      <c r="P20" t="s">
        <v>1830</v>
      </c>
      <c r="Q20" t="s">
        <v>1830</v>
      </c>
      <c r="R20" t="s">
        <v>1830</v>
      </c>
    </row>
    <row r="21" spans="2:18" ht="12.75">
      <c r="B21">
        <v>1995</v>
      </c>
      <c r="C21">
        <v>1367.6</v>
      </c>
      <c r="D21">
        <v>3278.4</v>
      </c>
      <c r="E21">
        <v>1371.6</v>
      </c>
      <c r="F21" t="s">
        <v>1830</v>
      </c>
      <c r="G21" t="s">
        <v>1830</v>
      </c>
      <c r="H21" t="s">
        <v>1830</v>
      </c>
      <c r="I21" t="s">
        <v>1830</v>
      </c>
      <c r="J21" t="s">
        <v>1830</v>
      </c>
      <c r="K21" t="s">
        <v>1830</v>
      </c>
      <c r="L21" t="s">
        <v>1830</v>
      </c>
      <c r="M21" t="s">
        <v>1830</v>
      </c>
      <c r="N21" t="s">
        <v>1830</v>
      </c>
      <c r="O21" t="s">
        <v>1830</v>
      </c>
      <c r="P21" t="s">
        <v>1830</v>
      </c>
      <c r="Q21" t="s">
        <v>1830</v>
      </c>
      <c r="R21" t="s">
        <v>1830</v>
      </c>
    </row>
    <row r="22" spans="2:18" ht="12.75">
      <c r="B22">
        <v>1996</v>
      </c>
      <c r="C22">
        <v>1531</v>
      </c>
      <c r="D22">
        <v>3968.5</v>
      </c>
      <c r="E22">
        <v>1792.4</v>
      </c>
      <c r="F22" t="s">
        <v>1830</v>
      </c>
      <c r="G22" t="s">
        <v>1830</v>
      </c>
      <c r="H22" t="s">
        <v>1830</v>
      </c>
      <c r="I22" t="s">
        <v>1830</v>
      </c>
      <c r="J22" t="s">
        <v>1830</v>
      </c>
      <c r="K22" t="s">
        <v>1830</v>
      </c>
      <c r="L22" t="s">
        <v>1830</v>
      </c>
      <c r="M22" t="s">
        <v>1830</v>
      </c>
      <c r="N22" t="s">
        <v>1830</v>
      </c>
      <c r="O22" t="s">
        <v>1830</v>
      </c>
      <c r="P22" t="s">
        <v>1830</v>
      </c>
      <c r="Q22" t="s">
        <v>1830</v>
      </c>
      <c r="R22" t="s">
        <v>1830</v>
      </c>
    </row>
    <row r="23" spans="2:18" ht="12.75">
      <c r="B23">
        <v>1997</v>
      </c>
      <c r="C23">
        <v>1957.8</v>
      </c>
      <c r="D23">
        <v>5596.7</v>
      </c>
      <c r="E23">
        <v>2041.2</v>
      </c>
      <c r="F23" t="s">
        <v>1830</v>
      </c>
      <c r="G23" t="s">
        <v>1830</v>
      </c>
      <c r="H23" t="s">
        <v>1830</v>
      </c>
      <c r="I23" t="s">
        <v>1830</v>
      </c>
      <c r="J23" t="s">
        <v>1830</v>
      </c>
      <c r="K23" t="s">
        <v>1830</v>
      </c>
      <c r="L23" t="s">
        <v>1830</v>
      </c>
      <c r="M23" t="s">
        <v>1830</v>
      </c>
      <c r="N23" t="s">
        <v>1830</v>
      </c>
      <c r="O23" t="s">
        <v>1830</v>
      </c>
      <c r="P23" t="s">
        <v>1830</v>
      </c>
      <c r="Q23" t="s">
        <v>1830</v>
      </c>
      <c r="R23" t="s">
        <v>1830</v>
      </c>
    </row>
    <row r="24" spans="2:18" ht="12.75">
      <c r="B24">
        <v>1998</v>
      </c>
      <c r="C24">
        <v>1413.1</v>
      </c>
      <c r="D24">
        <v>4344.8</v>
      </c>
      <c r="E24">
        <v>1271.1</v>
      </c>
      <c r="F24" t="s">
        <v>1830</v>
      </c>
      <c r="G24" t="s">
        <v>1830</v>
      </c>
      <c r="H24" t="s">
        <v>1830</v>
      </c>
      <c r="I24" t="s">
        <v>1830</v>
      </c>
      <c r="J24" t="s">
        <v>1830</v>
      </c>
      <c r="K24" t="s">
        <v>1830</v>
      </c>
      <c r="L24" t="s">
        <v>1830</v>
      </c>
      <c r="M24" t="s">
        <v>1830</v>
      </c>
      <c r="N24" t="s">
        <v>1830</v>
      </c>
      <c r="O24" t="s">
        <v>1830</v>
      </c>
      <c r="P24" t="s">
        <v>1830</v>
      </c>
      <c r="Q24" t="s">
        <v>1830</v>
      </c>
      <c r="R24" t="s">
        <v>1830</v>
      </c>
    </row>
    <row r="25" spans="2:18" ht="12.75">
      <c r="B25">
        <v>1999</v>
      </c>
      <c r="C25">
        <v>2028.53</v>
      </c>
      <c r="D25">
        <v>6438.95</v>
      </c>
      <c r="E25">
        <v>1682.16</v>
      </c>
      <c r="F25" t="s">
        <v>1830</v>
      </c>
      <c r="G25" t="s">
        <v>1830</v>
      </c>
      <c r="H25" t="s">
        <v>1830</v>
      </c>
      <c r="I25" t="s">
        <v>1830</v>
      </c>
      <c r="J25" t="s">
        <v>1830</v>
      </c>
      <c r="K25" t="s">
        <v>1830</v>
      </c>
      <c r="L25" t="s">
        <v>1830</v>
      </c>
      <c r="M25" t="s">
        <v>1830</v>
      </c>
      <c r="N25" t="s">
        <v>1830</v>
      </c>
      <c r="O25" t="s">
        <v>1830</v>
      </c>
      <c r="P25" t="s">
        <v>1830</v>
      </c>
      <c r="Q25" t="s">
        <v>1830</v>
      </c>
      <c r="R25" t="s">
        <v>1830</v>
      </c>
    </row>
    <row r="26" spans="2:18" ht="12.75">
      <c r="B26">
        <v>2000</v>
      </c>
      <c r="C26">
        <v>2258.29</v>
      </c>
      <c r="D26">
        <v>7229.53</v>
      </c>
      <c r="E26">
        <v>1735.29</v>
      </c>
      <c r="F26" t="s">
        <v>1830</v>
      </c>
      <c r="G26" t="s">
        <v>1830</v>
      </c>
      <c r="H26" t="s">
        <v>1830</v>
      </c>
      <c r="I26" t="s">
        <v>1830</v>
      </c>
      <c r="J26" t="s">
        <v>1830</v>
      </c>
      <c r="K26" t="s">
        <v>1830</v>
      </c>
      <c r="L26" t="s">
        <v>1830</v>
      </c>
      <c r="M26" t="s">
        <v>1830</v>
      </c>
      <c r="N26" t="s">
        <v>1830</v>
      </c>
      <c r="O26" t="s">
        <v>1830</v>
      </c>
      <c r="P26" t="s">
        <v>1830</v>
      </c>
      <c r="Q26" t="s">
        <v>1830</v>
      </c>
      <c r="R26" t="s">
        <v>1830</v>
      </c>
    </row>
    <row r="27" spans="2:18" ht="12.75">
      <c r="B27">
        <v>2001</v>
      </c>
      <c r="C27">
        <v>2430.11</v>
      </c>
      <c r="D27">
        <v>7802.13</v>
      </c>
      <c r="E27">
        <v>2753.7</v>
      </c>
      <c r="F27" t="s">
        <v>1830</v>
      </c>
      <c r="G27" t="s">
        <v>1830</v>
      </c>
      <c r="H27" t="s">
        <v>1830</v>
      </c>
      <c r="I27" t="s">
        <v>1830</v>
      </c>
      <c r="J27" t="s">
        <v>1830</v>
      </c>
      <c r="K27" t="s">
        <v>1830</v>
      </c>
      <c r="L27" t="s">
        <v>1830</v>
      </c>
      <c r="M27" t="s">
        <v>1830</v>
      </c>
      <c r="N27" t="s">
        <v>1830</v>
      </c>
      <c r="O27" t="s">
        <v>1830</v>
      </c>
      <c r="P27" t="s">
        <v>1830</v>
      </c>
      <c r="Q27" t="s">
        <v>1830</v>
      </c>
      <c r="R27" t="s">
        <v>1830</v>
      </c>
    </row>
    <row r="28" spans="2:18" ht="12.75">
      <c r="B28">
        <v>2002</v>
      </c>
      <c r="C28">
        <v>2518.08</v>
      </c>
      <c r="D28">
        <v>7741.92</v>
      </c>
      <c r="E28">
        <v>3227.66</v>
      </c>
      <c r="F28" t="s">
        <v>1830</v>
      </c>
      <c r="G28" t="s">
        <v>1830</v>
      </c>
      <c r="H28" t="s">
        <v>1830</v>
      </c>
      <c r="I28" t="s">
        <v>1830</v>
      </c>
      <c r="J28" t="s">
        <v>1830</v>
      </c>
      <c r="K28" t="s">
        <v>1830</v>
      </c>
      <c r="L28" t="s">
        <v>1830</v>
      </c>
      <c r="M28" t="s">
        <v>1830</v>
      </c>
      <c r="N28" t="s">
        <v>1830</v>
      </c>
      <c r="O28" t="s">
        <v>1830</v>
      </c>
      <c r="P28" t="s">
        <v>1830</v>
      </c>
      <c r="Q28" t="s">
        <v>1830</v>
      </c>
      <c r="R28" t="s">
        <v>1830</v>
      </c>
    </row>
    <row r="29" spans="2:18" ht="12.75">
      <c r="B29">
        <v>2003</v>
      </c>
      <c r="C29">
        <v>4437.58</v>
      </c>
      <c r="D29">
        <v>10080.35</v>
      </c>
      <c r="E29">
        <v>4128.92</v>
      </c>
      <c r="F29">
        <v>2486.93</v>
      </c>
      <c r="G29" t="s">
        <v>1830</v>
      </c>
      <c r="H29" t="s">
        <v>1830</v>
      </c>
      <c r="I29" t="s">
        <v>1830</v>
      </c>
      <c r="J29" t="s">
        <v>1830</v>
      </c>
      <c r="K29" t="s">
        <v>1830</v>
      </c>
      <c r="L29" t="s">
        <v>1830</v>
      </c>
      <c r="M29" t="s">
        <v>1830</v>
      </c>
      <c r="N29" t="s">
        <v>1830</v>
      </c>
      <c r="O29" t="s">
        <v>1830</v>
      </c>
      <c r="P29" t="s">
        <v>1830</v>
      </c>
      <c r="Q29" t="s">
        <v>1830</v>
      </c>
      <c r="R29" t="s">
        <v>1830</v>
      </c>
    </row>
    <row r="30" spans="2:18" ht="12.75">
      <c r="B30">
        <v>2004</v>
      </c>
      <c r="C30">
        <v>8206.23</v>
      </c>
      <c r="D30">
        <v>19866.91</v>
      </c>
      <c r="E30">
        <v>5632.69</v>
      </c>
      <c r="F30">
        <v>3738.12</v>
      </c>
      <c r="G30" t="s">
        <v>1830</v>
      </c>
      <c r="H30" t="s">
        <v>1830</v>
      </c>
      <c r="I30" t="s">
        <v>1830</v>
      </c>
      <c r="J30" t="s">
        <v>1830</v>
      </c>
      <c r="K30" t="s">
        <v>1830</v>
      </c>
      <c r="L30" t="s">
        <v>1830</v>
      </c>
      <c r="M30" t="s">
        <v>1830</v>
      </c>
      <c r="N30" t="s">
        <v>1830</v>
      </c>
      <c r="O30" t="s">
        <v>1830</v>
      </c>
      <c r="P30" t="s">
        <v>1830</v>
      </c>
      <c r="Q30" t="s">
        <v>1830</v>
      </c>
      <c r="R30" t="s">
        <v>1830</v>
      </c>
    </row>
    <row r="31" spans="2:18" ht="12.75">
      <c r="B31">
        <v>2005</v>
      </c>
      <c r="C31">
        <v>16712.64</v>
      </c>
      <c r="D31">
        <v>40766.06</v>
      </c>
      <c r="E31">
        <v>10561.28</v>
      </c>
      <c r="F31">
        <v>5667.07</v>
      </c>
      <c r="G31">
        <v>1947.53</v>
      </c>
      <c r="H31" t="s">
        <v>1830</v>
      </c>
      <c r="I31" t="s">
        <v>1830</v>
      </c>
      <c r="J31" t="s">
        <v>1830</v>
      </c>
      <c r="K31" t="s">
        <v>1830</v>
      </c>
      <c r="L31" t="s">
        <v>1830</v>
      </c>
      <c r="M31" t="s">
        <v>1830</v>
      </c>
      <c r="N31" t="s">
        <v>1830</v>
      </c>
      <c r="O31" t="s">
        <v>1830</v>
      </c>
      <c r="P31" t="s">
        <v>1830</v>
      </c>
      <c r="Q31" t="s">
        <v>1830</v>
      </c>
      <c r="R31" t="s">
        <v>1830</v>
      </c>
    </row>
    <row r="32" spans="2:18" ht="12.75">
      <c r="B32">
        <v>2006</v>
      </c>
      <c r="C32">
        <v>7933.29</v>
      </c>
      <c r="D32">
        <v>23367.16</v>
      </c>
      <c r="E32">
        <v>596.92</v>
      </c>
      <c r="F32">
        <v>3115.25</v>
      </c>
      <c r="G32">
        <v>1456.89</v>
      </c>
      <c r="H32" t="s">
        <v>1830</v>
      </c>
      <c r="I32" t="s">
        <v>1830</v>
      </c>
      <c r="J32" t="s">
        <v>1830</v>
      </c>
      <c r="K32" t="s">
        <v>1830</v>
      </c>
      <c r="L32" t="s">
        <v>1830</v>
      </c>
      <c r="M32" t="s">
        <v>1830</v>
      </c>
      <c r="N32" t="s">
        <v>1830</v>
      </c>
      <c r="O32" t="s">
        <v>1830</v>
      </c>
      <c r="P32" t="s">
        <v>1830</v>
      </c>
      <c r="Q32" t="s">
        <v>1830</v>
      </c>
      <c r="R32" t="s">
        <v>1830</v>
      </c>
    </row>
    <row r="33" spans="2:18" ht="12.75">
      <c r="B33">
        <v>2007</v>
      </c>
      <c r="C33">
        <v>11038.66</v>
      </c>
      <c r="D33">
        <v>30611.69</v>
      </c>
      <c r="E33">
        <v>7158.81</v>
      </c>
      <c r="F33">
        <v>3322.62</v>
      </c>
      <c r="G33">
        <v>2354.58</v>
      </c>
      <c r="H33" t="s">
        <v>1830</v>
      </c>
      <c r="I33" t="s">
        <v>1830</v>
      </c>
      <c r="J33" t="s">
        <v>1830</v>
      </c>
      <c r="K33" t="s">
        <v>1830</v>
      </c>
      <c r="L33" t="s">
        <v>1830</v>
      </c>
      <c r="M33" t="s">
        <v>1830</v>
      </c>
      <c r="N33" t="s">
        <v>1830</v>
      </c>
      <c r="O33" t="s">
        <v>1830</v>
      </c>
      <c r="P33" t="s">
        <v>1830</v>
      </c>
      <c r="Q33" t="s">
        <v>1830</v>
      </c>
      <c r="R33" t="s">
        <v>1830</v>
      </c>
    </row>
    <row r="34" spans="2:18" ht="12.75">
      <c r="B34">
        <v>2008</v>
      </c>
      <c r="C34">
        <v>4802.99</v>
      </c>
      <c r="D34">
        <v>13595.73</v>
      </c>
      <c r="E34">
        <v>3055.25</v>
      </c>
      <c r="F34">
        <v>1646.5</v>
      </c>
      <c r="G34">
        <v>609.62</v>
      </c>
      <c r="H34">
        <v>3170.95</v>
      </c>
      <c r="I34">
        <v>3733.01</v>
      </c>
      <c r="J34">
        <v>3415.18</v>
      </c>
      <c r="K34">
        <v>3860.53</v>
      </c>
      <c r="L34">
        <v>2052.66</v>
      </c>
      <c r="M34">
        <v>3289.77</v>
      </c>
      <c r="N34">
        <v>3920.35</v>
      </c>
      <c r="O34">
        <v>3214.26</v>
      </c>
      <c r="P34">
        <v>2950.05</v>
      </c>
      <c r="Q34">
        <v>1783.79</v>
      </c>
      <c r="R34">
        <v>3986.84</v>
      </c>
    </row>
    <row r="35" spans="2:18" ht="12.75">
      <c r="B35">
        <v>2009</v>
      </c>
      <c r="C35">
        <v>6121.76</v>
      </c>
      <c r="D35">
        <v>15674.21</v>
      </c>
      <c r="E35">
        <v>3915.93</v>
      </c>
      <c r="F35">
        <v>1791.41</v>
      </c>
      <c r="G35">
        <v>1079.75</v>
      </c>
      <c r="H35">
        <v>5396.8</v>
      </c>
      <c r="I35">
        <v>4387.73</v>
      </c>
      <c r="J35">
        <v>4210.69</v>
      </c>
      <c r="K35">
        <v>5010.55</v>
      </c>
      <c r="L35">
        <v>2442.94</v>
      </c>
      <c r="M35">
        <v>4707.7</v>
      </c>
      <c r="N35">
        <v>3750.28</v>
      </c>
      <c r="O35">
        <v>3262.89</v>
      </c>
      <c r="P35">
        <v>3397.55</v>
      </c>
      <c r="Q35">
        <v>1893.91</v>
      </c>
      <c r="R35">
        <v>5898.88</v>
      </c>
    </row>
    <row r="36" spans="2:18" ht="12.75">
      <c r="B36">
        <v>2010</v>
      </c>
      <c r="C36">
        <v>6620.75</v>
      </c>
      <c r="D36">
        <v>16706.81</v>
      </c>
      <c r="E36">
        <v>3924.44</v>
      </c>
      <c r="F36">
        <v>1920.6</v>
      </c>
      <c r="G36">
        <v>911.48</v>
      </c>
      <c r="H36">
        <v>6518.34</v>
      </c>
      <c r="I36">
        <v>4924.45</v>
      </c>
      <c r="J36">
        <v>5017.16</v>
      </c>
      <c r="K36">
        <v>5620.73</v>
      </c>
      <c r="L36">
        <v>2284.35</v>
      </c>
      <c r="M36">
        <v>5069.26</v>
      </c>
      <c r="N36">
        <v>3321.61</v>
      </c>
      <c r="O36">
        <v>2758.13</v>
      </c>
      <c r="P36">
        <v>3198.03</v>
      </c>
      <c r="Q36">
        <v>1463.47</v>
      </c>
      <c r="R36">
        <v>4881.2</v>
      </c>
    </row>
    <row r="37" ht="12.75">
      <c r="B37">
        <v>2011</v>
      </c>
    </row>
    <row r="38" spans="2:18" ht="12.75">
      <c r="B38" t="s">
        <v>1230</v>
      </c>
      <c r="C38">
        <v>6562.85</v>
      </c>
      <c r="D38">
        <v>16618.12</v>
      </c>
      <c r="E38">
        <v>3996.43</v>
      </c>
      <c r="F38">
        <v>1750.96</v>
      </c>
      <c r="G38">
        <v>880.38</v>
      </c>
      <c r="H38">
        <v>6655.86</v>
      </c>
      <c r="I38">
        <v>4781.78</v>
      </c>
      <c r="J38">
        <v>4938.02</v>
      </c>
      <c r="K38">
        <v>5046.06</v>
      </c>
      <c r="L38">
        <v>2284.72</v>
      </c>
      <c r="M38">
        <v>5360.79</v>
      </c>
      <c r="N38">
        <v>3193.3</v>
      </c>
      <c r="O38">
        <v>2751.9</v>
      </c>
      <c r="P38">
        <v>2920.41</v>
      </c>
      <c r="Q38">
        <v>1368.12</v>
      </c>
      <c r="R38">
        <v>4822.17</v>
      </c>
    </row>
    <row r="41" spans="2:13" ht="12.75">
      <c r="B41" t="s">
        <v>1956</v>
      </c>
      <c r="M41" t="s">
        <v>1638</v>
      </c>
    </row>
    <row r="42" ht="12.75">
      <c r="B42" t="s">
        <v>1957</v>
      </c>
    </row>
    <row r="43" ht="12.75">
      <c r="B43" t="s">
        <v>1938</v>
      </c>
    </row>
  </sheetData>
  <printOptions/>
  <pageMargins left="0.75" right="0.75" top="1" bottom="1" header="0.4921259845" footer="0.4921259845"/>
  <pageSetup orientation="portrait" paperSize="9"/>
</worksheet>
</file>

<file path=xl/worksheets/sheet52.xml><?xml version="1.0" encoding="utf-8"?>
<worksheet xmlns="http://schemas.openxmlformats.org/spreadsheetml/2006/main" xmlns:r="http://schemas.openxmlformats.org/officeDocument/2006/relationships">
  <dimension ref="A2:G34"/>
  <sheetViews>
    <sheetView workbookViewId="0" topLeftCell="A1">
      <selection activeCell="A1" sqref="A1"/>
    </sheetView>
  </sheetViews>
  <sheetFormatPr defaultColWidth="11.421875" defaultRowHeight="12.75"/>
  <sheetData>
    <row r="2" spans="2:6" ht="12.75">
      <c r="B2" t="s">
        <v>980</v>
      </c>
      <c r="F2" t="s">
        <v>1969</v>
      </c>
    </row>
    <row r="5" ht="12.75">
      <c r="A5" t="s">
        <v>1970</v>
      </c>
    </row>
    <row r="7" spans="2:7" ht="12.75">
      <c r="B7" t="s">
        <v>1173</v>
      </c>
      <c r="C7" t="s">
        <v>1971</v>
      </c>
      <c r="D7" t="s">
        <v>1972</v>
      </c>
      <c r="E7" t="s">
        <v>1621</v>
      </c>
      <c r="F7" t="s">
        <v>1973</v>
      </c>
      <c r="G7" t="s">
        <v>1974</v>
      </c>
    </row>
    <row r="8" spans="2:7" ht="12.75">
      <c r="B8" t="s">
        <v>1179</v>
      </c>
      <c r="C8" t="s">
        <v>1975</v>
      </c>
      <c r="D8" t="s">
        <v>1569</v>
      </c>
      <c r="E8" t="s">
        <v>1569</v>
      </c>
      <c r="F8" t="s">
        <v>1976</v>
      </c>
      <c r="G8" t="s">
        <v>1977</v>
      </c>
    </row>
    <row r="9" ht="12.75">
      <c r="D9" t="s">
        <v>1978</v>
      </c>
    </row>
    <row r="11" spans="2:7" ht="12.75">
      <c r="B11">
        <v>1992</v>
      </c>
      <c r="C11">
        <v>52</v>
      </c>
      <c r="D11">
        <v>5.3</v>
      </c>
      <c r="E11">
        <v>7.1</v>
      </c>
      <c r="F11">
        <v>12.4</v>
      </c>
      <c r="G11">
        <v>33162</v>
      </c>
    </row>
    <row r="12" spans="2:7" ht="12.75">
      <c r="B12">
        <v>1993</v>
      </c>
      <c r="C12">
        <v>60</v>
      </c>
      <c r="D12">
        <v>7.4</v>
      </c>
      <c r="E12">
        <v>8.4</v>
      </c>
      <c r="F12">
        <v>15.8</v>
      </c>
      <c r="G12">
        <v>34170</v>
      </c>
    </row>
    <row r="13" spans="2:7" ht="12.75">
      <c r="B13">
        <v>1994</v>
      </c>
      <c r="C13">
        <v>61</v>
      </c>
      <c r="D13">
        <v>5.28</v>
      </c>
      <c r="E13">
        <v>6.83</v>
      </c>
      <c r="F13">
        <v>12.11</v>
      </c>
      <c r="G13">
        <v>30945</v>
      </c>
    </row>
    <row r="14" spans="2:7" ht="12.75">
      <c r="B14">
        <v>1995</v>
      </c>
      <c r="C14">
        <v>71</v>
      </c>
      <c r="D14">
        <v>5.77</v>
      </c>
      <c r="E14">
        <v>7.19</v>
      </c>
      <c r="F14">
        <v>12.96</v>
      </c>
      <c r="G14">
        <v>33051</v>
      </c>
    </row>
    <row r="15" spans="2:7" ht="12.75">
      <c r="B15">
        <v>1996</v>
      </c>
      <c r="C15">
        <v>83</v>
      </c>
      <c r="D15">
        <v>8.15</v>
      </c>
      <c r="E15">
        <v>8.51</v>
      </c>
      <c r="F15">
        <v>16.66</v>
      </c>
      <c r="G15">
        <v>45136</v>
      </c>
    </row>
    <row r="16" spans="2:7" ht="12.75">
      <c r="B16">
        <v>1997</v>
      </c>
      <c r="C16">
        <v>104</v>
      </c>
      <c r="D16">
        <v>11.22</v>
      </c>
      <c r="E16">
        <v>10.22</v>
      </c>
      <c r="F16">
        <v>21.43</v>
      </c>
      <c r="G16">
        <v>63307</v>
      </c>
    </row>
    <row r="17" spans="2:7" ht="12.75">
      <c r="B17">
        <v>1998</v>
      </c>
      <c r="C17">
        <v>121</v>
      </c>
      <c r="D17">
        <v>12</v>
      </c>
      <c r="E17">
        <v>13.01</v>
      </c>
      <c r="F17">
        <v>25.01</v>
      </c>
      <c r="G17">
        <v>69543</v>
      </c>
    </row>
    <row r="18" spans="2:7" ht="12.75">
      <c r="B18">
        <v>1999</v>
      </c>
      <c r="C18">
        <v>134</v>
      </c>
      <c r="D18">
        <v>15.97</v>
      </c>
      <c r="E18">
        <v>18.71</v>
      </c>
      <c r="F18">
        <v>34.68</v>
      </c>
      <c r="G18">
        <v>79322</v>
      </c>
    </row>
    <row r="19" spans="2:7" ht="12.75">
      <c r="B19">
        <v>2000</v>
      </c>
      <c r="C19">
        <v>138</v>
      </c>
      <c r="D19">
        <v>16.58</v>
      </c>
      <c r="E19">
        <v>21.97</v>
      </c>
      <c r="F19">
        <v>38.56</v>
      </c>
      <c r="G19">
        <v>95800</v>
      </c>
    </row>
    <row r="20" spans="2:7" ht="12.75">
      <c r="B20">
        <v>2001</v>
      </c>
      <c r="C20">
        <v>138</v>
      </c>
      <c r="D20">
        <v>30.42</v>
      </c>
      <c r="E20">
        <v>19.64</v>
      </c>
      <c r="F20">
        <v>50.06</v>
      </c>
      <c r="G20">
        <v>173999</v>
      </c>
    </row>
    <row r="21" spans="2:7" ht="12.75">
      <c r="B21">
        <v>2002</v>
      </c>
      <c r="C21">
        <v>143</v>
      </c>
      <c r="D21">
        <v>32.83</v>
      </c>
      <c r="E21">
        <v>15.99</v>
      </c>
      <c r="F21">
        <v>48.82</v>
      </c>
      <c r="G21">
        <v>165044</v>
      </c>
    </row>
    <row r="22" spans="2:7" ht="12.75">
      <c r="B22">
        <v>2003</v>
      </c>
      <c r="C22">
        <v>170</v>
      </c>
      <c r="D22">
        <v>37.22</v>
      </c>
      <c r="E22">
        <v>16.65</v>
      </c>
      <c r="F22">
        <v>53.87</v>
      </c>
      <c r="G22">
        <v>172197</v>
      </c>
    </row>
    <row r="23" spans="2:7" ht="12.75">
      <c r="B23">
        <v>2004</v>
      </c>
      <c r="C23">
        <v>188</v>
      </c>
      <c r="D23">
        <v>44.49</v>
      </c>
      <c r="E23">
        <v>15.83</v>
      </c>
      <c r="F23">
        <v>60.32</v>
      </c>
      <c r="G23">
        <v>198357</v>
      </c>
    </row>
    <row r="24" spans="2:7" ht="12.75">
      <c r="B24">
        <v>2005</v>
      </c>
      <c r="C24">
        <v>199</v>
      </c>
      <c r="D24">
        <v>115.66</v>
      </c>
      <c r="E24">
        <v>21.31</v>
      </c>
      <c r="F24">
        <v>136.97</v>
      </c>
      <c r="G24">
        <v>568284</v>
      </c>
    </row>
    <row r="25" spans="2:7" ht="12.75">
      <c r="B25">
        <v>2006</v>
      </c>
      <c r="C25">
        <v>214</v>
      </c>
      <c r="D25">
        <v>61.34</v>
      </c>
      <c r="E25">
        <v>22.76</v>
      </c>
      <c r="F25">
        <v>84.1</v>
      </c>
      <c r="G25">
        <v>499968</v>
      </c>
    </row>
    <row r="26" spans="2:7" ht="12.75">
      <c r="B26">
        <v>2007</v>
      </c>
      <c r="C26">
        <v>252</v>
      </c>
      <c r="D26">
        <v>79.89</v>
      </c>
      <c r="E26">
        <v>25.21</v>
      </c>
      <c r="F26">
        <v>105.1</v>
      </c>
      <c r="G26">
        <v>426085</v>
      </c>
    </row>
    <row r="27" spans="2:7" ht="12.75">
      <c r="B27">
        <v>2008</v>
      </c>
      <c r="C27">
        <v>262</v>
      </c>
      <c r="D27">
        <v>61.259</v>
      </c>
      <c r="E27">
        <v>13.555</v>
      </c>
      <c r="F27">
        <v>74.814</v>
      </c>
      <c r="G27">
        <v>374975</v>
      </c>
    </row>
    <row r="28" spans="2:7" ht="12.75">
      <c r="B28">
        <v>2009</v>
      </c>
      <c r="C28">
        <v>244</v>
      </c>
      <c r="D28">
        <v>74.135</v>
      </c>
      <c r="E28">
        <v>15.413</v>
      </c>
      <c r="F28">
        <v>89.548</v>
      </c>
      <c r="G28">
        <v>356331</v>
      </c>
    </row>
    <row r="29" spans="2:7" ht="12.75">
      <c r="B29">
        <v>2010</v>
      </c>
      <c r="C29">
        <v>243</v>
      </c>
      <c r="D29">
        <v>74.44</v>
      </c>
      <c r="E29">
        <v>20.3</v>
      </c>
      <c r="F29">
        <v>94.74</v>
      </c>
      <c r="G29">
        <v>320415</v>
      </c>
    </row>
    <row r="30" ht="12.75">
      <c r="B30">
        <v>2011</v>
      </c>
    </row>
    <row r="31" spans="2:7" ht="12.75">
      <c r="B31" t="s">
        <v>1230</v>
      </c>
      <c r="C31">
        <v>243</v>
      </c>
      <c r="D31">
        <v>70.756</v>
      </c>
      <c r="E31">
        <v>18.135</v>
      </c>
      <c r="F31">
        <v>88.891</v>
      </c>
      <c r="G31">
        <v>312661</v>
      </c>
    </row>
    <row r="34" ht="12.75">
      <c r="B34" t="s">
        <v>1979</v>
      </c>
    </row>
  </sheetData>
  <printOptions/>
  <pageMargins left="0.75" right="0.75" top="1" bottom="1" header="0.4921259845" footer="0.4921259845"/>
  <pageSetup orientation="portrait" paperSize="9"/>
</worksheet>
</file>

<file path=xl/worksheets/sheet53.xml><?xml version="1.0" encoding="utf-8"?>
<worksheet xmlns="http://schemas.openxmlformats.org/spreadsheetml/2006/main" xmlns:r="http://schemas.openxmlformats.org/officeDocument/2006/relationships">
  <dimension ref="A2:H61"/>
  <sheetViews>
    <sheetView workbookViewId="0" topLeftCell="A1">
      <selection activeCell="A1" sqref="A1"/>
    </sheetView>
  </sheetViews>
  <sheetFormatPr defaultColWidth="11.421875" defaultRowHeight="12.75"/>
  <sheetData>
    <row r="2" spans="2:7" ht="12.75">
      <c r="B2" t="s">
        <v>980</v>
      </c>
      <c r="G2" t="s">
        <v>1969</v>
      </c>
    </row>
    <row r="5" ht="12.75">
      <c r="A5" t="s">
        <v>1980</v>
      </c>
    </row>
    <row r="6" ht="12.75">
      <c r="B6" t="s">
        <v>1981</v>
      </c>
    </row>
    <row r="8" spans="2:7" ht="12.75">
      <c r="B8" t="s">
        <v>1173</v>
      </c>
      <c r="C8" t="s">
        <v>1982</v>
      </c>
      <c r="E8" t="s">
        <v>1983</v>
      </c>
      <c r="G8" t="s">
        <v>1544</v>
      </c>
    </row>
    <row r="9" spans="2:8" ht="12.75">
      <c r="B9" t="s">
        <v>1179</v>
      </c>
      <c r="C9" t="s">
        <v>1984</v>
      </c>
      <c r="D9" t="s">
        <v>1569</v>
      </c>
      <c r="E9" t="s">
        <v>1984</v>
      </c>
      <c r="F9" t="s">
        <v>1569</v>
      </c>
      <c r="G9" t="s">
        <v>1984</v>
      </c>
      <c r="H9" t="s">
        <v>1569</v>
      </c>
    </row>
    <row r="11" spans="2:8" ht="12.75">
      <c r="B11">
        <v>1996</v>
      </c>
      <c r="C11">
        <v>81</v>
      </c>
      <c r="D11">
        <v>16217.201000000001</v>
      </c>
      <c r="E11">
        <v>2</v>
      </c>
      <c r="F11">
        <v>440</v>
      </c>
      <c r="G11">
        <v>83</v>
      </c>
      <c r="H11">
        <v>16657.201</v>
      </c>
    </row>
    <row r="12" spans="2:8" ht="12.75">
      <c r="B12">
        <v>1997</v>
      </c>
      <c r="C12">
        <v>98</v>
      </c>
      <c r="D12">
        <v>19561.783</v>
      </c>
      <c r="E12">
        <v>6</v>
      </c>
      <c r="F12">
        <v>1871.478</v>
      </c>
      <c r="G12">
        <v>104</v>
      </c>
      <c r="H12">
        <v>21433.261</v>
      </c>
    </row>
    <row r="13" spans="2:8" ht="12.75">
      <c r="B13">
        <v>1998</v>
      </c>
      <c r="C13">
        <v>113</v>
      </c>
      <c r="D13">
        <v>23594.96</v>
      </c>
      <c r="E13">
        <v>8</v>
      </c>
      <c r="F13">
        <v>1414</v>
      </c>
      <c r="G13">
        <v>121</v>
      </c>
      <c r="H13">
        <v>25008.96</v>
      </c>
    </row>
    <row r="14" spans="2:8" ht="12.75">
      <c r="B14">
        <v>1999</v>
      </c>
      <c r="C14">
        <v>125</v>
      </c>
      <c r="D14">
        <v>31897.102</v>
      </c>
      <c r="E14">
        <v>9</v>
      </c>
      <c r="F14">
        <v>2785.2110000000002</v>
      </c>
      <c r="G14">
        <v>134</v>
      </c>
      <c r="H14">
        <v>34682.313</v>
      </c>
    </row>
    <row r="15" spans="2:8" ht="12.75">
      <c r="B15" t="s">
        <v>1279</v>
      </c>
      <c r="C15">
        <v>136</v>
      </c>
      <c r="D15">
        <v>38552</v>
      </c>
      <c r="E15">
        <v>2</v>
      </c>
      <c r="F15">
        <v>4</v>
      </c>
      <c r="G15">
        <v>138</v>
      </c>
      <c r="H15">
        <v>38556</v>
      </c>
    </row>
    <row r="16" spans="2:8" ht="12.75">
      <c r="B16" t="s">
        <v>1985</v>
      </c>
      <c r="C16">
        <v>137</v>
      </c>
      <c r="D16">
        <v>49862</v>
      </c>
      <c r="E16">
        <v>1</v>
      </c>
      <c r="F16">
        <v>198</v>
      </c>
      <c r="G16">
        <v>138</v>
      </c>
      <c r="H16">
        <v>50060</v>
      </c>
    </row>
    <row r="17" spans="2:8" ht="12.75">
      <c r="B17" t="s">
        <v>1986</v>
      </c>
      <c r="C17">
        <v>139</v>
      </c>
      <c r="D17">
        <v>48149</v>
      </c>
      <c r="E17">
        <v>4</v>
      </c>
      <c r="F17">
        <v>677.5</v>
      </c>
      <c r="G17">
        <v>143</v>
      </c>
      <c r="H17">
        <v>48826.5</v>
      </c>
    </row>
    <row r="18" spans="2:8" ht="12.75">
      <c r="B18" t="s">
        <v>1987</v>
      </c>
      <c r="C18">
        <v>166</v>
      </c>
      <c r="D18">
        <v>53190</v>
      </c>
      <c r="E18">
        <v>4</v>
      </c>
      <c r="F18">
        <v>676</v>
      </c>
      <c r="G18">
        <v>170</v>
      </c>
      <c r="H18">
        <v>53866</v>
      </c>
    </row>
    <row r="19" spans="2:8" ht="12.75">
      <c r="B19" t="s">
        <v>1988</v>
      </c>
      <c r="C19">
        <v>176</v>
      </c>
      <c r="D19">
        <v>58741</v>
      </c>
      <c r="E19">
        <v>12</v>
      </c>
      <c r="F19">
        <v>1576</v>
      </c>
      <c r="G19">
        <v>188</v>
      </c>
      <c r="H19">
        <v>60317</v>
      </c>
    </row>
    <row r="20" spans="2:8" ht="12.75">
      <c r="B20" t="s">
        <v>1989</v>
      </c>
      <c r="C20">
        <v>188</v>
      </c>
      <c r="D20">
        <v>135838</v>
      </c>
      <c r="E20">
        <v>11</v>
      </c>
      <c r="F20">
        <v>1136</v>
      </c>
      <c r="G20">
        <v>199</v>
      </c>
      <c r="H20">
        <v>136974</v>
      </c>
    </row>
    <row r="21" spans="2:8" ht="12.75">
      <c r="B21" t="s">
        <v>1990</v>
      </c>
      <c r="C21" t="s">
        <v>1830</v>
      </c>
      <c r="D21" t="s">
        <v>1830</v>
      </c>
      <c r="E21" t="s">
        <v>1830</v>
      </c>
      <c r="F21" t="s">
        <v>1830</v>
      </c>
      <c r="G21">
        <v>214</v>
      </c>
      <c r="H21">
        <v>84108</v>
      </c>
    </row>
    <row r="22" spans="2:8" ht="12.75">
      <c r="B22" t="s">
        <v>1991</v>
      </c>
      <c r="C22" t="s">
        <v>1830</v>
      </c>
      <c r="D22" t="s">
        <v>1830</v>
      </c>
      <c r="E22" t="s">
        <v>1830</v>
      </c>
      <c r="F22" t="s">
        <v>1830</v>
      </c>
      <c r="G22">
        <v>252</v>
      </c>
      <c r="H22">
        <v>105100</v>
      </c>
    </row>
    <row r="23" spans="2:8" ht="12.75">
      <c r="B23" t="s">
        <v>1992</v>
      </c>
      <c r="C23">
        <v>243</v>
      </c>
      <c r="D23">
        <v>71652</v>
      </c>
      <c r="E23">
        <v>19</v>
      </c>
      <c r="F23">
        <v>3162</v>
      </c>
      <c r="G23">
        <v>262</v>
      </c>
      <c r="H23">
        <v>74814</v>
      </c>
    </row>
    <row r="24" spans="2:8" ht="12.75">
      <c r="B24" t="s">
        <v>1993</v>
      </c>
      <c r="C24">
        <v>235</v>
      </c>
      <c r="D24">
        <v>87929</v>
      </c>
      <c r="E24">
        <v>9</v>
      </c>
      <c r="F24">
        <v>1619</v>
      </c>
      <c r="G24">
        <v>244</v>
      </c>
      <c r="H24">
        <v>89548</v>
      </c>
    </row>
    <row r="25" spans="2:8" ht="12.75">
      <c r="B25" t="s">
        <v>1994</v>
      </c>
      <c r="C25">
        <v>233</v>
      </c>
      <c r="D25">
        <v>93592</v>
      </c>
      <c r="E25">
        <v>10</v>
      </c>
      <c r="F25">
        <v>1148</v>
      </c>
      <c r="G25">
        <v>243</v>
      </c>
      <c r="H25">
        <v>94740</v>
      </c>
    </row>
    <row r="27" ht="12.75">
      <c r="B27" t="s">
        <v>1990</v>
      </c>
    </row>
    <row r="28" spans="2:8" ht="12.75">
      <c r="B28" t="s">
        <v>1230</v>
      </c>
      <c r="C28" t="s">
        <v>1830</v>
      </c>
      <c r="D28" t="s">
        <v>1830</v>
      </c>
      <c r="E28" t="s">
        <v>1830</v>
      </c>
      <c r="F28" t="s">
        <v>1830</v>
      </c>
      <c r="G28">
        <v>201</v>
      </c>
      <c r="H28">
        <v>141719</v>
      </c>
    </row>
    <row r="29" spans="2:8" ht="12.75">
      <c r="B29" t="s">
        <v>1608</v>
      </c>
      <c r="C29" t="s">
        <v>1830</v>
      </c>
      <c r="D29" t="s">
        <v>1830</v>
      </c>
      <c r="E29" t="s">
        <v>1830</v>
      </c>
      <c r="F29" t="s">
        <v>1830</v>
      </c>
      <c r="G29">
        <v>209</v>
      </c>
      <c r="H29">
        <v>111954</v>
      </c>
    </row>
    <row r="30" spans="2:8" ht="12.75">
      <c r="B30" t="s">
        <v>1874</v>
      </c>
      <c r="C30" t="s">
        <v>1830</v>
      </c>
      <c r="D30" t="s">
        <v>1830</v>
      </c>
      <c r="E30" t="s">
        <v>1830</v>
      </c>
      <c r="F30" t="s">
        <v>1830</v>
      </c>
      <c r="G30">
        <v>209</v>
      </c>
      <c r="H30">
        <v>100104</v>
      </c>
    </row>
    <row r="31" spans="2:8" ht="12.75">
      <c r="B31" t="s">
        <v>1849</v>
      </c>
      <c r="C31" t="s">
        <v>1830</v>
      </c>
      <c r="D31" t="s">
        <v>1830</v>
      </c>
      <c r="E31" t="s">
        <v>1830</v>
      </c>
      <c r="F31" t="s">
        <v>1830</v>
      </c>
      <c r="G31">
        <v>214</v>
      </c>
      <c r="H31">
        <v>84108</v>
      </c>
    </row>
    <row r="33" ht="12.75">
      <c r="B33" t="s">
        <v>1991</v>
      </c>
    </row>
    <row r="34" spans="2:8" ht="12.75">
      <c r="B34" t="s">
        <v>1230</v>
      </c>
      <c r="C34" t="s">
        <v>1830</v>
      </c>
      <c r="D34" t="s">
        <v>1830</v>
      </c>
      <c r="E34" t="s">
        <v>1830</v>
      </c>
      <c r="F34" t="s">
        <v>1830</v>
      </c>
      <c r="G34">
        <v>221</v>
      </c>
      <c r="H34">
        <v>79013</v>
      </c>
    </row>
    <row r="35" spans="2:8" ht="12.75">
      <c r="B35" t="s">
        <v>1608</v>
      </c>
      <c r="C35" t="s">
        <v>1830</v>
      </c>
      <c r="D35" t="s">
        <v>1830</v>
      </c>
      <c r="E35" t="s">
        <v>1830</v>
      </c>
      <c r="F35" t="s">
        <v>1830</v>
      </c>
      <c r="G35">
        <v>224</v>
      </c>
      <c r="H35">
        <v>77767</v>
      </c>
    </row>
    <row r="36" spans="2:8" ht="12.75">
      <c r="B36" t="s">
        <v>1874</v>
      </c>
      <c r="C36" t="s">
        <v>1830</v>
      </c>
      <c r="D36" t="s">
        <v>1830</v>
      </c>
      <c r="E36" t="s">
        <v>1830</v>
      </c>
      <c r="F36" t="s">
        <v>1830</v>
      </c>
      <c r="G36">
        <v>234</v>
      </c>
      <c r="H36">
        <v>81296</v>
      </c>
    </row>
    <row r="37" spans="2:8" ht="12.75">
      <c r="B37" t="s">
        <v>1849</v>
      </c>
      <c r="C37" t="s">
        <v>1830</v>
      </c>
      <c r="D37" t="s">
        <v>1830</v>
      </c>
      <c r="E37" t="s">
        <v>1830</v>
      </c>
      <c r="F37" t="s">
        <v>1830</v>
      </c>
      <c r="G37">
        <v>252</v>
      </c>
      <c r="H37">
        <v>105100</v>
      </c>
    </row>
    <row r="39" ht="12.75">
      <c r="B39" t="s">
        <v>1992</v>
      </c>
    </row>
    <row r="40" spans="2:8" ht="12.75">
      <c r="B40" t="s">
        <v>1230</v>
      </c>
      <c r="C40">
        <v>234</v>
      </c>
      <c r="D40">
        <v>98530</v>
      </c>
      <c r="E40">
        <v>26</v>
      </c>
      <c r="F40">
        <v>5441</v>
      </c>
      <c r="G40">
        <v>260</v>
      </c>
      <c r="H40">
        <v>103971</v>
      </c>
    </row>
    <row r="41" spans="2:8" ht="12.75">
      <c r="B41" t="s">
        <v>1608</v>
      </c>
      <c r="C41">
        <v>244</v>
      </c>
      <c r="D41">
        <v>105433</v>
      </c>
      <c r="E41">
        <v>23</v>
      </c>
      <c r="F41">
        <v>4414</v>
      </c>
      <c r="G41">
        <v>267</v>
      </c>
      <c r="H41">
        <v>109847</v>
      </c>
    </row>
    <row r="42" spans="2:8" ht="12.75">
      <c r="B42" t="s">
        <v>1874</v>
      </c>
      <c r="C42">
        <v>248</v>
      </c>
      <c r="D42">
        <v>91335</v>
      </c>
      <c r="E42">
        <v>26</v>
      </c>
      <c r="F42">
        <v>5904.5</v>
      </c>
      <c r="G42">
        <v>274</v>
      </c>
      <c r="H42">
        <v>97239.5</v>
      </c>
    </row>
    <row r="43" spans="2:8" ht="12.75">
      <c r="B43" t="s">
        <v>1849</v>
      </c>
      <c r="C43">
        <v>243</v>
      </c>
      <c r="D43">
        <v>71652</v>
      </c>
      <c r="E43">
        <v>19</v>
      </c>
      <c r="F43">
        <v>3162</v>
      </c>
      <c r="G43">
        <v>262</v>
      </c>
      <c r="H43">
        <v>74814</v>
      </c>
    </row>
    <row r="45" ht="12.75">
      <c r="B45" t="s">
        <v>1993</v>
      </c>
    </row>
    <row r="46" spans="2:8" ht="12.75">
      <c r="B46" t="s">
        <v>1230</v>
      </c>
      <c r="C46">
        <v>238</v>
      </c>
      <c r="D46">
        <v>74646</v>
      </c>
      <c r="E46">
        <v>15</v>
      </c>
      <c r="F46">
        <v>2548</v>
      </c>
      <c r="G46">
        <v>253</v>
      </c>
      <c r="H46">
        <v>77194</v>
      </c>
    </row>
    <row r="47" spans="2:8" ht="12.75">
      <c r="B47" t="s">
        <v>1608</v>
      </c>
      <c r="C47">
        <v>234</v>
      </c>
      <c r="D47">
        <v>87038</v>
      </c>
      <c r="E47">
        <v>13</v>
      </c>
      <c r="F47">
        <v>1518</v>
      </c>
      <c r="G47">
        <v>247</v>
      </c>
      <c r="H47">
        <v>88556</v>
      </c>
    </row>
    <row r="48" spans="2:8" ht="12.75">
      <c r="B48" t="s">
        <v>1874</v>
      </c>
      <c r="C48">
        <v>239</v>
      </c>
      <c r="D48">
        <v>92505</v>
      </c>
      <c r="E48">
        <v>11</v>
      </c>
      <c r="F48">
        <v>1365</v>
      </c>
      <c r="G48">
        <v>250</v>
      </c>
      <c r="H48">
        <v>93870</v>
      </c>
    </row>
    <row r="49" spans="2:8" ht="12.75">
      <c r="B49" t="s">
        <v>1849</v>
      </c>
      <c r="C49">
        <v>235</v>
      </c>
      <c r="D49">
        <v>87929</v>
      </c>
      <c r="E49">
        <v>9</v>
      </c>
      <c r="F49">
        <v>1619</v>
      </c>
      <c r="G49">
        <v>244</v>
      </c>
      <c r="H49">
        <v>89548</v>
      </c>
    </row>
    <row r="51" ht="12.75">
      <c r="B51" t="s">
        <v>1994</v>
      </c>
    </row>
    <row r="52" spans="2:8" ht="12.75">
      <c r="B52" t="s">
        <v>1230</v>
      </c>
      <c r="C52">
        <v>232</v>
      </c>
      <c r="D52">
        <v>91529</v>
      </c>
      <c r="E52">
        <v>9</v>
      </c>
      <c r="F52">
        <v>1603</v>
      </c>
      <c r="G52">
        <v>241</v>
      </c>
      <c r="H52">
        <v>93132</v>
      </c>
    </row>
    <row r="53" spans="2:8" ht="12.75">
      <c r="B53" t="s">
        <v>1608</v>
      </c>
      <c r="C53">
        <v>232</v>
      </c>
      <c r="D53">
        <v>97555</v>
      </c>
      <c r="E53">
        <v>9</v>
      </c>
      <c r="F53">
        <v>1392</v>
      </c>
      <c r="G53">
        <v>241</v>
      </c>
      <c r="H53">
        <v>98947</v>
      </c>
    </row>
    <row r="54" spans="2:8" ht="12.75">
      <c r="B54" t="s">
        <v>1874</v>
      </c>
      <c r="C54">
        <v>233</v>
      </c>
      <c r="D54">
        <v>96876</v>
      </c>
      <c r="E54">
        <v>11</v>
      </c>
      <c r="F54">
        <v>1414</v>
      </c>
      <c r="G54">
        <v>244</v>
      </c>
      <c r="H54">
        <v>98290</v>
      </c>
    </row>
    <row r="55" spans="2:8" ht="12.75">
      <c r="B55" t="s">
        <v>1849</v>
      </c>
      <c r="C55">
        <v>233</v>
      </c>
      <c r="D55">
        <v>93592</v>
      </c>
      <c r="E55">
        <v>10</v>
      </c>
      <c r="F55">
        <v>1148</v>
      </c>
      <c r="G55">
        <v>243</v>
      </c>
      <c r="H55">
        <v>94740</v>
      </c>
    </row>
    <row r="57" ht="12.75">
      <c r="B57">
        <v>2011</v>
      </c>
    </row>
    <row r="58" spans="2:8" ht="12.75">
      <c r="B58" t="s">
        <v>1230</v>
      </c>
      <c r="C58">
        <v>233</v>
      </c>
      <c r="D58">
        <v>87551</v>
      </c>
      <c r="E58">
        <v>10</v>
      </c>
      <c r="F58">
        <v>1340</v>
      </c>
      <c r="G58">
        <v>243</v>
      </c>
      <c r="H58">
        <v>88891</v>
      </c>
    </row>
    <row r="61" ht="12.75">
      <c r="B61" t="s">
        <v>1979</v>
      </c>
    </row>
  </sheetData>
  <printOptions/>
  <pageMargins left="0.75" right="0.75" top="1" bottom="1" header="0.4921259845" footer="0.4921259845"/>
  <pageSetup orientation="portrait" paperSize="9"/>
</worksheet>
</file>

<file path=xl/worksheets/sheet54.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11.421875" defaultRowHeight="12.75"/>
  <sheetData>
    <row r="2" spans="2:10" ht="12.75">
      <c r="B2" t="s">
        <v>980</v>
      </c>
      <c r="J2" t="s">
        <v>1969</v>
      </c>
    </row>
    <row r="5" ht="12.75">
      <c r="A5" t="s">
        <v>1995</v>
      </c>
    </row>
    <row r="6" ht="12.75">
      <c r="B6" t="s">
        <v>1680</v>
      </c>
    </row>
    <row r="8" spans="2:12" ht="12.75">
      <c r="B8" t="s">
        <v>1297</v>
      </c>
      <c r="C8" t="s">
        <v>1996</v>
      </c>
      <c r="D8" t="s">
        <v>1997</v>
      </c>
      <c r="E8" t="s">
        <v>1998</v>
      </c>
      <c r="F8" t="s">
        <v>1999</v>
      </c>
      <c r="G8" t="s">
        <v>1972</v>
      </c>
      <c r="H8" t="s">
        <v>1621</v>
      </c>
      <c r="I8" t="s">
        <v>1583</v>
      </c>
      <c r="J8" t="s">
        <v>1583</v>
      </c>
      <c r="K8" t="s">
        <v>2000</v>
      </c>
      <c r="L8" t="s">
        <v>1973</v>
      </c>
    </row>
    <row r="9" spans="7:11" ht="12.75">
      <c r="G9" t="s">
        <v>2001</v>
      </c>
      <c r="H9" t="s">
        <v>2001</v>
      </c>
      <c r="I9" t="s">
        <v>1972</v>
      </c>
      <c r="J9" t="s">
        <v>1621</v>
      </c>
      <c r="K9" t="s">
        <v>1722</v>
      </c>
    </row>
    <row r="10" spans="7:10" ht="12.75">
      <c r="G10" t="s">
        <v>2002</v>
      </c>
      <c r="H10" t="s">
        <v>2002</v>
      </c>
      <c r="I10" t="s">
        <v>1569</v>
      </c>
      <c r="J10" t="s">
        <v>1569</v>
      </c>
    </row>
    <row r="12" spans="2:12" ht="12.75">
      <c r="B12">
        <v>1996</v>
      </c>
      <c r="C12">
        <v>462.707</v>
      </c>
      <c r="D12">
        <v>2925.859</v>
      </c>
      <c r="E12">
        <v>1280</v>
      </c>
      <c r="F12">
        <v>863.278</v>
      </c>
      <c r="G12">
        <v>3857.988</v>
      </c>
      <c r="H12">
        <v>2970.393</v>
      </c>
      <c r="I12">
        <v>1535.56</v>
      </c>
      <c r="J12">
        <v>2761.7</v>
      </c>
      <c r="K12" t="s">
        <v>1830</v>
      </c>
      <c r="L12">
        <v>16657.485</v>
      </c>
    </row>
    <row r="13" spans="2:12" ht="12.75">
      <c r="B13">
        <v>1997</v>
      </c>
      <c r="C13">
        <v>1708</v>
      </c>
      <c r="D13">
        <v>3945.45</v>
      </c>
      <c r="E13">
        <v>1922.71</v>
      </c>
      <c r="F13">
        <v>528.236</v>
      </c>
      <c r="G13">
        <v>4191.684</v>
      </c>
      <c r="H13">
        <v>3423.648</v>
      </c>
      <c r="I13">
        <v>2200.43</v>
      </c>
      <c r="J13">
        <v>3512.4</v>
      </c>
      <c r="K13" t="s">
        <v>1830</v>
      </c>
      <c r="L13">
        <v>21432.558</v>
      </c>
    </row>
    <row r="14" spans="2:12" ht="12.75">
      <c r="B14">
        <v>1998</v>
      </c>
      <c r="C14">
        <v>1206.603</v>
      </c>
      <c r="D14">
        <v>4451.868</v>
      </c>
      <c r="E14">
        <v>2494.5</v>
      </c>
      <c r="F14">
        <v>532.603</v>
      </c>
      <c r="G14">
        <v>4119.194</v>
      </c>
      <c r="H14">
        <v>4357.649</v>
      </c>
      <c r="I14">
        <v>2659</v>
      </c>
      <c r="J14">
        <v>5187.87</v>
      </c>
      <c r="K14" t="s">
        <v>1830</v>
      </c>
      <c r="L14">
        <v>25009.287</v>
      </c>
    </row>
    <row r="15" spans="2:12" ht="12.75">
      <c r="B15">
        <v>1999</v>
      </c>
      <c r="C15">
        <v>1569</v>
      </c>
      <c r="D15">
        <v>6686.084</v>
      </c>
      <c r="E15">
        <v>2107.6</v>
      </c>
      <c r="F15">
        <v>575.878</v>
      </c>
      <c r="G15">
        <v>6230.794</v>
      </c>
      <c r="H15">
        <v>4717.449</v>
      </c>
      <c r="I15">
        <v>4251.08</v>
      </c>
      <c r="J15">
        <v>8544.13</v>
      </c>
      <c r="K15" t="s">
        <v>1830</v>
      </c>
      <c r="L15">
        <v>34682.015</v>
      </c>
    </row>
    <row r="16" spans="2:12" ht="12.75">
      <c r="B16">
        <v>2000</v>
      </c>
      <c r="C16">
        <v>1360</v>
      </c>
      <c r="D16">
        <v>7697</v>
      </c>
      <c r="E16">
        <v>7</v>
      </c>
      <c r="F16">
        <v>193</v>
      </c>
      <c r="G16">
        <v>7849</v>
      </c>
      <c r="H16">
        <v>2064</v>
      </c>
      <c r="I16">
        <v>7367</v>
      </c>
      <c r="J16">
        <v>12019</v>
      </c>
      <c r="K16" t="s">
        <v>1830</v>
      </c>
      <c r="L16">
        <v>38556</v>
      </c>
    </row>
    <row r="17" spans="2:12" ht="12.75">
      <c r="B17">
        <v>2001</v>
      </c>
      <c r="C17">
        <v>2355</v>
      </c>
      <c r="D17">
        <v>6844</v>
      </c>
      <c r="E17">
        <v>7</v>
      </c>
      <c r="F17">
        <v>180</v>
      </c>
      <c r="G17">
        <v>13723</v>
      </c>
      <c r="H17">
        <v>3999</v>
      </c>
      <c r="I17">
        <v>14332</v>
      </c>
      <c r="J17">
        <v>8619</v>
      </c>
      <c r="K17" t="s">
        <v>1830</v>
      </c>
      <c r="L17">
        <v>50059</v>
      </c>
    </row>
    <row r="18" spans="2:12" ht="12.75">
      <c r="B18">
        <v>2002</v>
      </c>
      <c r="C18">
        <v>2437.14</v>
      </c>
      <c r="D18">
        <v>5339.056</v>
      </c>
      <c r="E18">
        <v>10.35</v>
      </c>
      <c r="F18">
        <v>122.453</v>
      </c>
      <c r="G18">
        <v>15516.282</v>
      </c>
      <c r="H18">
        <v>3397.5</v>
      </c>
      <c r="I18">
        <v>14863.9</v>
      </c>
      <c r="J18">
        <v>7139.9</v>
      </c>
      <c r="K18" t="s">
        <v>1830</v>
      </c>
      <c r="L18">
        <v>48826.581</v>
      </c>
    </row>
    <row r="19" spans="2:12" ht="12.75">
      <c r="B19">
        <v>2003</v>
      </c>
      <c r="C19">
        <v>4841</v>
      </c>
      <c r="D19">
        <v>7638</v>
      </c>
      <c r="E19">
        <v>7</v>
      </c>
      <c r="F19">
        <v>134</v>
      </c>
      <c r="G19">
        <v>15360</v>
      </c>
      <c r="H19">
        <v>3105</v>
      </c>
      <c r="I19">
        <v>17008</v>
      </c>
      <c r="J19">
        <v>5773</v>
      </c>
      <c r="K19" t="s">
        <v>1830</v>
      </c>
      <c r="L19">
        <v>53866</v>
      </c>
    </row>
    <row r="20" spans="2:12" ht="12.75">
      <c r="B20">
        <v>2004</v>
      </c>
      <c r="C20">
        <v>14572</v>
      </c>
      <c r="D20">
        <v>8461</v>
      </c>
      <c r="E20">
        <v>27</v>
      </c>
      <c r="F20">
        <v>128</v>
      </c>
      <c r="G20">
        <v>10379</v>
      </c>
      <c r="H20">
        <v>2276</v>
      </c>
      <c r="I20">
        <v>19512</v>
      </c>
      <c r="J20">
        <v>4962</v>
      </c>
      <c r="K20" t="s">
        <v>1830</v>
      </c>
      <c r="L20">
        <v>60317</v>
      </c>
    </row>
    <row r="21" spans="2:12" ht="12.75">
      <c r="B21">
        <v>2005</v>
      </c>
      <c r="C21">
        <v>89444</v>
      </c>
      <c r="D21">
        <v>14667</v>
      </c>
      <c r="E21">
        <v>20</v>
      </c>
      <c r="F21">
        <v>79</v>
      </c>
      <c r="G21">
        <v>6501</v>
      </c>
      <c r="H21">
        <v>1607</v>
      </c>
      <c r="I21">
        <v>19696</v>
      </c>
      <c r="J21">
        <v>4960</v>
      </c>
      <c r="K21" t="s">
        <v>1830</v>
      </c>
      <c r="L21">
        <v>136974</v>
      </c>
    </row>
    <row r="22" spans="2:12" ht="12.75">
      <c r="B22">
        <v>2006</v>
      </c>
      <c r="C22">
        <v>31960</v>
      </c>
      <c r="D22">
        <v>15583</v>
      </c>
      <c r="E22">
        <v>1683</v>
      </c>
      <c r="F22">
        <v>168</v>
      </c>
      <c r="G22">
        <v>23951</v>
      </c>
      <c r="H22">
        <v>3512</v>
      </c>
      <c r="I22">
        <v>3749</v>
      </c>
      <c r="J22">
        <v>3502</v>
      </c>
      <c r="K22" t="s">
        <v>1830</v>
      </c>
      <c r="L22">
        <v>84108</v>
      </c>
    </row>
    <row r="23" spans="2:12" ht="12.75">
      <c r="B23">
        <v>2007</v>
      </c>
      <c r="C23">
        <v>45206</v>
      </c>
      <c r="D23">
        <v>16809</v>
      </c>
      <c r="E23">
        <v>531</v>
      </c>
      <c r="F23">
        <v>264</v>
      </c>
      <c r="G23">
        <v>29362</v>
      </c>
      <c r="H23">
        <v>3518</v>
      </c>
      <c r="I23">
        <v>4611</v>
      </c>
      <c r="J23">
        <v>4799</v>
      </c>
      <c r="K23" t="s">
        <v>1830</v>
      </c>
      <c r="L23">
        <v>105100</v>
      </c>
    </row>
    <row r="24" spans="2:12" ht="12.75">
      <c r="B24">
        <v>2008</v>
      </c>
      <c r="C24">
        <v>17058</v>
      </c>
      <c r="D24">
        <v>9749</v>
      </c>
      <c r="E24">
        <v>1618</v>
      </c>
      <c r="F24">
        <v>559</v>
      </c>
      <c r="G24">
        <v>38289</v>
      </c>
      <c r="H24">
        <v>2252</v>
      </c>
      <c r="I24">
        <v>2145</v>
      </c>
      <c r="J24">
        <v>995</v>
      </c>
      <c r="K24">
        <v>2149</v>
      </c>
      <c r="L24">
        <v>74814</v>
      </c>
    </row>
    <row r="25" spans="2:12" ht="12.75">
      <c r="B25">
        <v>2009</v>
      </c>
      <c r="C25">
        <v>19281</v>
      </c>
      <c r="D25">
        <v>10009</v>
      </c>
      <c r="E25">
        <v>1960</v>
      </c>
      <c r="F25">
        <v>324</v>
      </c>
      <c r="G25">
        <v>49402</v>
      </c>
      <c r="H25">
        <v>4099</v>
      </c>
      <c r="I25">
        <v>1167</v>
      </c>
      <c r="J25">
        <v>974</v>
      </c>
      <c r="K25">
        <v>2332</v>
      </c>
      <c r="L25">
        <v>89548</v>
      </c>
    </row>
    <row r="26" spans="2:12" ht="12.75">
      <c r="B26">
        <v>2010</v>
      </c>
      <c r="C26">
        <v>20948</v>
      </c>
      <c r="D26">
        <v>10933</v>
      </c>
      <c r="E26">
        <v>2995</v>
      </c>
      <c r="F26">
        <v>363</v>
      </c>
      <c r="G26">
        <v>48330</v>
      </c>
      <c r="H26">
        <v>8028</v>
      </c>
      <c r="I26">
        <v>694</v>
      </c>
      <c r="J26">
        <v>976</v>
      </c>
      <c r="K26">
        <v>1473</v>
      </c>
      <c r="L26">
        <v>94740</v>
      </c>
    </row>
    <row r="28" ht="12.75">
      <c r="B28">
        <v>2008</v>
      </c>
    </row>
    <row r="29" spans="2:12" ht="12.75">
      <c r="B29" t="s">
        <v>1230</v>
      </c>
      <c r="C29">
        <v>39919</v>
      </c>
      <c r="D29">
        <v>15168</v>
      </c>
      <c r="E29">
        <v>964</v>
      </c>
      <c r="F29">
        <v>208</v>
      </c>
      <c r="G29">
        <v>37128</v>
      </c>
      <c r="H29">
        <v>2819</v>
      </c>
      <c r="I29">
        <v>4663</v>
      </c>
      <c r="J29">
        <v>2639</v>
      </c>
      <c r="K29">
        <v>463</v>
      </c>
      <c r="L29">
        <v>103971</v>
      </c>
    </row>
    <row r="30" spans="2:12" ht="12.75">
      <c r="B30" t="s">
        <v>1608</v>
      </c>
      <c r="C30">
        <v>38935</v>
      </c>
      <c r="D30">
        <v>16158</v>
      </c>
      <c r="E30">
        <v>1156</v>
      </c>
      <c r="F30">
        <v>323</v>
      </c>
      <c r="G30">
        <v>40965</v>
      </c>
      <c r="H30">
        <v>3173</v>
      </c>
      <c r="I30">
        <v>4890</v>
      </c>
      <c r="J30">
        <v>1325</v>
      </c>
      <c r="K30">
        <v>2922</v>
      </c>
      <c r="L30">
        <v>109847</v>
      </c>
    </row>
    <row r="31" spans="2:12" ht="12.75">
      <c r="B31" t="s">
        <v>1874</v>
      </c>
      <c r="C31">
        <v>30627</v>
      </c>
      <c r="D31">
        <v>12464</v>
      </c>
      <c r="E31">
        <v>1267</v>
      </c>
      <c r="F31">
        <v>405</v>
      </c>
      <c r="G31">
        <v>38924</v>
      </c>
      <c r="H31">
        <v>3381</v>
      </c>
      <c r="I31">
        <v>1448</v>
      </c>
      <c r="J31">
        <v>4785</v>
      </c>
      <c r="K31">
        <v>3938.5</v>
      </c>
      <c r="L31">
        <v>97239.5</v>
      </c>
    </row>
    <row r="32" spans="2:12" ht="12.75">
      <c r="B32" t="s">
        <v>1849</v>
      </c>
      <c r="C32">
        <v>17058</v>
      </c>
      <c r="D32">
        <v>9749</v>
      </c>
      <c r="E32">
        <v>1618</v>
      </c>
      <c r="F32">
        <v>559</v>
      </c>
      <c r="G32">
        <v>38289</v>
      </c>
      <c r="H32">
        <v>2252</v>
      </c>
      <c r="I32">
        <v>2145</v>
      </c>
      <c r="J32">
        <v>995</v>
      </c>
      <c r="K32">
        <v>2149</v>
      </c>
      <c r="L32">
        <v>74814</v>
      </c>
    </row>
    <row r="33" ht="12.75">
      <c r="B33">
        <v>2009</v>
      </c>
    </row>
    <row r="34" spans="2:12" ht="12.75">
      <c r="B34" t="s">
        <v>1230</v>
      </c>
      <c r="C34">
        <v>15114</v>
      </c>
      <c r="D34">
        <v>7821</v>
      </c>
      <c r="E34">
        <v>1513</v>
      </c>
      <c r="F34">
        <v>240</v>
      </c>
      <c r="G34">
        <v>44324</v>
      </c>
      <c r="H34">
        <v>3722</v>
      </c>
      <c r="I34">
        <v>1623</v>
      </c>
      <c r="J34">
        <v>912</v>
      </c>
      <c r="K34">
        <v>1925</v>
      </c>
      <c r="L34">
        <v>77194</v>
      </c>
    </row>
    <row r="35" spans="2:12" ht="12.75">
      <c r="B35" t="s">
        <v>1608</v>
      </c>
      <c r="C35">
        <v>18136</v>
      </c>
      <c r="D35">
        <v>9615</v>
      </c>
      <c r="E35">
        <v>1312</v>
      </c>
      <c r="F35">
        <v>380</v>
      </c>
      <c r="G35">
        <v>51855</v>
      </c>
      <c r="H35">
        <v>2489</v>
      </c>
      <c r="I35">
        <v>1793</v>
      </c>
      <c r="J35">
        <v>873</v>
      </c>
      <c r="K35">
        <v>2103</v>
      </c>
      <c r="L35">
        <v>88556</v>
      </c>
    </row>
    <row r="36" spans="2:12" ht="12.75">
      <c r="B36" t="s">
        <v>1874</v>
      </c>
      <c r="C36">
        <v>20528</v>
      </c>
      <c r="D36">
        <v>9924</v>
      </c>
      <c r="E36">
        <v>1913</v>
      </c>
      <c r="F36">
        <v>340</v>
      </c>
      <c r="G36">
        <v>51828</v>
      </c>
      <c r="H36">
        <v>4723</v>
      </c>
      <c r="I36">
        <v>1252</v>
      </c>
      <c r="J36">
        <v>1062</v>
      </c>
      <c r="K36">
        <v>2300</v>
      </c>
      <c r="L36">
        <v>93870</v>
      </c>
    </row>
    <row r="37" spans="2:12" ht="12.75">
      <c r="B37" t="s">
        <v>1849</v>
      </c>
      <c r="C37">
        <v>19281</v>
      </c>
      <c r="D37">
        <v>10009</v>
      </c>
      <c r="E37">
        <v>1960</v>
      </c>
      <c r="F37">
        <v>324</v>
      </c>
      <c r="G37">
        <v>49402</v>
      </c>
      <c r="H37">
        <v>4099</v>
      </c>
      <c r="I37">
        <v>1167</v>
      </c>
      <c r="J37">
        <v>974</v>
      </c>
      <c r="K37">
        <v>2332</v>
      </c>
      <c r="L37">
        <v>89548</v>
      </c>
    </row>
    <row r="38" ht="12.75">
      <c r="B38">
        <v>2010</v>
      </c>
    </row>
    <row r="39" spans="2:12" ht="12.75">
      <c r="B39" t="s">
        <v>1230</v>
      </c>
      <c r="C39">
        <v>22104</v>
      </c>
      <c r="D39">
        <v>10191</v>
      </c>
      <c r="E39">
        <v>6080</v>
      </c>
      <c r="F39">
        <v>410</v>
      </c>
      <c r="G39">
        <v>46141</v>
      </c>
      <c r="H39">
        <v>4139</v>
      </c>
      <c r="I39">
        <v>1119</v>
      </c>
      <c r="J39">
        <v>913</v>
      </c>
      <c r="K39">
        <v>2035</v>
      </c>
      <c r="L39">
        <v>93132</v>
      </c>
    </row>
    <row r="40" spans="2:12" ht="12.75">
      <c r="B40" t="s">
        <v>1608</v>
      </c>
      <c r="C40">
        <v>19712</v>
      </c>
      <c r="D40">
        <v>8957</v>
      </c>
      <c r="E40">
        <v>2653</v>
      </c>
      <c r="F40">
        <v>335</v>
      </c>
      <c r="G40">
        <v>53429</v>
      </c>
      <c r="H40">
        <v>9374</v>
      </c>
      <c r="I40">
        <v>1930</v>
      </c>
      <c r="J40">
        <v>772</v>
      </c>
      <c r="K40">
        <v>1785</v>
      </c>
      <c r="L40">
        <v>98947</v>
      </c>
    </row>
    <row r="41" spans="2:12" ht="12.75">
      <c r="B41" t="s">
        <v>1874</v>
      </c>
      <c r="C41">
        <v>20718</v>
      </c>
      <c r="D41">
        <v>10076</v>
      </c>
      <c r="E41">
        <v>2904</v>
      </c>
      <c r="F41">
        <v>613</v>
      </c>
      <c r="G41">
        <v>52120</v>
      </c>
      <c r="H41">
        <v>8313</v>
      </c>
      <c r="I41">
        <v>986</v>
      </c>
      <c r="J41">
        <v>868</v>
      </c>
      <c r="K41">
        <v>1692</v>
      </c>
      <c r="L41">
        <v>98290</v>
      </c>
    </row>
    <row r="42" spans="2:12" ht="12.75">
      <c r="B42" t="s">
        <v>1849</v>
      </c>
      <c r="C42">
        <v>20948</v>
      </c>
      <c r="D42">
        <v>10933</v>
      </c>
      <c r="E42">
        <v>2995</v>
      </c>
      <c r="F42">
        <v>363</v>
      </c>
      <c r="G42">
        <v>48330</v>
      </c>
      <c r="H42">
        <v>8028</v>
      </c>
      <c r="I42">
        <v>694</v>
      </c>
      <c r="J42">
        <v>976</v>
      </c>
      <c r="K42">
        <v>1473</v>
      </c>
      <c r="L42">
        <v>94740</v>
      </c>
    </row>
    <row r="43" ht="12.75">
      <c r="B43">
        <v>2011</v>
      </c>
    </row>
    <row r="44" spans="2:12" ht="12.75">
      <c r="B44" t="s">
        <v>1230</v>
      </c>
      <c r="C44">
        <v>20327</v>
      </c>
      <c r="D44">
        <v>11143</v>
      </c>
      <c r="E44">
        <v>2858</v>
      </c>
      <c r="F44">
        <v>1107</v>
      </c>
      <c r="G44">
        <v>45074</v>
      </c>
      <c r="H44">
        <v>4740</v>
      </c>
      <c r="I44">
        <v>1470</v>
      </c>
      <c r="J44">
        <v>1146</v>
      </c>
      <c r="K44">
        <v>1026</v>
      </c>
      <c r="L44">
        <v>88891</v>
      </c>
    </row>
    <row r="47" ht="12.75">
      <c r="B47" t="s">
        <v>1979</v>
      </c>
    </row>
  </sheetData>
  <printOptions/>
  <pageMargins left="0.75" right="0.75" top="1" bottom="1" header="0.4921259845" footer="0.4921259845"/>
  <pageSetup orientation="portrait" paperSize="9"/>
</worksheet>
</file>

<file path=xl/worksheets/sheet55.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11.421875" defaultRowHeight="12.75"/>
  <sheetData>
    <row r="2" spans="2:10" ht="12.75">
      <c r="B2" t="s">
        <v>980</v>
      </c>
      <c r="J2" t="s">
        <v>2003</v>
      </c>
    </row>
    <row r="5" ht="12.75">
      <c r="A5" t="s">
        <v>2004</v>
      </c>
    </row>
    <row r="6" ht="12.75">
      <c r="A6" t="s">
        <v>2005</v>
      </c>
    </row>
    <row r="7" ht="12.75">
      <c r="B7" t="s">
        <v>1580</v>
      </c>
    </row>
    <row r="9" ht="12.75">
      <c r="C9" t="s">
        <v>2006</v>
      </c>
    </row>
    <row r="10" spans="5:7" ht="12.75">
      <c r="E10" t="s">
        <v>1246</v>
      </c>
      <c r="F10" t="s">
        <v>2007</v>
      </c>
      <c r="G10" t="s">
        <v>2008</v>
      </c>
    </row>
    <row r="11" spans="2:7" ht="12.75">
      <c r="B11" t="s">
        <v>2009</v>
      </c>
      <c r="E11" t="s">
        <v>2010</v>
      </c>
      <c r="F11" t="s">
        <v>2011</v>
      </c>
      <c r="G11" t="s">
        <v>1569</v>
      </c>
    </row>
    <row r="12" spans="2:12" ht="12.75">
      <c r="B12" t="s">
        <v>1827</v>
      </c>
      <c r="D12" t="s">
        <v>1790</v>
      </c>
      <c r="E12" t="s">
        <v>1182</v>
      </c>
      <c r="F12" t="s">
        <v>2012</v>
      </c>
      <c r="G12" t="s">
        <v>2013</v>
      </c>
      <c r="I12" t="s">
        <v>1796</v>
      </c>
      <c r="J12" t="s">
        <v>2014</v>
      </c>
      <c r="K12" t="s">
        <v>2015</v>
      </c>
      <c r="L12" t="s">
        <v>1762</v>
      </c>
    </row>
    <row r="13" spans="2:12" ht="12.75">
      <c r="B13" t="s">
        <v>1179</v>
      </c>
      <c r="C13" t="s">
        <v>1544</v>
      </c>
      <c r="D13" t="s">
        <v>1170</v>
      </c>
      <c r="F13" t="s">
        <v>1180</v>
      </c>
      <c r="G13" t="s">
        <v>2016</v>
      </c>
      <c r="H13" t="s">
        <v>2017</v>
      </c>
      <c r="I13" t="s">
        <v>2018</v>
      </c>
      <c r="J13" t="s">
        <v>1569</v>
      </c>
      <c r="K13" t="s">
        <v>1569</v>
      </c>
      <c r="L13" t="s">
        <v>1569</v>
      </c>
    </row>
    <row r="15" spans="2:12" ht="12.75">
      <c r="B15" t="s">
        <v>1930</v>
      </c>
      <c r="C15">
        <f aca="true" t="shared" si="0" ref="C15:C38">D15+E15+F15+G15</f>
        <v>13636.7</v>
      </c>
      <c r="D15">
        <v>0</v>
      </c>
      <c r="E15">
        <v>11766.6</v>
      </c>
      <c r="F15">
        <v>1747.2</v>
      </c>
      <c r="G15">
        <v>122.9</v>
      </c>
      <c r="H15">
        <v>167167.4</v>
      </c>
      <c r="I15">
        <v>13825.1</v>
      </c>
      <c r="J15">
        <v>46.4</v>
      </c>
      <c r="K15">
        <v>2895.3</v>
      </c>
      <c r="L15">
        <f aca="true" t="shared" si="1" ref="L15:L38">C15+H15+I15+J15+K15</f>
        <v>197570.9</v>
      </c>
    </row>
    <row r="16" spans="2:12" ht="12.75">
      <c r="B16">
        <v>1988</v>
      </c>
      <c r="C16">
        <f t="shared" si="0"/>
        <v>17174.7</v>
      </c>
      <c r="D16">
        <v>0.2</v>
      </c>
      <c r="E16">
        <v>14666.2</v>
      </c>
      <c r="F16">
        <v>2300.5</v>
      </c>
      <c r="G16">
        <v>207.8</v>
      </c>
      <c r="H16">
        <v>165113.8</v>
      </c>
      <c r="I16">
        <v>14165</v>
      </c>
      <c r="J16">
        <v>46.3</v>
      </c>
      <c r="K16">
        <v>835.1</v>
      </c>
      <c r="L16">
        <f t="shared" si="1"/>
        <v>197334.9</v>
      </c>
    </row>
    <row r="17" spans="2:12" ht="12.75">
      <c r="B17">
        <v>1989</v>
      </c>
      <c r="C17">
        <f t="shared" si="0"/>
        <v>18131.4</v>
      </c>
      <c r="D17">
        <v>0.3</v>
      </c>
      <c r="E17">
        <v>14890.2</v>
      </c>
      <c r="F17">
        <v>2986.9</v>
      </c>
      <c r="G17">
        <v>254</v>
      </c>
      <c r="H17">
        <v>165825</v>
      </c>
      <c r="I17">
        <v>14161.9</v>
      </c>
      <c r="J17">
        <v>48.7</v>
      </c>
      <c r="K17">
        <v>997.7</v>
      </c>
      <c r="L17">
        <f t="shared" si="1"/>
        <v>199164.7</v>
      </c>
    </row>
    <row r="18" spans="2:12" ht="12.75">
      <c r="B18">
        <v>1990</v>
      </c>
      <c r="C18">
        <f t="shared" si="0"/>
        <v>16166.1</v>
      </c>
      <c r="D18">
        <v>3.3</v>
      </c>
      <c r="E18">
        <v>12653.2</v>
      </c>
      <c r="F18">
        <v>3209.2</v>
      </c>
      <c r="G18">
        <v>300.4</v>
      </c>
      <c r="H18">
        <v>159463.3</v>
      </c>
      <c r="I18">
        <v>19002.7</v>
      </c>
      <c r="J18">
        <v>50.5</v>
      </c>
      <c r="K18">
        <v>9097.6</v>
      </c>
      <c r="L18">
        <f t="shared" si="1"/>
        <v>203780.2</v>
      </c>
    </row>
    <row r="19" spans="2:12" ht="12.75">
      <c r="B19">
        <v>1991</v>
      </c>
      <c r="C19">
        <f t="shared" si="0"/>
        <v>17639.199999999997</v>
      </c>
      <c r="D19">
        <v>1.5</v>
      </c>
      <c r="E19">
        <v>12773.3</v>
      </c>
      <c r="F19">
        <v>4656.3</v>
      </c>
      <c r="G19">
        <v>208.1</v>
      </c>
      <c r="H19">
        <v>154632.4</v>
      </c>
      <c r="I19">
        <v>21802.5</v>
      </c>
      <c r="J19">
        <v>52.1</v>
      </c>
      <c r="K19">
        <v>13880.4</v>
      </c>
      <c r="L19">
        <f t="shared" si="1"/>
        <v>208006.59999999998</v>
      </c>
    </row>
    <row r="20" spans="2:12" ht="12.75">
      <c r="B20">
        <v>1992</v>
      </c>
      <c r="C20">
        <f t="shared" si="0"/>
        <v>22131.5</v>
      </c>
      <c r="D20">
        <v>3.2</v>
      </c>
      <c r="E20">
        <v>18598</v>
      </c>
      <c r="F20">
        <v>3360.1</v>
      </c>
      <c r="G20">
        <v>170.2</v>
      </c>
      <c r="H20">
        <v>153086.7</v>
      </c>
      <c r="I20">
        <v>22575.7</v>
      </c>
      <c r="J20">
        <v>54.5</v>
      </c>
      <c r="K20">
        <v>13766.9</v>
      </c>
      <c r="L20">
        <f t="shared" si="1"/>
        <v>211615.30000000002</v>
      </c>
    </row>
    <row r="21" spans="2:12" ht="12.75">
      <c r="B21">
        <v>1993</v>
      </c>
      <c r="C21">
        <f t="shared" si="0"/>
        <v>27779.900000000005</v>
      </c>
      <c r="D21">
        <v>2.2</v>
      </c>
      <c r="E21">
        <v>21873.9</v>
      </c>
      <c r="F21">
        <v>5748.6</v>
      </c>
      <c r="G21">
        <v>155.2</v>
      </c>
      <c r="H21">
        <v>151285.9</v>
      </c>
      <c r="I21">
        <v>21842.3</v>
      </c>
      <c r="J21">
        <v>56</v>
      </c>
      <c r="K21">
        <v>12978.5</v>
      </c>
      <c r="L21">
        <f t="shared" si="1"/>
        <v>213942.59999999998</v>
      </c>
    </row>
    <row r="22" spans="2:12" ht="12.75">
      <c r="B22">
        <v>1994</v>
      </c>
      <c r="C22">
        <f t="shared" si="0"/>
        <v>24973.7</v>
      </c>
      <c r="D22">
        <v>1.4</v>
      </c>
      <c r="E22">
        <v>17205</v>
      </c>
      <c r="F22">
        <v>7543.3</v>
      </c>
      <c r="G22">
        <v>224</v>
      </c>
      <c r="H22">
        <v>151663.1</v>
      </c>
      <c r="I22">
        <v>25539.9</v>
      </c>
      <c r="J22">
        <v>57.6</v>
      </c>
      <c r="K22">
        <v>13509.7</v>
      </c>
      <c r="L22">
        <f t="shared" si="1"/>
        <v>215744.00000000003</v>
      </c>
    </row>
    <row r="23" spans="2:12" ht="12.75">
      <c r="B23">
        <v>1995</v>
      </c>
      <c r="C23">
        <f t="shared" si="0"/>
        <v>24160.7</v>
      </c>
      <c r="D23">
        <v>2.3</v>
      </c>
      <c r="E23">
        <v>14341.1</v>
      </c>
      <c r="F23">
        <v>9556</v>
      </c>
      <c r="G23">
        <v>261.3</v>
      </c>
      <c r="H23">
        <v>151713.5</v>
      </c>
      <c r="I23">
        <v>30162.1</v>
      </c>
      <c r="J23">
        <v>57.9</v>
      </c>
      <c r="K23">
        <v>14896.5</v>
      </c>
      <c r="L23">
        <f t="shared" si="1"/>
        <v>220990.7</v>
      </c>
    </row>
    <row r="24" spans="2:12" ht="12.75">
      <c r="B24">
        <v>1996</v>
      </c>
      <c r="C24">
        <f t="shared" si="0"/>
        <v>26600.399999999998</v>
      </c>
      <c r="D24">
        <v>0.1</v>
      </c>
      <c r="E24">
        <v>21916.7</v>
      </c>
      <c r="F24">
        <v>4536.9</v>
      </c>
      <c r="G24">
        <v>146.7</v>
      </c>
      <c r="H24">
        <v>150883.7</v>
      </c>
      <c r="I24">
        <v>34381.5</v>
      </c>
      <c r="J24">
        <v>58.7</v>
      </c>
      <c r="K24">
        <v>15688.7</v>
      </c>
      <c r="L24">
        <f t="shared" si="1"/>
        <v>227613.00000000003</v>
      </c>
    </row>
    <row r="25" spans="2:12" ht="12.75">
      <c r="B25">
        <v>1997</v>
      </c>
      <c r="C25">
        <f t="shared" si="0"/>
        <v>33041</v>
      </c>
      <c r="D25">
        <v>0</v>
      </c>
      <c r="E25">
        <v>28203</v>
      </c>
      <c r="F25">
        <v>4707</v>
      </c>
      <c r="G25">
        <v>131</v>
      </c>
      <c r="H25">
        <v>136739</v>
      </c>
      <c r="I25">
        <v>33344</v>
      </c>
      <c r="J25">
        <v>55</v>
      </c>
      <c r="K25">
        <v>16160</v>
      </c>
      <c r="L25">
        <f t="shared" si="1"/>
        <v>219339</v>
      </c>
    </row>
    <row r="26" spans="2:12" ht="12.75">
      <c r="B26">
        <v>1998</v>
      </c>
      <c r="C26">
        <f t="shared" si="0"/>
        <v>24202</v>
      </c>
      <c r="D26">
        <v>0</v>
      </c>
      <c r="E26">
        <v>21619</v>
      </c>
      <c r="F26">
        <v>2453</v>
      </c>
      <c r="G26">
        <v>130</v>
      </c>
      <c r="H26">
        <v>136358</v>
      </c>
      <c r="I26">
        <v>42942</v>
      </c>
      <c r="J26">
        <v>54</v>
      </c>
      <c r="K26">
        <v>21134</v>
      </c>
      <c r="L26">
        <f t="shared" si="1"/>
        <v>224690</v>
      </c>
    </row>
    <row r="27" spans="2:12" ht="12.75">
      <c r="B27">
        <v>1999</v>
      </c>
      <c r="C27">
        <v>15808.5</v>
      </c>
      <c r="D27">
        <v>0</v>
      </c>
      <c r="E27">
        <v>13001.8</v>
      </c>
      <c r="F27">
        <v>2675.3</v>
      </c>
      <c r="G27">
        <v>131.4</v>
      </c>
      <c r="H27">
        <v>125554.4</v>
      </c>
      <c r="I27">
        <v>54519.2</v>
      </c>
      <c r="J27">
        <v>56.9</v>
      </c>
      <c r="K27">
        <v>10392</v>
      </c>
      <c r="L27">
        <v>206331</v>
      </c>
    </row>
    <row r="28" spans="2:12" ht="12.75">
      <c r="B28">
        <v>2000</v>
      </c>
      <c r="C28">
        <v>18229.4</v>
      </c>
      <c r="D28">
        <v>0</v>
      </c>
      <c r="E28">
        <v>15415</v>
      </c>
      <c r="F28">
        <v>2665</v>
      </c>
      <c r="G28">
        <v>149.4</v>
      </c>
      <c r="H28">
        <v>123948.4</v>
      </c>
      <c r="I28">
        <v>54941</v>
      </c>
      <c r="J28">
        <v>59</v>
      </c>
      <c r="K28">
        <v>5214</v>
      </c>
      <c r="L28">
        <v>202390.8</v>
      </c>
    </row>
    <row r="29" spans="2:12" ht="12.75">
      <c r="B29">
        <v>2001</v>
      </c>
      <c r="C29">
        <f t="shared" si="0"/>
        <v>22799.8</v>
      </c>
      <c r="D29">
        <v>0.1</v>
      </c>
      <c r="E29">
        <v>20948.9</v>
      </c>
      <c r="F29">
        <v>1733.5</v>
      </c>
      <c r="G29">
        <v>117.3</v>
      </c>
      <c r="H29">
        <v>123953.8</v>
      </c>
      <c r="I29">
        <v>53179.2</v>
      </c>
      <c r="J29">
        <v>58.6</v>
      </c>
      <c r="K29">
        <v>4707.6</v>
      </c>
      <c r="L29">
        <f t="shared" si="1"/>
        <v>204699</v>
      </c>
    </row>
    <row r="30" spans="2:12" ht="12.75">
      <c r="B30">
        <v>2002</v>
      </c>
      <c r="C30">
        <f t="shared" si="0"/>
        <v>17019.2</v>
      </c>
      <c r="D30">
        <v>0.1</v>
      </c>
      <c r="E30">
        <v>15073.3</v>
      </c>
      <c r="F30">
        <v>1817.8</v>
      </c>
      <c r="G30">
        <v>128</v>
      </c>
      <c r="H30">
        <v>128291.4</v>
      </c>
      <c r="I30">
        <v>57072.5</v>
      </c>
      <c r="J30">
        <v>60</v>
      </c>
      <c r="K30">
        <v>4199.8</v>
      </c>
      <c r="L30">
        <f t="shared" si="1"/>
        <v>206642.9</v>
      </c>
    </row>
    <row r="31" spans="2:12" ht="12.75">
      <c r="B31">
        <v>2003</v>
      </c>
      <c r="C31">
        <f t="shared" si="0"/>
        <v>20442.3</v>
      </c>
      <c r="D31">
        <v>0.1</v>
      </c>
      <c r="E31">
        <v>18488.5</v>
      </c>
      <c r="F31">
        <v>1849.7</v>
      </c>
      <c r="G31">
        <v>104</v>
      </c>
      <c r="H31">
        <v>129993</v>
      </c>
      <c r="I31">
        <v>67137</v>
      </c>
      <c r="J31">
        <v>57.8</v>
      </c>
      <c r="K31">
        <v>3541.1</v>
      </c>
      <c r="L31">
        <f t="shared" si="1"/>
        <v>221171.19999999998</v>
      </c>
    </row>
    <row r="32" spans="2:12" ht="12.75">
      <c r="B32">
        <v>2004</v>
      </c>
      <c r="C32">
        <f t="shared" si="0"/>
        <v>27798.5</v>
      </c>
      <c r="D32">
        <v>0.1</v>
      </c>
      <c r="E32">
        <v>23149.2</v>
      </c>
      <c r="F32">
        <v>4544</v>
      </c>
      <c r="G32">
        <v>105.2</v>
      </c>
      <c r="H32">
        <v>119087.4</v>
      </c>
      <c r="I32">
        <v>72901.3</v>
      </c>
      <c r="J32">
        <v>56.9</v>
      </c>
      <c r="K32">
        <v>2192</v>
      </c>
      <c r="L32">
        <f t="shared" si="1"/>
        <v>222036.1</v>
      </c>
    </row>
    <row r="33" spans="2:12" ht="12.75">
      <c r="B33">
        <v>2005</v>
      </c>
      <c r="C33">
        <f t="shared" si="0"/>
        <v>41277.498999999996</v>
      </c>
      <c r="D33">
        <v>0.1</v>
      </c>
      <c r="E33">
        <v>30297.469</v>
      </c>
      <c r="F33">
        <v>10843.93</v>
      </c>
      <c r="G33">
        <v>136</v>
      </c>
      <c r="H33">
        <v>120946.55600000001</v>
      </c>
      <c r="I33">
        <v>71471.02</v>
      </c>
      <c r="J33">
        <v>61.2</v>
      </c>
      <c r="K33">
        <v>7807.8</v>
      </c>
      <c r="L33">
        <f t="shared" si="1"/>
        <v>241564.075</v>
      </c>
    </row>
    <row r="34" spans="2:12" ht="12.75">
      <c r="B34">
        <v>2006</v>
      </c>
      <c r="C34">
        <f t="shared" si="0"/>
        <v>58500.3124</v>
      </c>
      <c r="D34">
        <v>0.1004</v>
      </c>
      <c r="E34">
        <v>30463.815000000002</v>
      </c>
      <c r="F34">
        <v>27863.716999999997</v>
      </c>
      <c r="G34">
        <v>172.68</v>
      </c>
      <c r="H34">
        <v>125461.36</v>
      </c>
      <c r="I34">
        <v>65364.79</v>
      </c>
      <c r="J34">
        <v>60.3</v>
      </c>
      <c r="K34">
        <v>24037.45</v>
      </c>
      <c r="L34">
        <f t="shared" si="1"/>
        <v>273424.2124</v>
      </c>
    </row>
    <row r="35" spans="2:12" ht="12.75">
      <c r="B35">
        <v>2007</v>
      </c>
      <c r="C35">
        <f t="shared" si="0"/>
        <v>90945.403</v>
      </c>
      <c r="D35">
        <v>0.1</v>
      </c>
      <c r="E35">
        <v>56164.15</v>
      </c>
      <c r="F35">
        <v>34642.663</v>
      </c>
      <c r="G35">
        <v>138.49</v>
      </c>
      <c r="H35">
        <v>135547.34</v>
      </c>
      <c r="I35">
        <v>70644.48</v>
      </c>
      <c r="J35">
        <v>63.4</v>
      </c>
      <c r="K35">
        <v>22590.685999999998</v>
      </c>
      <c r="L35">
        <f t="shared" si="1"/>
        <v>319791.309</v>
      </c>
    </row>
    <row r="36" spans="2:12" ht="12.75">
      <c r="B36">
        <v>2008</v>
      </c>
      <c r="C36">
        <f t="shared" si="0"/>
        <v>78561.624</v>
      </c>
      <c r="D36">
        <v>0.327</v>
      </c>
      <c r="E36">
        <v>43599.14</v>
      </c>
      <c r="F36">
        <v>34850.28</v>
      </c>
      <c r="G36">
        <v>111.87700000000001</v>
      </c>
      <c r="H36">
        <v>155164.59</v>
      </c>
      <c r="I36">
        <v>91649.36</v>
      </c>
      <c r="J36">
        <v>66.8</v>
      </c>
      <c r="K36">
        <v>20841.95</v>
      </c>
      <c r="L36">
        <f t="shared" si="1"/>
        <v>346284.32399999996</v>
      </c>
    </row>
    <row r="37" spans="2:12" ht="12.75">
      <c r="B37">
        <v>2009</v>
      </c>
      <c r="C37">
        <f t="shared" si="0"/>
        <v>47971.52</v>
      </c>
      <c r="D37">
        <v>0.45</v>
      </c>
      <c r="E37">
        <v>28066.95</v>
      </c>
      <c r="F37">
        <v>19794.02</v>
      </c>
      <c r="G37">
        <v>110.1</v>
      </c>
      <c r="H37">
        <v>177976.1</v>
      </c>
      <c r="I37">
        <v>110008.1</v>
      </c>
      <c r="J37">
        <v>69</v>
      </c>
      <c r="K37">
        <v>22164</v>
      </c>
      <c r="L37">
        <f t="shared" si="1"/>
        <v>358188.72</v>
      </c>
    </row>
    <row r="38" spans="2:12" ht="12.75">
      <c r="B38">
        <v>2010</v>
      </c>
      <c r="C38">
        <f t="shared" si="0"/>
        <v>57922.549999999996</v>
      </c>
      <c r="D38">
        <v>0.9</v>
      </c>
      <c r="E38">
        <v>40674.95</v>
      </c>
      <c r="F38">
        <v>17102.3</v>
      </c>
      <c r="G38">
        <v>144.4</v>
      </c>
      <c r="H38">
        <v>191716.36</v>
      </c>
      <c r="I38">
        <v>110536.3</v>
      </c>
      <c r="J38">
        <v>75.7</v>
      </c>
      <c r="K38">
        <v>19526.3</v>
      </c>
      <c r="L38">
        <f t="shared" si="1"/>
        <v>379777.20999999996</v>
      </c>
    </row>
    <row r="41" ht="12.75">
      <c r="B41" t="s">
        <v>2019</v>
      </c>
    </row>
    <row r="42" ht="12.75">
      <c r="B42" t="s">
        <v>2020</v>
      </c>
    </row>
    <row r="43" ht="12.75">
      <c r="B43" t="s">
        <v>2021</v>
      </c>
    </row>
    <row r="44" ht="12.75">
      <c r="B44" t="s">
        <v>2022</v>
      </c>
    </row>
  </sheetData>
  <printOptions/>
  <pageMargins left="0.75" right="0.75" top="1" bottom="1" header="0.4921259845" footer="0.4921259845"/>
  <pageSetup orientation="portrait" paperSize="9"/>
</worksheet>
</file>

<file path=xl/worksheets/sheet56.xml><?xml version="1.0" encoding="utf-8"?>
<worksheet xmlns="http://schemas.openxmlformats.org/spreadsheetml/2006/main" xmlns:r="http://schemas.openxmlformats.org/officeDocument/2006/relationships">
  <dimension ref="A2:M40"/>
  <sheetViews>
    <sheetView workbookViewId="0" topLeftCell="A1">
      <selection activeCell="A1" sqref="A1"/>
    </sheetView>
  </sheetViews>
  <sheetFormatPr defaultColWidth="11.421875" defaultRowHeight="12.75"/>
  <sheetData>
    <row r="2" spans="2:10" ht="12.75">
      <c r="B2" t="s">
        <v>980</v>
      </c>
      <c r="J2" t="s">
        <v>2003</v>
      </c>
    </row>
    <row r="5" ht="12.75">
      <c r="A5" t="s">
        <v>2023</v>
      </c>
    </row>
    <row r="6" ht="12.75">
      <c r="A6" t="s">
        <v>2024</v>
      </c>
    </row>
    <row r="7" ht="12.75">
      <c r="B7" t="s">
        <v>1169</v>
      </c>
    </row>
    <row r="10" spans="2:8" ht="12.75">
      <c r="B10" t="s">
        <v>2009</v>
      </c>
      <c r="C10" t="s">
        <v>2025</v>
      </c>
      <c r="E10" t="s">
        <v>2026</v>
      </c>
      <c r="H10" t="s">
        <v>2027</v>
      </c>
    </row>
    <row r="11" spans="2:13" ht="12.75">
      <c r="B11" t="s">
        <v>1827</v>
      </c>
      <c r="E11" t="s">
        <v>2028</v>
      </c>
      <c r="I11" t="s">
        <v>2029</v>
      </c>
      <c r="K11" t="s">
        <v>2030</v>
      </c>
      <c r="L11" t="s">
        <v>2015</v>
      </c>
      <c r="M11" t="s">
        <v>1762</v>
      </c>
    </row>
    <row r="12" spans="2:13" ht="12.75">
      <c r="B12" t="s">
        <v>1179</v>
      </c>
      <c r="C12" t="s">
        <v>2031</v>
      </c>
      <c r="D12" t="s">
        <v>1653</v>
      </c>
      <c r="E12" t="s">
        <v>1180</v>
      </c>
      <c r="F12" t="s">
        <v>1726</v>
      </c>
      <c r="H12" t="s">
        <v>1182</v>
      </c>
      <c r="I12" t="s">
        <v>2032</v>
      </c>
      <c r="J12" t="s">
        <v>1726</v>
      </c>
      <c r="K12" t="s">
        <v>1653</v>
      </c>
      <c r="L12" t="s">
        <v>1586</v>
      </c>
      <c r="M12" t="s">
        <v>1586</v>
      </c>
    </row>
    <row r="14" spans="2:13" ht="12.75">
      <c r="B14" t="s">
        <v>1930</v>
      </c>
      <c r="C14">
        <v>189438</v>
      </c>
      <c r="D14">
        <v>954</v>
      </c>
      <c r="E14">
        <v>0</v>
      </c>
      <c r="F14">
        <v>17</v>
      </c>
      <c r="H14">
        <v>0</v>
      </c>
      <c r="I14">
        <v>34.8</v>
      </c>
      <c r="J14">
        <v>0</v>
      </c>
      <c r="K14">
        <v>194</v>
      </c>
      <c r="L14">
        <v>6933.1</v>
      </c>
      <c r="M14">
        <f aca="true" t="shared" si="0" ref="M14:M37">SUM(C14:L14)</f>
        <v>197570.9</v>
      </c>
    </row>
    <row r="15" spans="2:13" ht="12.75">
      <c r="B15" t="s">
        <v>1286</v>
      </c>
      <c r="C15">
        <v>189498</v>
      </c>
      <c r="D15">
        <v>954</v>
      </c>
      <c r="E15">
        <v>0</v>
      </c>
      <c r="F15">
        <v>17.7</v>
      </c>
      <c r="H15">
        <v>0</v>
      </c>
      <c r="I15">
        <v>0</v>
      </c>
      <c r="J15">
        <v>0</v>
      </c>
      <c r="K15">
        <v>206</v>
      </c>
      <c r="L15">
        <v>6659.2</v>
      </c>
      <c r="M15">
        <f t="shared" si="0"/>
        <v>197334.90000000002</v>
      </c>
    </row>
    <row r="16" spans="2:13" ht="12.75">
      <c r="B16">
        <v>1989</v>
      </c>
      <c r="C16">
        <v>186997.9</v>
      </c>
      <c r="D16">
        <v>954</v>
      </c>
      <c r="E16">
        <v>0</v>
      </c>
      <c r="F16">
        <v>31.4</v>
      </c>
      <c r="H16">
        <v>0</v>
      </c>
      <c r="I16">
        <v>8.1</v>
      </c>
      <c r="J16">
        <v>0</v>
      </c>
      <c r="K16">
        <v>208</v>
      </c>
      <c r="L16">
        <v>10965.3</v>
      </c>
      <c r="M16">
        <f t="shared" si="0"/>
        <v>199164.69999999998</v>
      </c>
    </row>
    <row r="17" spans="2:13" ht="12.75">
      <c r="B17" t="s">
        <v>1288</v>
      </c>
      <c r="C17">
        <v>189747.6</v>
      </c>
      <c r="D17">
        <v>954</v>
      </c>
      <c r="E17">
        <v>0</v>
      </c>
      <c r="F17">
        <v>24.3</v>
      </c>
      <c r="H17">
        <v>0</v>
      </c>
      <c r="I17">
        <v>8.3</v>
      </c>
      <c r="J17">
        <v>7.1</v>
      </c>
      <c r="K17">
        <v>206</v>
      </c>
      <c r="L17">
        <v>12832.9</v>
      </c>
      <c r="M17">
        <f t="shared" si="0"/>
        <v>203780.19999999998</v>
      </c>
    </row>
    <row r="18" spans="2:13" ht="12.75">
      <c r="B18">
        <v>1991</v>
      </c>
      <c r="C18">
        <v>190254.7</v>
      </c>
      <c r="D18">
        <v>954</v>
      </c>
      <c r="E18">
        <v>0</v>
      </c>
      <c r="F18">
        <v>27.5</v>
      </c>
      <c r="H18">
        <v>0</v>
      </c>
      <c r="I18">
        <v>11.3</v>
      </c>
      <c r="J18">
        <v>10.3</v>
      </c>
      <c r="K18">
        <v>206</v>
      </c>
      <c r="L18">
        <v>16542.8</v>
      </c>
      <c r="M18">
        <f t="shared" si="0"/>
        <v>208006.59999999998</v>
      </c>
    </row>
    <row r="19" spans="2:13" ht="12.75">
      <c r="B19">
        <v>1992</v>
      </c>
      <c r="C19">
        <v>189498</v>
      </c>
      <c r="D19">
        <v>954</v>
      </c>
      <c r="E19">
        <v>0</v>
      </c>
      <c r="F19">
        <v>23.1</v>
      </c>
      <c r="H19">
        <v>0</v>
      </c>
      <c r="I19">
        <v>19.7</v>
      </c>
      <c r="J19">
        <v>7.4</v>
      </c>
      <c r="K19">
        <v>206</v>
      </c>
      <c r="L19">
        <v>20907.1</v>
      </c>
      <c r="M19">
        <f t="shared" si="0"/>
        <v>211615.30000000002</v>
      </c>
    </row>
    <row r="20" spans="2:13" ht="12.75">
      <c r="B20">
        <v>1993</v>
      </c>
      <c r="C20">
        <v>189497.9</v>
      </c>
      <c r="D20">
        <v>954</v>
      </c>
      <c r="E20">
        <v>0</v>
      </c>
      <c r="F20">
        <v>24.8</v>
      </c>
      <c r="H20">
        <v>0</v>
      </c>
      <c r="I20">
        <v>24.6</v>
      </c>
      <c r="J20">
        <v>7.4</v>
      </c>
      <c r="K20">
        <v>206</v>
      </c>
      <c r="L20">
        <v>23227.9</v>
      </c>
      <c r="M20">
        <f t="shared" si="0"/>
        <v>213942.59999999998</v>
      </c>
    </row>
    <row r="21" spans="2:13" ht="12.75">
      <c r="B21">
        <v>1994</v>
      </c>
      <c r="C21">
        <v>190252</v>
      </c>
      <c r="D21">
        <v>0</v>
      </c>
      <c r="E21">
        <v>0</v>
      </c>
      <c r="F21">
        <v>22.7</v>
      </c>
      <c r="H21">
        <v>0</v>
      </c>
      <c r="I21">
        <v>20.4</v>
      </c>
      <c r="J21">
        <v>10.1</v>
      </c>
      <c r="K21">
        <v>205.8</v>
      </c>
      <c r="L21">
        <v>25233</v>
      </c>
      <c r="M21">
        <f t="shared" si="0"/>
        <v>215744</v>
      </c>
    </row>
    <row r="22" spans="2:13" ht="12.75">
      <c r="B22">
        <v>1995</v>
      </c>
      <c r="C22">
        <v>190252</v>
      </c>
      <c r="D22">
        <v>0</v>
      </c>
      <c r="E22">
        <v>0</v>
      </c>
      <c r="F22">
        <v>21.6</v>
      </c>
      <c r="H22">
        <v>0</v>
      </c>
      <c r="I22">
        <v>30</v>
      </c>
      <c r="J22">
        <v>7.5</v>
      </c>
      <c r="K22">
        <v>206</v>
      </c>
      <c r="L22">
        <v>30473.6</v>
      </c>
      <c r="M22">
        <f t="shared" si="0"/>
        <v>220990.7</v>
      </c>
    </row>
    <row r="23" spans="2:13" ht="12.75">
      <c r="B23">
        <v>1996</v>
      </c>
      <c r="C23">
        <v>190252</v>
      </c>
      <c r="D23">
        <v>0</v>
      </c>
      <c r="E23">
        <v>0</v>
      </c>
      <c r="F23">
        <v>17.7</v>
      </c>
      <c r="H23">
        <v>0</v>
      </c>
      <c r="I23">
        <v>47.6</v>
      </c>
      <c r="J23">
        <v>0</v>
      </c>
      <c r="K23">
        <v>206</v>
      </c>
      <c r="L23">
        <v>37089.7</v>
      </c>
      <c r="M23">
        <f t="shared" si="0"/>
        <v>227613</v>
      </c>
    </row>
    <row r="24" spans="2:13" ht="12.75">
      <c r="B24">
        <v>1997</v>
      </c>
      <c r="C24">
        <v>177467</v>
      </c>
      <c r="D24">
        <v>0</v>
      </c>
      <c r="E24">
        <v>0</v>
      </c>
      <c r="F24">
        <v>15</v>
      </c>
      <c r="H24">
        <v>0</v>
      </c>
      <c r="I24">
        <v>51</v>
      </c>
      <c r="J24">
        <v>0</v>
      </c>
      <c r="K24">
        <v>206</v>
      </c>
      <c r="L24">
        <v>41600</v>
      </c>
      <c r="M24">
        <f t="shared" si="0"/>
        <v>219339</v>
      </c>
    </row>
    <row r="25" spans="2:13" ht="12.75">
      <c r="B25">
        <v>1998</v>
      </c>
      <c r="C25">
        <v>177467</v>
      </c>
      <c r="D25">
        <v>0</v>
      </c>
      <c r="E25">
        <v>0</v>
      </c>
      <c r="F25">
        <v>16</v>
      </c>
      <c r="H25">
        <v>0</v>
      </c>
      <c r="I25">
        <v>49</v>
      </c>
      <c r="J25">
        <v>0</v>
      </c>
      <c r="K25">
        <v>206</v>
      </c>
      <c r="L25">
        <v>46952</v>
      </c>
      <c r="M25">
        <f t="shared" si="0"/>
        <v>224690</v>
      </c>
    </row>
    <row r="26" spans="2:13" ht="12.75">
      <c r="B26">
        <v>1999</v>
      </c>
      <c r="C26">
        <v>167737.1</v>
      </c>
      <c r="D26">
        <v>0</v>
      </c>
      <c r="E26">
        <v>0</v>
      </c>
      <c r="F26">
        <v>18.2</v>
      </c>
      <c r="H26">
        <v>0</v>
      </c>
      <c r="I26">
        <v>48.9</v>
      </c>
      <c r="J26">
        <v>1.6</v>
      </c>
      <c r="K26">
        <v>206</v>
      </c>
      <c r="L26">
        <v>38319.6</v>
      </c>
      <c r="M26">
        <v>206331.4</v>
      </c>
    </row>
    <row r="27" spans="2:13" ht="12.75">
      <c r="B27">
        <v>2000</v>
      </c>
      <c r="C27">
        <v>167570</v>
      </c>
      <c r="D27">
        <v>0</v>
      </c>
      <c r="E27">
        <v>0</v>
      </c>
      <c r="F27">
        <v>19</v>
      </c>
      <c r="H27">
        <v>0</v>
      </c>
      <c r="I27">
        <v>57.4</v>
      </c>
      <c r="J27">
        <v>1</v>
      </c>
      <c r="K27">
        <v>230</v>
      </c>
      <c r="L27">
        <v>34513.4</v>
      </c>
      <c r="M27">
        <v>202390.8</v>
      </c>
    </row>
    <row r="28" spans="2:13" ht="12.75">
      <c r="B28">
        <v>2001</v>
      </c>
      <c r="C28">
        <v>167570.4</v>
      </c>
      <c r="D28">
        <v>0</v>
      </c>
      <c r="E28">
        <v>0</v>
      </c>
      <c r="F28">
        <v>14.3</v>
      </c>
      <c r="H28">
        <v>0</v>
      </c>
      <c r="I28">
        <v>50.9</v>
      </c>
      <c r="J28">
        <v>4.1</v>
      </c>
      <c r="K28">
        <v>230</v>
      </c>
      <c r="L28">
        <v>36829.1</v>
      </c>
      <c r="M28">
        <f t="shared" si="0"/>
        <v>204698.8</v>
      </c>
    </row>
    <row r="29" spans="2:13" ht="12.75">
      <c r="B29">
        <v>2002</v>
      </c>
      <c r="C29">
        <v>167570.4</v>
      </c>
      <c r="D29">
        <v>0</v>
      </c>
      <c r="E29">
        <v>0</v>
      </c>
      <c r="F29">
        <v>16.2</v>
      </c>
      <c r="H29">
        <v>0</v>
      </c>
      <c r="I29">
        <v>0</v>
      </c>
      <c r="J29">
        <v>59.8</v>
      </c>
      <c r="K29">
        <v>230</v>
      </c>
      <c r="L29">
        <v>38766.6</v>
      </c>
      <c r="M29">
        <f t="shared" si="0"/>
        <v>206643</v>
      </c>
    </row>
    <row r="30" spans="2:13" ht="12.75">
      <c r="B30">
        <v>2003</v>
      </c>
      <c r="C30">
        <v>178270.4</v>
      </c>
      <c r="D30">
        <v>0</v>
      </c>
      <c r="E30">
        <v>0</v>
      </c>
      <c r="F30">
        <v>8.5</v>
      </c>
      <c r="H30">
        <v>0</v>
      </c>
      <c r="I30">
        <v>0</v>
      </c>
      <c r="J30">
        <v>60</v>
      </c>
      <c r="K30">
        <v>230</v>
      </c>
      <c r="L30">
        <v>42602.3</v>
      </c>
      <c r="M30">
        <f t="shared" si="0"/>
        <v>221171.2</v>
      </c>
    </row>
    <row r="31" spans="2:13" ht="12.75">
      <c r="B31">
        <v>2004</v>
      </c>
      <c r="C31">
        <v>178835.7</v>
      </c>
      <c r="D31">
        <v>0</v>
      </c>
      <c r="E31">
        <v>0</v>
      </c>
      <c r="F31">
        <v>9.8</v>
      </c>
      <c r="H31">
        <v>0</v>
      </c>
      <c r="I31">
        <v>46.9</v>
      </c>
      <c r="J31">
        <v>17.4</v>
      </c>
      <c r="K31">
        <v>230</v>
      </c>
      <c r="L31">
        <v>42896.3</v>
      </c>
      <c r="M31">
        <f t="shared" si="0"/>
        <v>222036.09999999998</v>
      </c>
    </row>
    <row r="32" spans="2:13" ht="12.75">
      <c r="B32">
        <v>2005</v>
      </c>
      <c r="C32">
        <v>184477</v>
      </c>
      <c r="D32">
        <v>0</v>
      </c>
      <c r="E32">
        <v>0</v>
      </c>
      <c r="F32">
        <v>10.4</v>
      </c>
      <c r="H32">
        <v>0</v>
      </c>
      <c r="I32">
        <v>247.4</v>
      </c>
      <c r="J32">
        <v>217.7</v>
      </c>
      <c r="K32">
        <v>230</v>
      </c>
      <c r="L32">
        <v>56381.532</v>
      </c>
      <c r="M32">
        <f t="shared" si="0"/>
        <v>241564.032</v>
      </c>
    </row>
    <row r="33" spans="2:13" ht="12.75">
      <c r="B33">
        <v>2006</v>
      </c>
      <c r="C33">
        <v>199527</v>
      </c>
      <c r="D33">
        <v>0</v>
      </c>
      <c r="E33">
        <v>0</v>
      </c>
      <c r="F33">
        <v>14.9</v>
      </c>
      <c r="H33">
        <v>0</v>
      </c>
      <c r="I33">
        <v>2079.5</v>
      </c>
      <c r="J33">
        <v>0</v>
      </c>
      <c r="K33">
        <v>225</v>
      </c>
      <c r="L33">
        <v>71577.88</v>
      </c>
      <c r="M33">
        <f t="shared" si="0"/>
        <v>273424.28</v>
      </c>
    </row>
    <row r="34" spans="2:13" ht="12.75">
      <c r="B34">
        <v>2007</v>
      </c>
      <c r="C34">
        <v>227192.99</v>
      </c>
      <c r="D34">
        <v>0</v>
      </c>
      <c r="E34">
        <v>0</v>
      </c>
      <c r="F34">
        <v>22.1</v>
      </c>
      <c r="H34">
        <v>0</v>
      </c>
      <c r="I34">
        <v>2734.06</v>
      </c>
      <c r="J34">
        <v>0</v>
      </c>
      <c r="K34">
        <v>225</v>
      </c>
      <c r="L34">
        <v>89617.18</v>
      </c>
      <c r="M34">
        <f t="shared" si="0"/>
        <v>319791.32999999996</v>
      </c>
    </row>
    <row r="35" spans="2:13" ht="12.75">
      <c r="B35">
        <v>2008</v>
      </c>
      <c r="C35">
        <v>231368</v>
      </c>
      <c r="D35">
        <v>0</v>
      </c>
      <c r="E35">
        <v>0</v>
      </c>
      <c r="F35">
        <v>10.5</v>
      </c>
      <c r="H35">
        <v>0</v>
      </c>
      <c r="I35">
        <v>10124.8</v>
      </c>
      <c r="J35">
        <v>33.2</v>
      </c>
      <c r="K35">
        <v>225</v>
      </c>
      <c r="L35">
        <v>104522.8</v>
      </c>
      <c r="M35">
        <f t="shared" si="0"/>
        <v>346284.3</v>
      </c>
    </row>
    <row r="36" spans="2:13" ht="12.75">
      <c r="B36">
        <v>2009</v>
      </c>
      <c r="C36">
        <v>239367.9</v>
      </c>
      <c r="D36">
        <v>0</v>
      </c>
      <c r="E36">
        <v>0</v>
      </c>
      <c r="F36">
        <v>18.3</v>
      </c>
      <c r="H36">
        <v>0</v>
      </c>
      <c r="I36">
        <v>10191.2</v>
      </c>
      <c r="J36">
        <v>0</v>
      </c>
      <c r="K36">
        <v>225</v>
      </c>
      <c r="L36">
        <v>108386.3</v>
      </c>
      <c r="M36">
        <f t="shared" si="0"/>
        <v>358188.7</v>
      </c>
    </row>
    <row r="37" spans="2:13" ht="12.75">
      <c r="B37">
        <v>2010</v>
      </c>
      <c r="C37">
        <v>303981.9</v>
      </c>
      <c r="D37">
        <v>0</v>
      </c>
      <c r="E37">
        <v>0</v>
      </c>
      <c r="F37">
        <v>29.6</v>
      </c>
      <c r="H37">
        <v>0</v>
      </c>
      <c r="I37">
        <v>10504.3</v>
      </c>
      <c r="J37">
        <v>0</v>
      </c>
      <c r="K37">
        <v>225</v>
      </c>
      <c r="L37">
        <v>65036.4</v>
      </c>
      <c r="M37">
        <f t="shared" si="0"/>
        <v>379777.2</v>
      </c>
    </row>
    <row r="40" ht="12.75">
      <c r="B40" t="s">
        <v>2022</v>
      </c>
    </row>
  </sheetData>
  <printOptions/>
  <pageMargins left="0.75" right="0.75" top="1" bottom="1" header="0.4921259845" footer="0.4921259845"/>
  <pageSetup orientation="portrait" paperSize="9"/>
</worksheet>
</file>

<file path=xl/worksheets/sheet57.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11.421875" defaultRowHeight="12.75"/>
  <sheetData>
    <row r="2" spans="2:7" ht="12.75">
      <c r="B2" t="s">
        <v>980</v>
      </c>
      <c r="G2" t="s">
        <v>2003</v>
      </c>
    </row>
    <row r="5" ht="12.75">
      <c r="A5" t="s">
        <v>2033</v>
      </c>
    </row>
    <row r="6" ht="12.75">
      <c r="A6" t="s">
        <v>2034</v>
      </c>
    </row>
    <row r="7" ht="12.75">
      <c r="B7" t="s">
        <v>1233</v>
      </c>
    </row>
    <row r="9" spans="2:7" ht="12.75">
      <c r="B9" t="s">
        <v>1234</v>
      </c>
      <c r="C9" t="s">
        <v>2035</v>
      </c>
      <c r="D9" t="s">
        <v>2036</v>
      </c>
      <c r="E9" t="s">
        <v>2037</v>
      </c>
      <c r="F9" t="s">
        <v>2038</v>
      </c>
      <c r="G9" t="s">
        <v>1722</v>
      </c>
    </row>
    <row r="10" spans="2:8" ht="12.75">
      <c r="B10" t="s">
        <v>2039</v>
      </c>
      <c r="C10" t="s">
        <v>2040</v>
      </c>
      <c r="D10" t="s">
        <v>2041</v>
      </c>
      <c r="E10" t="s">
        <v>2042</v>
      </c>
      <c r="F10" t="s">
        <v>2043</v>
      </c>
      <c r="G10" t="s">
        <v>2043</v>
      </c>
      <c r="H10" t="s">
        <v>2044</v>
      </c>
    </row>
    <row r="12" spans="2:8" ht="12.75">
      <c r="B12" t="s">
        <v>1930</v>
      </c>
      <c r="C12">
        <v>11784</v>
      </c>
      <c r="D12">
        <v>562</v>
      </c>
      <c r="E12">
        <v>43011</v>
      </c>
      <c r="F12">
        <v>42380</v>
      </c>
      <c r="G12">
        <v>69430</v>
      </c>
      <c r="H12">
        <f>SUM(C12:G12)</f>
        <v>167167</v>
      </c>
    </row>
    <row r="13" spans="2:8" ht="12.75">
      <c r="B13">
        <v>1988</v>
      </c>
      <c r="C13">
        <v>11204</v>
      </c>
      <c r="D13">
        <v>574</v>
      </c>
      <c r="E13">
        <v>41707</v>
      </c>
      <c r="F13">
        <v>3993</v>
      </c>
      <c r="G13">
        <v>69751</v>
      </c>
      <c r="H13">
        <f aca="true" t="shared" si="0" ref="H13:H21">SUM(C13:G13)+37885</f>
        <v>165114</v>
      </c>
    </row>
    <row r="14" spans="2:8" ht="12.75">
      <c r="B14">
        <v>1989</v>
      </c>
      <c r="C14">
        <v>10686</v>
      </c>
      <c r="D14">
        <v>617</v>
      </c>
      <c r="E14">
        <v>42915</v>
      </c>
      <c r="F14">
        <v>4026</v>
      </c>
      <c r="G14">
        <v>69696</v>
      </c>
      <c r="H14">
        <f t="shared" si="0"/>
        <v>165825</v>
      </c>
    </row>
    <row r="15" spans="2:8" ht="12.75">
      <c r="B15">
        <v>1990</v>
      </c>
      <c r="C15">
        <v>9510</v>
      </c>
      <c r="D15">
        <v>609</v>
      </c>
      <c r="E15">
        <v>38351</v>
      </c>
      <c r="F15">
        <v>3902.5</v>
      </c>
      <c r="G15">
        <v>69205.5</v>
      </c>
      <c r="H15">
        <f t="shared" si="0"/>
        <v>159463</v>
      </c>
    </row>
    <row r="16" spans="2:8" ht="12.75">
      <c r="B16">
        <v>1991</v>
      </c>
      <c r="C16">
        <v>9629</v>
      </c>
      <c r="D16">
        <v>611</v>
      </c>
      <c r="E16">
        <v>36596</v>
      </c>
      <c r="F16">
        <v>4224.5</v>
      </c>
      <c r="G16">
        <v>65686.5</v>
      </c>
      <c r="H16">
        <f t="shared" si="0"/>
        <v>154632</v>
      </c>
    </row>
    <row r="17" spans="2:8" ht="12.75">
      <c r="B17">
        <v>1992</v>
      </c>
      <c r="C17">
        <v>9043.4</v>
      </c>
      <c r="D17">
        <v>610.4</v>
      </c>
      <c r="E17">
        <v>34204.2</v>
      </c>
      <c r="F17">
        <v>4797.2</v>
      </c>
      <c r="G17">
        <v>66546.5</v>
      </c>
      <c r="H17">
        <f t="shared" si="0"/>
        <v>153086.7</v>
      </c>
    </row>
    <row r="18" spans="2:8" ht="12.75">
      <c r="B18">
        <v>1993</v>
      </c>
      <c r="C18">
        <v>8687.1</v>
      </c>
      <c r="D18">
        <v>659.9</v>
      </c>
      <c r="E18">
        <v>31973</v>
      </c>
      <c r="F18">
        <v>5299.4</v>
      </c>
      <c r="G18">
        <v>66781.5</v>
      </c>
      <c r="H18">
        <f t="shared" si="0"/>
        <v>151285.9</v>
      </c>
    </row>
    <row r="19" spans="2:8" ht="12.75">
      <c r="B19">
        <v>1994</v>
      </c>
      <c r="C19">
        <v>8460.2</v>
      </c>
      <c r="D19">
        <v>659.4</v>
      </c>
      <c r="E19">
        <v>29721.1</v>
      </c>
      <c r="F19">
        <v>5928</v>
      </c>
      <c r="G19">
        <v>69009.4</v>
      </c>
      <c r="H19">
        <f t="shared" si="0"/>
        <v>151663.09999999998</v>
      </c>
    </row>
    <row r="20" spans="2:8" ht="12.75">
      <c r="B20">
        <v>1995</v>
      </c>
      <c r="C20">
        <v>8143.4</v>
      </c>
      <c r="D20">
        <v>660.1</v>
      </c>
      <c r="E20">
        <v>27519.9</v>
      </c>
      <c r="F20">
        <v>7219.5</v>
      </c>
      <c r="G20">
        <v>70285.6</v>
      </c>
      <c r="H20">
        <f t="shared" si="0"/>
        <v>151713.5</v>
      </c>
    </row>
    <row r="21" spans="2:8" ht="12.75">
      <c r="B21">
        <v>1996</v>
      </c>
      <c r="C21">
        <v>7711.6</v>
      </c>
      <c r="D21">
        <v>674.9</v>
      </c>
      <c r="E21">
        <v>25802</v>
      </c>
      <c r="F21">
        <v>8372.3</v>
      </c>
      <c r="G21">
        <v>70437.9</v>
      </c>
      <c r="H21">
        <f t="shared" si="0"/>
        <v>150883.7</v>
      </c>
    </row>
    <row r="22" spans="2:8" ht="12.75">
      <c r="B22">
        <v>1997</v>
      </c>
      <c r="C22">
        <v>7634.6</v>
      </c>
      <c r="D22">
        <v>709</v>
      </c>
      <c r="E22">
        <v>23586.5</v>
      </c>
      <c r="F22">
        <v>9301.1</v>
      </c>
      <c r="G22">
        <v>70408.2</v>
      </c>
      <c r="H22">
        <f>SUM(C22:G22)+25100</f>
        <v>136739.4</v>
      </c>
    </row>
    <row r="23" spans="2:8" ht="12.75">
      <c r="B23">
        <v>1998</v>
      </c>
      <c r="C23">
        <v>8024</v>
      </c>
      <c r="D23">
        <v>771</v>
      </c>
      <c r="E23">
        <v>22352</v>
      </c>
      <c r="F23">
        <v>10223</v>
      </c>
      <c r="G23">
        <v>69888</v>
      </c>
      <c r="H23">
        <f>SUM(C23:G23)+25100</f>
        <v>136358</v>
      </c>
    </row>
    <row r="24" spans="2:8" ht="12.75">
      <c r="B24">
        <v>1999</v>
      </c>
      <c r="C24">
        <v>8195</v>
      </c>
      <c r="D24">
        <v>762</v>
      </c>
      <c r="E24">
        <v>21852</v>
      </c>
      <c r="F24">
        <v>10353</v>
      </c>
      <c r="G24">
        <v>69892</v>
      </c>
      <c r="H24">
        <f>SUM(C24:G24)+14500</f>
        <v>125554</v>
      </c>
    </row>
    <row r="25" spans="2:8" ht="12.75">
      <c r="B25">
        <v>2000</v>
      </c>
      <c r="C25">
        <v>8074</v>
      </c>
      <c r="D25">
        <v>777</v>
      </c>
      <c r="E25">
        <v>20805</v>
      </c>
      <c r="F25">
        <v>10260</v>
      </c>
      <c r="G25">
        <v>69531</v>
      </c>
      <c r="H25">
        <v>123948</v>
      </c>
    </row>
    <row r="26" spans="2:8" ht="12.75">
      <c r="B26">
        <v>2001</v>
      </c>
      <c r="C26">
        <v>8606.6</v>
      </c>
      <c r="D26">
        <v>785.7</v>
      </c>
      <c r="E26">
        <v>21085.5</v>
      </c>
      <c r="F26">
        <v>9602.9</v>
      </c>
      <c r="G26">
        <v>69373.1</v>
      </c>
      <c r="H26">
        <f aca="true" t="shared" si="1" ref="H26:H31">SUM(C26:G26)+14500</f>
        <v>123953.80000000002</v>
      </c>
    </row>
    <row r="27" spans="2:8" ht="12.75">
      <c r="B27">
        <v>2002</v>
      </c>
      <c r="C27">
        <v>9413.9</v>
      </c>
      <c r="D27">
        <v>819.4</v>
      </c>
      <c r="E27">
        <v>25566.9</v>
      </c>
      <c r="F27">
        <v>9279.8</v>
      </c>
      <c r="G27">
        <v>68711.4</v>
      </c>
      <c r="H27">
        <f t="shared" si="1"/>
        <v>128291.4</v>
      </c>
    </row>
    <row r="28" spans="2:8" ht="12.75">
      <c r="B28">
        <v>2003</v>
      </c>
      <c r="C28">
        <v>9501.8</v>
      </c>
      <c r="D28">
        <v>961.8</v>
      </c>
      <c r="E28">
        <v>26402.4</v>
      </c>
      <c r="F28">
        <v>9219.5</v>
      </c>
      <c r="G28">
        <v>69407.5</v>
      </c>
      <c r="H28">
        <f t="shared" si="1"/>
        <v>129993</v>
      </c>
    </row>
    <row r="29" spans="2:8" ht="12.75">
      <c r="B29">
        <v>2004</v>
      </c>
      <c r="C29">
        <v>9215.6</v>
      </c>
      <c r="D29">
        <v>1010</v>
      </c>
      <c r="E29">
        <v>15885.1</v>
      </c>
      <c r="F29">
        <v>9480.9</v>
      </c>
      <c r="G29">
        <v>68995.8</v>
      </c>
      <c r="H29">
        <f t="shared" si="1"/>
        <v>119087.4</v>
      </c>
    </row>
    <row r="30" spans="2:8" ht="12.75">
      <c r="B30">
        <v>2005</v>
      </c>
      <c r="C30">
        <v>9180.2</v>
      </c>
      <c r="D30">
        <v>1063.2</v>
      </c>
      <c r="E30">
        <v>17469.256</v>
      </c>
      <c r="F30">
        <v>9844.9</v>
      </c>
      <c r="G30">
        <v>68889</v>
      </c>
      <c r="H30">
        <f t="shared" si="1"/>
        <v>120946.55600000001</v>
      </c>
    </row>
    <row r="31" spans="2:8" ht="12.75">
      <c r="B31">
        <v>2006</v>
      </c>
      <c r="C31">
        <v>9450.9</v>
      </c>
      <c r="D31">
        <v>1313.4</v>
      </c>
      <c r="E31">
        <v>17817.69</v>
      </c>
      <c r="F31">
        <v>11138.47</v>
      </c>
      <c r="G31">
        <v>71240.9</v>
      </c>
      <c r="H31">
        <f t="shared" si="1"/>
        <v>125461.35999999999</v>
      </c>
    </row>
    <row r="32" spans="2:8" ht="12.75">
      <c r="B32">
        <v>2007</v>
      </c>
      <c r="C32">
        <v>9431.7</v>
      </c>
      <c r="D32">
        <v>1799.12</v>
      </c>
      <c r="E32">
        <v>22566.79</v>
      </c>
      <c r="F32">
        <v>13857</v>
      </c>
      <c r="G32">
        <v>73392.73</v>
      </c>
      <c r="H32">
        <f>SUM(C32:G32)+14500</f>
        <v>135547.34</v>
      </c>
    </row>
    <row r="33" spans="2:8" ht="12.75">
      <c r="B33">
        <v>2008</v>
      </c>
      <c r="C33">
        <v>9518.4</v>
      </c>
      <c r="D33">
        <v>9864</v>
      </c>
      <c r="E33">
        <v>28715.63</v>
      </c>
      <c r="F33">
        <v>17172.26</v>
      </c>
      <c r="G33">
        <v>75394.3</v>
      </c>
      <c r="H33">
        <f>SUM(C33:G33)+14500</f>
        <v>155164.59</v>
      </c>
    </row>
    <row r="34" spans="2:8" ht="12.75">
      <c r="B34">
        <v>2009</v>
      </c>
      <c r="C34">
        <v>9477.1</v>
      </c>
      <c r="D34">
        <v>14175.47</v>
      </c>
      <c r="E34">
        <v>42145.93</v>
      </c>
      <c r="F34">
        <v>20889.5</v>
      </c>
      <c r="G34">
        <v>76788.1</v>
      </c>
      <c r="H34">
        <f>SUM(C34:G34)+14500</f>
        <v>177976.1</v>
      </c>
    </row>
    <row r="35" spans="2:8" ht="12.75">
      <c r="B35">
        <v>2010</v>
      </c>
      <c r="C35">
        <v>9378.4</v>
      </c>
      <c r="D35">
        <v>1301</v>
      </c>
      <c r="E35">
        <v>50882.26</v>
      </c>
      <c r="F35">
        <v>24760</v>
      </c>
      <c r="G35">
        <v>77596.8</v>
      </c>
      <c r="H35">
        <f>SUM(C35:G35)+14500</f>
        <v>178418.46000000002</v>
      </c>
    </row>
    <row r="38" ht="12.75">
      <c r="B38" t="s">
        <v>2045</v>
      </c>
    </row>
    <row r="39" ht="12.75">
      <c r="B39" t="s">
        <v>2046</v>
      </c>
    </row>
    <row r="40" ht="12.75">
      <c r="B40" t="s">
        <v>2047</v>
      </c>
    </row>
    <row r="41" ht="12.75">
      <c r="B41" t="s">
        <v>2022</v>
      </c>
    </row>
  </sheetData>
  <printOptions/>
  <pageMargins left="0.75" right="0.75" top="1" bottom="1" header="0.4921259845" footer="0.4921259845"/>
  <pageSetup orientation="portrait" paperSize="9"/>
</worksheet>
</file>

<file path=xl/worksheets/sheet58.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11.421875" defaultRowHeight="12.75"/>
  <sheetData>
    <row r="2" spans="2:7" ht="12.75">
      <c r="B2" t="s">
        <v>980</v>
      </c>
      <c r="G2" t="s">
        <v>2003</v>
      </c>
    </row>
    <row r="4" ht="12.75"/>
    <row r="5" ht="12.75">
      <c r="A5" t="s">
        <v>2048</v>
      </c>
    </row>
    <row r="6" ht="12.75">
      <c r="A6" t="s">
        <v>2049</v>
      </c>
    </row>
    <row r="7" ht="12.75">
      <c r="B7" t="s">
        <v>2050</v>
      </c>
    </row>
    <row r="10" spans="3:7" ht="12.75">
      <c r="C10" t="s">
        <v>2051</v>
      </c>
      <c r="D10" t="s">
        <v>2036</v>
      </c>
      <c r="E10" t="s">
        <v>2052</v>
      </c>
      <c r="F10" t="s">
        <v>2053</v>
      </c>
      <c r="G10" t="s">
        <v>2054</v>
      </c>
    </row>
    <row r="11" spans="2:8" ht="12.75">
      <c r="B11" t="s">
        <v>2055</v>
      </c>
      <c r="C11" t="s">
        <v>2056</v>
      </c>
      <c r="D11" t="s">
        <v>2041</v>
      </c>
      <c r="E11" t="s">
        <v>2057</v>
      </c>
      <c r="F11" t="s">
        <v>2043</v>
      </c>
      <c r="G11" t="s">
        <v>2043</v>
      </c>
      <c r="H11" t="s">
        <v>1544</v>
      </c>
    </row>
    <row r="14" spans="2:8" ht="12.75">
      <c r="B14" t="s">
        <v>1930</v>
      </c>
      <c r="C14">
        <v>694</v>
      </c>
      <c r="D14">
        <v>273</v>
      </c>
      <c r="E14">
        <v>382</v>
      </c>
      <c r="F14">
        <v>542</v>
      </c>
      <c r="G14">
        <v>3972</v>
      </c>
      <c r="H14">
        <f aca="true" t="shared" si="0" ref="H14:H33">SUM(C14:G14)</f>
        <v>5863</v>
      </c>
    </row>
    <row r="15" spans="2:8" ht="12.75">
      <c r="B15" t="s">
        <v>1286</v>
      </c>
      <c r="C15">
        <v>627</v>
      </c>
      <c r="D15">
        <v>288</v>
      </c>
      <c r="E15">
        <v>130</v>
      </c>
      <c r="F15">
        <v>440</v>
      </c>
      <c r="G15">
        <v>3389</v>
      </c>
      <c r="H15">
        <f t="shared" si="0"/>
        <v>4874</v>
      </c>
    </row>
    <row r="16" spans="2:8" ht="12.75">
      <c r="B16">
        <v>1989</v>
      </c>
      <c r="C16">
        <v>651</v>
      </c>
      <c r="D16">
        <v>324</v>
      </c>
      <c r="E16">
        <v>2520</v>
      </c>
      <c r="F16">
        <v>828</v>
      </c>
      <c r="G16">
        <v>2978</v>
      </c>
      <c r="H16">
        <f t="shared" si="0"/>
        <v>7301</v>
      </c>
    </row>
    <row r="17" spans="2:8" ht="12.75">
      <c r="B17" t="s">
        <v>1288</v>
      </c>
      <c r="C17">
        <v>664</v>
      </c>
      <c r="D17">
        <v>274</v>
      </c>
      <c r="E17">
        <v>364</v>
      </c>
      <c r="F17">
        <v>667</v>
      </c>
      <c r="G17">
        <v>2445</v>
      </c>
      <c r="H17">
        <f t="shared" si="0"/>
        <v>4414</v>
      </c>
    </row>
    <row r="18" spans="2:8" ht="12.75">
      <c r="B18">
        <v>1991</v>
      </c>
      <c r="C18">
        <v>601</v>
      </c>
      <c r="D18">
        <v>276</v>
      </c>
      <c r="E18">
        <v>44</v>
      </c>
      <c r="F18">
        <v>1050</v>
      </c>
      <c r="G18">
        <v>1740</v>
      </c>
      <c r="H18">
        <f t="shared" si="0"/>
        <v>3711</v>
      </c>
    </row>
    <row r="19" spans="2:8" ht="12.75">
      <c r="B19">
        <v>1992</v>
      </c>
      <c r="C19">
        <v>689.5</v>
      </c>
      <c r="D19">
        <v>279.6</v>
      </c>
      <c r="E19">
        <v>20.4</v>
      </c>
      <c r="F19">
        <v>1179.1</v>
      </c>
      <c r="G19">
        <v>2678</v>
      </c>
      <c r="H19">
        <f t="shared" si="0"/>
        <v>4846.6</v>
      </c>
    </row>
    <row r="20" spans="2:8" ht="12.75">
      <c r="B20">
        <v>1993</v>
      </c>
      <c r="C20">
        <v>769</v>
      </c>
      <c r="D20">
        <v>331.3</v>
      </c>
      <c r="E20">
        <v>5.9</v>
      </c>
      <c r="F20">
        <v>1055.3</v>
      </c>
      <c r="G20">
        <v>3235.4</v>
      </c>
      <c r="H20">
        <f t="shared" si="0"/>
        <v>5396.9</v>
      </c>
    </row>
    <row r="21" spans="2:8" ht="12.75">
      <c r="B21">
        <v>1994</v>
      </c>
      <c r="C21">
        <v>546.7</v>
      </c>
      <c r="D21">
        <v>283.4</v>
      </c>
      <c r="E21">
        <v>0</v>
      </c>
      <c r="F21">
        <v>1341.3</v>
      </c>
      <c r="G21">
        <v>4760.7</v>
      </c>
      <c r="H21">
        <f t="shared" si="0"/>
        <v>6932.1</v>
      </c>
    </row>
    <row r="22" spans="2:8" ht="12.75">
      <c r="B22">
        <v>1995</v>
      </c>
      <c r="C22">
        <v>363.2</v>
      </c>
      <c r="D22">
        <v>295.9</v>
      </c>
      <c r="E22">
        <v>117.5</v>
      </c>
      <c r="F22">
        <v>2005.6</v>
      </c>
      <c r="G22">
        <v>3731.6</v>
      </c>
      <c r="H22">
        <f t="shared" si="0"/>
        <v>6513.799999999999</v>
      </c>
    </row>
    <row r="23" spans="2:8" ht="12.75">
      <c r="B23">
        <v>1996</v>
      </c>
      <c r="C23">
        <v>262.1</v>
      </c>
      <c r="D23">
        <v>315.1</v>
      </c>
      <c r="E23">
        <v>300.1</v>
      </c>
      <c r="F23">
        <v>2002.1</v>
      </c>
      <c r="G23">
        <v>2400.5</v>
      </c>
      <c r="H23">
        <f t="shared" si="0"/>
        <v>5279.9</v>
      </c>
    </row>
    <row r="24" spans="2:8" ht="12.75">
      <c r="B24">
        <v>1997</v>
      </c>
      <c r="C24">
        <v>430</v>
      </c>
      <c r="D24">
        <v>337</v>
      </c>
      <c r="E24">
        <v>542</v>
      </c>
      <c r="F24">
        <v>2012</v>
      </c>
      <c r="G24">
        <v>2228</v>
      </c>
      <c r="H24">
        <f t="shared" si="0"/>
        <v>5549</v>
      </c>
    </row>
    <row r="25" spans="2:8" ht="12.75">
      <c r="B25">
        <v>1998</v>
      </c>
      <c r="C25">
        <v>604.8</v>
      </c>
      <c r="D25">
        <v>352.6</v>
      </c>
      <c r="E25">
        <v>930.2</v>
      </c>
      <c r="F25">
        <v>1922</v>
      </c>
      <c r="G25">
        <v>1633</v>
      </c>
      <c r="H25">
        <f>SUM(C25:G25)</f>
        <v>5442.6</v>
      </c>
    </row>
    <row r="26" spans="2:8" ht="12.75">
      <c r="B26">
        <v>1999</v>
      </c>
      <c r="C26">
        <v>691</v>
      </c>
      <c r="D26">
        <v>304</v>
      </c>
      <c r="E26">
        <v>1185</v>
      </c>
      <c r="F26">
        <v>1246</v>
      </c>
      <c r="G26">
        <v>2265</v>
      </c>
      <c r="H26">
        <f t="shared" si="0"/>
        <v>5691</v>
      </c>
    </row>
    <row r="27" spans="2:8" ht="12.75">
      <c r="B27">
        <v>2000</v>
      </c>
      <c r="C27">
        <v>790</v>
      </c>
      <c r="D27">
        <v>321</v>
      </c>
      <c r="E27">
        <v>1078</v>
      </c>
      <c r="F27">
        <v>1083</v>
      </c>
      <c r="G27">
        <v>1881</v>
      </c>
      <c r="H27">
        <f t="shared" si="0"/>
        <v>5153</v>
      </c>
    </row>
    <row r="28" spans="2:8" ht="12.75">
      <c r="B28">
        <v>2001</v>
      </c>
      <c r="C28">
        <v>1104.1</v>
      </c>
      <c r="D28">
        <v>317.6</v>
      </c>
      <c r="E28">
        <v>1759.4</v>
      </c>
      <c r="F28">
        <v>964.9</v>
      </c>
      <c r="G28">
        <v>2231.5</v>
      </c>
      <c r="H28">
        <f t="shared" si="0"/>
        <v>6377.5</v>
      </c>
    </row>
    <row r="29" spans="2:8" ht="12.75">
      <c r="B29">
        <v>2002</v>
      </c>
      <c r="C29">
        <v>1320</v>
      </c>
      <c r="D29">
        <v>348</v>
      </c>
      <c r="E29">
        <v>5364</v>
      </c>
      <c r="F29">
        <v>1220</v>
      </c>
      <c r="G29">
        <v>2264</v>
      </c>
      <c r="H29">
        <f t="shared" si="0"/>
        <v>10516</v>
      </c>
    </row>
    <row r="30" spans="2:8" ht="12.75">
      <c r="B30">
        <v>2003</v>
      </c>
      <c r="C30">
        <v>664.6</v>
      </c>
      <c r="D30">
        <v>512.3</v>
      </c>
      <c r="E30">
        <v>1352.4</v>
      </c>
      <c r="F30">
        <v>1312.1</v>
      </c>
      <c r="G30">
        <v>2260.5</v>
      </c>
      <c r="H30">
        <f t="shared" si="0"/>
        <v>6101.9</v>
      </c>
    </row>
    <row r="31" spans="2:8" ht="12.75">
      <c r="B31">
        <v>2004</v>
      </c>
      <c r="C31">
        <v>652</v>
      </c>
      <c r="D31">
        <v>452</v>
      </c>
      <c r="E31">
        <v>841</v>
      </c>
      <c r="F31">
        <v>1768</v>
      </c>
      <c r="G31">
        <v>1773</v>
      </c>
      <c r="H31">
        <f t="shared" si="0"/>
        <v>5486</v>
      </c>
    </row>
    <row r="32" spans="2:8" ht="12.75">
      <c r="B32">
        <v>2005</v>
      </c>
      <c r="C32">
        <v>976.5</v>
      </c>
      <c r="D32">
        <v>490.5</v>
      </c>
      <c r="E32">
        <v>2582</v>
      </c>
      <c r="F32">
        <v>2156</v>
      </c>
      <c r="G32">
        <v>2516</v>
      </c>
      <c r="H32">
        <f t="shared" si="0"/>
        <v>8721</v>
      </c>
    </row>
    <row r="33" spans="2:8" ht="12.75">
      <c r="B33">
        <v>2006</v>
      </c>
      <c r="C33">
        <v>723</v>
      </c>
      <c r="D33">
        <v>736</v>
      </c>
      <c r="E33">
        <v>1820</v>
      </c>
      <c r="F33">
        <v>2951</v>
      </c>
      <c r="G33">
        <v>3965</v>
      </c>
      <c r="H33">
        <f t="shared" si="0"/>
        <v>10195</v>
      </c>
    </row>
    <row r="34" spans="2:8" ht="12.75">
      <c r="B34">
        <v>2007</v>
      </c>
      <c r="C34">
        <v>664.77</v>
      </c>
      <c r="D34">
        <v>1039.78</v>
      </c>
      <c r="E34">
        <v>7005.5689999999995</v>
      </c>
      <c r="F34">
        <v>4243.99</v>
      </c>
      <c r="G34">
        <v>3558.18</v>
      </c>
      <c r="H34">
        <f>SUM(C34:G34)</f>
        <v>16512.288999999997</v>
      </c>
    </row>
    <row r="35" spans="2:8" ht="12.75">
      <c r="B35">
        <v>2008</v>
      </c>
      <c r="C35">
        <v>0</v>
      </c>
      <c r="D35">
        <v>0</v>
      </c>
      <c r="E35">
        <v>0</v>
      </c>
      <c r="F35">
        <v>0</v>
      </c>
      <c r="G35">
        <v>0</v>
      </c>
      <c r="H35">
        <v>0</v>
      </c>
    </row>
    <row r="36" spans="2:8" ht="12.75">
      <c r="B36">
        <v>2009</v>
      </c>
      <c r="C36">
        <v>602.96</v>
      </c>
      <c r="D36">
        <v>6626</v>
      </c>
      <c r="E36">
        <v>15501.9</v>
      </c>
      <c r="F36">
        <v>4658.93</v>
      </c>
      <c r="G36">
        <v>5278.87</v>
      </c>
      <c r="H36">
        <f>SUM(C36:G36)</f>
        <v>32668.66</v>
      </c>
    </row>
    <row r="37" spans="2:8" ht="12.75">
      <c r="B37">
        <v>2010</v>
      </c>
      <c r="C37">
        <v>621.94</v>
      </c>
      <c r="D37">
        <v>4396</v>
      </c>
      <c r="E37">
        <v>9340.23</v>
      </c>
      <c r="F37">
        <v>6502.01</v>
      </c>
      <c r="G37">
        <v>6750.99</v>
      </c>
      <c r="H37">
        <f>SUM(C37:G37)</f>
        <v>27611.17</v>
      </c>
    </row>
    <row r="40" ht="12.75">
      <c r="B40" t="s">
        <v>2022</v>
      </c>
    </row>
  </sheetData>
  <printOptions/>
  <pageMargins left="0.75" right="0.75" top="1" bottom="1" header="0.4921259845" footer="0.4921259845"/>
  <pageSetup orientation="portrait" paperSize="9"/>
</worksheet>
</file>

<file path=xl/worksheets/sheet59.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11.421875" defaultRowHeight="12.75"/>
  <sheetData>
    <row r="2" spans="2:7" ht="12.75">
      <c r="B2" t="s">
        <v>980</v>
      </c>
      <c r="G2" t="s">
        <v>2003</v>
      </c>
    </row>
    <row r="5" ht="12.75">
      <c r="A5" t="s">
        <v>2058</v>
      </c>
    </row>
    <row r="6" ht="12.75">
      <c r="A6" t="s">
        <v>2059</v>
      </c>
    </row>
    <row r="7" ht="12.75">
      <c r="B7" t="s">
        <v>2050</v>
      </c>
    </row>
    <row r="9" spans="3:7" ht="12.75">
      <c r="C9" t="s">
        <v>2060</v>
      </c>
      <c r="D9" t="s">
        <v>2061</v>
      </c>
      <c r="E9" t="s">
        <v>2052</v>
      </c>
      <c r="F9" t="s">
        <v>2062</v>
      </c>
      <c r="G9" t="s">
        <v>1722</v>
      </c>
    </row>
    <row r="10" spans="2:8" ht="12.75">
      <c r="B10" t="s">
        <v>2055</v>
      </c>
      <c r="C10" t="s">
        <v>2056</v>
      </c>
      <c r="D10" t="s">
        <v>2041</v>
      </c>
      <c r="E10" t="s">
        <v>2057</v>
      </c>
      <c r="F10" t="s">
        <v>2043</v>
      </c>
      <c r="G10" t="s">
        <v>2043</v>
      </c>
      <c r="H10" t="s">
        <v>1762</v>
      </c>
    </row>
    <row r="12" spans="2:8" ht="12.75">
      <c r="B12" t="s">
        <v>1930</v>
      </c>
      <c r="C12">
        <v>1331</v>
      </c>
      <c r="D12">
        <v>277</v>
      </c>
      <c r="E12">
        <v>834</v>
      </c>
      <c r="F12">
        <v>1013</v>
      </c>
      <c r="G12">
        <v>2965</v>
      </c>
      <c r="H12">
        <f aca="true" t="shared" si="0" ref="H12:H28">SUM(C12:G12)</f>
        <v>6420</v>
      </c>
    </row>
    <row r="13" spans="2:8" ht="12.75">
      <c r="B13" t="s">
        <v>1286</v>
      </c>
      <c r="C13">
        <v>1207</v>
      </c>
      <c r="D13">
        <v>276</v>
      </c>
      <c r="E13">
        <v>1433</v>
      </c>
      <c r="F13">
        <v>943</v>
      </c>
      <c r="G13">
        <v>3068</v>
      </c>
      <c r="H13">
        <f t="shared" si="0"/>
        <v>6927</v>
      </c>
    </row>
    <row r="14" spans="2:8" ht="12.75">
      <c r="B14">
        <v>1989</v>
      </c>
      <c r="C14">
        <v>1169</v>
      </c>
      <c r="D14">
        <v>281</v>
      </c>
      <c r="E14">
        <v>1312</v>
      </c>
      <c r="F14">
        <v>795</v>
      </c>
      <c r="G14">
        <v>3033</v>
      </c>
      <c r="H14">
        <f t="shared" si="0"/>
        <v>6590</v>
      </c>
    </row>
    <row r="15" spans="2:8" ht="12.75">
      <c r="B15" t="s">
        <v>1288</v>
      </c>
      <c r="C15">
        <v>1840</v>
      </c>
      <c r="D15">
        <v>283</v>
      </c>
      <c r="E15">
        <v>2447</v>
      </c>
      <c r="F15">
        <v>790</v>
      </c>
      <c r="G15">
        <v>2935</v>
      </c>
      <c r="H15">
        <f t="shared" si="0"/>
        <v>8295</v>
      </c>
    </row>
    <row r="16" spans="2:8" ht="12.75">
      <c r="B16">
        <v>1991</v>
      </c>
      <c r="C16">
        <v>482</v>
      </c>
      <c r="D16">
        <v>274</v>
      </c>
      <c r="E16">
        <v>1799</v>
      </c>
      <c r="F16">
        <v>728</v>
      </c>
      <c r="G16">
        <v>5259</v>
      </c>
      <c r="H16">
        <f t="shared" si="0"/>
        <v>8542</v>
      </c>
    </row>
    <row r="17" spans="2:8" ht="12.75">
      <c r="B17">
        <v>1992</v>
      </c>
      <c r="C17">
        <v>1274.8</v>
      </c>
      <c r="D17">
        <v>280.1</v>
      </c>
      <c r="E17">
        <v>2412.1</v>
      </c>
      <c r="F17">
        <v>606.6</v>
      </c>
      <c r="G17">
        <v>1818.7</v>
      </c>
      <c r="H17">
        <f t="shared" si="0"/>
        <v>6392.3</v>
      </c>
    </row>
    <row r="18" spans="2:8" ht="12.75">
      <c r="B18">
        <v>1993</v>
      </c>
      <c r="C18">
        <v>1125.3</v>
      </c>
      <c r="D18">
        <v>281.8</v>
      </c>
      <c r="E18">
        <v>2237</v>
      </c>
      <c r="F18">
        <v>553.2</v>
      </c>
      <c r="G18">
        <v>2999.9</v>
      </c>
      <c r="H18">
        <f t="shared" si="0"/>
        <v>7197.200000000001</v>
      </c>
    </row>
    <row r="19" spans="2:8" ht="12.75">
      <c r="B19">
        <v>1994</v>
      </c>
      <c r="C19">
        <v>773.6</v>
      </c>
      <c r="D19">
        <v>283.9</v>
      </c>
      <c r="E19">
        <v>2251.9</v>
      </c>
      <c r="F19">
        <v>712.7</v>
      </c>
      <c r="G19">
        <v>2532.8</v>
      </c>
      <c r="H19">
        <f t="shared" si="0"/>
        <v>6554.900000000001</v>
      </c>
    </row>
    <row r="20" spans="2:8" ht="12.75">
      <c r="B20">
        <v>1995</v>
      </c>
      <c r="C20">
        <v>680</v>
      </c>
      <c r="D20">
        <v>295.2</v>
      </c>
      <c r="E20">
        <v>2318.7</v>
      </c>
      <c r="F20">
        <v>714.1</v>
      </c>
      <c r="G20">
        <v>2455.4</v>
      </c>
      <c r="H20">
        <f t="shared" si="0"/>
        <v>6463.4</v>
      </c>
    </row>
    <row r="21" spans="2:8" ht="12.75">
      <c r="B21">
        <v>1996</v>
      </c>
      <c r="C21">
        <v>693.9</v>
      </c>
      <c r="D21">
        <v>311.7</v>
      </c>
      <c r="E21">
        <v>2018</v>
      </c>
      <c r="F21">
        <v>849.3</v>
      </c>
      <c r="G21">
        <v>2248.3</v>
      </c>
      <c r="H21">
        <f t="shared" si="0"/>
        <v>6121.2</v>
      </c>
    </row>
    <row r="22" spans="2:8" ht="12.75">
      <c r="B22">
        <v>1997</v>
      </c>
      <c r="C22">
        <v>507.2</v>
      </c>
      <c r="D22">
        <v>303.1</v>
      </c>
      <c r="E22">
        <v>2757.3</v>
      </c>
      <c r="F22">
        <v>1084</v>
      </c>
      <c r="G22">
        <v>2257</v>
      </c>
      <c r="H22">
        <f t="shared" si="0"/>
        <v>6908.6</v>
      </c>
    </row>
    <row r="23" spans="2:8" ht="12.75">
      <c r="B23">
        <v>1998</v>
      </c>
      <c r="C23">
        <v>215</v>
      </c>
      <c r="D23">
        <v>291</v>
      </c>
      <c r="E23">
        <v>2164</v>
      </c>
      <c r="F23">
        <v>1000</v>
      </c>
      <c r="G23">
        <v>2154</v>
      </c>
      <c r="H23">
        <f t="shared" si="0"/>
        <v>5824</v>
      </c>
    </row>
    <row r="24" spans="2:8" ht="12.75">
      <c r="B24">
        <v>1999</v>
      </c>
      <c r="C24">
        <v>521</v>
      </c>
      <c r="D24">
        <v>312</v>
      </c>
      <c r="E24">
        <v>1685</v>
      </c>
      <c r="F24">
        <v>1116</v>
      </c>
      <c r="G24">
        <v>2261</v>
      </c>
      <c r="H24">
        <f t="shared" si="0"/>
        <v>5895</v>
      </c>
    </row>
    <row r="25" spans="2:8" ht="12.75">
      <c r="B25">
        <v>2000</v>
      </c>
      <c r="C25">
        <v>853</v>
      </c>
      <c r="D25">
        <v>307</v>
      </c>
      <c r="E25">
        <v>2124</v>
      </c>
      <c r="F25">
        <v>1177</v>
      </c>
      <c r="G25">
        <v>2242</v>
      </c>
      <c r="H25">
        <f t="shared" si="0"/>
        <v>6703</v>
      </c>
    </row>
    <row r="26" spans="2:8" ht="12.75">
      <c r="B26">
        <v>2001</v>
      </c>
      <c r="C26">
        <v>571.8</v>
      </c>
      <c r="D26">
        <v>313.6</v>
      </c>
      <c r="E26">
        <v>1479.3</v>
      </c>
      <c r="F26">
        <v>1616.6</v>
      </c>
      <c r="G26">
        <v>2389.9</v>
      </c>
      <c r="H26">
        <f t="shared" si="0"/>
        <v>6371.2</v>
      </c>
    </row>
    <row r="27" spans="2:8" ht="12.75">
      <c r="B27">
        <v>2002</v>
      </c>
      <c r="C27">
        <v>492</v>
      </c>
      <c r="D27">
        <v>314</v>
      </c>
      <c r="E27">
        <v>884</v>
      </c>
      <c r="F27">
        <v>1541</v>
      </c>
      <c r="G27">
        <v>2290</v>
      </c>
      <c r="H27">
        <f t="shared" si="0"/>
        <v>5521</v>
      </c>
    </row>
    <row r="28" spans="2:8" ht="12.75">
      <c r="B28">
        <v>2003</v>
      </c>
      <c r="C28">
        <v>521</v>
      </c>
      <c r="D28">
        <v>369.8</v>
      </c>
      <c r="E28">
        <v>517</v>
      </c>
      <c r="F28">
        <v>1402.5</v>
      </c>
      <c r="G28">
        <v>2199.45</v>
      </c>
      <c r="H28">
        <f t="shared" si="0"/>
        <v>5009.75</v>
      </c>
    </row>
    <row r="29" spans="2:8" ht="12.75">
      <c r="B29">
        <v>2004</v>
      </c>
      <c r="C29">
        <v>888.5</v>
      </c>
      <c r="D29">
        <v>402.5</v>
      </c>
      <c r="E29">
        <v>11358</v>
      </c>
      <c r="F29">
        <v>1507</v>
      </c>
      <c r="G29">
        <v>2185</v>
      </c>
      <c r="H29">
        <v>16342</v>
      </c>
    </row>
    <row r="30" spans="2:8" ht="12.75">
      <c r="B30">
        <v>2005</v>
      </c>
      <c r="C30">
        <v>909.7</v>
      </c>
      <c r="D30">
        <v>437</v>
      </c>
      <c r="E30">
        <v>998</v>
      </c>
      <c r="F30">
        <v>1792.2</v>
      </c>
      <c r="G30">
        <v>2622.27</v>
      </c>
      <c r="H30">
        <f>SUM(C30:G30)</f>
        <v>6759.17</v>
      </c>
    </row>
    <row r="31" spans="2:8" ht="12.75">
      <c r="B31">
        <v>2006</v>
      </c>
      <c r="C31">
        <v>475.3</v>
      </c>
      <c r="D31">
        <v>486</v>
      </c>
      <c r="E31">
        <v>1472</v>
      </c>
      <c r="F31">
        <v>1658.4</v>
      </c>
      <c r="G31">
        <v>1829</v>
      </c>
      <c r="H31">
        <f>SUM(C31:G31)</f>
        <v>5920.700000000001</v>
      </c>
    </row>
    <row r="32" spans="2:8" ht="12.75">
      <c r="B32">
        <v>2007</v>
      </c>
      <c r="C32">
        <v>683.52</v>
      </c>
      <c r="D32">
        <v>554.11</v>
      </c>
      <c r="E32">
        <v>2256.4539999999997</v>
      </c>
      <c r="F32">
        <v>1525.36</v>
      </c>
      <c r="G32">
        <v>2038.5170000000003</v>
      </c>
      <c r="H32">
        <f>SUM(C32:G32)</f>
        <v>7057.960999999999</v>
      </c>
    </row>
    <row r="33" spans="2:8" ht="12.75">
      <c r="B33">
        <v>2008</v>
      </c>
      <c r="C33">
        <v>0</v>
      </c>
      <c r="D33">
        <v>0</v>
      </c>
      <c r="E33">
        <v>0</v>
      </c>
      <c r="F33">
        <v>0</v>
      </c>
      <c r="G33">
        <v>0</v>
      </c>
      <c r="H33">
        <v>0</v>
      </c>
    </row>
    <row r="34" spans="2:8" ht="12.75">
      <c r="B34">
        <v>2009</v>
      </c>
      <c r="C34">
        <v>644.45</v>
      </c>
      <c r="D34">
        <v>2078</v>
      </c>
      <c r="E34">
        <v>2071.7</v>
      </c>
      <c r="F34">
        <v>1544.75</v>
      </c>
      <c r="G34">
        <v>3854.6</v>
      </c>
      <c r="H34">
        <f>SUM(C34:G34)</f>
        <v>10193.5</v>
      </c>
    </row>
    <row r="35" spans="2:8" ht="12.75">
      <c r="B35">
        <v>2010</v>
      </c>
      <c r="C35">
        <v>720.67</v>
      </c>
      <c r="D35">
        <v>3533</v>
      </c>
      <c r="E35">
        <v>1035.9</v>
      </c>
      <c r="F35">
        <v>2631.44</v>
      </c>
      <c r="G35">
        <v>5923.22</v>
      </c>
      <c r="H35">
        <f>SUM(C35:G35)</f>
        <v>13844.23</v>
      </c>
    </row>
    <row r="37" spans="3:8" ht="12.75"/>
    <row r="38" ht="12.75">
      <c r="B38" t="s">
        <v>2022</v>
      </c>
    </row>
    <row r="39" ht="12.75"/>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11.421875" defaultRowHeight="12.75"/>
  <sheetData>
    <row r="2" ht="12.75">
      <c r="B2" t="s">
        <v>980</v>
      </c>
    </row>
    <row r="4" ht="12.75">
      <c r="B4" t="s">
        <v>1049</v>
      </c>
    </row>
    <row r="5" spans="2:3" ht="12.75">
      <c r="B5" t="s">
        <v>982</v>
      </c>
      <c r="C5" t="s">
        <v>1050</v>
      </c>
    </row>
    <row r="6" spans="2:3" ht="12.75">
      <c r="B6" t="s">
        <v>984</v>
      </c>
      <c r="C6" t="s">
        <v>1051</v>
      </c>
    </row>
  </sheetData>
  <printOptions/>
  <pageMargins left="0.75" right="0.75" top="1" bottom="1" header="0.4921259845" footer="0.4921259845"/>
  <pageSetup orientation="portrait" paperSize="9"/>
</worksheet>
</file>

<file path=xl/worksheets/sheet60.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11.421875" defaultRowHeight="12.75"/>
  <sheetData>
    <row r="2" spans="2:7" ht="12.75">
      <c r="B2" t="s">
        <v>980</v>
      </c>
      <c r="G2" t="s">
        <v>2003</v>
      </c>
    </row>
    <row r="5" ht="12.75">
      <c r="A5" t="s">
        <v>2063</v>
      </c>
    </row>
    <row r="6" ht="12.75">
      <c r="A6" t="s">
        <v>2064</v>
      </c>
    </row>
    <row r="7" ht="12.75">
      <c r="B7" t="s">
        <v>1169</v>
      </c>
    </row>
    <row r="9" spans="3:7" ht="12.75">
      <c r="C9" t="s">
        <v>2065</v>
      </c>
      <c r="D9" t="s">
        <v>2061</v>
      </c>
      <c r="E9" t="s">
        <v>2052</v>
      </c>
      <c r="F9" t="s">
        <v>2062</v>
      </c>
      <c r="G9" t="s">
        <v>1722</v>
      </c>
    </row>
    <row r="10" spans="2:8" ht="12.75">
      <c r="B10" t="s">
        <v>2055</v>
      </c>
      <c r="C10" t="s">
        <v>2056</v>
      </c>
      <c r="D10" t="s">
        <v>2041</v>
      </c>
      <c r="E10" t="s">
        <v>2057</v>
      </c>
      <c r="F10" t="s">
        <v>2043</v>
      </c>
      <c r="G10" t="s">
        <v>2043</v>
      </c>
      <c r="H10" t="s">
        <v>1762</v>
      </c>
    </row>
    <row r="12" spans="2:8" ht="12.75">
      <c r="B12" t="s">
        <v>1930</v>
      </c>
      <c r="C12">
        <v>-637</v>
      </c>
      <c r="D12">
        <v>-4</v>
      </c>
      <c r="E12">
        <v>-452</v>
      </c>
      <c r="F12">
        <v>-471</v>
      </c>
      <c r="G12">
        <v>1007</v>
      </c>
      <c r="H12">
        <f aca="true" t="shared" si="0" ref="H12:H22">SUM(C12:G12)</f>
        <v>-557</v>
      </c>
    </row>
    <row r="13" spans="2:8" ht="12.75">
      <c r="B13" t="s">
        <v>1286</v>
      </c>
      <c r="C13">
        <v>-580</v>
      </c>
      <c r="D13">
        <v>12</v>
      </c>
      <c r="E13">
        <v>-1303</v>
      </c>
      <c r="F13">
        <v>-503</v>
      </c>
      <c r="G13">
        <v>321</v>
      </c>
      <c r="H13">
        <f t="shared" si="0"/>
        <v>-2053</v>
      </c>
    </row>
    <row r="14" spans="2:8" ht="12.75">
      <c r="B14">
        <v>1989</v>
      </c>
      <c r="C14">
        <v>-518</v>
      </c>
      <c r="D14">
        <v>43</v>
      </c>
      <c r="E14">
        <v>1208</v>
      </c>
      <c r="F14">
        <v>33</v>
      </c>
      <c r="G14">
        <v>-55</v>
      </c>
      <c r="H14">
        <f t="shared" si="0"/>
        <v>711</v>
      </c>
    </row>
    <row r="15" spans="2:8" ht="12.75">
      <c r="B15" t="s">
        <v>1288</v>
      </c>
      <c r="C15">
        <v>-1176</v>
      </c>
      <c r="D15">
        <v>-9</v>
      </c>
      <c r="E15">
        <v>-2083</v>
      </c>
      <c r="F15">
        <v>-123</v>
      </c>
      <c r="G15">
        <v>-490</v>
      </c>
      <c r="H15">
        <f t="shared" si="0"/>
        <v>-3881</v>
      </c>
    </row>
    <row r="16" spans="2:8" ht="12.75">
      <c r="B16">
        <v>1991</v>
      </c>
      <c r="C16">
        <v>119</v>
      </c>
      <c r="D16">
        <v>2</v>
      </c>
      <c r="E16">
        <v>-1755</v>
      </c>
      <c r="F16">
        <v>322</v>
      </c>
      <c r="G16">
        <v>-3519</v>
      </c>
      <c r="H16">
        <f t="shared" si="0"/>
        <v>-4831</v>
      </c>
    </row>
    <row r="17" spans="2:8" ht="12.75">
      <c r="B17">
        <v>1992</v>
      </c>
      <c r="C17">
        <v>-585.3</v>
      </c>
      <c r="D17">
        <v>-0.5</v>
      </c>
      <c r="E17">
        <v>-2391.7</v>
      </c>
      <c r="F17">
        <v>572.5</v>
      </c>
      <c r="G17">
        <v>859.3</v>
      </c>
      <c r="H17">
        <f t="shared" si="0"/>
        <v>-1545.7</v>
      </c>
    </row>
    <row r="18" spans="2:8" ht="12.75">
      <c r="B18">
        <v>1993</v>
      </c>
      <c r="C18">
        <v>-356.3</v>
      </c>
      <c r="D18">
        <v>49.5</v>
      </c>
      <c r="E18">
        <v>-2231.1</v>
      </c>
      <c r="F18">
        <v>502.1</v>
      </c>
      <c r="G18">
        <v>235.5</v>
      </c>
      <c r="H18">
        <f t="shared" si="0"/>
        <v>-1800.3000000000002</v>
      </c>
    </row>
    <row r="19" spans="2:8" ht="12.75">
      <c r="B19">
        <v>1994</v>
      </c>
      <c r="C19">
        <v>-226.9</v>
      </c>
      <c r="D19">
        <v>-0.5</v>
      </c>
      <c r="E19">
        <v>-2251.9</v>
      </c>
      <c r="F19">
        <v>628.6</v>
      </c>
      <c r="G19">
        <v>2227.9</v>
      </c>
      <c r="H19">
        <f t="shared" si="0"/>
        <v>377.1999999999998</v>
      </c>
    </row>
    <row r="20" spans="2:8" ht="12.75">
      <c r="B20">
        <v>1995</v>
      </c>
      <c r="C20">
        <v>-316.8</v>
      </c>
      <c r="D20">
        <v>0.7</v>
      </c>
      <c r="E20">
        <v>-2201.2</v>
      </c>
      <c r="F20">
        <v>1291.5</v>
      </c>
      <c r="G20">
        <v>1276.2</v>
      </c>
      <c r="H20">
        <f t="shared" si="0"/>
        <v>50.40000000000032</v>
      </c>
    </row>
    <row r="21" spans="2:8" ht="12.75">
      <c r="B21">
        <v>1996</v>
      </c>
      <c r="C21">
        <v>-431.8</v>
      </c>
      <c r="D21">
        <v>3.4</v>
      </c>
      <c r="E21">
        <v>-1717.9</v>
      </c>
      <c r="F21">
        <v>1152.8</v>
      </c>
      <c r="G21">
        <v>152.3</v>
      </c>
      <c r="H21">
        <f t="shared" si="0"/>
        <v>-841.2000000000003</v>
      </c>
    </row>
    <row r="22" spans="2:8" ht="12.75">
      <c r="B22">
        <v>1997</v>
      </c>
      <c r="C22">
        <v>-77</v>
      </c>
      <c r="D22">
        <v>34</v>
      </c>
      <c r="E22">
        <v>-2216</v>
      </c>
      <c r="F22">
        <v>929</v>
      </c>
      <c r="G22">
        <v>-30</v>
      </c>
      <c r="H22">
        <f t="shared" si="0"/>
        <v>-1360</v>
      </c>
    </row>
    <row r="23" spans="2:8" ht="12.75">
      <c r="B23">
        <v>1998</v>
      </c>
      <c r="C23">
        <v>390</v>
      </c>
      <c r="D23">
        <v>62</v>
      </c>
      <c r="E23">
        <v>-1235</v>
      </c>
      <c r="F23">
        <v>922</v>
      </c>
      <c r="G23">
        <v>-520</v>
      </c>
      <c r="H23">
        <v>-382</v>
      </c>
    </row>
    <row r="24" spans="2:8" ht="12.75">
      <c r="B24">
        <v>1999</v>
      </c>
      <c r="C24">
        <v>171</v>
      </c>
      <c r="D24">
        <v>-9</v>
      </c>
      <c r="E24">
        <v>-500</v>
      </c>
      <c r="F24">
        <v>130</v>
      </c>
      <c r="G24">
        <v>4</v>
      </c>
      <c r="H24">
        <v>-203</v>
      </c>
    </row>
    <row r="25" spans="2:8" ht="12.75">
      <c r="B25">
        <v>2000</v>
      </c>
      <c r="C25">
        <v>-63</v>
      </c>
      <c r="D25">
        <v>15</v>
      </c>
      <c r="E25">
        <v>-1047</v>
      </c>
      <c r="F25">
        <v>-93</v>
      </c>
      <c r="G25">
        <v>-361</v>
      </c>
      <c r="H25">
        <v>-1549</v>
      </c>
    </row>
    <row r="26" spans="2:8" ht="12.75">
      <c r="B26">
        <v>2001</v>
      </c>
      <c r="C26">
        <v>532.3</v>
      </c>
      <c r="D26">
        <v>4</v>
      </c>
      <c r="E26">
        <v>280.1</v>
      </c>
      <c r="F26">
        <v>-651.7</v>
      </c>
      <c r="G26">
        <v>-158.4</v>
      </c>
      <c r="H26">
        <f>SUM(C26:G26)</f>
        <v>6.299999999999926</v>
      </c>
    </row>
    <row r="27" spans="2:8" ht="12.75">
      <c r="B27">
        <v>2002</v>
      </c>
      <c r="C27">
        <v>828</v>
      </c>
      <c r="D27">
        <v>34</v>
      </c>
      <c r="E27">
        <v>4480</v>
      </c>
      <c r="F27">
        <v>-321</v>
      </c>
      <c r="G27">
        <v>-26</v>
      </c>
      <c r="H27">
        <f>SUM(C27:G27)</f>
        <v>4995</v>
      </c>
    </row>
    <row r="28" spans="2:8" ht="12.75">
      <c r="B28">
        <v>2003</v>
      </c>
      <c r="C28">
        <v>143.6</v>
      </c>
      <c r="D28">
        <v>142.5</v>
      </c>
      <c r="E28">
        <v>835.4</v>
      </c>
      <c r="F28">
        <v>-90.40000000000006</v>
      </c>
      <c r="G28">
        <v>61.04999999999984</v>
      </c>
      <c r="H28">
        <f>SUM(C28:G28)</f>
        <v>1092.1499999999996</v>
      </c>
    </row>
    <row r="29" spans="2:8" ht="12.75">
      <c r="B29">
        <v>2004</v>
      </c>
      <c r="C29">
        <v>-236</v>
      </c>
      <c r="D29">
        <v>48</v>
      </c>
      <c r="E29">
        <v>-10517</v>
      </c>
      <c r="F29">
        <v>261</v>
      </c>
      <c r="G29">
        <v>-412</v>
      </c>
      <c r="H29">
        <f>SUM(C29:G29)</f>
        <v>-10856</v>
      </c>
    </row>
    <row r="30" spans="2:8" ht="12.75">
      <c r="B30">
        <v>2005</v>
      </c>
      <c r="C30">
        <v>66.8</v>
      </c>
      <c r="D30">
        <v>53.6</v>
      </c>
      <c r="E30">
        <v>1584.3</v>
      </c>
      <c r="F30">
        <v>364</v>
      </c>
      <c r="G30">
        <v>-107</v>
      </c>
      <c r="H30">
        <v>1962</v>
      </c>
    </row>
    <row r="31" spans="2:8" ht="12.75">
      <c r="B31">
        <v>2006</v>
      </c>
      <c r="C31">
        <v>247.85</v>
      </c>
      <c r="D31">
        <v>250.04</v>
      </c>
      <c r="E31">
        <v>348.5</v>
      </c>
      <c r="F31">
        <v>1293</v>
      </c>
      <c r="G31">
        <v>2135</v>
      </c>
      <c r="H31">
        <f>SUM(C31:G31)</f>
        <v>4274.389999999999</v>
      </c>
    </row>
    <row r="32" spans="2:8" ht="12.75">
      <c r="B32">
        <v>2007</v>
      </c>
      <c r="C32">
        <v>-18.75</v>
      </c>
      <c r="D32">
        <v>485.67</v>
      </c>
      <c r="E32">
        <v>4749.115</v>
      </c>
      <c r="F32">
        <v>2718.63</v>
      </c>
      <c r="G32">
        <v>1519.6629999999996</v>
      </c>
      <c r="H32">
        <f>SUM(C32:G32)</f>
        <v>9454.328</v>
      </c>
    </row>
    <row r="33" spans="2:8" ht="12.75">
      <c r="B33">
        <v>2008</v>
      </c>
      <c r="C33">
        <v>0</v>
      </c>
      <c r="D33">
        <v>0</v>
      </c>
      <c r="E33">
        <v>0</v>
      </c>
      <c r="F33">
        <v>0</v>
      </c>
      <c r="G33">
        <v>0</v>
      </c>
      <c r="H33">
        <v>0</v>
      </c>
    </row>
    <row r="34" spans="2:8" ht="12.75">
      <c r="B34">
        <v>2009</v>
      </c>
      <c r="C34">
        <v>-41.49</v>
      </c>
      <c r="D34">
        <v>4548</v>
      </c>
      <c r="E34">
        <v>13430.2</v>
      </c>
      <c r="F34">
        <v>3114.18</v>
      </c>
      <c r="G34">
        <v>1424.27</v>
      </c>
      <c r="H34">
        <f>SUM(C34:G34)</f>
        <v>22475.16</v>
      </c>
    </row>
    <row r="35" spans="2:8" ht="12.75">
      <c r="B35">
        <v>2010</v>
      </c>
      <c r="C35">
        <v>-98.73</v>
      </c>
      <c r="D35">
        <v>863</v>
      </c>
      <c r="E35">
        <v>8304.33</v>
      </c>
      <c r="F35">
        <v>3870.57</v>
      </c>
      <c r="G35">
        <v>827.77</v>
      </c>
      <c r="H35">
        <f>SUM(C35:G35)</f>
        <v>13766.94</v>
      </c>
    </row>
    <row r="37" spans="3:8" ht="12.75"/>
    <row r="38" ht="12.75">
      <c r="B38" t="s">
        <v>2022</v>
      </c>
    </row>
    <row r="39" ht="12.75"/>
  </sheetData>
  <printOptions/>
  <pageMargins left="0.75" right="0.75" top="1" bottom="1" header="0.4921259845" footer="0.4921259845"/>
  <pageSetup orientation="portrait" paperSize="9"/>
</worksheet>
</file>

<file path=xl/worksheets/sheet61.xml><?xml version="1.0" encoding="utf-8"?>
<worksheet xmlns="http://schemas.openxmlformats.org/spreadsheetml/2006/main" xmlns:r="http://schemas.openxmlformats.org/officeDocument/2006/relationships">
  <dimension ref="A2:AP38"/>
  <sheetViews>
    <sheetView workbookViewId="0" topLeftCell="A1">
      <selection activeCell="A1" sqref="A1"/>
    </sheetView>
  </sheetViews>
  <sheetFormatPr defaultColWidth="11.421875" defaultRowHeight="12.75"/>
  <sheetData>
    <row r="2" spans="3:8" ht="12.75">
      <c r="C2" t="s">
        <v>980</v>
      </c>
      <c r="H2" t="s">
        <v>2066</v>
      </c>
    </row>
    <row r="5" spans="1:29" ht="12.75">
      <c r="A5" t="s">
        <v>2067</v>
      </c>
      <c r="O5" t="s">
        <v>2068</v>
      </c>
      <c r="AC5" t="s">
        <v>2069</v>
      </c>
    </row>
    <row r="6" spans="2:30" ht="12.75">
      <c r="B6" t="s">
        <v>2070</v>
      </c>
      <c r="P6" t="s">
        <v>2070</v>
      </c>
      <c r="AD6" t="s">
        <v>2070</v>
      </c>
    </row>
    <row r="7" spans="2:30" ht="12.75">
      <c r="B7" t="s">
        <v>2071</v>
      </c>
      <c r="P7" t="s">
        <v>2072</v>
      </c>
      <c r="AD7" t="s">
        <v>2072</v>
      </c>
    </row>
    <row r="9" spans="4:42" ht="12.75">
      <c r="D9" t="s">
        <v>2073</v>
      </c>
      <c r="E9" t="s">
        <v>1272</v>
      </c>
      <c r="F9" t="s">
        <v>1273</v>
      </c>
      <c r="G9" t="s">
        <v>1274</v>
      </c>
      <c r="H9" t="s">
        <v>1275</v>
      </c>
      <c r="I9" t="s">
        <v>1277</v>
      </c>
      <c r="J9" t="s">
        <v>2074</v>
      </c>
      <c r="K9" t="s">
        <v>2075</v>
      </c>
      <c r="L9" t="s">
        <v>2076</v>
      </c>
      <c r="R9" t="s">
        <v>1770</v>
      </c>
      <c r="S9" t="s">
        <v>1771</v>
      </c>
      <c r="T9" t="s">
        <v>2077</v>
      </c>
      <c r="U9" t="s">
        <v>2078</v>
      </c>
      <c r="V9" t="s">
        <v>2079</v>
      </c>
      <c r="W9" t="s">
        <v>2080</v>
      </c>
      <c r="X9" t="s">
        <v>2081</v>
      </c>
      <c r="Y9" t="s">
        <v>2082</v>
      </c>
      <c r="Z9" t="s">
        <v>2083</v>
      </c>
      <c r="AF9" t="s">
        <v>2084</v>
      </c>
      <c r="AG9" t="s">
        <v>2085</v>
      </c>
      <c r="AH9" t="s">
        <v>2086</v>
      </c>
      <c r="AI9" t="s">
        <v>2087</v>
      </c>
      <c r="AJ9" t="s">
        <v>2088</v>
      </c>
      <c r="AK9" t="s">
        <v>2089</v>
      </c>
      <c r="AL9" t="s">
        <v>2090</v>
      </c>
      <c r="AM9" t="s">
        <v>2091</v>
      </c>
      <c r="AN9" t="s">
        <v>2092</v>
      </c>
      <c r="AO9" t="s">
        <v>2093</v>
      </c>
      <c r="AP9" t="s">
        <v>2094</v>
      </c>
    </row>
    <row r="10" spans="3:31" ht="12.75">
      <c r="C10" t="s">
        <v>2095</v>
      </c>
      <c r="L10" t="s">
        <v>1769</v>
      </c>
      <c r="Q10" t="s">
        <v>2095</v>
      </c>
      <c r="AE10" t="s">
        <v>2095</v>
      </c>
    </row>
    <row r="11" spans="4:42" ht="12.75">
      <c r="D11">
        <v>1981</v>
      </c>
      <c r="E11">
        <v>1982</v>
      </c>
      <c r="F11">
        <v>1983</v>
      </c>
      <c r="G11">
        <v>1984</v>
      </c>
      <c r="H11">
        <v>1985</v>
      </c>
      <c r="I11" t="s">
        <v>2096</v>
      </c>
      <c r="J11" t="s">
        <v>2097</v>
      </c>
      <c r="K11">
        <v>1989</v>
      </c>
      <c r="L11" t="s">
        <v>2098</v>
      </c>
      <c r="R11">
        <v>1992</v>
      </c>
      <c r="S11">
        <v>1993</v>
      </c>
      <c r="T11">
        <v>1994</v>
      </c>
      <c r="U11" t="s">
        <v>2099</v>
      </c>
      <c r="V11">
        <v>1996</v>
      </c>
      <c r="W11">
        <v>1997</v>
      </c>
      <c r="X11">
        <v>1998</v>
      </c>
      <c r="Y11">
        <v>1999</v>
      </c>
      <c r="Z11">
        <v>2000</v>
      </c>
      <c r="AF11">
        <v>2001</v>
      </c>
      <c r="AG11">
        <v>2002</v>
      </c>
      <c r="AH11">
        <v>2003</v>
      </c>
      <c r="AI11">
        <v>2004</v>
      </c>
      <c r="AJ11">
        <v>2005</v>
      </c>
      <c r="AK11">
        <v>2006</v>
      </c>
      <c r="AL11">
        <v>2007</v>
      </c>
      <c r="AM11">
        <v>2008</v>
      </c>
      <c r="AN11">
        <v>2009</v>
      </c>
      <c r="AO11">
        <v>2010</v>
      </c>
      <c r="AP11">
        <v>2011</v>
      </c>
    </row>
    <row r="13" spans="2:30" ht="12.75">
      <c r="B13" t="s">
        <v>2100</v>
      </c>
      <c r="P13" t="s">
        <v>2100</v>
      </c>
      <c r="AD13" t="s">
        <v>2100</v>
      </c>
    </row>
    <row r="14" spans="3:42" ht="12.75">
      <c r="C14" t="s">
        <v>2101</v>
      </c>
      <c r="D14">
        <v>333968</v>
      </c>
      <c r="E14">
        <v>270579</v>
      </c>
      <c r="F14">
        <v>164496</v>
      </c>
      <c r="G14">
        <v>164500</v>
      </c>
      <c r="H14">
        <v>154250</v>
      </c>
      <c r="I14">
        <v>74183</v>
      </c>
      <c r="J14">
        <v>73525</v>
      </c>
      <c r="K14" t="s">
        <v>1554</v>
      </c>
      <c r="L14" t="s">
        <v>1554</v>
      </c>
      <c r="Q14" t="s">
        <v>2101</v>
      </c>
      <c r="R14">
        <v>117693</v>
      </c>
      <c r="S14">
        <v>121703</v>
      </c>
      <c r="T14">
        <v>86933</v>
      </c>
      <c r="U14">
        <v>101461</v>
      </c>
      <c r="V14">
        <v>99606</v>
      </c>
      <c r="W14">
        <v>129444</v>
      </c>
      <c r="X14">
        <v>136800</v>
      </c>
      <c r="Y14">
        <v>75881</v>
      </c>
      <c r="Z14">
        <v>117895</v>
      </c>
      <c r="AE14" t="s">
        <v>2101</v>
      </c>
      <c r="AF14">
        <v>169000</v>
      </c>
      <c r="AG14">
        <v>97000</v>
      </c>
      <c r="AH14">
        <v>110000</v>
      </c>
      <c r="AI14">
        <v>145000</v>
      </c>
      <c r="AJ14">
        <v>220000</v>
      </c>
      <c r="AK14">
        <v>320000</v>
      </c>
      <c r="AL14">
        <v>330000</v>
      </c>
      <c r="AM14">
        <v>370000</v>
      </c>
      <c r="AN14">
        <v>320000</v>
      </c>
      <c r="AO14">
        <v>400000</v>
      </c>
      <c r="AP14">
        <v>468000</v>
      </c>
    </row>
    <row r="15" spans="3:42" ht="12.75">
      <c r="C15" t="s">
        <v>2102</v>
      </c>
      <c r="D15">
        <v>6032</v>
      </c>
      <c r="E15">
        <v>42821</v>
      </c>
      <c r="F15">
        <v>60504</v>
      </c>
      <c r="G15">
        <v>49600</v>
      </c>
      <c r="H15">
        <v>45750</v>
      </c>
      <c r="I15">
        <v>32743</v>
      </c>
      <c r="J15">
        <v>31775</v>
      </c>
      <c r="K15" t="s">
        <v>1554</v>
      </c>
      <c r="L15" t="s">
        <v>1554</v>
      </c>
      <c r="Q15" t="s">
        <v>2102</v>
      </c>
      <c r="R15">
        <v>33307</v>
      </c>
      <c r="S15">
        <v>47447</v>
      </c>
      <c r="T15">
        <v>33067</v>
      </c>
      <c r="U15">
        <v>33539</v>
      </c>
      <c r="V15">
        <v>31894</v>
      </c>
      <c r="W15">
        <v>34556</v>
      </c>
      <c r="X15">
        <v>41200</v>
      </c>
      <c r="Y15">
        <v>45119</v>
      </c>
      <c r="Z15">
        <v>39105</v>
      </c>
      <c r="AE15" t="s">
        <v>2102</v>
      </c>
      <c r="AF15">
        <v>46000</v>
      </c>
      <c r="AG15">
        <v>60000</v>
      </c>
      <c r="AH15">
        <v>60000</v>
      </c>
      <c r="AI15">
        <v>55000</v>
      </c>
      <c r="AJ15">
        <v>60000</v>
      </c>
      <c r="AK15">
        <v>70000</v>
      </c>
      <c r="AL15">
        <v>70000</v>
      </c>
      <c r="AM15">
        <v>80000</v>
      </c>
      <c r="AN15">
        <v>90000</v>
      </c>
      <c r="AO15">
        <v>70000</v>
      </c>
      <c r="AP15">
        <v>72000</v>
      </c>
    </row>
    <row r="16" spans="3:42" ht="12.75">
      <c r="C16" t="s">
        <v>2103</v>
      </c>
      <c r="D16">
        <v>340000</v>
      </c>
      <c r="E16">
        <v>313400</v>
      </c>
      <c r="F16">
        <v>225000</v>
      </c>
      <c r="G16">
        <v>214100</v>
      </c>
      <c r="H16">
        <v>200000</v>
      </c>
      <c r="I16">
        <v>106926</v>
      </c>
      <c r="J16">
        <v>105300</v>
      </c>
      <c r="K16" t="s">
        <v>1554</v>
      </c>
      <c r="L16" t="s">
        <v>1554</v>
      </c>
      <c r="Q16" t="s">
        <v>2103</v>
      </c>
      <c r="R16">
        <v>151000</v>
      </c>
      <c r="S16">
        <v>169150</v>
      </c>
      <c r="T16">
        <v>120000</v>
      </c>
      <c r="U16">
        <v>135000</v>
      </c>
      <c r="V16">
        <v>131500</v>
      </c>
      <c r="W16">
        <v>164000</v>
      </c>
      <c r="X16">
        <v>178000</v>
      </c>
      <c r="Y16">
        <v>121000</v>
      </c>
      <c r="Z16">
        <v>157000</v>
      </c>
      <c r="AE16" t="s">
        <v>2103</v>
      </c>
      <c r="AF16">
        <v>215000</v>
      </c>
      <c r="AG16">
        <v>157000</v>
      </c>
      <c r="AH16">
        <v>170000</v>
      </c>
      <c r="AI16">
        <v>200000</v>
      </c>
      <c r="AJ16">
        <v>280000</v>
      </c>
      <c r="AK16">
        <v>390000</v>
      </c>
      <c r="AL16">
        <v>400000</v>
      </c>
      <c r="AM16">
        <v>450000</v>
      </c>
      <c r="AN16">
        <v>410000</v>
      </c>
      <c r="AO16">
        <v>470000</v>
      </c>
      <c r="AP16">
        <v>540000</v>
      </c>
    </row>
    <row r="18" spans="2:30" ht="12.75">
      <c r="B18" t="s">
        <v>2104</v>
      </c>
      <c r="P18" t="s">
        <v>2104</v>
      </c>
      <c r="AD18" t="s">
        <v>2104</v>
      </c>
    </row>
    <row r="19" spans="3:42" ht="12.75">
      <c r="C19" t="s">
        <v>2105</v>
      </c>
      <c r="D19">
        <v>26248</v>
      </c>
      <c r="E19">
        <v>31864</v>
      </c>
      <c r="F19">
        <v>27736</v>
      </c>
      <c r="G19">
        <v>30413</v>
      </c>
      <c r="H19">
        <v>24533</v>
      </c>
      <c r="I19">
        <v>23689</v>
      </c>
      <c r="J19">
        <v>23388</v>
      </c>
      <c r="K19">
        <v>24004</v>
      </c>
      <c r="L19">
        <v>56392</v>
      </c>
      <c r="Q19" t="s">
        <v>2105</v>
      </c>
      <c r="R19">
        <v>31855</v>
      </c>
      <c r="S19">
        <v>32121</v>
      </c>
      <c r="T19">
        <v>29226</v>
      </c>
      <c r="U19">
        <v>26912</v>
      </c>
      <c r="V19">
        <v>27536</v>
      </c>
      <c r="W19">
        <v>41595</v>
      </c>
      <c r="X19">
        <v>45498</v>
      </c>
      <c r="Y19">
        <v>42792</v>
      </c>
      <c r="Z19">
        <v>49284</v>
      </c>
      <c r="AE19" t="s">
        <v>2105</v>
      </c>
      <c r="AF19">
        <v>53010</v>
      </c>
      <c r="AG19">
        <v>47037</v>
      </c>
      <c r="AH19">
        <v>49609</v>
      </c>
      <c r="AI19">
        <v>55832</v>
      </c>
      <c r="AJ19">
        <v>69899</v>
      </c>
      <c r="AK19">
        <v>87164</v>
      </c>
      <c r="AL19">
        <v>96483</v>
      </c>
      <c r="AM19">
        <v>104600</v>
      </c>
      <c r="AN19">
        <v>121942</v>
      </c>
      <c r="AO19">
        <v>137440</v>
      </c>
      <c r="AP19">
        <v>148307</v>
      </c>
    </row>
    <row r="20" spans="3:42" ht="12.75">
      <c r="C20" t="s">
        <v>2106</v>
      </c>
      <c r="D20">
        <v>35343</v>
      </c>
      <c r="E20">
        <v>32533</v>
      </c>
      <c r="F20">
        <v>24950</v>
      </c>
      <c r="G20">
        <v>22175</v>
      </c>
      <c r="H20">
        <v>14497</v>
      </c>
      <c r="I20">
        <v>10904</v>
      </c>
      <c r="J20">
        <v>9493</v>
      </c>
      <c r="K20">
        <v>8516</v>
      </c>
      <c r="L20">
        <v>17420</v>
      </c>
      <c r="Q20" t="s">
        <v>2106</v>
      </c>
      <c r="R20">
        <v>8452</v>
      </c>
      <c r="S20">
        <v>8197</v>
      </c>
      <c r="T20">
        <v>6855</v>
      </c>
      <c r="U20">
        <v>6199</v>
      </c>
      <c r="V20">
        <v>6310</v>
      </c>
      <c r="W20">
        <v>6890</v>
      </c>
      <c r="X20">
        <v>8517</v>
      </c>
      <c r="Y20">
        <v>5197</v>
      </c>
      <c r="Z20">
        <v>5534</v>
      </c>
      <c r="AE20" t="s">
        <v>2106</v>
      </c>
      <c r="AF20">
        <v>5732</v>
      </c>
      <c r="AG20">
        <v>5464</v>
      </c>
      <c r="AH20">
        <v>5634</v>
      </c>
      <c r="AI20">
        <v>6352</v>
      </c>
      <c r="AJ20">
        <v>8629</v>
      </c>
      <c r="AK20">
        <v>9804</v>
      </c>
      <c r="AL20">
        <v>11329</v>
      </c>
      <c r="AM20">
        <v>12143</v>
      </c>
      <c r="AN20">
        <v>14642</v>
      </c>
      <c r="AO20">
        <v>16442</v>
      </c>
      <c r="AP20">
        <v>17334</v>
      </c>
    </row>
    <row r="21" spans="3:42" ht="12.75">
      <c r="C21" t="s">
        <v>2107</v>
      </c>
      <c r="D21">
        <v>22679</v>
      </c>
      <c r="E21">
        <v>22045</v>
      </c>
      <c r="F21">
        <v>13202</v>
      </c>
      <c r="G21">
        <v>12533</v>
      </c>
      <c r="H21">
        <v>9081</v>
      </c>
      <c r="I21">
        <v>6615</v>
      </c>
      <c r="J21">
        <v>5888</v>
      </c>
      <c r="K21">
        <v>5039</v>
      </c>
      <c r="L21">
        <v>9184</v>
      </c>
      <c r="Q21" t="s">
        <v>2107</v>
      </c>
      <c r="R21">
        <v>4615</v>
      </c>
      <c r="S21">
        <v>5063</v>
      </c>
      <c r="T21">
        <v>4284</v>
      </c>
      <c r="U21">
        <v>3855</v>
      </c>
      <c r="V21">
        <v>4544</v>
      </c>
      <c r="W21">
        <v>4733</v>
      </c>
      <c r="X21">
        <v>5820</v>
      </c>
      <c r="Y21">
        <v>4418</v>
      </c>
      <c r="Z21">
        <v>5955</v>
      </c>
      <c r="AE21" t="s">
        <v>2107</v>
      </c>
      <c r="AF21">
        <v>5629</v>
      </c>
      <c r="AG21">
        <v>4969</v>
      </c>
      <c r="AH21">
        <v>6927</v>
      </c>
      <c r="AI21">
        <v>7020</v>
      </c>
      <c r="AJ21">
        <v>10516</v>
      </c>
      <c r="AK21">
        <v>12454</v>
      </c>
      <c r="AL21">
        <v>13902</v>
      </c>
      <c r="AM21">
        <v>16317</v>
      </c>
      <c r="AN21">
        <v>21692</v>
      </c>
      <c r="AO21">
        <v>29288</v>
      </c>
      <c r="AP21">
        <v>32938</v>
      </c>
    </row>
    <row r="22" spans="3:42" ht="12.75">
      <c r="C22" t="s">
        <v>2108</v>
      </c>
      <c r="D22">
        <v>13716</v>
      </c>
      <c r="E22">
        <v>17010</v>
      </c>
      <c r="F22">
        <v>13591</v>
      </c>
      <c r="G22">
        <v>16134</v>
      </c>
      <c r="H22">
        <v>12892</v>
      </c>
      <c r="I22">
        <v>11094</v>
      </c>
      <c r="J22">
        <v>10806</v>
      </c>
      <c r="K22">
        <v>10634</v>
      </c>
      <c r="L22">
        <v>24492</v>
      </c>
      <c r="Q22" t="s">
        <v>2108</v>
      </c>
      <c r="R22">
        <v>13534</v>
      </c>
      <c r="S22">
        <v>13626</v>
      </c>
      <c r="T22">
        <v>11259</v>
      </c>
      <c r="U22">
        <v>10161</v>
      </c>
      <c r="V22">
        <v>10110</v>
      </c>
      <c r="W22">
        <v>14366</v>
      </c>
      <c r="X22">
        <v>16390</v>
      </c>
      <c r="Y22">
        <v>15152</v>
      </c>
      <c r="Z22">
        <v>16381</v>
      </c>
      <c r="AE22" t="s">
        <v>2108</v>
      </c>
      <c r="AF22">
        <v>18089</v>
      </c>
      <c r="AG22">
        <v>18970</v>
      </c>
      <c r="AH22">
        <v>16767</v>
      </c>
      <c r="AI22">
        <v>17971</v>
      </c>
      <c r="AJ22">
        <v>23057</v>
      </c>
      <c r="AK22">
        <v>26798</v>
      </c>
      <c r="AL22">
        <v>31010</v>
      </c>
      <c r="AM22">
        <v>34426</v>
      </c>
      <c r="AN22">
        <v>40426</v>
      </c>
      <c r="AO22">
        <v>46600</v>
      </c>
      <c r="AP22">
        <v>52447</v>
      </c>
    </row>
    <row r="23" spans="3:42" ht="12.75">
      <c r="C23" t="s">
        <v>2109</v>
      </c>
      <c r="D23">
        <v>14126</v>
      </c>
      <c r="E23">
        <v>11705</v>
      </c>
      <c r="F23">
        <v>9582</v>
      </c>
      <c r="G23">
        <v>9833</v>
      </c>
      <c r="H23">
        <v>6924</v>
      </c>
      <c r="I23">
        <v>4299</v>
      </c>
      <c r="J23">
        <v>3555</v>
      </c>
      <c r="K23">
        <v>2807</v>
      </c>
      <c r="L23">
        <v>4912</v>
      </c>
      <c r="Q23" t="s">
        <v>2109</v>
      </c>
      <c r="R23">
        <v>2090</v>
      </c>
      <c r="S23">
        <v>2078</v>
      </c>
      <c r="T23">
        <v>1580</v>
      </c>
      <c r="U23">
        <v>1395</v>
      </c>
      <c r="V23">
        <v>1356</v>
      </c>
      <c r="W23">
        <v>1588</v>
      </c>
      <c r="X23">
        <v>2160</v>
      </c>
      <c r="Y23">
        <v>1707</v>
      </c>
      <c r="Z23">
        <v>2067</v>
      </c>
      <c r="AE23" t="s">
        <v>2109</v>
      </c>
      <c r="AF23">
        <v>2532</v>
      </c>
      <c r="AG23">
        <v>2693</v>
      </c>
      <c r="AH23">
        <v>2544</v>
      </c>
      <c r="AI23">
        <v>2620</v>
      </c>
      <c r="AJ23">
        <v>3292</v>
      </c>
      <c r="AK23">
        <v>4555</v>
      </c>
      <c r="AL23">
        <v>5188</v>
      </c>
      <c r="AM23">
        <v>6384</v>
      </c>
      <c r="AN23">
        <v>7762</v>
      </c>
      <c r="AO23">
        <v>8438</v>
      </c>
      <c r="AP23">
        <v>8918</v>
      </c>
    </row>
    <row r="24" spans="3:42" ht="12.75">
      <c r="C24" t="s">
        <v>2110</v>
      </c>
      <c r="D24">
        <v>26292</v>
      </c>
      <c r="E24">
        <v>26224</v>
      </c>
      <c r="F24">
        <v>19070</v>
      </c>
      <c r="G24">
        <v>17063</v>
      </c>
      <c r="H24">
        <v>11890</v>
      </c>
      <c r="I24">
        <v>8110</v>
      </c>
      <c r="J24">
        <v>7017</v>
      </c>
      <c r="K24">
        <v>5430</v>
      </c>
      <c r="L24">
        <v>11882</v>
      </c>
      <c r="Q24" t="s">
        <v>2110</v>
      </c>
      <c r="R24">
        <v>5922</v>
      </c>
      <c r="S24">
        <v>6121</v>
      </c>
      <c r="T24">
        <v>5224</v>
      </c>
      <c r="U24">
        <v>4880</v>
      </c>
      <c r="V24">
        <v>4893</v>
      </c>
      <c r="W24">
        <v>5445</v>
      </c>
      <c r="X24">
        <v>6546</v>
      </c>
      <c r="Y24">
        <v>5400</v>
      </c>
      <c r="Z24">
        <v>5710</v>
      </c>
      <c r="AE24" t="s">
        <v>2110</v>
      </c>
      <c r="AF24">
        <v>7224</v>
      </c>
      <c r="AG24">
        <v>7965</v>
      </c>
      <c r="AH24">
        <v>5393</v>
      </c>
      <c r="AI24">
        <v>6192</v>
      </c>
      <c r="AJ24">
        <v>8976</v>
      </c>
      <c r="AK24">
        <v>11588</v>
      </c>
      <c r="AL24">
        <v>13576</v>
      </c>
      <c r="AM24">
        <v>14954</v>
      </c>
      <c r="AN24">
        <v>16509</v>
      </c>
      <c r="AO24">
        <v>18748</v>
      </c>
      <c r="AP24">
        <v>21201</v>
      </c>
    </row>
    <row r="25" spans="3:42" ht="12.75">
      <c r="C25" t="s">
        <v>2111</v>
      </c>
      <c r="D25">
        <v>82533</v>
      </c>
      <c r="E25">
        <v>92889</v>
      </c>
      <c r="F25">
        <v>75565</v>
      </c>
      <c r="G25">
        <v>79892</v>
      </c>
      <c r="H25">
        <v>63956</v>
      </c>
      <c r="I25">
        <v>54226</v>
      </c>
      <c r="J25">
        <v>50080</v>
      </c>
      <c r="K25">
        <v>47812</v>
      </c>
      <c r="L25">
        <v>122666</v>
      </c>
      <c r="Q25" t="s">
        <v>2111</v>
      </c>
      <c r="R25">
        <v>57601</v>
      </c>
      <c r="S25">
        <v>61692</v>
      </c>
      <c r="T25">
        <v>53549</v>
      </c>
      <c r="U25">
        <v>49501</v>
      </c>
      <c r="V25">
        <v>50025</v>
      </c>
      <c r="W25">
        <v>67975</v>
      </c>
      <c r="X25">
        <v>78231</v>
      </c>
      <c r="Y25">
        <v>68700</v>
      </c>
      <c r="Z25">
        <v>74866</v>
      </c>
      <c r="AE25" t="s">
        <v>2111</v>
      </c>
      <c r="AF25">
        <v>78850</v>
      </c>
      <c r="AG25">
        <v>69382</v>
      </c>
      <c r="AH25">
        <v>70303</v>
      </c>
      <c r="AI25">
        <v>78414</v>
      </c>
      <c r="AJ25">
        <v>95146</v>
      </c>
      <c r="AK25">
        <v>110779</v>
      </c>
      <c r="AL25">
        <v>132922</v>
      </c>
      <c r="AM25">
        <v>143336</v>
      </c>
      <c r="AN25">
        <v>154752</v>
      </c>
      <c r="AO25">
        <v>169667</v>
      </c>
      <c r="AP25">
        <v>181991</v>
      </c>
    </row>
    <row r="26" spans="3:31" ht="12.75">
      <c r="C26" t="s">
        <v>2112</v>
      </c>
      <c r="Q26" t="s">
        <v>2112</v>
      </c>
      <c r="AE26" t="s">
        <v>2112</v>
      </c>
    </row>
    <row r="27" spans="3:42" ht="12.75">
      <c r="C27" t="s">
        <v>2113</v>
      </c>
      <c r="D27">
        <v>43113</v>
      </c>
      <c r="E27">
        <v>44586</v>
      </c>
      <c r="F27">
        <v>47218</v>
      </c>
      <c r="G27">
        <v>43928</v>
      </c>
      <c r="H27">
        <v>38584</v>
      </c>
      <c r="I27">
        <v>30974</v>
      </c>
      <c r="J27">
        <v>25058</v>
      </c>
      <c r="K27">
        <v>31345</v>
      </c>
      <c r="L27">
        <v>100480</v>
      </c>
      <c r="Q27" t="s">
        <v>2113</v>
      </c>
      <c r="R27">
        <v>49176</v>
      </c>
      <c r="S27">
        <v>58171</v>
      </c>
      <c r="T27">
        <v>40530</v>
      </c>
      <c r="U27">
        <v>39706</v>
      </c>
      <c r="V27">
        <v>37952</v>
      </c>
      <c r="W27">
        <v>30836</v>
      </c>
      <c r="X27">
        <v>25067</v>
      </c>
      <c r="Y27">
        <v>16458</v>
      </c>
      <c r="Z27">
        <v>19277</v>
      </c>
      <c r="AE27" t="s">
        <v>2113</v>
      </c>
      <c r="AF27">
        <v>37372</v>
      </c>
      <c r="AG27">
        <v>39316</v>
      </c>
      <c r="AH27">
        <v>44848</v>
      </c>
      <c r="AI27">
        <v>49936</v>
      </c>
      <c r="AJ27">
        <v>51665</v>
      </c>
      <c r="AK27">
        <v>62814</v>
      </c>
      <c r="AL27">
        <v>61756</v>
      </c>
      <c r="AM27">
        <v>63031</v>
      </c>
      <c r="AN27">
        <v>79148</v>
      </c>
      <c r="AO27">
        <v>92017</v>
      </c>
      <c r="AP27">
        <v>93820</v>
      </c>
    </row>
    <row r="28" spans="3:42" ht="12.75">
      <c r="C28" t="s">
        <v>2114</v>
      </c>
      <c r="D28">
        <v>24850</v>
      </c>
      <c r="E28">
        <v>23382</v>
      </c>
      <c r="F28">
        <v>20000</v>
      </c>
      <c r="G28">
        <v>17500</v>
      </c>
      <c r="H28">
        <v>9300</v>
      </c>
      <c r="I28">
        <v>3590</v>
      </c>
      <c r="J28">
        <v>590</v>
      </c>
      <c r="K28" t="s">
        <v>1554</v>
      </c>
      <c r="L28">
        <v>2123</v>
      </c>
      <c r="Q28" t="s">
        <v>2114</v>
      </c>
      <c r="R28">
        <v>648</v>
      </c>
      <c r="S28">
        <v>714</v>
      </c>
      <c r="T28">
        <v>523</v>
      </c>
      <c r="U28">
        <v>476</v>
      </c>
      <c r="V28">
        <v>415</v>
      </c>
      <c r="W28">
        <v>439</v>
      </c>
      <c r="X28">
        <v>500</v>
      </c>
      <c r="Y28">
        <v>420</v>
      </c>
      <c r="Z28">
        <v>436</v>
      </c>
      <c r="AE28" t="s">
        <v>2114</v>
      </c>
      <c r="AF28">
        <v>411</v>
      </c>
      <c r="AG28">
        <v>373</v>
      </c>
      <c r="AH28">
        <v>375</v>
      </c>
      <c r="AI28">
        <v>387</v>
      </c>
      <c r="AJ28">
        <v>502</v>
      </c>
      <c r="AK28">
        <v>575</v>
      </c>
      <c r="AL28">
        <v>1026</v>
      </c>
      <c r="AM28">
        <v>479</v>
      </c>
      <c r="AN28">
        <v>524</v>
      </c>
      <c r="AO28">
        <v>596</v>
      </c>
      <c r="AP28">
        <v>635</v>
      </c>
    </row>
    <row r="29" spans="3:42" ht="12.75">
      <c r="C29" t="s">
        <v>2115</v>
      </c>
      <c r="D29">
        <v>9100</v>
      </c>
      <c r="E29">
        <v>11162</v>
      </c>
      <c r="F29">
        <v>9086</v>
      </c>
      <c r="G29">
        <v>10529</v>
      </c>
      <c r="H29">
        <v>8343</v>
      </c>
      <c r="I29">
        <v>6145</v>
      </c>
      <c r="J29">
        <v>5325</v>
      </c>
      <c r="K29">
        <v>4873</v>
      </c>
      <c r="L29">
        <v>10050</v>
      </c>
      <c r="Q29" t="s">
        <v>2115</v>
      </c>
      <c r="R29">
        <v>7107</v>
      </c>
      <c r="S29">
        <v>9167</v>
      </c>
      <c r="T29">
        <v>6970</v>
      </c>
      <c r="U29">
        <v>6915</v>
      </c>
      <c r="V29">
        <v>6859</v>
      </c>
      <c r="W29">
        <v>7133</v>
      </c>
      <c r="X29">
        <v>7271</v>
      </c>
      <c r="Y29">
        <v>4756</v>
      </c>
      <c r="Z29">
        <v>5490</v>
      </c>
      <c r="AE29" t="s">
        <v>2115</v>
      </c>
      <c r="AF29">
        <v>6151</v>
      </c>
      <c r="AG29">
        <v>5831</v>
      </c>
      <c r="AH29">
        <v>6600</v>
      </c>
      <c r="AI29">
        <v>5276</v>
      </c>
      <c r="AJ29">
        <v>8318</v>
      </c>
      <c r="AK29">
        <v>8469</v>
      </c>
      <c r="AL29">
        <v>12808</v>
      </c>
      <c r="AM29">
        <v>14329</v>
      </c>
      <c r="AN29">
        <v>17602</v>
      </c>
      <c r="AO29">
        <v>20764</v>
      </c>
      <c r="AP29">
        <v>22410</v>
      </c>
    </row>
    <row r="31" spans="3:42" ht="12.75">
      <c r="C31" t="s">
        <v>2103</v>
      </c>
      <c r="D31">
        <v>298000</v>
      </c>
      <c r="E31">
        <v>313400</v>
      </c>
      <c r="F31">
        <v>260000</v>
      </c>
      <c r="G31">
        <v>260000</v>
      </c>
      <c r="H31">
        <v>200000</v>
      </c>
      <c r="I31">
        <v>159646</v>
      </c>
      <c r="J31">
        <v>141200</v>
      </c>
      <c r="K31">
        <v>140460</v>
      </c>
      <c r="L31">
        <v>359601</v>
      </c>
      <c r="Q31" t="s">
        <v>2103</v>
      </c>
      <c r="R31">
        <v>181000</v>
      </c>
      <c r="S31">
        <v>196950</v>
      </c>
      <c r="T31">
        <v>160000</v>
      </c>
      <c r="U31">
        <v>150000</v>
      </c>
      <c r="V31">
        <v>150000</v>
      </c>
      <c r="W31">
        <v>181000</v>
      </c>
      <c r="X31">
        <v>196000</v>
      </c>
      <c r="Y31">
        <v>165000</v>
      </c>
      <c r="Z31">
        <v>185000</v>
      </c>
      <c r="AE31" t="s">
        <v>2103</v>
      </c>
      <c r="AF31">
        <v>215000</v>
      </c>
      <c r="AG31">
        <v>202000</v>
      </c>
      <c r="AH31">
        <v>209000</v>
      </c>
      <c r="AI31">
        <v>230000</v>
      </c>
      <c r="AJ31">
        <v>280000</v>
      </c>
      <c r="AK31">
        <v>335000</v>
      </c>
      <c r="AL31">
        <v>380000</v>
      </c>
      <c r="AM31">
        <v>410000</v>
      </c>
      <c r="AN31">
        <v>475000</v>
      </c>
      <c r="AO31">
        <v>540000</v>
      </c>
      <c r="AP31">
        <v>580000</v>
      </c>
    </row>
    <row r="32" spans="3:42" ht="12.75">
      <c r="C32" t="s">
        <v>2116</v>
      </c>
      <c r="D32">
        <v>42000</v>
      </c>
      <c r="E32">
        <v>0</v>
      </c>
      <c r="F32">
        <v>-35000</v>
      </c>
      <c r="G32">
        <v>-45900</v>
      </c>
      <c r="H32">
        <v>0</v>
      </c>
      <c r="I32">
        <v>-52720</v>
      </c>
      <c r="J32">
        <v>-35900</v>
      </c>
      <c r="K32" t="s">
        <v>1554</v>
      </c>
      <c r="L32" t="s">
        <v>1554</v>
      </c>
      <c r="Q32" t="s">
        <v>2116</v>
      </c>
      <c r="R32">
        <v>-30000</v>
      </c>
      <c r="S32">
        <v>-27800</v>
      </c>
      <c r="T32">
        <v>-40000</v>
      </c>
      <c r="U32">
        <v>-15000</v>
      </c>
      <c r="V32">
        <v>-18500</v>
      </c>
      <c r="W32">
        <v>-17000</v>
      </c>
      <c r="X32">
        <v>-18000</v>
      </c>
      <c r="Y32">
        <v>-44000</v>
      </c>
      <c r="Z32">
        <v>-28000</v>
      </c>
      <c r="AE32" t="s">
        <v>2116</v>
      </c>
      <c r="AF32">
        <v>0</v>
      </c>
      <c r="AG32">
        <v>-45000</v>
      </c>
      <c r="AH32">
        <v>-39000</v>
      </c>
      <c r="AI32">
        <v>-30000</v>
      </c>
      <c r="AJ32">
        <v>0</v>
      </c>
      <c r="AK32">
        <v>55000</v>
      </c>
      <c r="AL32">
        <v>20000</v>
      </c>
      <c r="AM32">
        <v>40000</v>
      </c>
      <c r="AN32">
        <v>-65000</v>
      </c>
      <c r="AO32">
        <v>-70000</v>
      </c>
      <c r="AP32">
        <v>-40000</v>
      </c>
    </row>
    <row r="35" spans="2:31" ht="12.75">
      <c r="B35" t="s">
        <v>2117</v>
      </c>
      <c r="K35" t="s">
        <v>1638</v>
      </c>
      <c r="AE35" t="s">
        <v>2118</v>
      </c>
    </row>
    <row r="36" spans="2:31" ht="12.75">
      <c r="B36" t="s">
        <v>2119</v>
      </c>
      <c r="AE36" t="s">
        <v>2120</v>
      </c>
    </row>
    <row r="37" spans="3:31" ht="12.75">
      <c r="C37" t="s">
        <v>2121</v>
      </c>
      <c r="AE37" t="s">
        <v>2122</v>
      </c>
    </row>
    <row r="38" spans="2:31" ht="12.75">
      <c r="B38" t="s">
        <v>2123</v>
      </c>
      <c r="AE38" t="s">
        <v>2124</v>
      </c>
    </row>
  </sheetData>
  <printOptions/>
  <pageMargins left="0.75" right="0.75" top="1" bottom="1" header="0.4921259845" footer="0.4921259845"/>
  <pageSetup orientation="portrait" paperSize="9"/>
</worksheet>
</file>

<file path=xl/worksheets/sheet62.xml><?xml version="1.0" encoding="utf-8"?>
<worksheet xmlns="http://schemas.openxmlformats.org/spreadsheetml/2006/main" xmlns:r="http://schemas.openxmlformats.org/officeDocument/2006/relationships">
  <dimension ref="A2:J62"/>
  <sheetViews>
    <sheetView workbookViewId="0" topLeftCell="A1">
      <selection activeCell="A1" sqref="A1"/>
    </sheetView>
  </sheetViews>
  <sheetFormatPr defaultColWidth="11.421875" defaultRowHeight="12.75"/>
  <sheetData>
    <row r="2" spans="2:9" ht="12.75">
      <c r="B2" t="s">
        <v>980</v>
      </c>
      <c r="I2" t="s">
        <v>2066</v>
      </c>
    </row>
    <row r="5" ht="12.75">
      <c r="A5" t="s">
        <v>2125</v>
      </c>
    </row>
    <row r="6" ht="12.75">
      <c r="A6" t="s">
        <v>2126</v>
      </c>
    </row>
    <row r="7" ht="12.75">
      <c r="B7" t="s">
        <v>2127</v>
      </c>
    </row>
    <row r="8" spans="2:10" ht="12.75">
      <c r="B8" t="s">
        <v>2055</v>
      </c>
      <c r="C8" t="s">
        <v>2128</v>
      </c>
      <c r="F8" t="s">
        <v>2129</v>
      </c>
      <c r="I8" t="s">
        <v>2130</v>
      </c>
      <c r="J8" t="s">
        <v>2131</v>
      </c>
    </row>
    <row r="9" spans="3:9" ht="12.75">
      <c r="C9" t="s">
        <v>2101</v>
      </c>
      <c r="D9" t="s">
        <v>2132</v>
      </c>
      <c r="E9" t="s">
        <v>1544</v>
      </c>
      <c r="F9" t="s">
        <v>2133</v>
      </c>
      <c r="G9" t="s">
        <v>2134</v>
      </c>
      <c r="H9" t="s">
        <v>1544</v>
      </c>
      <c r="I9" t="s">
        <v>2135</v>
      </c>
    </row>
    <row r="10" ht="12.75">
      <c r="I10" t="s">
        <v>2136</v>
      </c>
    </row>
    <row r="12" spans="2:10" ht="12.75">
      <c r="B12" t="s">
        <v>2137</v>
      </c>
      <c r="C12">
        <v>5119</v>
      </c>
      <c r="D12">
        <v>549</v>
      </c>
      <c r="E12">
        <v>5668</v>
      </c>
      <c r="F12">
        <v>3853</v>
      </c>
      <c r="G12">
        <v>2175</v>
      </c>
      <c r="H12">
        <v>6028</v>
      </c>
      <c r="I12">
        <v>-360</v>
      </c>
      <c r="J12">
        <v>-1.7834142474982662</v>
      </c>
    </row>
    <row r="13" spans="2:10" ht="12.75">
      <c r="B13" t="s">
        <v>2138</v>
      </c>
      <c r="C13">
        <v>7122</v>
      </c>
      <c r="D13">
        <v>818</v>
      </c>
      <c r="E13">
        <v>7940</v>
      </c>
      <c r="F13">
        <v>3989</v>
      </c>
      <c r="G13">
        <v>2304</v>
      </c>
      <c r="H13">
        <v>6293</v>
      </c>
      <c r="I13">
        <v>1647</v>
      </c>
      <c r="J13">
        <v>7.298914247728784</v>
      </c>
    </row>
    <row r="14" spans="2:10" ht="12.75">
      <c r="B14" t="s">
        <v>2139</v>
      </c>
      <c r="C14">
        <v>9685</v>
      </c>
      <c r="D14">
        <v>1435</v>
      </c>
      <c r="E14">
        <v>11120</v>
      </c>
      <c r="F14">
        <v>4756</v>
      </c>
      <c r="G14">
        <v>3374</v>
      </c>
      <c r="H14">
        <v>8130</v>
      </c>
      <c r="I14">
        <v>2990</v>
      </c>
      <c r="J14">
        <v>9.804243040299045</v>
      </c>
    </row>
    <row r="15" spans="2:10" ht="12.75">
      <c r="B15" t="s">
        <v>2140</v>
      </c>
      <c r="C15">
        <v>13480</v>
      </c>
      <c r="D15">
        <v>1888</v>
      </c>
      <c r="E15">
        <v>15368</v>
      </c>
      <c r="F15">
        <v>5654</v>
      </c>
      <c r="G15">
        <v>4504</v>
      </c>
      <c r="H15">
        <v>10158</v>
      </c>
      <c r="I15">
        <v>5210</v>
      </c>
      <c r="J15">
        <v>13.617710865417287</v>
      </c>
    </row>
    <row r="16" spans="2:10" ht="12.75">
      <c r="B16" t="s">
        <v>2141</v>
      </c>
      <c r="C16">
        <v>39285</v>
      </c>
      <c r="D16">
        <v>2420</v>
      </c>
      <c r="E16">
        <v>41705</v>
      </c>
      <c r="F16">
        <v>8470</v>
      </c>
      <c r="G16">
        <v>10125</v>
      </c>
      <c r="H16">
        <v>18595</v>
      </c>
      <c r="I16">
        <v>23110</v>
      </c>
      <c r="J16">
        <v>43.17205305436204</v>
      </c>
    </row>
    <row r="17" spans="2:10" ht="12.75">
      <c r="B17" t="s">
        <v>2142</v>
      </c>
      <c r="C17">
        <v>94190</v>
      </c>
      <c r="D17">
        <v>5913</v>
      </c>
      <c r="E17">
        <v>100103</v>
      </c>
      <c r="F17">
        <v>15207</v>
      </c>
      <c r="G17">
        <v>19832</v>
      </c>
      <c r="H17">
        <v>35039</v>
      </c>
      <c r="I17">
        <v>65064</v>
      </c>
      <c r="J17">
        <v>40.7367986075458</v>
      </c>
    </row>
    <row r="18" spans="2:10" ht="12.75">
      <c r="B18" t="s">
        <v>2143</v>
      </c>
      <c r="C18">
        <v>93481</v>
      </c>
      <c r="D18">
        <v>9903</v>
      </c>
      <c r="E18">
        <v>103384</v>
      </c>
      <c r="F18">
        <v>37931</v>
      </c>
      <c r="G18">
        <v>43304</v>
      </c>
      <c r="H18">
        <v>81235</v>
      </c>
      <c r="I18">
        <v>22149</v>
      </c>
      <c r="J18">
        <v>13.532718274576894</v>
      </c>
    </row>
    <row r="19" spans="2:10" ht="12.75">
      <c r="B19" t="s">
        <v>2144</v>
      </c>
      <c r="C19">
        <v>121191</v>
      </c>
      <c r="D19">
        <v>14766</v>
      </c>
      <c r="E19">
        <v>135957</v>
      </c>
      <c r="F19">
        <v>73621</v>
      </c>
      <c r="G19">
        <v>54652</v>
      </c>
      <c r="H19">
        <v>128273</v>
      </c>
      <c r="I19">
        <v>7684</v>
      </c>
      <c r="J19">
        <v>3.409822098167731</v>
      </c>
    </row>
    <row r="20" spans="2:10" ht="12.75">
      <c r="B20" t="s">
        <v>2145</v>
      </c>
      <c r="C20">
        <v>114042</v>
      </c>
      <c r="D20">
        <v>16617</v>
      </c>
      <c r="E20">
        <v>130659</v>
      </c>
      <c r="F20">
        <v>71417</v>
      </c>
      <c r="G20">
        <v>66631</v>
      </c>
      <c r="H20">
        <v>138048</v>
      </c>
      <c r="I20">
        <v>-7389</v>
      </c>
      <c r="J20">
        <v>-2.831479274522051</v>
      </c>
    </row>
    <row r="21" spans="2:10" ht="12.75">
      <c r="B21" t="s">
        <v>2146</v>
      </c>
      <c r="C21">
        <v>115078</v>
      </c>
      <c r="D21">
        <v>16427</v>
      </c>
      <c r="E21">
        <v>131505</v>
      </c>
      <c r="F21">
        <v>83488</v>
      </c>
      <c r="G21">
        <v>64484</v>
      </c>
      <c r="H21">
        <v>147972</v>
      </c>
      <c r="I21">
        <v>-16467</v>
      </c>
      <c r="J21">
        <v>-6.048129402863376</v>
      </c>
    </row>
    <row r="22" spans="2:10" ht="12.75">
      <c r="B22" t="s">
        <v>2147</v>
      </c>
      <c r="C22">
        <v>189295</v>
      </c>
      <c r="D22">
        <v>21901</v>
      </c>
      <c r="E22">
        <v>211196</v>
      </c>
      <c r="F22">
        <v>102447</v>
      </c>
      <c r="G22">
        <v>83277</v>
      </c>
      <c r="H22">
        <v>185724</v>
      </c>
      <c r="I22">
        <v>25472</v>
      </c>
      <c r="J22">
        <v>6.784048749697045</v>
      </c>
    </row>
    <row r="23" spans="2:10" ht="12.75">
      <c r="B23" t="s">
        <v>2148</v>
      </c>
      <c r="C23">
        <v>319305</v>
      </c>
      <c r="D23">
        <v>28795</v>
      </c>
      <c r="E23">
        <v>348100</v>
      </c>
      <c r="F23">
        <v>132661</v>
      </c>
      <c r="G23">
        <v>104094</v>
      </c>
      <c r="H23">
        <v>236755</v>
      </c>
      <c r="I23">
        <v>111345</v>
      </c>
      <c r="J23">
        <v>20.370322939458912</v>
      </c>
    </row>
    <row r="24" spans="2:10" ht="12.75">
      <c r="B24" t="s">
        <v>2149</v>
      </c>
      <c r="C24">
        <v>328594</v>
      </c>
      <c r="D24">
        <v>39412</v>
      </c>
      <c r="E24">
        <v>368006</v>
      </c>
      <c r="F24">
        <v>113636</v>
      </c>
      <c r="G24">
        <v>171014</v>
      </c>
      <c r="H24">
        <v>284650</v>
      </c>
      <c r="I24">
        <v>83356</v>
      </c>
      <c r="J24">
        <v>13.397516775826738</v>
      </c>
    </row>
    <row r="25" spans="2:10" ht="12.75">
      <c r="B25" t="s">
        <v>2150</v>
      </c>
      <c r="C25">
        <v>186006</v>
      </c>
      <c r="D25">
        <v>60176</v>
      </c>
      <c r="E25">
        <v>246182</v>
      </c>
      <c r="F25">
        <v>102248</v>
      </c>
      <c r="G25">
        <v>142664</v>
      </c>
      <c r="H25">
        <v>244912</v>
      </c>
      <c r="I25">
        <v>1270</v>
      </c>
      <c r="J25">
        <v>0.2422753277870724</v>
      </c>
    </row>
    <row r="26" spans="2:10" ht="12.75">
      <c r="B26" t="s">
        <v>2151</v>
      </c>
      <c r="C26">
        <v>145123</v>
      </c>
      <c r="D26">
        <v>61296</v>
      </c>
      <c r="E26">
        <v>206419</v>
      </c>
      <c r="F26">
        <v>124052</v>
      </c>
      <c r="G26">
        <v>106134</v>
      </c>
      <c r="H26">
        <v>230186</v>
      </c>
      <c r="I26">
        <v>-23767</v>
      </c>
      <c r="J26">
        <v>-5.33837964106826</v>
      </c>
    </row>
    <row r="27" spans="2:10" ht="12.75">
      <c r="B27" t="s">
        <v>2152</v>
      </c>
      <c r="C27">
        <v>121348</v>
      </c>
      <c r="D27">
        <v>50161</v>
      </c>
      <c r="E27">
        <v>171509</v>
      </c>
      <c r="F27">
        <v>121696</v>
      </c>
      <c r="G27">
        <v>94667</v>
      </c>
      <c r="H27">
        <v>216363</v>
      </c>
      <c r="I27">
        <v>-44854</v>
      </c>
      <c r="J27">
        <v>-10.669641689007086</v>
      </c>
    </row>
    <row r="28" spans="2:10" ht="12.75">
      <c r="B28" t="s">
        <v>2153</v>
      </c>
      <c r="C28">
        <v>88425</v>
      </c>
      <c r="D28">
        <v>45140</v>
      </c>
      <c r="E28">
        <v>133565</v>
      </c>
      <c r="F28">
        <v>119865</v>
      </c>
      <c r="G28">
        <v>64139</v>
      </c>
      <c r="H28">
        <v>184004</v>
      </c>
      <c r="I28">
        <v>-50439</v>
      </c>
      <c r="J28">
        <v>-13.4032918967469</v>
      </c>
    </row>
    <row r="29" spans="2:10" ht="12.75">
      <c r="B29" t="s">
        <v>2154</v>
      </c>
      <c r="C29">
        <v>42464</v>
      </c>
      <c r="D29">
        <v>34034</v>
      </c>
      <c r="E29">
        <v>76498</v>
      </c>
      <c r="F29">
        <v>98894</v>
      </c>
      <c r="G29">
        <v>38528</v>
      </c>
      <c r="H29">
        <v>137422</v>
      </c>
      <c r="I29">
        <v>-60924</v>
      </c>
      <c r="J29">
        <v>-18.919321781255825</v>
      </c>
    </row>
    <row r="30" spans="2:10" ht="12.75">
      <c r="B30" t="s">
        <v>2155</v>
      </c>
      <c r="C30">
        <v>67405</v>
      </c>
      <c r="D30">
        <v>36406</v>
      </c>
      <c r="E30">
        <v>103811</v>
      </c>
      <c r="F30">
        <v>134419</v>
      </c>
      <c r="G30">
        <v>50500</v>
      </c>
      <c r="H30">
        <v>184919</v>
      </c>
      <c r="I30">
        <v>-81108</v>
      </c>
      <c r="J30">
        <v>-25.27272217392524</v>
      </c>
    </row>
    <row r="31" spans="2:10" ht="12.75">
      <c r="B31" t="s">
        <v>2156</v>
      </c>
      <c r="C31">
        <v>48400</v>
      </c>
      <c r="D31">
        <v>36200</v>
      </c>
      <c r="E31">
        <v>84600</v>
      </c>
      <c r="F31">
        <v>116283</v>
      </c>
      <c r="G31">
        <v>24573</v>
      </c>
      <c r="H31">
        <v>140856</v>
      </c>
      <c r="I31">
        <v>-56256</v>
      </c>
      <c r="J31">
        <v>-17.02050411625353</v>
      </c>
    </row>
    <row r="32" spans="2:10" ht="12.75">
      <c r="B32" t="s">
        <v>2157</v>
      </c>
      <c r="C32">
        <v>75900</v>
      </c>
      <c r="D32">
        <v>38700</v>
      </c>
      <c r="E32">
        <v>114600</v>
      </c>
      <c r="F32">
        <v>118303</v>
      </c>
      <c r="G32">
        <v>36567</v>
      </c>
      <c r="H32">
        <v>154870</v>
      </c>
      <c r="I32">
        <v>-40270</v>
      </c>
      <c r="J32">
        <v>-11.278058616778457</v>
      </c>
    </row>
    <row r="33" ht="12.75">
      <c r="B33" t="s">
        <v>2158</v>
      </c>
    </row>
    <row r="34" spans="2:10" ht="12.75">
      <c r="B34" t="s">
        <v>2159</v>
      </c>
      <c r="C34">
        <v>246297</v>
      </c>
      <c r="D34">
        <v>70342</v>
      </c>
      <c r="E34">
        <v>316639</v>
      </c>
      <c r="F34">
        <v>377205</v>
      </c>
      <c r="G34">
        <v>110220</v>
      </c>
      <c r="H34">
        <v>487425</v>
      </c>
      <c r="I34">
        <v>-170786</v>
      </c>
      <c r="J34">
        <v>-18.380153833404904</v>
      </c>
    </row>
    <row r="35" spans="2:10" ht="12.75">
      <c r="B35" t="s">
        <v>2160</v>
      </c>
      <c r="C35">
        <v>128790</v>
      </c>
      <c r="D35">
        <v>40857</v>
      </c>
      <c r="E35">
        <v>169647</v>
      </c>
      <c r="F35">
        <v>162350</v>
      </c>
      <c r="G35">
        <v>76637</v>
      </c>
      <c r="H35">
        <v>238987</v>
      </c>
      <c r="I35">
        <v>-69340</v>
      </c>
      <c r="J35">
        <v>-13.583852963705215</v>
      </c>
    </row>
    <row r="36" spans="2:10" ht="12.75">
      <c r="B36" t="s">
        <v>2161</v>
      </c>
      <c r="C36">
        <v>105976</v>
      </c>
      <c r="D36">
        <v>35469</v>
      </c>
      <c r="E36">
        <v>141445</v>
      </c>
      <c r="F36">
        <v>184878</v>
      </c>
      <c r="G36">
        <v>3012</v>
      </c>
      <c r="H36">
        <v>187890</v>
      </c>
      <c r="I36">
        <v>-46445</v>
      </c>
      <c r="J36">
        <v>-9.384591448494364</v>
      </c>
    </row>
    <row r="37" spans="2:10" ht="12.75">
      <c r="B37" t="s">
        <v>2162</v>
      </c>
      <c r="C37">
        <v>95505</v>
      </c>
      <c r="D37">
        <v>33486</v>
      </c>
      <c r="E37">
        <v>128991</v>
      </c>
      <c r="F37">
        <v>161380</v>
      </c>
      <c r="G37">
        <v>2396</v>
      </c>
      <c r="H37">
        <v>163776</v>
      </c>
      <c r="I37">
        <v>-34785</v>
      </c>
      <c r="J37">
        <v>-6.914750872171036</v>
      </c>
    </row>
    <row r="38" spans="2:10" ht="12.75">
      <c r="B38" t="s">
        <v>2163</v>
      </c>
      <c r="C38">
        <v>105728</v>
      </c>
      <c r="D38">
        <v>40772</v>
      </c>
      <c r="E38">
        <v>146500</v>
      </c>
      <c r="F38">
        <v>148776</v>
      </c>
      <c r="G38">
        <v>25167</v>
      </c>
      <c r="H38">
        <v>173943</v>
      </c>
      <c r="I38">
        <v>-27443</v>
      </c>
      <c r="J38">
        <v>-5.143916446737045</v>
      </c>
    </row>
    <row r="39" spans="2:10" ht="12.75">
      <c r="B39" t="s">
        <v>2164</v>
      </c>
      <c r="C39">
        <v>135982</v>
      </c>
      <c r="D39">
        <v>43103</v>
      </c>
      <c r="E39">
        <v>179085</v>
      </c>
      <c r="F39">
        <v>171258</v>
      </c>
      <c r="G39">
        <v>26859</v>
      </c>
      <c r="H39">
        <v>198117</v>
      </c>
      <c r="I39">
        <v>-19032</v>
      </c>
      <c r="J39">
        <v>-3.2216782790631537</v>
      </c>
    </row>
    <row r="40" spans="2:10" ht="12.75">
      <c r="B40" t="s">
        <v>2165</v>
      </c>
      <c r="C40">
        <v>159985</v>
      </c>
      <c r="D40">
        <v>45515</v>
      </c>
      <c r="E40">
        <v>205500</v>
      </c>
      <c r="F40">
        <v>218880</v>
      </c>
      <c r="G40">
        <v>2392</v>
      </c>
      <c r="H40">
        <v>221272</v>
      </c>
      <c r="I40">
        <v>-15772</v>
      </c>
      <c r="J40">
        <v>-2.5525083265631117</v>
      </c>
    </row>
    <row r="41" spans="2:10" ht="12.75">
      <c r="B41" t="s">
        <v>2166</v>
      </c>
      <c r="C41">
        <v>79998</v>
      </c>
      <c r="D41">
        <v>61610</v>
      </c>
      <c r="E41">
        <v>141608</v>
      </c>
      <c r="F41">
        <v>171163</v>
      </c>
      <c r="G41">
        <v>18897</v>
      </c>
      <c r="H41">
        <v>190060</v>
      </c>
      <c r="I41">
        <v>-48452</v>
      </c>
      <c r="J41">
        <v>-8.863473386896139</v>
      </c>
    </row>
    <row r="42" spans="2:10" ht="12.75">
      <c r="B42" t="s">
        <v>2167</v>
      </c>
      <c r="C42">
        <v>104447</v>
      </c>
      <c r="D42">
        <v>43007</v>
      </c>
      <c r="E42">
        <v>147454</v>
      </c>
      <c r="F42">
        <v>167195</v>
      </c>
      <c r="G42">
        <v>16646</v>
      </c>
      <c r="H42">
        <v>183841</v>
      </c>
      <c r="I42">
        <v>-36387</v>
      </c>
      <c r="J42">
        <v>-6.028439882105207</v>
      </c>
    </row>
    <row r="43" spans="2:10" ht="12.75">
      <c r="B43" t="s">
        <v>2168</v>
      </c>
      <c r="C43">
        <v>214424</v>
      </c>
      <c r="D43">
        <v>43641</v>
      </c>
      <c r="E43">
        <v>258065</v>
      </c>
      <c r="F43">
        <v>216958</v>
      </c>
      <c r="G43">
        <v>18364</v>
      </c>
      <c r="H43">
        <v>235322</v>
      </c>
      <c r="I43">
        <v>22743</v>
      </c>
      <c r="J43">
        <v>3.2183930817921564</v>
      </c>
    </row>
    <row r="44" spans="2:10" ht="12.75">
      <c r="B44" t="s">
        <v>2169</v>
      </c>
      <c r="C44">
        <v>183915</v>
      </c>
      <c r="D44">
        <v>44244</v>
      </c>
      <c r="E44">
        <v>228159</v>
      </c>
      <c r="F44">
        <v>223508</v>
      </c>
      <c r="G44">
        <v>31632</v>
      </c>
      <c r="H44">
        <v>255140</v>
      </c>
      <c r="I44">
        <v>-26981</v>
      </c>
      <c r="J44">
        <v>-3.9313940340611047</v>
      </c>
    </row>
    <row r="45" spans="2:10" ht="12.75">
      <c r="B45" t="s">
        <v>2170</v>
      </c>
      <c r="C45">
        <v>166100</v>
      </c>
      <c r="D45">
        <v>46900</v>
      </c>
      <c r="E45">
        <v>213000</v>
      </c>
      <c r="F45">
        <v>203500</v>
      </c>
      <c r="G45">
        <v>30000</v>
      </c>
      <c r="H45">
        <v>233500</v>
      </c>
      <c r="I45">
        <v>-20500</v>
      </c>
      <c r="J45">
        <v>-2.899300914906225</v>
      </c>
    </row>
    <row r="46" spans="2:10" ht="12.75">
      <c r="B46" t="s">
        <v>2171</v>
      </c>
      <c r="C46">
        <v>231000</v>
      </c>
      <c r="D46">
        <v>62000</v>
      </c>
      <c r="E46">
        <v>293000</v>
      </c>
      <c r="F46">
        <v>223530</v>
      </c>
      <c r="G46">
        <v>33470</v>
      </c>
      <c r="H46">
        <v>257000</v>
      </c>
      <c r="I46">
        <v>36000</v>
      </c>
      <c r="J46">
        <v>4.474006024994781</v>
      </c>
    </row>
    <row r="47" spans="2:10" ht="12.75">
      <c r="B47" t="s">
        <v>2172</v>
      </c>
      <c r="C47">
        <v>330000</v>
      </c>
      <c r="D47">
        <v>62291</v>
      </c>
      <c r="E47">
        <v>392291</v>
      </c>
      <c r="F47">
        <v>247649</v>
      </c>
      <c r="G47">
        <v>37551</v>
      </c>
      <c r="H47">
        <v>285200</v>
      </c>
      <c r="I47">
        <v>107091</v>
      </c>
      <c r="J47">
        <v>11.407574371172522</v>
      </c>
    </row>
    <row r="48" spans="2:10" ht="12.75">
      <c r="B48" t="s">
        <v>2173</v>
      </c>
      <c r="C48">
        <v>504540</v>
      </c>
      <c r="D48">
        <v>59795</v>
      </c>
      <c r="E48">
        <v>564335</v>
      </c>
      <c r="F48">
        <v>284173</v>
      </c>
      <c r="G48">
        <v>62301</v>
      </c>
      <c r="H48">
        <v>346474</v>
      </c>
      <c r="I48">
        <v>217861</v>
      </c>
      <c r="J48">
        <v>18.42354509122091</v>
      </c>
    </row>
    <row r="49" spans="2:10" ht="12.75">
      <c r="B49" t="s">
        <v>2174</v>
      </c>
      <c r="C49">
        <v>604470</v>
      </c>
      <c r="D49">
        <v>69212</v>
      </c>
      <c r="E49">
        <v>673682</v>
      </c>
      <c r="F49">
        <v>322411</v>
      </c>
      <c r="G49">
        <v>70911</v>
      </c>
      <c r="H49">
        <v>393322</v>
      </c>
      <c r="I49">
        <v>280360</v>
      </c>
      <c r="J49">
        <v>20.99161338773163</v>
      </c>
    </row>
    <row r="50" spans="2:10" ht="12.75">
      <c r="B50" t="s">
        <v>2175</v>
      </c>
      <c r="C50">
        <v>562186</v>
      </c>
      <c r="D50">
        <v>80614</v>
      </c>
      <c r="E50">
        <v>642800</v>
      </c>
      <c r="F50">
        <v>347199</v>
      </c>
      <c r="G50">
        <v>119049</v>
      </c>
      <c r="H50">
        <v>466248</v>
      </c>
      <c r="I50">
        <v>176552</v>
      </c>
      <c r="J50">
        <v>12.238695884850115</v>
      </c>
    </row>
    <row r="51" spans="2:10" ht="12.75">
      <c r="B51" t="s">
        <v>2176</v>
      </c>
      <c r="C51">
        <v>983369</v>
      </c>
      <c r="D51">
        <v>117624</v>
      </c>
      <c r="E51">
        <v>1100993</v>
      </c>
      <c r="F51">
        <v>388839</v>
      </c>
      <c r="G51">
        <v>131230</v>
      </c>
      <c r="H51">
        <v>520069</v>
      </c>
      <c r="I51">
        <v>580924</v>
      </c>
      <c r="J51">
        <v>32.523935653528305</v>
      </c>
    </row>
    <row r="52" spans="2:10" ht="12.75">
      <c r="B52" t="s">
        <v>2177</v>
      </c>
      <c r="C52">
        <v>434420</v>
      </c>
      <c r="D52">
        <v>75385</v>
      </c>
      <c r="E52">
        <v>509805</v>
      </c>
      <c r="F52">
        <v>416594</v>
      </c>
      <c r="G52">
        <v>179840</v>
      </c>
      <c r="H52">
        <v>596434</v>
      </c>
      <c r="I52">
        <v>-86629</v>
      </c>
      <c r="J52">
        <v>-6.198908326940911</v>
      </c>
    </row>
    <row r="56" ht="12.75">
      <c r="B56" t="s">
        <v>2178</v>
      </c>
    </row>
    <row r="57" ht="12.75">
      <c r="B57" t="s">
        <v>2179</v>
      </c>
    </row>
    <row r="58" ht="12.75">
      <c r="B58" t="s">
        <v>2180</v>
      </c>
    </row>
    <row r="59" ht="12.75">
      <c r="B59" t="s">
        <v>2181</v>
      </c>
    </row>
    <row r="60" ht="12.75">
      <c r="B60" t="s">
        <v>2182</v>
      </c>
    </row>
    <row r="61" ht="12.75">
      <c r="B61" t="s">
        <v>2183</v>
      </c>
    </row>
    <row r="62" ht="12.75">
      <c r="B62" t="s">
        <v>2124</v>
      </c>
    </row>
  </sheetData>
  <printOptions/>
  <pageMargins left="0.75" right="0.75" top="1" bottom="1" header="0.4921259845" footer="0.4921259845"/>
  <pageSetup orientation="portrait" paperSize="9"/>
</worksheet>
</file>

<file path=xl/worksheets/sheet63.xml><?xml version="1.0" encoding="utf-8"?>
<worksheet xmlns="http://schemas.openxmlformats.org/spreadsheetml/2006/main" xmlns:r="http://schemas.openxmlformats.org/officeDocument/2006/relationships">
  <dimension ref="A2:K49"/>
  <sheetViews>
    <sheetView workbookViewId="0" topLeftCell="A1">
      <selection activeCell="A1" sqref="A1"/>
    </sheetView>
  </sheetViews>
  <sheetFormatPr defaultColWidth="11.421875" defaultRowHeight="12.75"/>
  <sheetData>
    <row r="2" spans="3:10" ht="12.75">
      <c r="C2" t="s">
        <v>980</v>
      </c>
      <c r="J2" t="s">
        <v>2184</v>
      </c>
    </row>
    <row r="5" ht="12.75">
      <c r="A5" t="s">
        <v>2185</v>
      </c>
    </row>
    <row r="6" ht="12.75">
      <c r="A6" t="s">
        <v>2186</v>
      </c>
    </row>
    <row r="7" ht="12.75">
      <c r="A7" t="s">
        <v>2187</v>
      </c>
    </row>
    <row r="9" spans="3:11" ht="12.75">
      <c r="C9" t="s">
        <v>1923</v>
      </c>
      <c r="D9" t="s">
        <v>2188</v>
      </c>
      <c r="E9" t="s">
        <v>2189</v>
      </c>
      <c r="F9" t="s">
        <v>2190</v>
      </c>
      <c r="G9" t="s">
        <v>2191</v>
      </c>
      <c r="H9" t="s">
        <v>2192</v>
      </c>
      <c r="I9" t="s">
        <v>2193</v>
      </c>
      <c r="J9" t="s">
        <v>2194</v>
      </c>
      <c r="K9" t="s">
        <v>2195</v>
      </c>
    </row>
    <row r="10" ht="12.75">
      <c r="B10" t="s">
        <v>2055</v>
      </c>
    </row>
    <row r="13" spans="2:11" ht="12.75">
      <c r="B13">
        <v>1979</v>
      </c>
      <c r="C13">
        <v>88.6</v>
      </c>
      <c r="D13">
        <v>78.6</v>
      </c>
      <c r="E13">
        <v>103.6</v>
      </c>
      <c r="F13">
        <v>123.5</v>
      </c>
      <c r="G13">
        <v>105.5</v>
      </c>
      <c r="H13">
        <v>84.3</v>
      </c>
      <c r="I13">
        <v>52</v>
      </c>
      <c r="J13">
        <v>111.7</v>
      </c>
      <c r="K13">
        <v>111.2</v>
      </c>
    </row>
    <row r="14" spans="2:11" ht="12.75">
      <c r="B14">
        <v>1980</v>
      </c>
      <c r="C14">
        <v>92.5</v>
      </c>
      <c r="D14">
        <v>84.1</v>
      </c>
      <c r="E14">
        <v>116.9</v>
      </c>
      <c r="F14">
        <v>123.9</v>
      </c>
      <c r="G14">
        <v>105</v>
      </c>
      <c r="H14">
        <v>85.3</v>
      </c>
      <c r="I14">
        <v>54.9</v>
      </c>
      <c r="J14">
        <v>109.6</v>
      </c>
      <c r="K14">
        <v>114.7</v>
      </c>
    </row>
    <row r="15" spans="2:11" ht="12.75">
      <c r="B15">
        <v>1981</v>
      </c>
      <c r="C15">
        <v>95.1</v>
      </c>
      <c r="D15">
        <v>88.5</v>
      </c>
      <c r="E15">
        <v>123.9</v>
      </c>
      <c r="F15">
        <v>124</v>
      </c>
      <c r="G15">
        <v>107.7</v>
      </c>
      <c r="H15">
        <v>85</v>
      </c>
      <c r="I15">
        <v>57.4</v>
      </c>
      <c r="J15">
        <v>109.7</v>
      </c>
      <c r="K15">
        <v>111.7</v>
      </c>
    </row>
    <row r="16" spans="2:11" ht="12.75">
      <c r="B16">
        <v>1982</v>
      </c>
      <c r="C16">
        <v>96</v>
      </c>
      <c r="D16">
        <v>90.2</v>
      </c>
      <c r="E16">
        <v>128.1</v>
      </c>
      <c r="F16">
        <v>121.4</v>
      </c>
      <c r="G16">
        <v>107.8</v>
      </c>
      <c r="H16">
        <v>91.4</v>
      </c>
      <c r="I16">
        <v>59.8</v>
      </c>
      <c r="J16">
        <v>108.2</v>
      </c>
      <c r="K16">
        <v>105.6</v>
      </c>
    </row>
    <row r="17" spans="2:11" ht="12.75">
      <c r="B17">
        <v>1983</v>
      </c>
      <c r="C17">
        <v>96.2</v>
      </c>
      <c r="D17">
        <v>90.4</v>
      </c>
      <c r="E17">
        <v>128.7</v>
      </c>
      <c r="F17">
        <v>123.2</v>
      </c>
      <c r="G17">
        <v>106.6</v>
      </c>
      <c r="H17">
        <v>95.1</v>
      </c>
      <c r="I17">
        <v>58.2</v>
      </c>
      <c r="J17">
        <v>107</v>
      </c>
      <c r="K17">
        <v>111</v>
      </c>
    </row>
    <row r="18" spans="2:11" ht="12.75">
      <c r="B18">
        <v>1984</v>
      </c>
      <c r="C18">
        <v>94.7</v>
      </c>
      <c r="D18">
        <v>89.8</v>
      </c>
      <c r="E18">
        <v>128.9</v>
      </c>
      <c r="F18">
        <v>119.6</v>
      </c>
      <c r="G18">
        <v>105.4</v>
      </c>
      <c r="H18">
        <v>94.9</v>
      </c>
      <c r="I18">
        <v>57.2</v>
      </c>
      <c r="J18">
        <v>100.8</v>
      </c>
      <c r="K18">
        <v>110.9</v>
      </c>
    </row>
    <row r="19" spans="2:11" ht="12.75">
      <c r="B19">
        <v>1985</v>
      </c>
      <c r="C19">
        <v>91.8</v>
      </c>
      <c r="D19">
        <v>87.3</v>
      </c>
      <c r="E19">
        <v>122.9</v>
      </c>
      <c r="F19">
        <v>116</v>
      </c>
      <c r="G19">
        <v>99.3</v>
      </c>
      <c r="H19">
        <v>95.8</v>
      </c>
      <c r="I19">
        <v>57.1</v>
      </c>
      <c r="J19">
        <v>96</v>
      </c>
      <c r="K19">
        <v>104.7</v>
      </c>
    </row>
    <row r="20" spans="2:11" ht="12.75">
      <c r="B20">
        <v>1986</v>
      </c>
      <c r="C20">
        <v>88.9</v>
      </c>
      <c r="D20">
        <v>86.1</v>
      </c>
      <c r="E20">
        <v>119.5</v>
      </c>
      <c r="F20">
        <v>101.9</v>
      </c>
      <c r="G20">
        <v>95.9</v>
      </c>
      <c r="H20">
        <v>93.6</v>
      </c>
      <c r="I20">
        <v>81.3</v>
      </c>
      <c r="J20">
        <v>93.5</v>
      </c>
      <c r="K20">
        <v>106.7</v>
      </c>
    </row>
    <row r="21" spans="2:11" ht="12.75">
      <c r="B21">
        <v>1987</v>
      </c>
      <c r="C21">
        <v>87.5</v>
      </c>
      <c r="D21">
        <v>84.8</v>
      </c>
      <c r="E21">
        <v>116.9</v>
      </c>
      <c r="F21">
        <v>87.7</v>
      </c>
      <c r="G21">
        <v>98.9</v>
      </c>
      <c r="H21">
        <v>94.8</v>
      </c>
      <c r="I21">
        <v>69.2</v>
      </c>
      <c r="J21">
        <v>95.8</v>
      </c>
      <c r="K21">
        <v>110.5</v>
      </c>
    </row>
    <row r="22" spans="2:11" ht="12.75">
      <c r="B22">
        <v>1988</v>
      </c>
      <c r="C22">
        <v>88.4</v>
      </c>
      <c r="D22">
        <v>84.9</v>
      </c>
      <c r="E22">
        <v>113.6</v>
      </c>
      <c r="F22">
        <v>81.6</v>
      </c>
      <c r="G22">
        <v>100.8</v>
      </c>
      <c r="H22">
        <v>97.4</v>
      </c>
      <c r="I22">
        <v>76.5</v>
      </c>
      <c r="J22">
        <v>96.5</v>
      </c>
      <c r="K22">
        <v>113</v>
      </c>
    </row>
    <row r="23" spans="2:11" ht="12.75">
      <c r="B23">
        <v>1989</v>
      </c>
      <c r="C23">
        <v>89.2</v>
      </c>
      <c r="D23">
        <v>86.9</v>
      </c>
      <c r="E23">
        <v>111.4</v>
      </c>
      <c r="F23">
        <v>79.7</v>
      </c>
      <c r="G23">
        <v>99.7</v>
      </c>
      <c r="H23">
        <v>99.3</v>
      </c>
      <c r="I23">
        <v>80.3</v>
      </c>
      <c r="J23">
        <v>97.6</v>
      </c>
      <c r="K23">
        <v>110.6</v>
      </c>
    </row>
    <row r="24" spans="2:11" ht="12.75">
      <c r="B24">
        <v>1990</v>
      </c>
      <c r="C24">
        <v>91</v>
      </c>
      <c r="D24">
        <v>88.2</v>
      </c>
      <c r="E24">
        <v>111.5</v>
      </c>
      <c r="F24">
        <v>79.6</v>
      </c>
      <c r="G24">
        <v>99.4</v>
      </c>
      <c r="H24">
        <v>98</v>
      </c>
      <c r="I24">
        <v>92.7</v>
      </c>
      <c r="J24">
        <v>96.2</v>
      </c>
      <c r="K24">
        <v>105.6</v>
      </c>
    </row>
    <row r="25" spans="2:11" ht="12.75">
      <c r="B25">
        <v>1991</v>
      </c>
      <c r="C25">
        <v>95.2</v>
      </c>
      <c r="D25">
        <v>95</v>
      </c>
      <c r="E25">
        <v>111.3</v>
      </c>
      <c r="F25">
        <v>83.3</v>
      </c>
      <c r="G25">
        <v>102.2</v>
      </c>
      <c r="H25">
        <v>97.5</v>
      </c>
      <c r="I25">
        <v>97</v>
      </c>
      <c r="J25">
        <v>99.1</v>
      </c>
      <c r="K25">
        <v>106.3</v>
      </c>
    </row>
    <row r="26" spans="2:11" ht="12.75">
      <c r="B26">
        <v>1992</v>
      </c>
      <c r="C26">
        <v>94.8</v>
      </c>
      <c r="D26">
        <v>98.5</v>
      </c>
      <c r="E26">
        <v>112.6</v>
      </c>
      <c r="F26">
        <v>84.4</v>
      </c>
      <c r="G26">
        <v>103</v>
      </c>
      <c r="H26">
        <v>99.2</v>
      </c>
      <c r="I26">
        <v>85.4</v>
      </c>
      <c r="J26">
        <v>101.2</v>
      </c>
      <c r="K26">
        <v>105.3</v>
      </c>
    </row>
    <row r="27" spans="2:11" ht="12.75">
      <c r="B27">
        <v>1993</v>
      </c>
      <c r="C27">
        <v>95.6</v>
      </c>
      <c r="D27">
        <v>99.8</v>
      </c>
      <c r="E27">
        <v>111.7</v>
      </c>
      <c r="F27">
        <v>88.5</v>
      </c>
      <c r="G27">
        <v>101.9</v>
      </c>
      <c r="H27">
        <v>99.2</v>
      </c>
      <c r="I27">
        <v>82.5</v>
      </c>
      <c r="J27">
        <v>101.3</v>
      </c>
      <c r="K27">
        <v>106.5</v>
      </c>
    </row>
    <row r="28" spans="2:11" ht="12.75">
      <c r="B28">
        <v>1994</v>
      </c>
      <c r="C28">
        <v>96.3</v>
      </c>
      <c r="D28">
        <v>98.2</v>
      </c>
      <c r="E28">
        <v>109.6</v>
      </c>
      <c r="F28">
        <v>93.7</v>
      </c>
      <c r="G28">
        <v>100.5</v>
      </c>
      <c r="H28">
        <v>98.6</v>
      </c>
      <c r="I28">
        <v>83.6</v>
      </c>
      <c r="J28">
        <v>101.3</v>
      </c>
      <c r="K28">
        <v>108.1</v>
      </c>
    </row>
    <row r="29" spans="2:11" ht="12.75">
      <c r="B29">
        <v>1995</v>
      </c>
      <c r="C29">
        <v>101.1</v>
      </c>
      <c r="D29">
        <v>98.6</v>
      </c>
      <c r="E29">
        <v>108.7</v>
      </c>
      <c r="F29">
        <v>100.6</v>
      </c>
      <c r="G29">
        <v>101.1</v>
      </c>
      <c r="H29">
        <v>99.6</v>
      </c>
      <c r="I29">
        <v>101.8</v>
      </c>
      <c r="J29">
        <v>101.8</v>
      </c>
      <c r="K29">
        <v>108.3</v>
      </c>
    </row>
    <row r="30" spans="2:11" ht="12.75">
      <c r="B30">
        <v>1996</v>
      </c>
      <c r="C30">
        <v>102</v>
      </c>
      <c r="D30">
        <v>100.7</v>
      </c>
      <c r="E30">
        <v>106.8</v>
      </c>
      <c r="F30">
        <v>101.1</v>
      </c>
      <c r="G30">
        <v>104.8</v>
      </c>
      <c r="H30">
        <v>98.7</v>
      </c>
      <c r="I30">
        <v>100.9</v>
      </c>
      <c r="J30">
        <v>102.1</v>
      </c>
      <c r="K30">
        <v>108.7</v>
      </c>
    </row>
    <row r="31" spans="2:11" ht="12.75">
      <c r="B31">
        <v>1997</v>
      </c>
      <c r="C31">
        <v>101.6</v>
      </c>
      <c r="D31">
        <v>102.1</v>
      </c>
      <c r="E31">
        <v>105.4</v>
      </c>
      <c r="F31">
        <v>100.4</v>
      </c>
      <c r="G31">
        <v>103</v>
      </c>
      <c r="H31">
        <v>98.8</v>
      </c>
      <c r="I31">
        <v>99.8</v>
      </c>
      <c r="J31">
        <v>102.2</v>
      </c>
      <c r="K31">
        <v>104.9</v>
      </c>
    </row>
    <row r="32" spans="2:11" ht="12.75">
      <c r="B32">
        <v>1998</v>
      </c>
      <c r="C32">
        <v>101.3</v>
      </c>
      <c r="D32">
        <v>103.3</v>
      </c>
      <c r="E32">
        <v>104.2</v>
      </c>
      <c r="F32">
        <v>99.9</v>
      </c>
      <c r="G32">
        <v>102.6</v>
      </c>
      <c r="H32">
        <v>99.7</v>
      </c>
      <c r="I32">
        <v>98.6</v>
      </c>
      <c r="J32">
        <v>101.9</v>
      </c>
      <c r="K32">
        <v>101.3</v>
      </c>
    </row>
    <row r="33" spans="2:11" ht="12.75">
      <c r="B33" t="s">
        <v>1577</v>
      </c>
      <c r="C33">
        <v>100</v>
      </c>
      <c r="D33">
        <v>100</v>
      </c>
      <c r="E33">
        <v>100</v>
      </c>
      <c r="F33">
        <v>100</v>
      </c>
      <c r="G33">
        <v>100</v>
      </c>
      <c r="H33">
        <v>100</v>
      </c>
      <c r="I33">
        <v>100</v>
      </c>
      <c r="J33">
        <v>100</v>
      </c>
      <c r="K33">
        <v>100</v>
      </c>
    </row>
    <row r="34" spans="2:11" ht="12.75">
      <c r="B34">
        <v>2000</v>
      </c>
      <c r="C34">
        <v>98.9</v>
      </c>
      <c r="D34">
        <v>98</v>
      </c>
      <c r="E34">
        <v>95</v>
      </c>
      <c r="F34">
        <v>100</v>
      </c>
      <c r="G34">
        <v>98.8</v>
      </c>
      <c r="H34">
        <v>101.2</v>
      </c>
      <c r="I34">
        <v>100.1</v>
      </c>
      <c r="J34">
        <v>99.7</v>
      </c>
      <c r="K34">
        <v>99.6</v>
      </c>
    </row>
    <row r="35" spans="2:11" ht="12.75">
      <c r="B35">
        <v>2001</v>
      </c>
      <c r="C35">
        <v>97.8</v>
      </c>
      <c r="D35">
        <v>97.6</v>
      </c>
      <c r="E35">
        <v>92.9</v>
      </c>
      <c r="F35">
        <v>100.1</v>
      </c>
      <c r="G35">
        <v>97.3</v>
      </c>
      <c r="H35">
        <v>100.7</v>
      </c>
      <c r="I35">
        <v>96.3</v>
      </c>
      <c r="J35">
        <v>99.5</v>
      </c>
      <c r="K35">
        <v>98.8</v>
      </c>
    </row>
    <row r="36" spans="2:11" ht="12.75">
      <c r="B36">
        <v>2002</v>
      </c>
      <c r="C36">
        <v>98</v>
      </c>
      <c r="D36">
        <v>98</v>
      </c>
      <c r="E36">
        <v>92.3</v>
      </c>
      <c r="F36">
        <v>100</v>
      </c>
      <c r="G36">
        <v>96.8</v>
      </c>
      <c r="H36">
        <v>100.8</v>
      </c>
      <c r="I36">
        <v>96.4</v>
      </c>
      <c r="J36">
        <v>99.3</v>
      </c>
      <c r="K36">
        <v>100.8</v>
      </c>
    </row>
    <row r="37" spans="2:11" ht="12.75">
      <c r="B37">
        <v>2003</v>
      </c>
      <c r="C37">
        <v>98.6</v>
      </c>
      <c r="D37">
        <v>98.6</v>
      </c>
      <c r="E37">
        <v>91.8</v>
      </c>
      <c r="F37">
        <v>100</v>
      </c>
      <c r="G37">
        <v>96.2</v>
      </c>
      <c r="H37">
        <v>101</v>
      </c>
      <c r="I37">
        <v>94.8</v>
      </c>
      <c r="J37">
        <v>98.7</v>
      </c>
      <c r="K37">
        <v>103.2</v>
      </c>
    </row>
    <row r="38" spans="2:11" ht="12.75">
      <c r="B38">
        <v>2004</v>
      </c>
      <c r="C38">
        <v>98.9</v>
      </c>
      <c r="D38">
        <v>103.4</v>
      </c>
      <c r="E38">
        <v>89.6</v>
      </c>
      <c r="F38">
        <v>100.3</v>
      </c>
      <c r="G38">
        <v>94.5</v>
      </c>
      <c r="H38">
        <v>101.4</v>
      </c>
      <c r="I38">
        <v>94.2</v>
      </c>
      <c r="J38">
        <v>98.1</v>
      </c>
      <c r="K38">
        <v>103.9</v>
      </c>
    </row>
    <row r="39" spans="2:11" ht="12.75">
      <c r="B39">
        <v>2005</v>
      </c>
      <c r="C39">
        <v>99.6</v>
      </c>
      <c r="D39">
        <v>106.50833333333333</v>
      </c>
      <c r="E39">
        <v>88.25833333333334</v>
      </c>
      <c r="F39">
        <v>99.95</v>
      </c>
      <c r="G39">
        <v>94.93333333333332</v>
      </c>
      <c r="H39">
        <v>101.4</v>
      </c>
      <c r="I39">
        <v>91.75833333333334</v>
      </c>
      <c r="J39">
        <v>98.43333333333332</v>
      </c>
      <c r="K39">
        <v>106.375</v>
      </c>
    </row>
    <row r="40" spans="2:11" ht="12.75">
      <c r="B40">
        <v>2006</v>
      </c>
      <c r="C40">
        <v>101.8</v>
      </c>
      <c r="D40">
        <v>112.18333333333334</v>
      </c>
      <c r="E40">
        <v>87.74166666666667</v>
      </c>
      <c r="F40">
        <v>101.03333333333335</v>
      </c>
      <c r="G40">
        <v>95.20833333333333</v>
      </c>
      <c r="H40">
        <v>102.69166666666665</v>
      </c>
      <c r="I40">
        <v>88.85</v>
      </c>
      <c r="J40">
        <v>98.65833333333332</v>
      </c>
      <c r="K40">
        <v>114.63333333333334</v>
      </c>
    </row>
    <row r="41" spans="2:11" ht="12.75">
      <c r="B41">
        <v>2007</v>
      </c>
      <c r="C41">
        <v>106</v>
      </c>
      <c r="D41">
        <v>120.06666666666666</v>
      </c>
      <c r="E41">
        <v>85.58333333333336</v>
      </c>
      <c r="F41">
        <v>109.15833333333332</v>
      </c>
      <c r="G41">
        <v>96.44166666666666</v>
      </c>
      <c r="H41">
        <v>107.0166666666667</v>
      </c>
      <c r="I41">
        <v>88.11666666666667</v>
      </c>
      <c r="J41">
        <v>98.90833333333335</v>
      </c>
      <c r="K41">
        <v>120.7</v>
      </c>
    </row>
    <row r="42" spans="2:11" ht="12.75">
      <c r="B42">
        <v>2008</v>
      </c>
      <c r="C42">
        <v>116.5</v>
      </c>
      <c r="D42">
        <v>136.975</v>
      </c>
      <c r="E42">
        <v>85.86666666666667</v>
      </c>
      <c r="F42">
        <v>128.25</v>
      </c>
      <c r="G42">
        <v>103.8</v>
      </c>
      <c r="H42">
        <v>112.39166666666665</v>
      </c>
      <c r="I42">
        <v>88.31666666666666</v>
      </c>
      <c r="J42">
        <v>101</v>
      </c>
      <c r="K42">
        <v>133.55</v>
      </c>
    </row>
    <row r="43" spans="2:11" ht="12.75">
      <c r="B43">
        <v>2009</v>
      </c>
      <c r="C43">
        <v>122.3861</v>
      </c>
      <c r="D43">
        <v>139.64625</v>
      </c>
      <c r="E43">
        <v>86.29166666666667</v>
      </c>
      <c r="F43">
        <v>146.43303333333333</v>
      </c>
      <c r="G43">
        <v>112.55833333333332</v>
      </c>
      <c r="H43">
        <v>113.15</v>
      </c>
      <c r="I43">
        <v>89.19583333333333</v>
      </c>
      <c r="J43">
        <v>102.34666666666665</v>
      </c>
      <c r="K43">
        <v>139.2513815833333</v>
      </c>
    </row>
    <row r="44" spans="2:11" ht="12.75">
      <c r="B44">
        <v>2010</v>
      </c>
      <c r="C44">
        <v>128.93233333333333</v>
      </c>
      <c r="D44">
        <v>148.3675</v>
      </c>
      <c r="E44">
        <v>85.73794533333334</v>
      </c>
      <c r="F44">
        <v>160.261</v>
      </c>
      <c r="G44">
        <v>115.73233333333333</v>
      </c>
      <c r="H44">
        <v>113.7</v>
      </c>
      <c r="I44">
        <v>90.19166666666668</v>
      </c>
      <c r="J44">
        <v>103.21666666666665</v>
      </c>
      <c r="K44">
        <v>149.56875</v>
      </c>
    </row>
    <row r="45" ht="12.75">
      <c r="B45">
        <v>2011</v>
      </c>
    </row>
    <row r="46" spans="2:11" ht="12.75">
      <c r="B46" t="s">
        <v>1230</v>
      </c>
      <c r="C46">
        <v>132.29666666666665</v>
      </c>
      <c r="D46">
        <v>152.9</v>
      </c>
      <c r="E46">
        <v>85.6</v>
      </c>
      <c r="F46">
        <v>167.6</v>
      </c>
      <c r="G46">
        <v>115.26666666666667</v>
      </c>
      <c r="H46">
        <v>114.6</v>
      </c>
      <c r="I46">
        <v>91.50333333333332</v>
      </c>
      <c r="J46">
        <v>103.9</v>
      </c>
      <c r="K46">
        <v>155.4033333333333</v>
      </c>
    </row>
    <row r="49" ht="12.75">
      <c r="B49" t="s">
        <v>2196</v>
      </c>
    </row>
  </sheetData>
  <printOptions/>
  <pageMargins left="0.75" right="0.75" top="1" bottom="1" header="0.4921259845" footer="0.4921259845"/>
  <pageSetup orientation="portrait" paperSize="9"/>
</worksheet>
</file>

<file path=xl/worksheets/sheet64.xml><?xml version="1.0" encoding="utf-8"?>
<worksheet xmlns="http://schemas.openxmlformats.org/spreadsheetml/2006/main" xmlns:r="http://schemas.openxmlformats.org/officeDocument/2006/relationships">
  <dimension ref="A2:AI26"/>
  <sheetViews>
    <sheetView workbookViewId="0" topLeftCell="A1">
      <selection activeCell="A1" sqref="A1"/>
    </sheetView>
  </sheetViews>
  <sheetFormatPr defaultColWidth="11.421875" defaultRowHeight="12.75"/>
  <sheetData>
    <row r="2" spans="3:8" ht="12.75">
      <c r="C2" t="s">
        <v>980</v>
      </c>
      <c r="H2" t="s">
        <v>2184</v>
      </c>
    </row>
    <row r="5" spans="1:19" ht="12.75">
      <c r="A5" t="s">
        <v>2197</v>
      </c>
      <c r="S5" t="s">
        <v>2198</v>
      </c>
    </row>
    <row r="6" spans="2:20" ht="12.75">
      <c r="B6" t="s">
        <v>2199</v>
      </c>
      <c r="T6" t="s">
        <v>2199</v>
      </c>
    </row>
    <row r="9" spans="3:35" ht="12.75">
      <c r="C9" t="s">
        <v>2055</v>
      </c>
      <c r="D9">
        <v>1985</v>
      </c>
      <c r="E9">
        <v>1986</v>
      </c>
      <c r="F9">
        <v>1987</v>
      </c>
      <c r="G9">
        <v>1988</v>
      </c>
      <c r="H9">
        <v>1989</v>
      </c>
      <c r="I9">
        <v>1990</v>
      </c>
      <c r="J9">
        <v>1991</v>
      </c>
      <c r="K9">
        <v>1992</v>
      </c>
      <c r="L9">
        <v>1993</v>
      </c>
      <c r="M9">
        <v>1994</v>
      </c>
      <c r="N9">
        <v>1995</v>
      </c>
      <c r="O9">
        <v>1996</v>
      </c>
      <c r="P9">
        <v>1997</v>
      </c>
      <c r="U9" t="s">
        <v>2055</v>
      </c>
      <c r="V9">
        <v>1998</v>
      </c>
      <c r="W9">
        <v>1999</v>
      </c>
      <c r="X9">
        <v>2000</v>
      </c>
      <c r="Y9">
        <v>2001</v>
      </c>
      <c r="Z9">
        <v>2002</v>
      </c>
      <c r="AA9">
        <v>2003</v>
      </c>
      <c r="AB9">
        <v>2004</v>
      </c>
      <c r="AC9">
        <v>2005</v>
      </c>
      <c r="AD9">
        <v>2006</v>
      </c>
      <c r="AE9">
        <v>2007</v>
      </c>
      <c r="AF9">
        <v>2008</v>
      </c>
      <c r="AG9">
        <v>2009</v>
      </c>
      <c r="AH9">
        <v>2010</v>
      </c>
      <c r="AI9">
        <v>2011</v>
      </c>
    </row>
    <row r="10" spans="25:35" ht="12.75">
      <c r="Y10" t="s">
        <v>1234</v>
      </c>
      <c r="Z10" t="s">
        <v>1234</v>
      </c>
      <c r="AI10" t="s">
        <v>1230</v>
      </c>
    </row>
    <row r="12" spans="2:35" ht="12.75">
      <c r="B12" t="s">
        <v>2200</v>
      </c>
      <c r="D12">
        <v>79.3</v>
      </c>
      <c r="E12">
        <v>82.3</v>
      </c>
      <c r="F12">
        <v>88.2</v>
      </c>
      <c r="G12">
        <v>100</v>
      </c>
      <c r="H12">
        <v>101.1</v>
      </c>
      <c r="I12">
        <v>102.9</v>
      </c>
      <c r="J12">
        <v>106</v>
      </c>
      <c r="K12">
        <v>107.4</v>
      </c>
      <c r="L12">
        <v>108</v>
      </c>
      <c r="M12">
        <v>109.9</v>
      </c>
      <c r="N12">
        <v>117.9</v>
      </c>
      <c r="O12">
        <v>117.6</v>
      </c>
      <c r="P12">
        <v>117.6</v>
      </c>
      <c r="T12" t="s">
        <v>2200</v>
      </c>
      <c r="V12">
        <v>115.4</v>
      </c>
      <c r="W12">
        <v>115.9</v>
      </c>
      <c r="X12">
        <v>116.3</v>
      </c>
      <c r="Y12">
        <v>116.2</v>
      </c>
      <c r="Z12">
        <v>116.2</v>
      </c>
      <c r="AA12">
        <v>117.2</v>
      </c>
      <c r="AB12">
        <v>120.8</v>
      </c>
      <c r="AC12">
        <v>124.275</v>
      </c>
      <c r="AD12">
        <v>125.65</v>
      </c>
      <c r="AE12">
        <v>132.775</v>
      </c>
      <c r="AF12">
        <v>144.7</v>
      </c>
      <c r="AG12">
        <v>140.3</v>
      </c>
      <c r="AH12">
        <v>146.4</v>
      </c>
      <c r="AI12">
        <v>150.2</v>
      </c>
    </row>
    <row r="13" spans="2:35" ht="12.75">
      <c r="B13" t="s">
        <v>2201</v>
      </c>
      <c r="C13" t="s">
        <v>2202</v>
      </c>
      <c r="D13">
        <v>80.9</v>
      </c>
      <c r="E13">
        <v>80.7</v>
      </c>
      <c r="F13">
        <v>83.7</v>
      </c>
      <c r="G13">
        <v>100</v>
      </c>
      <c r="H13">
        <v>101.2</v>
      </c>
      <c r="I13">
        <v>106.1</v>
      </c>
      <c r="J13">
        <v>111.075</v>
      </c>
      <c r="K13">
        <v>112.1</v>
      </c>
      <c r="L13">
        <v>113.7</v>
      </c>
      <c r="M13">
        <v>119.9</v>
      </c>
      <c r="N13">
        <v>120.5</v>
      </c>
      <c r="O13">
        <v>123</v>
      </c>
      <c r="P13">
        <v>124.2</v>
      </c>
      <c r="T13" t="s">
        <v>2201</v>
      </c>
      <c r="U13" t="s">
        <v>2202</v>
      </c>
      <c r="V13">
        <v>124.7</v>
      </c>
      <c r="W13">
        <v>123.8</v>
      </c>
      <c r="X13">
        <v>121</v>
      </c>
      <c r="Y13">
        <v>122.9</v>
      </c>
      <c r="Z13">
        <v>122.6</v>
      </c>
      <c r="AA13">
        <v>122.8</v>
      </c>
      <c r="AB13">
        <v>123.1</v>
      </c>
      <c r="AC13">
        <v>127.65</v>
      </c>
      <c r="AD13">
        <v>132.675</v>
      </c>
      <c r="AE13">
        <v>147.1</v>
      </c>
      <c r="AF13">
        <v>160.5</v>
      </c>
      <c r="AG13">
        <v>162</v>
      </c>
      <c r="AH13">
        <v>168.34</v>
      </c>
      <c r="AI13">
        <v>171.8</v>
      </c>
    </row>
    <row r="14" spans="2:35" ht="12.75">
      <c r="B14" t="s">
        <v>2203</v>
      </c>
      <c r="C14" t="s">
        <v>2204</v>
      </c>
      <c r="D14">
        <v>95.8</v>
      </c>
      <c r="E14">
        <v>97.8</v>
      </c>
      <c r="F14">
        <v>97.6</v>
      </c>
      <c r="G14">
        <v>100</v>
      </c>
      <c r="H14">
        <v>98.8</v>
      </c>
      <c r="I14">
        <v>101.1</v>
      </c>
      <c r="J14">
        <v>107.775</v>
      </c>
      <c r="K14">
        <v>109.9</v>
      </c>
      <c r="L14">
        <v>111.1</v>
      </c>
      <c r="M14">
        <v>111.1</v>
      </c>
      <c r="N14">
        <v>111.2</v>
      </c>
      <c r="O14">
        <v>112.6</v>
      </c>
      <c r="P14">
        <v>120.8</v>
      </c>
      <c r="T14" t="s">
        <v>2203</v>
      </c>
      <c r="U14" t="s">
        <v>2204</v>
      </c>
      <c r="V14">
        <v>127.2</v>
      </c>
      <c r="W14">
        <v>127.3</v>
      </c>
      <c r="X14">
        <v>127.1</v>
      </c>
      <c r="Y14">
        <v>127.4</v>
      </c>
      <c r="Z14">
        <v>129</v>
      </c>
      <c r="AA14">
        <v>129.2</v>
      </c>
      <c r="AB14">
        <v>129.8</v>
      </c>
      <c r="AC14">
        <v>130.15</v>
      </c>
      <c r="AD14">
        <v>128.95</v>
      </c>
      <c r="AE14">
        <v>129.725</v>
      </c>
      <c r="AF14">
        <v>131.6</v>
      </c>
      <c r="AG14">
        <v>135.3</v>
      </c>
      <c r="AH14">
        <v>150</v>
      </c>
      <c r="AI14">
        <v>151.2</v>
      </c>
    </row>
    <row r="15" spans="2:35" ht="12.75">
      <c r="B15" t="s">
        <v>2205</v>
      </c>
      <c r="C15" t="s">
        <v>2206</v>
      </c>
      <c r="D15">
        <v>71.7</v>
      </c>
      <c r="E15">
        <v>72.3</v>
      </c>
      <c r="F15">
        <v>83.3</v>
      </c>
      <c r="G15">
        <v>100</v>
      </c>
      <c r="H15">
        <v>106.8</v>
      </c>
      <c r="I15">
        <v>123.7</v>
      </c>
      <c r="J15">
        <v>133.625</v>
      </c>
      <c r="K15">
        <v>126.6</v>
      </c>
      <c r="L15">
        <v>130.9</v>
      </c>
      <c r="M15">
        <v>128.7</v>
      </c>
      <c r="N15">
        <v>132.3</v>
      </c>
      <c r="O15">
        <v>142.7</v>
      </c>
      <c r="P15">
        <v>141</v>
      </c>
      <c r="T15" t="s">
        <v>2205</v>
      </c>
      <c r="U15" t="s">
        <v>2206</v>
      </c>
      <c r="V15">
        <v>151.5</v>
      </c>
      <c r="W15">
        <v>151.9</v>
      </c>
      <c r="X15">
        <v>154.2</v>
      </c>
      <c r="Y15">
        <v>165.2</v>
      </c>
      <c r="Z15">
        <v>165.6</v>
      </c>
      <c r="AA15">
        <v>160.8</v>
      </c>
      <c r="AB15">
        <v>181.4</v>
      </c>
      <c r="AC15">
        <v>189.225</v>
      </c>
      <c r="AD15">
        <v>184.625</v>
      </c>
      <c r="AE15">
        <v>193.675</v>
      </c>
      <c r="AF15">
        <v>193.6</v>
      </c>
      <c r="AG15">
        <v>181.7</v>
      </c>
      <c r="AH15">
        <v>192.14</v>
      </c>
      <c r="AI15">
        <v>209.1</v>
      </c>
    </row>
    <row r="16" spans="2:35" ht="12.75">
      <c r="B16" t="s">
        <v>2207</v>
      </c>
      <c r="C16" t="s">
        <v>2208</v>
      </c>
      <c r="D16">
        <v>94</v>
      </c>
      <c r="E16">
        <v>94.4</v>
      </c>
      <c r="F16">
        <v>95.8</v>
      </c>
      <c r="G16">
        <v>100</v>
      </c>
      <c r="H16">
        <v>100</v>
      </c>
      <c r="I16">
        <v>100</v>
      </c>
      <c r="J16">
        <v>100</v>
      </c>
      <c r="K16">
        <v>97.8</v>
      </c>
      <c r="L16">
        <v>96.9</v>
      </c>
      <c r="M16">
        <v>98.1</v>
      </c>
      <c r="N16">
        <v>194.1</v>
      </c>
      <c r="O16">
        <v>194.1</v>
      </c>
      <c r="P16">
        <v>194.1</v>
      </c>
      <c r="T16" t="s">
        <v>2207</v>
      </c>
      <c r="U16" t="s">
        <v>2208</v>
      </c>
      <c r="V16">
        <v>194.1</v>
      </c>
      <c r="W16">
        <v>208.1</v>
      </c>
      <c r="X16">
        <v>212.7</v>
      </c>
      <c r="Y16">
        <v>212.7</v>
      </c>
      <c r="Z16">
        <v>212.7</v>
      </c>
      <c r="AA16">
        <v>212.7</v>
      </c>
      <c r="AB16">
        <v>212.7</v>
      </c>
      <c r="AC16">
        <v>215.25</v>
      </c>
      <c r="AD16">
        <v>192.625</v>
      </c>
      <c r="AE16">
        <v>184.8</v>
      </c>
      <c r="AF16">
        <v>184.8</v>
      </c>
      <c r="AG16">
        <v>184.8</v>
      </c>
      <c r="AH16">
        <v>184.8</v>
      </c>
      <c r="AI16">
        <v>184.8</v>
      </c>
    </row>
    <row r="17" spans="2:35" ht="12.75">
      <c r="B17" t="s">
        <v>2209</v>
      </c>
      <c r="C17" t="s">
        <v>2210</v>
      </c>
      <c r="D17">
        <v>103.4</v>
      </c>
      <c r="E17">
        <v>92.4</v>
      </c>
      <c r="F17">
        <v>94.5</v>
      </c>
      <c r="G17">
        <v>100</v>
      </c>
      <c r="H17">
        <v>102.5</v>
      </c>
      <c r="I17">
        <v>105.7</v>
      </c>
      <c r="J17">
        <v>109.675</v>
      </c>
      <c r="K17">
        <v>110.6</v>
      </c>
      <c r="L17">
        <v>110</v>
      </c>
      <c r="M17">
        <v>113.5</v>
      </c>
      <c r="N17">
        <v>118.6</v>
      </c>
      <c r="O17">
        <v>119.1</v>
      </c>
      <c r="P17">
        <v>119.7</v>
      </c>
      <c r="T17" t="s">
        <v>2209</v>
      </c>
      <c r="U17" t="s">
        <v>2210</v>
      </c>
      <c r="V17">
        <v>120.7</v>
      </c>
      <c r="W17">
        <v>120.2</v>
      </c>
      <c r="X17">
        <v>110.6</v>
      </c>
      <c r="Y17">
        <v>107.1</v>
      </c>
      <c r="Z17">
        <v>107.1</v>
      </c>
      <c r="AA17">
        <v>108.8</v>
      </c>
      <c r="AB17">
        <v>111.5</v>
      </c>
      <c r="AC17">
        <v>114.1</v>
      </c>
      <c r="AD17">
        <v>114.725</v>
      </c>
      <c r="AE17">
        <v>118.375</v>
      </c>
      <c r="AF17">
        <v>133.2</v>
      </c>
      <c r="AG17">
        <v>136.3</v>
      </c>
      <c r="AH17">
        <v>137.74</v>
      </c>
      <c r="AI17">
        <v>144.2</v>
      </c>
    </row>
    <row r="18" spans="2:35" ht="12.75">
      <c r="B18" t="s">
        <v>2211</v>
      </c>
      <c r="C18" t="s">
        <v>2212</v>
      </c>
      <c r="D18">
        <v>77.9</v>
      </c>
      <c r="E18">
        <v>78.8</v>
      </c>
      <c r="F18">
        <v>83.9</v>
      </c>
      <c r="G18">
        <v>100</v>
      </c>
      <c r="H18">
        <v>99.9</v>
      </c>
      <c r="I18">
        <v>99</v>
      </c>
      <c r="J18">
        <v>96.7</v>
      </c>
      <c r="K18">
        <v>93</v>
      </c>
      <c r="L18">
        <v>94.6</v>
      </c>
      <c r="M18">
        <v>110.6</v>
      </c>
      <c r="N18">
        <v>118.6</v>
      </c>
      <c r="O18">
        <v>111.4</v>
      </c>
      <c r="P18">
        <v>115</v>
      </c>
      <c r="T18" t="s">
        <v>2211</v>
      </c>
      <c r="U18" t="s">
        <v>2212</v>
      </c>
      <c r="V18">
        <v>99.1</v>
      </c>
      <c r="W18">
        <v>99</v>
      </c>
      <c r="X18">
        <v>110.5</v>
      </c>
      <c r="Y18">
        <v>101.2</v>
      </c>
      <c r="Z18">
        <v>101.1</v>
      </c>
      <c r="AA18">
        <v>112</v>
      </c>
      <c r="AB18">
        <v>124.7</v>
      </c>
      <c r="AC18">
        <v>134.575</v>
      </c>
      <c r="AD18">
        <v>143.075</v>
      </c>
      <c r="AE18">
        <v>156.475</v>
      </c>
      <c r="AF18">
        <v>178.3</v>
      </c>
      <c r="AG18">
        <v>141.7</v>
      </c>
      <c r="AH18">
        <v>167.64</v>
      </c>
      <c r="AI18">
        <v>180.5</v>
      </c>
    </row>
    <row r="19" spans="2:35" ht="12.75">
      <c r="B19" t="s">
        <v>2213</v>
      </c>
      <c r="C19" t="s">
        <v>2214</v>
      </c>
      <c r="D19">
        <v>83.1</v>
      </c>
      <c r="E19">
        <v>80.9</v>
      </c>
      <c r="F19">
        <v>85</v>
      </c>
      <c r="G19">
        <v>100</v>
      </c>
      <c r="H19">
        <v>102.6</v>
      </c>
      <c r="I19">
        <v>104.8</v>
      </c>
      <c r="J19">
        <v>110.2</v>
      </c>
      <c r="K19">
        <v>116</v>
      </c>
      <c r="L19">
        <v>118.2</v>
      </c>
      <c r="M19">
        <v>116.9</v>
      </c>
      <c r="N19">
        <v>112</v>
      </c>
      <c r="O19">
        <v>111</v>
      </c>
      <c r="P19">
        <v>111</v>
      </c>
      <c r="T19" t="s">
        <v>2213</v>
      </c>
      <c r="U19" t="s">
        <v>2214</v>
      </c>
      <c r="V19">
        <v>110</v>
      </c>
      <c r="W19">
        <v>108.7</v>
      </c>
      <c r="X19">
        <v>107.7</v>
      </c>
      <c r="Y19">
        <v>107.9</v>
      </c>
      <c r="Z19">
        <v>108</v>
      </c>
      <c r="AA19">
        <v>107.9</v>
      </c>
      <c r="AB19">
        <v>114.9</v>
      </c>
      <c r="AC19">
        <v>117.475</v>
      </c>
      <c r="AD19">
        <v>120.075</v>
      </c>
      <c r="AE19">
        <v>126.275</v>
      </c>
      <c r="AF19">
        <v>142</v>
      </c>
      <c r="AG19">
        <v>134.3</v>
      </c>
      <c r="AH19">
        <v>138.14</v>
      </c>
      <c r="AI19">
        <v>141</v>
      </c>
    </row>
    <row r="20" spans="2:35" ht="12.75">
      <c r="B20" t="s">
        <v>2215</v>
      </c>
      <c r="C20" t="s">
        <v>2216</v>
      </c>
      <c r="D20">
        <v>74.2</v>
      </c>
      <c r="E20">
        <v>81.6</v>
      </c>
      <c r="F20">
        <v>89.2</v>
      </c>
      <c r="G20">
        <v>100</v>
      </c>
      <c r="H20">
        <v>101.6</v>
      </c>
      <c r="I20">
        <v>102.1</v>
      </c>
      <c r="J20">
        <v>107.05</v>
      </c>
      <c r="K20">
        <v>110.3</v>
      </c>
      <c r="L20">
        <v>111.3</v>
      </c>
      <c r="M20">
        <v>111.5</v>
      </c>
      <c r="N20">
        <v>114</v>
      </c>
      <c r="O20">
        <v>113.7</v>
      </c>
      <c r="P20">
        <v>110.5</v>
      </c>
      <c r="T20" t="s">
        <v>2215</v>
      </c>
      <c r="U20" t="s">
        <v>2216</v>
      </c>
      <c r="V20">
        <v>106.7</v>
      </c>
      <c r="W20">
        <v>106.3</v>
      </c>
      <c r="X20">
        <v>107</v>
      </c>
      <c r="Y20">
        <v>107.8</v>
      </c>
      <c r="Z20">
        <v>107.1</v>
      </c>
      <c r="AA20">
        <v>106.2</v>
      </c>
      <c r="AB20">
        <v>109</v>
      </c>
      <c r="AC20">
        <v>110.3</v>
      </c>
      <c r="AD20">
        <v>114.475</v>
      </c>
      <c r="AE20">
        <v>119.35</v>
      </c>
      <c r="AF20">
        <v>126.8</v>
      </c>
      <c r="AG20">
        <v>126</v>
      </c>
      <c r="AH20">
        <v>126.4</v>
      </c>
      <c r="AI20">
        <v>130</v>
      </c>
    </row>
    <row r="21" spans="2:35" ht="12.75">
      <c r="B21" t="s">
        <v>2217</v>
      </c>
      <c r="C21" t="s">
        <v>2218</v>
      </c>
      <c r="D21">
        <v>80.5</v>
      </c>
      <c r="E21">
        <v>83.9</v>
      </c>
      <c r="F21">
        <v>93.4</v>
      </c>
      <c r="G21">
        <v>100</v>
      </c>
      <c r="H21">
        <v>100</v>
      </c>
      <c r="I21">
        <v>99.9</v>
      </c>
      <c r="J21">
        <v>100.9</v>
      </c>
      <c r="K21">
        <v>102.5</v>
      </c>
      <c r="L21">
        <v>103</v>
      </c>
      <c r="M21">
        <v>103.3</v>
      </c>
      <c r="N21">
        <v>104.4</v>
      </c>
      <c r="O21">
        <v>102.6</v>
      </c>
      <c r="P21">
        <v>98.9</v>
      </c>
      <c r="T21" t="s">
        <v>2217</v>
      </c>
      <c r="U21" t="s">
        <v>2218</v>
      </c>
      <c r="V21">
        <v>95.2</v>
      </c>
      <c r="W21">
        <v>92.1</v>
      </c>
      <c r="X21">
        <v>91</v>
      </c>
      <c r="Y21">
        <v>91.1</v>
      </c>
      <c r="Z21">
        <v>92</v>
      </c>
      <c r="AA21">
        <v>93.3</v>
      </c>
      <c r="AB21">
        <v>95</v>
      </c>
      <c r="AC21">
        <v>97.8</v>
      </c>
      <c r="AD21">
        <v>100.9</v>
      </c>
      <c r="AE21">
        <v>106.5</v>
      </c>
      <c r="AF21">
        <v>120.6</v>
      </c>
      <c r="AG21">
        <v>123</v>
      </c>
      <c r="AH21">
        <v>134.825</v>
      </c>
      <c r="AI21">
        <v>139.3</v>
      </c>
    </row>
    <row r="22" spans="2:35" ht="12.75">
      <c r="B22" t="s">
        <v>2219</v>
      </c>
      <c r="C22" t="s">
        <v>2220</v>
      </c>
      <c r="D22">
        <v>67.7</v>
      </c>
      <c r="E22">
        <v>80</v>
      </c>
      <c r="F22">
        <v>97.1</v>
      </c>
      <c r="G22">
        <v>100</v>
      </c>
      <c r="H22">
        <v>95.4</v>
      </c>
      <c r="I22">
        <v>94.7</v>
      </c>
      <c r="J22">
        <v>87.175</v>
      </c>
      <c r="K22">
        <v>84.2</v>
      </c>
      <c r="L22">
        <v>89.1</v>
      </c>
      <c r="M22">
        <v>94.9</v>
      </c>
      <c r="N22">
        <v>95.3</v>
      </c>
      <c r="O22">
        <v>99.2</v>
      </c>
      <c r="P22">
        <v>81.8</v>
      </c>
      <c r="T22" t="s">
        <v>2219</v>
      </c>
      <c r="U22" t="s">
        <v>2220</v>
      </c>
      <c r="V22">
        <v>73.1</v>
      </c>
      <c r="W22">
        <v>70.6</v>
      </c>
      <c r="X22">
        <v>70.4</v>
      </c>
      <c r="Y22">
        <v>67.6</v>
      </c>
      <c r="Z22">
        <v>76.2</v>
      </c>
      <c r="AA22">
        <v>88.1</v>
      </c>
      <c r="AB22">
        <v>94.1</v>
      </c>
      <c r="AC22">
        <v>104.175</v>
      </c>
      <c r="AD22">
        <v>127.025</v>
      </c>
      <c r="AE22">
        <v>145.7</v>
      </c>
      <c r="AF22">
        <v>172.6</v>
      </c>
      <c r="AG22">
        <v>196.3</v>
      </c>
      <c r="AH22">
        <v>234.625</v>
      </c>
      <c r="AI22">
        <v>262.6</v>
      </c>
    </row>
    <row r="24" ht="12.75">
      <c r="T24" t="s">
        <v>2221</v>
      </c>
    </row>
    <row r="25" ht="12.75">
      <c r="U25" t="s">
        <v>2222</v>
      </c>
    </row>
    <row r="26" ht="12.75">
      <c r="T26" t="s">
        <v>2196</v>
      </c>
    </row>
  </sheetData>
  <printOptions/>
  <pageMargins left="0.75" right="0.75" top="1" bottom="1" header="0.4921259845" footer="0.4921259845"/>
  <pageSetup orientation="portrait" paperSize="9"/>
</worksheet>
</file>

<file path=xl/worksheets/sheet65.xml><?xml version="1.0" encoding="utf-8"?>
<worksheet xmlns="http://schemas.openxmlformats.org/spreadsheetml/2006/main" xmlns:r="http://schemas.openxmlformats.org/officeDocument/2006/relationships">
  <dimension ref="A2:H59"/>
  <sheetViews>
    <sheetView workbookViewId="0" topLeftCell="A1">
      <selection activeCell="A1" sqref="A1"/>
    </sheetView>
  </sheetViews>
  <sheetFormatPr defaultColWidth="11.421875" defaultRowHeight="12.75"/>
  <sheetData>
    <row r="2" spans="2:6" ht="12.75">
      <c r="B2" t="s">
        <v>980</v>
      </c>
      <c r="F2" t="s">
        <v>973</v>
      </c>
    </row>
    <row r="5" ht="12.75">
      <c r="A5" t="s">
        <v>2223</v>
      </c>
    </row>
    <row r="6" spans="5:8" ht="12.75">
      <c r="E6" t="s">
        <v>1234</v>
      </c>
      <c r="H6" t="s">
        <v>1766</v>
      </c>
    </row>
    <row r="8" spans="5:8" ht="12.75">
      <c r="E8" t="s">
        <v>2224</v>
      </c>
      <c r="H8" t="s">
        <v>2224</v>
      </c>
    </row>
    <row r="9" spans="2:8" ht="12.75">
      <c r="B9" t="s">
        <v>2055</v>
      </c>
      <c r="C9" t="s">
        <v>2225</v>
      </c>
      <c r="E9" t="s">
        <v>2226</v>
      </c>
      <c r="F9" t="s">
        <v>2227</v>
      </c>
      <c r="H9" t="s">
        <v>2226</v>
      </c>
    </row>
    <row r="11" spans="2:8" ht="12.75">
      <c r="B11" t="s">
        <v>2228</v>
      </c>
      <c r="C11">
        <v>9118</v>
      </c>
      <c r="E11" t="s">
        <v>1554</v>
      </c>
      <c r="F11">
        <v>2578</v>
      </c>
      <c r="H11" t="s">
        <v>1554</v>
      </c>
    </row>
    <row r="12" spans="2:8" ht="12.75">
      <c r="B12" t="s">
        <v>2229</v>
      </c>
      <c r="C12">
        <v>9496</v>
      </c>
      <c r="E12">
        <v>4.145645974994516</v>
      </c>
      <c r="F12">
        <v>3378</v>
      </c>
      <c r="H12">
        <v>31.03180760279286</v>
      </c>
    </row>
    <row r="13" spans="2:8" ht="12.75">
      <c r="B13" t="s">
        <v>2230</v>
      </c>
      <c r="C13">
        <v>10907</v>
      </c>
      <c r="E13">
        <v>14.858887952822242</v>
      </c>
      <c r="F13">
        <v>3197</v>
      </c>
      <c r="H13">
        <v>-5.358200118413262</v>
      </c>
    </row>
    <row r="14" spans="2:8" ht="12.75">
      <c r="B14" t="s">
        <v>2231</v>
      </c>
      <c r="C14">
        <v>17303</v>
      </c>
      <c r="E14">
        <v>58.64123957091776</v>
      </c>
      <c r="F14">
        <v>3668</v>
      </c>
      <c r="H14">
        <v>14.732561776665623</v>
      </c>
    </row>
    <row r="15" spans="2:8" ht="12.75">
      <c r="B15" t="s">
        <v>2232</v>
      </c>
      <c r="C15">
        <v>22761</v>
      </c>
      <c r="E15">
        <v>31.543662948621627</v>
      </c>
      <c r="F15">
        <v>4708</v>
      </c>
      <c r="H15">
        <v>28.353326063249728</v>
      </c>
    </row>
    <row r="16" spans="2:8" ht="12.75">
      <c r="B16" t="s">
        <v>2233</v>
      </c>
      <c r="C16">
        <v>33309</v>
      </c>
      <c r="E16">
        <v>46.34242783708976</v>
      </c>
      <c r="F16">
        <v>7310</v>
      </c>
      <c r="H16">
        <v>55.267629566694985</v>
      </c>
    </row>
    <row r="17" spans="2:8" ht="12.75">
      <c r="B17" t="s">
        <v>2234</v>
      </c>
      <c r="C17">
        <v>126223</v>
      </c>
      <c r="E17">
        <v>278.9456303101264</v>
      </c>
      <c r="F17">
        <v>10149</v>
      </c>
      <c r="H17">
        <v>38.83720930232558</v>
      </c>
    </row>
    <row r="18" spans="2:8" ht="12.75">
      <c r="B18" t="s">
        <v>2235</v>
      </c>
      <c r="C18">
        <v>104412</v>
      </c>
      <c r="E18">
        <v>-17.279735072055015</v>
      </c>
      <c r="F18">
        <v>14823</v>
      </c>
      <c r="H18">
        <v>46.053798403783624</v>
      </c>
    </row>
    <row r="19" spans="2:8" ht="12.75">
      <c r="B19" t="s">
        <v>2236</v>
      </c>
      <c r="C19">
        <v>135154</v>
      </c>
      <c r="E19">
        <v>29.442975903152895</v>
      </c>
      <c r="F19">
        <v>30691</v>
      </c>
      <c r="H19">
        <v>107.04985495513728</v>
      </c>
    </row>
    <row r="20" spans="2:8" ht="12.75">
      <c r="B20" t="s">
        <v>2237</v>
      </c>
      <c r="C20">
        <v>153209</v>
      </c>
      <c r="E20">
        <v>13.358835106619116</v>
      </c>
      <c r="F20">
        <v>51662</v>
      </c>
      <c r="H20">
        <v>68.32947769704474</v>
      </c>
    </row>
    <row r="21" spans="2:8" ht="12.75">
      <c r="B21" t="s">
        <v>2238</v>
      </c>
      <c r="C21">
        <v>138242</v>
      </c>
      <c r="E21">
        <v>-9.769008348073546</v>
      </c>
      <c r="F21">
        <v>69180</v>
      </c>
      <c r="H21">
        <v>33.90886918818474</v>
      </c>
    </row>
    <row r="22" spans="2:8" ht="12.75">
      <c r="B22" t="s">
        <v>2239</v>
      </c>
      <c r="C22">
        <v>213183</v>
      </c>
      <c r="E22">
        <v>54.21000853575614</v>
      </c>
      <c r="F22">
        <v>82223</v>
      </c>
      <c r="H22">
        <v>18.853714946516334</v>
      </c>
    </row>
    <row r="23" spans="2:8" ht="12.75">
      <c r="B23" t="s">
        <v>2240</v>
      </c>
      <c r="C23">
        <v>362885</v>
      </c>
      <c r="E23">
        <v>70.22229727511106</v>
      </c>
      <c r="F23">
        <v>100350</v>
      </c>
      <c r="H23">
        <v>22.04614280675723</v>
      </c>
    </row>
    <row r="24" spans="2:8" ht="12.75">
      <c r="B24" t="s">
        <v>2241</v>
      </c>
      <c r="C24">
        <v>405481</v>
      </c>
      <c r="E24">
        <v>11.738153960621133</v>
      </c>
      <c r="F24">
        <v>119298</v>
      </c>
      <c r="H24">
        <v>18.881913303437965</v>
      </c>
    </row>
    <row r="25" spans="2:8" ht="12.75">
      <c r="B25" t="s">
        <v>2242</v>
      </c>
      <c r="C25">
        <v>271090</v>
      </c>
      <c r="E25">
        <v>-33.14359982341959</v>
      </c>
      <c r="F25">
        <v>139335</v>
      </c>
      <c r="H25">
        <v>16.795755167731226</v>
      </c>
    </row>
    <row r="26" spans="2:8" ht="12.75">
      <c r="B26" t="s">
        <v>2243</v>
      </c>
      <c r="C26">
        <v>158444</v>
      </c>
      <c r="E26">
        <v>-41.55298978199122</v>
      </c>
      <c r="F26">
        <v>135417</v>
      </c>
      <c r="H26">
        <v>-2.8119280869846053</v>
      </c>
    </row>
    <row r="27" spans="2:8" ht="12.75">
      <c r="B27" t="s">
        <v>2244</v>
      </c>
      <c r="C27">
        <v>132220</v>
      </c>
      <c r="E27">
        <v>-16.550958067203556</v>
      </c>
      <c r="F27">
        <v>118737</v>
      </c>
      <c r="H27">
        <v>-12.317508141518422</v>
      </c>
    </row>
    <row r="28" spans="2:8" ht="12.75">
      <c r="B28" t="s">
        <v>1928</v>
      </c>
      <c r="C28">
        <v>99536</v>
      </c>
      <c r="E28">
        <v>-24.719407048857963</v>
      </c>
      <c r="F28">
        <v>85564</v>
      </c>
      <c r="H28">
        <v>-27.938216394215786</v>
      </c>
    </row>
    <row r="29" spans="2:8" ht="12.75">
      <c r="B29" t="s">
        <v>1929</v>
      </c>
      <c r="C29">
        <v>74678</v>
      </c>
      <c r="E29">
        <v>-24.97387879762096</v>
      </c>
      <c r="F29">
        <v>70780</v>
      </c>
      <c r="H29">
        <v>-17.27829460988266</v>
      </c>
    </row>
    <row r="30" spans="2:8" ht="12.75">
      <c r="B30" t="s">
        <v>1930</v>
      </c>
      <c r="C30">
        <v>86880</v>
      </c>
      <c r="E30">
        <v>16.33948418543614</v>
      </c>
      <c r="F30">
        <v>75313</v>
      </c>
      <c r="H30">
        <v>6.404351511726476</v>
      </c>
    </row>
    <row r="31" spans="2:8" ht="12.75">
      <c r="B31" t="s">
        <v>1286</v>
      </c>
      <c r="C31">
        <v>91288</v>
      </c>
      <c r="E31">
        <v>5.07366482504604</v>
      </c>
      <c r="F31">
        <v>81607</v>
      </c>
      <c r="H31">
        <v>8.357122940262638</v>
      </c>
    </row>
    <row r="32" spans="2:8" ht="12.75">
      <c r="B32" t="s">
        <v>1931</v>
      </c>
      <c r="C32">
        <v>106294</v>
      </c>
      <c r="E32">
        <v>16.43808605731312</v>
      </c>
      <c r="F32">
        <v>79278</v>
      </c>
      <c r="H32">
        <v>-2.853921844939772</v>
      </c>
    </row>
    <row r="33" spans="2:8" ht="12.75">
      <c r="B33" t="s">
        <v>1288</v>
      </c>
      <c r="C33">
        <v>166339</v>
      </c>
      <c r="E33">
        <v>56.48954785782829</v>
      </c>
      <c r="F33">
        <v>90282</v>
      </c>
      <c r="H33">
        <v>13.880269431620373</v>
      </c>
    </row>
    <row r="34" spans="2:8" ht="12.75">
      <c r="B34" t="s">
        <v>1932</v>
      </c>
      <c r="C34">
        <v>178636</v>
      </c>
      <c r="E34">
        <v>7.392734115270621</v>
      </c>
      <c r="F34">
        <v>108934</v>
      </c>
      <c r="H34">
        <v>20.659710684300304</v>
      </c>
    </row>
    <row r="35" spans="2:8" ht="12.75">
      <c r="B35" t="s">
        <v>1331</v>
      </c>
      <c r="C35">
        <v>188325</v>
      </c>
      <c r="E35">
        <v>5.423878725452877</v>
      </c>
      <c r="F35">
        <v>124606</v>
      </c>
      <c r="H35">
        <v>14.386692859896819</v>
      </c>
    </row>
    <row r="36" spans="2:8" ht="12.75">
      <c r="B36" t="s">
        <v>1291</v>
      </c>
      <c r="C36">
        <v>158770</v>
      </c>
      <c r="E36">
        <v>-15.69361476171512</v>
      </c>
      <c r="F36">
        <v>105616</v>
      </c>
      <c r="H36">
        <v>-15.240036595348538</v>
      </c>
    </row>
    <row r="37" spans="2:8" ht="12.75">
      <c r="B37" t="s">
        <v>1292</v>
      </c>
      <c r="C37">
        <v>159590</v>
      </c>
      <c r="E37">
        <v>0.5164703659381495</v>
      </c>
      <c r="F37">
        <v>87192</v>
      </c>
      <c r="H37">
        <v>-17.444326617179215</v>
      </c>
    </row>
    <row r="38" spans="2:8" ht="12.75">
      <c r="B38" t="s">
        <v>1293</v>
      </c>
      <c r="C38">
        <v>187403</v>
      </c>
      <c r="E38">
        <v>17.427783695720283</v>
      </c>
      <c r="F38">
        <v>105187</v>
      </c>
      <c r="H38">
        <v>20.63836131755207</v>
      </c>
    </row>
    <row r="39" spans="2:8" ht="12.75">
      <c r="B39" t="s">
        <v>1574</v>
      </c>
      <c r="C39">
        <v>227428</v>
      </c>
      <c r="E39">
        <v>21.357715724935034</v>
      </c>
      <c r="F39">
        <v>103980</v>
      </c>
      <c r="H39">
        <v>-1.1474802019260937</v>
      </c>
    </row>
    <row r="40" spans="2:8" ht="12.75">
      <c r="B40" t="s">
        <v>2245</v>
      </c>
      <c r="C40">
        <v>227443</v>
      </c>
      <c r="E40">
        <v>0.006595493958527534</v>
      </c>
      <c r="F40">
        <v>107643</v>
      </c>
      <c r="H40">
        <v>3.522792844777842</v>
      </c>
    </row>
    <row r="41" spans="2:8" ht="12.75">
      <c r="B41" t="s">
        <v>1576</v>
      </c>
      <c r="C41">
        <v>145388</v>
      </c>
      <c r="E41">
        <v>-36.077170983499165</v>
      </c>
      <c r="F41">
        <v>112397</v>
      </c>
      <c r="H41">
        <v>4.416450674916158</v>
      </c>
    </row>
    <row r="42" spans="2:8" ht="12.75">
      <c r="B42">
        <v>1999</v>
      </c>
      <c r="C42">
        <v>190084</v>
      </c>
      <c r="E42">
        <v>30.74256472336094</v>
      </c>
      <c r="F42">
        <v>104980</v>
      </c>
      <c r="H42">
        <v>-6.598930576438873</v>
      </c>
    </row>
    <row r="43" spans="2:8" ht="12.75">
      <c r="B43">
        <v>2000</v>
      </c>
      <c r="C43">
        <v>290553</v>
      </c>
      <c r="E43">
        <v>52.8550535552703</v>
      </c>
      <c r="F43">
        <v>113240</v>
      </c>
      <c r="H43">
        <v>7.8681653648313965</v>
      </c>
    </row>
    <row r="44" spans="2:8" ht="12.75">
      <c r="B44">
        <v>2001</v>
      </c>
      <c r="C44">
        <v>254898</v>
      </c>
      <c r="E44">
        <v>-12.27142724391075</v>
      </c>
      <c r="F44">
        <v>116931</v>
      </c>
      <c r="H44">
        <v>3.259448957965383</v>
      </c>
    </row>
    <row r="45" spans="2:8" ht="12.75">
      <c r="B45">
        <v>2002</v>
      </c>
      <c r="C45">
        <v>271741</v>
      </c>
      <c r="E45">
        <v>6.607741135669955</v>
      </c>
      <c r="F45">
        <v>121088</v>
      </c>
      <c r="H45">
        <v>3.555088043376008</v>
      </c>
    </row>
    <row r="46" spans="2:8" ht="12.75">
      <c r="B46">
        <v>2003</v>
      </c>
      <c r="C46">
        <v>349664</v>
      </c>
      <c r="E46">
        <v>28.675466712789017</v>
      </c>
      <c r="F46">
        <v>156391</v>
      </c>
      <c r="H46">
        <v>29.154829545454547</v>
      </c>
    </row>
    <row r="47" spans="2:8" ht="12.75">
      <c r="B47">
        <v>2004</v>
      </c>
      <c r="C47">
        <v>472491</v>
      </c>
      <c r="E47">
        <v>35.12715063603917</v>
      </c>
      <c r="F47">
        <v>177659</v>
      </c>
      <c r="H47">
        <v>13.599248038569995</v>
      </c>
    </row>
    <row r="48" spans="2:8" ht="12.75">
      <c r="B48">
        <v>2005</v>
      </c>
      <c r="C48">
        <v>677144</v>
      </c>
      <c r="E48">
        <v>43.31362925431384</v>
      </c>
      <c r="F48">
        <v>222985</v>
      </c>
      <c r="H48">
        <v>25.512920820223012</v>
      </c>
    </row>
    <row r="49" spans="2:8" ht="12.75">
      <c r="B49">
        <v>2006</v>
      </c>
      <c r="C49">
        <v>791339</v>
      </c>
      <c r="E49">
        <v>16.864212043523978</v>
      </c>
      <c r="F49">
        <v>261402</v>
      </c>
      <c r="H49">
        <v>17.228513128685783</v>
      </c>
    </row>
    <row r="50" spans="2:8" ht="12.75">
      <c r="B50">
        <v>2007</v>
      </c>
      <c r="C50">
        <v>874403</v>
      </c>
      <c r="E50">
        <v>10.496639240578311</v>
      </c>
      <c r="F50">
        <v>338088</v>
      </c>
      <c r="H50">
        <v>29.336424357885555</v>
      </c>
    </row>
    <row r="51" spans="2:8" ht="12.75">
      <c r="B51">
        <v>2008</v>
      </c>
      <c r="C51">
        <v>1175482</v>
      </c>
      <c r="E51">
        <v>34.43252138887904</v>
      </c>
      <c r="F51">
        <v>431753</v>
      </c>
      <c r="H51">
        <v>27.704325501052978</v>
      </c>
    </row>
    <row r="52" spans="2:8" ht="12.75">
      <c r="B52" t="s">
        <v>2246</v>
      </c>
      <c r="C52">
        <v>721109</v>
      </c>
      <c r="E52">
        <v>-38.65418611259041</v>
      </c>
      <c r="F52">
        <v>358290</v>
      </c>
      <c r="H52">
        <v>-17.015052587938012</v>
      </c>
    </row>
    <row r="53" spans="2:8" ht="12.75">
      <c r="B53" t="s">
        <v>2247</v>
      </c>
      <c r="C53">
        <v>941785</v>
      </c>
      <c r="E53">
        <v>30.602308388884342</v>
      </c>
      <c r="F53">
        <v>400736</v>
      </c>
      <c r="H53">
        <v>11.846827988500936</v>
      </c>
    </row>
    <row r="57" spans="2:5" ht="12.75">
      <c r="B57" t="s">
        <v>2248</v>
      </c>
      <c r="E57" t="s">
        <v>2249</v>
      </c>
    </row>
    <row r="58" ht="12.75">
      <c r="B58" t="s">
        <v>2250</v>
      </c>
    </row>
    <row r="59" ht="12.75">
      <c r="B59" t="s">
        <v>2196</v>
      </c>
    </row>
  </sheetData>
  <printOptions/>
  <pageMargins left="0.75" right="0.75" top="1" bottom="1" header="0.4921259845" footer="0.4921259845"/>
  <pageSetup orientation="portrait" paperSize="9"/>
</worksheet>
</file>

<file path=xl/worksheets/sheet66.xml><?xml version="1.0" encoding="utf-8"?>
<worksheet xmlns="http://schemas.openxmlformats.org/spreadsheetml/2006/main" xmlns:r="http://schemas.openxmlformats.org/officeDocument/2006/relationships">
  <dimension ref="A2:K41"/>
  <sheetViews>
    <sheetView workbookViewId="0" topLeftCell="A1">
      <selection activeCell="A1" sqref="A1"/>
    </sheetView>
  </sheetViews>
  <sheetFormatPr defaultColWidth="11.421875" defaultRowHeight="12.75"/>
  <sheetData>
    <row r="2" spans="2:10" ht="12.75">
      <c r="B2" t="s">
        <v>980</v>
      </c>
      <c r="J2" t="s">
        <v>973</v>
      </c>
    </row>
    <row r="5" ht="12.75">
      <c r="A5" t="s">
        <v>2251</v>
      </c>
    </row>
    <row r="7" ht="12.75">
      <c r="B7" t="s">
        <v>2252</v>
      </c>
    </row>
    <row r="8" spans="2:11" ht="12.75">
      <c r="B8" t="s">
        <v>2055</v>
      </c>
      <c r="C8" t="s">
        <v>2253</v>
      </c>
      <c r="D8" t="s">
        <v>1750</v>
      </c>
      <c r="E8" t="s">
        <v>2254</v>
      </c>
      <c r="F8" t="s">
        <v>2255</v>
      </c>
      <c r="G8" t="s">
        <v>2256</v>
      </c>
      <c r="H8" t="s">
        <v>2257</v>
      </c>
      <c r="I8" t="s">
        <v>2258</v>
      </c>
      <c r="J8" t="s">
        <v>2259</v>
      </c>
      <c r="K8" t="s">
        <v>1544</v>
      </c>
    </row>
    <row r="11" spans="2:11" ht="12.75">
      <c r="B11">
        <v>1984</v>
      </c>
      <c r="C11">
        <v>127867</v>
      </c>
      <c r="D11">
        <v>166</v>
      </c>
      <c r="E11">
        <v>1460</v>
      </c>
      <c r="F11">
        <v>29</v>
      </c>
      <c r="G11">
        <v>185</v>
      </c>
      <c r="H11">
        <v>8</v>
      </c>
      <c r="I11">
        <v>0</v>
      </c>
      <c r="J11">
        <v>2505</v>
      </c>
      <c r="K11">
        <v>132220</v>
      </c>
    </row>
    <row r="12" spans="2:11" ht="12.75">
      <c r="B12">
        <v>1985</v>
      </c>
      <c r="C12">
        <v>93953</v>
      </c>
      <c r="D12">
        <v>257</v>
      </c>
      <c r="E12">
        <v>2244</v>
      </c>
      <c r="F12">
        <v>493</v>
      </c>
      <c r="G12">
        <v>392</v>
      </c>
      <c r="H12">
        <v>6</v>
      </c>
      <c r="I12">
        <v>119</v>
      </c>
      <c r="J12">
        <v>2072</v>
      </c>
      <c r="K12">
        <v>99536</v>
      </c>
    </row>
    <row r="13" spans="2:11" ht="12.75">
      <c r="B13">
        <v>1986</v>
      </c>
      <c r="C13">
        <v>66947</v>
      </c>
      <c r="D13">
        <v>519</v>
      </c>
      <c r="E13">
        <v>2944</v>
      </c>
      <c r="F13">
        <v>1148</v>
      </c>
      <c r="G13">
        <v>430</v>
      </c>
      <c r="H13">
        <v>8</v>
      </c>
      <c r="I13">
        <v>445</v>
      </c>
      <c r="J13">
        <v>2237</v>
      </c>
      <c r="K13">
        <v>74678</v>
      </c>
    </row>
    <row r="14" spans="2:11" ht="12.75">
      <c r="B14">
        <v>1987</v>
      </c>
      <c r="C14">
        <v>76618</v>
      </c>
      <c r="D14">
        <v>841</v>
      </c>
      <c r="E14">
        <v>3762</v>
      </c>
      <c r="F14">
        <v>2260</v>
      </c>
      <c r="G14">
        <v>727</v>
      </c>
      <c r="H14">
        <v>33</v>
      </c>
      <c r="I14">
        <v>359</v>
      </c>
      <c r="J14">
        <v>2280</v>
      </c>
      <c r="K14">
        <v>86880</v>
      </c>
    </row>
    <row r="15" spans="2:11" ht="12.75">
      <c r="B15">
        <v>1988</v>
      </c>
      <c r="C15">
        <v>75987</v>
      </c>
      <c r="D15">
        <v>1229</v>
      </c>
      <c r="E15">
        <v>6333</v>
      </c>
      <c r="F15">
        <v>3813</v>
      </c>
      <c r="G15">
        <v>824</v>
      </c>
      <c r="H15">
        <v>87</v>
      </c>
      <c r="I15">
        <v>623</v>
      </c>
      <c r="J15">
        <v>2392</v>
      </c>
      <c r="K15">
        <v>91288</v>
      </c>
    </row>
    <row r="16" spans="2:11" ht="12.75">
      <c r="B16">
        <v>1989</v>
      </c>
      <c r="C16">
        <v>90840</v>
      </c>
      <c r="D16">
        <v>1442</v>
      </c>
      <c r="E16">
        <v>5616</v>
      </c>
      <c r="F16">
        <v>4160</v>
      </c>
      <c r="G16">
        <v>995</v>
      </c>
      <c r="H16">
        <v>200</v>
      </c>
      <c r="I16">
        <v>692</v>
      </c>
      <c r="J16">
        <v>2349</v>
      </c>
      <c r="K16">
        <v>106294</v>
      </c>
    </row>
    <row r="17" spans="2:11" ht="12.75">
      <c r="B17">
        <v>1990</v>
      </c>
      <c r="C17">
        <v>150868</v>
      </c>
      <c r="D17">
        <v>1182</v>
      </c>
      <c r="E17">
        <v>5661</v>
      </c>
      <c r="F17">
        <v>3758</v>
      </c>
      <c r="G17">
        <v>1231</v>
      </c>
      <c r="H17">
        <v>301</v>
      </c>
      <c r="I17">
        <v>924</v>
      </c>
      <c r="J17">
        <v>2414</v>
      </c>
      <c r="K17">
        <v>166339</v>
      </c>
    </row>
    <row r="18" spans="2:11" ht="12.75">
      <c r="B18">
        <v>1991</v>
      </c>
      <c r="C18">
        <v>163308</v>
      </c>
      <c r="D18">
        <v>1403</v>
      </c>
      <c r="E18">
        <v>5513</v>
      </c>
      <c r="F18">
        <v>3401</v>
      </c>
      <c r="G18">
        <v>1043</v>
      </c>
      <c r="H18">
        <v>390</v>
      </c>
      <c r="I18">
        <v>1281</v>
      </c>
      <c r="J18">
        <v>2297</v>
      </c>
      <c r="K18">
        <v>178636</v>
      </c>
    </row>
    <row r="19" spans="2:11" ht="12.75">
      <c r="B19">
        <v>1992</v>
      </c>
      <c r="C19">
        <v>174243</v>
      </c>
      <c r="D19">
        <v>1578</v>
      </c>
      <c r="E19">
        <v>5742</v>
      </c>
      <c r="F19">
        <v>2736</v>
      </c>
      <c r="G19">
        <v>897</v>
      </c>
      <c r="H19">
        <v>493</v>
      </c>
      <c r="I19">
        <v>1091</v>
      </c>
      <c r="J19">
        <v>1545</v>
      </c>
      <c r="K19">
        <v>188325</v>
      </c>
    </row>
    <row r="20" spans="2:11" ht="12.75">
      <c r="B20">
        <v>1993</v>
      </c>
      <c r="C20">
        <v>144636</v>
      </c>
      <c r="D20">
        <v>1656</v>
      </c>
      <c r="E20">
        <v>5819</v>
      </c>
      <c r="F20">
        <v>2530</v>
      </c>
      <c r="G20">
        <v>869</v>
      </c>
      <c r="H20">
        <v>460</v>
      </c>
      <c r="I20">
        <v>1273</v>
      </c>
      <c r="J20">
        <v>1527</v>
      </c>
      <c r="K20">
        <v>158770</v>
      </c>
    </row>
    <row r="21" spans="2:11" ht="12.75">
      <c r="B21">
        <v>1994</v>
      </c>
      <c r="C21">
        <v>142829</v>
      </c>
      <c r="D21">
        <v>1430</v>
      </c>
      <c r="E21">
        <v>7878</v>
      </c>
      <c r="F21">
        <v>3370</v>
      </c>
      <c r="G21">
        <v>943</v>
      </c>
      <c r="H21">
        <v>546</v>
      </c>
      <c r="I21">
        <v>1282</v>
      </c>
      <c r="J21">
        <v>1312</v>
      </c>
      <c r="K21">
        <v>159590</v>
      </c>
    </row>
    <row r="22" spans="2:11" ht="12.75">
      <c r="B22">
        <v>1995</v>
      </c>
      <c r="C22">
        <v>163083</v>
      </c>
      <c r="D22">
        <v>1589</v>
      </c>
      <c r="E22">
        <v>10166</v>
      </c>
      <c r="F22">
        <v>5455</v>
      </c>
      <c r="G22">
        <v>2631</v>
      </c>
      <c r="H22">
        <v>851</v>
      </c>
      <c r="I22">
        <v>1866</v>
      </c>
      <c r="J22">
        <v>1762</v>
      </c>
      <c r="K22">
        <v>187403</v>
      </c>
    </row>
    <row r="23" spans="2:11" ht="12.75">
      <c r="B23">
        <v>1996</v>
      </c>
      <c r="C23">
        <v>203743</v>
      </c>
      <c r="D23">
        <v>1339</v>
      </c>
      <c r="E23">
        <v>10435</v>
      </c>
      <c r="F23">
        <v>4289</v>
      </c>
      <c r="G23">
        <v>2396</v>
      </c>
      <c r="H23">
        <v>1065</v>
      </c>
      <c r="I23">
        <v>1840</v>
      </c>
      <c r="J23">
        <v>2321</v>
      </c>
      <c r="K23">
        <v>227428</v>
      </c>
    </row>
    <row r="24" spans="2:11" ht="12.75">
      <c r="B24">
        <v>1997</v>
      </c>
      <c r="C24">
        <v>200249</v>
      </c>
      <c r="D24">
        <v>1660</v>
      </c>
      <c r="E24">
        <v>11036</v>
      </c>
      <c r="F24">
        <v>5662</v>
      </c>
      <c r="G24">
        <v>3002</v>
      </c>
      <c r="H24">
        <v>1076</v>
      </c>
      <c r="I24">
        <v>2285</v>
      </c>
      <c r="J24">
        <v>2473</v>
      </c>
      <c r="K24">
        <v>227443</v>
      </c>
    </row>
    <row r="25" spans="2:11" ht="12.75">
      <c r="B25">
        <v>1998</v>
      </c>
      <c r="C25">
        <v>122461</v>
      </c>
      <c r="D25">
        <v>1663</v>
      </c>
      <c r="E25">
        <v>9961</v>
      </c>
      <c r="F25">
        <v>4152</v>
      </c>
      <c r="G25">
        <v>2200</v>
      </c>
      <c r="H25">
        <v>1022</v>
      </c>
      <c r="I25">
        <v>2133</v>
      </c>
      <c r="J25">
        <v>1796</v>
      </c>
      <c r="K25">
        <v>145388</v>
      </c>
    </row>
    <row r="26" spans="2:11" ht="12.75">
      <c r="B26">
        <v>1999</v>
      </c>
      <c r="C26">
        <v>168727</v>
      </c>
      <c r="D26">
        <v>1768</v>
      </c>
      <c r="E26">
        <v>9189</v>
      </c>
      <c r="F26">
        <v>3529</v>
      </c>
      <c r="G26">
        <v>2175</v>
      </c>
      <c r="H26">
        <v>873</v>
      </c>
      <c r="I26">
        <v>1954</v>
      </c>
      <c r="J26">
        <v>1869</v>
      </c>
      <c r="K26">
        <v>190084</v>
      </c>
    </row>
    <row r="27" spans="2:11" ht="12.75">
      <c r="B27">
        <v>2000</v>
      </c>
      <c r="C27">
        <v>265747</v>
      </c>
      <c r="D27">
        <v>1700</v>
      </c>
      <c r="E27">
        <v>12125</v>
      </c>
      <c r="F27">
        <v>3805</v>
      </c>
      <c r="G27">
        <v>1982</v>
      </c>
      <c r="H27">
        <v>951</v>
      </c>
      <c r="I27">
        <v>2357</v>
      </c>
      <c r="J27">
        <v>1886</v>
      </c>
      <c r="K27">
        <v>290553</v>
      </c>
    </row>
    <row r="28" spans="2:11" ht="12.75">
      <c r="B28">
        <v>2001</v>
      </c>
      <c r="C28">
        <v>224716</v>
      </c>
      <c r="D28">
        <v>1541</v>
      </c>
      <c r="E28">
        <v>13478</v>
      </c>
      <c r="F28">
        <v>6179</v>
      </c>
      <c r="G28">
        <v>2044</v>
      </c>
      <c r="H28">
        <v>1042</v>
      </c>
      <c r="I28">
        <v>2263</v>
      </c>
      <c r="J28">
        <v>3635</v>
      </c>
      <c r="K28">
        <v>254898</v>
      </c>
    </row>
    <row r="29" spans="2:11" ht="12.75">
      <c r="B29">
        <v>2002</v>
      </c>
      <c r="C29">
        <v>239973</v>
      </c>
      <c r="D29">
        <v>1845</v>
      </c>
      <c r="E29">
        <v>13704</v>
      </c>
      <c r="F29">
        <v>5717</v>
      </c>
      <c r="G29">
        <v>2537</v>
      </c>
      <c r="H29">
        <v>1138</v>
      </c>
      <c r="I29">
        <v>2750</v>
      </c>
      <c r="J29">
        <v>4077</v>
      </c>
      <c r="K29">
        <v>271741</v>
      </c>
    </row>
    <row r="30" spans="2:11" ht="12.75">
      <c r="B30">
        <v>2003</v>
      </c>
      <c r="C30">
        <v>308993</v>
      </c>
      <c r="D30">
        <v>3038</v>
      </c>
      <c r="E30">
        <v>16200</v>
      </c>
      <c r="F30">
        <v>7011</v>
      </c>
      <c r="G30">
        <v>3667</v>
      </c>
      <c r="H30">
        <v>1416</v>
      </c>
      <c r="I30">
        <v>4411</v>
      </c>
      <c r="J30">
        <v>4928</v>
      </c>
      <c r="K30">
        <v>349664</v>
      </c>
    </row>
    <row r="31" spans="2:11" ht="12.75">
      <c r="B31">
        <v>2004</v>
      </c>
      <c r="C31">
        <v>415696</v>
      </c>
      <c r="D31">
        <v>3657</v>
      </c>
      <c r="E31">
        <v>18673</v>
      </c>
      <c r="F31">
        <v>12455</v>
      </c>
      <c r="G31">
        <v>4482</v>
      </c>
      <c r="H31">
        <v>2132</v>
      </c>
      <c r="I31">
        <v>6167</v>
      </c>
      <c r="J31">
        <v>9229</v>
      </c>
      <c r="K31">
        <v>472491</v>
      </c>
    </row>
    <row r="32" spans="2:11" ht="12.75">
      <c r="B32">
        <v>2005</v>
      </c>
      <c r="C32">
        <v>606371</v>
      </c>
      <c r="D32">
        <v>4361</v>
      </c>
      <c r="E32">
        <v>24329</v>
      </c>
      <c r="F32">
        <v>17726</v>
      </c>
      <c r="G32">
        <v>4991</v>
      </c>
      <c r="H32">
        <v>2784</v>
      </c>
      <c r="I32">
        <v>5809</v>
      </c>
      <c r="J32">
        <v>10773</v>
      </c>
      <c r="K32">
        <v>677144</v>
      </c>
    </row>
    <row r="33" spans="2:11" ht="12.75">
      <c r="B33">
        <v>2006</v>
      </c>
      <c r="C33">
        <v>706486</v>
      </c>
      <c r="D33">
        <v>5228</v>
      </c>
      <c r="E33">
        <v>26441</v>
      </c>
      <c r="F33">
        <v>19495</v>
      </c>
      <c r="G33">
        <v>6781</v>
      </c>
      <c r="H33">
        <v>3914</v>
      </c>
      <c r="I33">
        <v>8185</v>
      </c>
      <c r="J33">
        <v>14809</v>
      </c>
      <c r="K33">
        <v>791339</v>
      </c>
    </row>
    <row r="34" spans="2:11" ht="12.75">
      <c r="B34">
        <v>2007</v>
      </c>
      <c r="C34">
        <v>771107</v>
      </c>
      <c r="D34">
        <v>7442</v>
      </c>
      <c r="E34">
        <v>31239</v>
      </c>
      <c r="F34">
        <v>22797</v>
      </c>
      <c r="G34">
        <v>8905</v>
      </c>
      <c r="H34">
        <v>5253</v>
      </c>
      <c r="I34">
        <v>7675</v>
      </c>
      <c r="J34">
        <v>19985</v>
      </c>
      <c r="K34">
        <v>874403</v>
      </c>
    </row>
    <row r="35" spans="2:11" ht="12.75">
      <c r="B35">
        <v>2008</v>
      </c>
      <c r="C35">
        <v>1055300</v>
      </c>
      <c r="D35">
        <v>8875</v>
      </c>
      <c r="E35">
        <v>36102</v>
      </c>
      <c r="F35">
        <v>26636</v>
      </c>
      <c r="G35">
        <v>10503</v>
      </c>
      <c r="H35">
        <v>6388</v>
      </c>
      <c r="I35">
        <v>10206</v>
      </c>
      <c r="J35">
        <v>21472</v>
      </c>
      <c r="K35">
        <v>1175482</v>
      </c>
    </row>
    <row r="36" spans="2:11" ht="12.75">
      <c r="B36" t="s">
        <v>2260</v>
      </c>
      <c r="C36">
        <v>612344</v>
      </c>
      <c r="D36">
        <v>10159</v>
      </c>
      <c r="E36">
        <v>29628</v>
      </c>
      <c r="F36">
        <v>23554</v>
      </c>
      <c r="G36">
        <v>6998</v>
      </c>
      <c r="H36">
        <v>4818</v>
      </c>
      <c r="I36">
        <v>9840</v>
      </c>
      <c r="J36">
        <v>23768</v>
      </c>
      <c r="K36">
        <v>721109</v>
      </c>
    </row>
    <row r="37" spans="2:11" ht="12.75">
      <c r="B37" t="s">
        <v>2261</v>
      </c>
      <c r="C37">
        <v>808220</v>
      </c>
      <c r="D37">
        <v>11074</v>
      </c>
      <c r="E37">
        <v>40168</v>
      </c>
      <c r="F37">
        <v>42170</v>
      </c>
      <c r="G37">
        <v>7205</v>
      </c>
      <c r="H37">
        <v>3744</v>
      </c>
      <c r="I37">
        <v>9563</v>
      </c>
      <c r="J37">
        <v>19641</v>
      </c>
      <c r="K37">
        <v>941785</v>
      </c>
    </row>
    <row r="40" spans="2:4" ht="12.75">
      <c r="B40" t="s">
        <v>2262</v>
      </c>
      <c r="D40" t="s">
        <v>2263</v>
      </c>
    </row>
    <row r="41" ht="12.75">
      <c r="B41" t="s">
        <v>2196</v>
      </c>
    </row>
  </sheetData>
  <printOptions/>
  <pageMargins left="0.75" right="0.75" top="1" bottom="1" header="0.4921259845" footer="0.4921259845"/>
  <pageSetup orientation="portrait" paperSize="9"/>
</worksheet>
</file>

<file path=xl/worksheets/sheet67.xml><?xml version="1.0" encoding="utf-8"?>
<worksheet xmlns="http://schemas.openxmlformats.org/spreadsheetml/2006/main" xmlns:r="http://schemas.openxmlformats.org/officeDocument/2006/relationships">
  <dimension ref="A2:AL36"/>
  <sheetViews>
    <sheetView workbookViewId="0" topLeftCell="A1">
      <selection activeCell="A1" sqref="A1"/>
    </sheetView>
  </sheetViews>
  <sheetFormatPr defaultColWidth="11.421875" defaultRowHeight="12.75"/>
  <sheetData>
    <row r="2" spans="2:6" ht="12.75">
      <c r="B2" t="s">
        <v>980</v>
      </c>
      <c r="F2" t="s">
        <v>973</v>
      </c>
    </row>
    <row r="5" spans="1:25" ht="12.75">
      <c r="A5" t="s">
        <v>2264</v>
      </c>
      <c r="M5" t="s">
        <v>0</v>
      </c>
      <c r="Y5" t="s">
        <v>1</v>
      </c>
    </row>
    <row r="6" spans="2:26" ht="12.75">
      <c r="B6" t="s">
        <v>1856</v>
      </c>
      <c r="N6" t="s">
        <v>1856</v>
      </c>
      <c r="Z6" t="s">
        <v>1856</v>
      </c>
    </row>
    <row r="8" spans="2:38" ht="12.75">
      <c r="B8" t="s">
        <v>2</v>
      </c>
      <c r="D8" t="s">
        <v>2244</v>
      </c>
      <c r="E8" t="s">
        <v>1928</v>
      </c>
      <c r="F8" t="s">
        <v>1929</v>
      </c>
      <c r="G8" t="s">
        <v>1930</v>
      </c>
      <c r="H8" t="s">
        <v>1286</v>
      </c>
      <c r="I8" t="s">
        <v>1931</v>
      </c>
      <c r="J8" t="s">
        <v>1288</v>
      </c>
      <c r="K8" t="s">
        <v>1932</v>
      </c>
      <c r="N8" t="s">
        <v>2</v>
      </c>
      <c r="P8" t="s">
        <v>1331</v>
      </c>
      <c r="Q8" t="s">
        <v>1291</v>
      </c>
      <c r="R8" t="s">
        <v>1292</v>
      </c>
      <c r="S8" t="s">
        <v>1293</v>
      </c>
      <c r="T8" t="s">
        <v>1574</v>
      </c>
      <c r="U8" t="s">
        <v>1575</v>
      </c>
      <c r="V8" t="s">
        <v>1576</v>
      </c>
      <c r="W8">
        <v>1999</v>
      </c>
      <c r="Z8" t="s">
        <v>2</v>
      </c>
      <c r="AB8">
        <v>2000</v>
      </c>
      <c r="AC8">
        <v>2001</v>
      </c>
      <c r="AD8">
        <v>2002</v>
      </c>
      <c r="AE8">
        <v>2003</v>
      </c>
      <c r="AF8">
        <v>2004</v>
      </c>
      <c r="AG8">
        <v>2005</v>
      </c>
      <c r="AH8">
        <v>2006</v>
      </c>
      <c r="AI8">
        <v>2007</v>
      </c>
      <c r="AJ8">
        <v>2008</v>
      </c>
      <c r="AK8" t="s">
        <v>3</v>
      </c>
      <c r="AL8" t="s">
        <v>4</v>
      </c>
    </row>
    <row r="9" spans="2:38" ht="12.75">
      <c r="B9" t="s">
        <v>5</v>
      </c>
      <c r="D9">
        <v>118737</v>
      </c>
      <c r="E9">
        <v>85564</v>
      </c>
      <c r="F9">
        <v>70780</v>
      </c>
      <c r="G9">
        <v>75313</v>
      </c>
      <c r="H9">
        <v>81607</v>
      </c>
      <c r="I9">
        <v>79278</v>
      </c>
      <c r="J9">
        <v>90282</v>
      </c>
      <c r="K9">
        <v>108934</v>
      </c>
      <c r="N9" t="s">
        <v>5</v>
      </c>
      <c r="P9">
        <v>124606</v>
      </c>
      <c r="Q9">
        <v>105616</v>
      </c>
      <c r="R9">
        <v>87192</v>
      </c>
      <c r="S9">
        <v>105187.2</v>
      </c>
      <c r="T9">
        <v>103980</v>
      </c>
      <c r="U9">
        <v>107643</v>
      </c>
      <c r="V9">
        <v>112397.2</v>
      </c>
      <c r="W9">
        <v>104980</v>
      </c>
      <c r="Z9" t="s">
        <v>5</v>
      </c>
      <c r="AB9">
        <v>113240</v>
      </c>
      <c r="AC9">
        <v>116931</v>
      </c>
      <c r="AD9">
        <v>121088.2</v>
      </c>
      <c r="AE9">
        <v>156391</v>
      </c>
      <c r="AF9">
        <v>177659</v>
      </c>
      <c r="AG9">
        <v>222985</v>
      </c>
      <c r="AH9">
        <v>261402</v>
      </c>
      <c r="AI9">
        <v>338088</v>
      </c>
      <c r="AJ9">
        <v>431753</v>
      </c>
      <c r="AK9">
        <v>358289.8</v>
      </c>
      <c r="AL9">
        <v>400736</v>
      </c>
    </row>
    <row r="10" spans="11:20" ht="12.75">
      <c r="K10" t="s">
        <v>1282</v>
      </c>
      <c r="P10" t="s">
        <v>1282</v>
      </c>
      <c r="Q10" t="s">
        <v>1234</v>
      </c>
      <c r="R10" t="s">
        <v>1234</v>
      </c>
      <c r="S10" t="s">
        <v>1234</v>
      </c>
      <c r="T10" t="s">
        <v>1234</v>
      </c>
    </row>
    <row r="11" spans="2:38" ht="12.75">
      <c r="B11" t="s">
        <v>6</v>
      </c>
      <c r="C11" t="s">
        <v>7</v>
      </c>
      <c r="D11">
        <v>4696</v>
      </c>
      <c r="E11">
        <v>3911</v>
      </c>
      <c r="F11">
        <v>4038</v>
      </c>
      <c r="G11">
        <v>4326</v>
      </c>
      <c r="H11">
        <v>4278</v>
      </c>
      <c r="I11">
        <v>4392</v>
      </c>
      <c r="J11">
        <v>4838</v>
      </c>
      <c r="K11">
        <v>5613</v>
      </c>
      <c r="N11" t="s">
        <v>6</v>
      </c>
      <c r="O11" t="s">
        <v>7</v>
      </c>
      <c r="P11">
        <v>3771</v>
      </c>
      <c r="Q11">
        <v>3720</v>
      </c>
      <c r="R11">
        <v>3334</v>
      </c>
      <c r="S11">
        <v>5233</v>
      </c>
      <c r="T11">
        <v>5071</v>
      </c>
      <c r="U11">
        <v>4891</v>
      </c>
      <c r="V11">
        <v>5107</v>
      </c>
      <c r="W11">
        <v>5313</v>
      </c>
      <c r="Z11" t="s">
        <v>6</v>
      </c>
      <c r="AA11" t="s">
        <v>7</v>
      </c>
      <c r="AB11">
        <v>5675</v>
      </c>
      <c r="AC11">
        <v>5137</v>
      </c>
      <c r="AD11">
        <v>6550</v>
      </c>
      <c r="AE11">
        <v>7578</v>
      </c>
      <c r="AF11">
        <v>8684</v>
      </c>
      <c r="AG11">
        <v>10614</v>
      </c>
      <c r="AH11">
        <v>10316</v>
      </c>
      <c r="AI11">
        <v>11974</v>
      </c>
      <c r="AJ11">
        <v>15386</v>
      </c>
      <c r="AK11">
        <v>13607.4</v>
      </c>
      <c r="AL11">
        <v>16012</v>
      </c>
    </row>
    <row r="12" spans="2:38" ht="12.75">
      <c r="B12" t="s">
        <v>8</v>
      </c>
      <c r="C12" t="s">
        <v>9</v>
      </c>
      <c r="D12">
        <v>8859</v>
      </c>
      <c r="E12">
        <v>5036</v>
      </c>
      <c r="F12">
        <v>4357</v>
      </c>
      <c r="G12">
        <v>4720</v>
      </c>
      <c r="H12">
        <v>4789</v>
      </c>
      <c r="I12">
        <v>4499</v>
      </c>
      <c r="J12">
        <v>3880</v>
      </c>
      <c r="K12">
        <v>3653</v>
      </c>
      <c r="N12" t="s">
        <v>8</v>
      </c>
      <c r="O12" t="s">
        <v>9</v>
      </c>
      <c r="P12">
        <v>6484</v>
      </c>
      <c r="Q12">
        <v>5511</v>
      </c>
      <c r="R12">
        <v>5441</v>
      </c>
      <c r="S12">
        <v>6615</v>
      </c>
      <c r="T12">
        <v>7674</v>
      </c>
      <c r="U12">
        <v>7905</v>
      </c>
      <c r="V12">
        <v>6868</v>
      </c>
      <c r="W12">
        <v>7637</v>
      </c>
      <c r="Z12" t="s">
        <v>8</v>
      </c>
      <c r="AA12" t="s">
        <v>9</v>
      </c>
      <c r="AB12">
        <v>8268</v>
      </c>
      <c r="AC12">
        <v>6558</v>
      </c>
      <c r="AD12">
        <v>6908</v>
      </c>
      <c r="AE12">
        <v>9780</v>
      </c>
      <c r="AF12">
        <v>9767</v>
      </c>
      <c r="AG12">
        <v>11288</v>
      </c>
      <c r="AH12">
        <v>12155</v>
      </c>
      <c r="AI12">
        <v>17765</v>
      </c>
      <c r="AJ12">
        <v>28091</v>
      </c>
      <c r="AK12">
        <v>21310.4</v>
      </c>
      <c r="AL12">
        <v>24939</v>
      </c>
    </row>
    <row r="13" spans="2:38" ht="12.75">
      <c r="B13" t="s">
        <v>10</v>
      </c>
      <c r="C13" t="s">
        <v>11</v>
      </c>
      <c r="D13">
        <v>550</v>
      </c>
      <c r="E13">
        <v>390</v>
      </c>
      <c r="F13">
        <v>318</v>
      </c>
      <c r="G13">
        <v>347</v>
      </c>
      <c r="H13">
        <v>267</v>
      </c>
      <c r="I13">
        <v>212</v>
      </c>
      <c r="J13">
        <v>403</v>
      </c>
      <c r="K13">
        <v>490</v>
      </c>
      <c r="N13" t="s">
        <v>10</v>
      </c>
      <c r="O13" t="s">
        <v>11</v>
      </c>
      <c r="P13">
        <v>551</v>
      </c>
      <c r="Q13">
        <v>400</v>
      </c>
      <c r="R13">
        <v>462</v>
      </c>
      <c r="S13">
        <v>902</v>
      </c>
      <c r="T13">
        <v>800</v>
      </c>
      <c r="U13">
        <v>654</v>
      </c>
      <c r="V13">
        <v>880</v>
      </c>
      <c r="W13">
        <v>930</v>
      </c>
      <c r="Z13" t="s">
        <v>10</v>
      </c>
      <c r="AA13" t="s">
        <v>11</v>
      </c>
      <c r="AB13">
        <v>784</v>
      </c>
      <c r="AC13">
        <v>601</v>
      </c>
      <c r="AD13">
        <v>503</v>
      </c>
      <c r="AE13">
        <v>986</v>
      </c>
      <c r="AF13">
        <v>1322</v>
      </c>
      <c r="AG13">
        <v>1413</v>
      </c>
      <c r="AH13">
        <v>1579</v>
      </c>
      <c r="AI13">
        <v>2093</v>
      </c>
      <c r="AJ13">
        <v>2656</v>
      </c>
      <c r="AK13">
        <v>2390</v>
      </c>
      <c r="AL13">
        <v>2765</v>
      </c>
    </row>
    <row r="14" spans="2:38" ht="12.75">
      <c r="B14" t="s">
        <v>12</v>
      </c>
      <c r="C14" t="s">
        <v>13</v>
      </c>
      <c r="D14">
        <v>4634</v>
      </c>
      <c r="E14">
        <v>3558</v>
      </c>
      <c r="F14">
        <v>3203</v>
      </c>
      <c r="G14">
        <v>3507</v>
      </c>
      <c r="H14">
        <v>3768</v>
      </c>
      <c r="I14">
        <v>3461</v>
      </c>
      <c r="J14">
        <v>3639</v>
      </c>
      <c r="K14">
        <v>4446</v>
      </c>
      <c r="N14" t="s">
        <v>12</v>
      </c>
      <c r="O14" t="s">
        <v>13</v>
      </c>
      <c r="P14">
        <v>2420</v>
      </c>
      <c r="Q14">
        <v>1819</v>
      </c>
      <c r="R14">
        <v>2079</v>
      </c>
      <c r="S14">
        <v>4421</v>
      </c>
      <c r="T14">
        <v>4411</v>
      </c>
      <c r="U14">
        <v>5298</v>
      </c>
      <c r="V14">
        <v>4761</v>
      </c>
      <c r="W14">
        <v>4192</v>
      </c>
      <c r="Z14" t="s">
        <v>12</v>
      </c>
      <c r="AA14" t="s">
        <v>13</v>
      </c>
      <c r="AB14">
        <v>5531</v>
      </c>
      <c r="AC14">
        <v>5630</v>
      </c>
      <c r="AD14">
        <v>5690</v>
      </c>
      <c r="AE14">
        <v>7468</v>
      </c>
      <c r="AF14">
        <v>8063</v>
      </c>
      <c r="AG14">
        <v>9653</v>
      </c>
      <c r="AH14">
        <v>11497</v>
      </c>
      <c r="AI14">
        <v>12983</v>
      </c>
      <c r="AJ14">
        <v>16066</v>
      </c>
      <c r="AK14">
        <v>15972</v>
      </c>
      <c r="AL14">
        <v>19486</v>
      </c>
    </row>
    <row r="15" spans="2:38" ht="12.75">
      <c r="B15" t="s">
        <v>14</v>
      </c>
      <c r="C15" t="s">
        <v>2253</v>
      </c>
      <c r="D15">
        <v>2912</v>
      </c>
      <c r="E15">
        <v>1419</v>
      </c>
      <c r="F15">
        <v>907</v>
      </c>
      <c r="G15">
        <v>839</v>
      </c>
      <c r="H15">
        <v>711</v>
      </c>
      <c r="I15">
        <v>727</v>
      </c>
      <c r="J15">
        <v>760</v>
      </c>
      <c r="K15">
        <v>844</v>
      </c>
      <c r="N15" t="s">
        <v>14</v>
      </c>
      <c r="O15" t="s">
        <v>2253</v>
      </c>
      <c r="P15">
        <v>916</v>
      </c>
      <c r="Q15">
        <v>1781</v>
      </c>
      <c r="R15">
        <v>1313</v>
      </c>
      <c r="S15">
        <v>1182</v>
      </c>
      <c r="T15">
        <v>1159</v>
      </c>
      <c r="U15">
        <v>1092</v>
      </c>
      <c r="V15">
        <v>1055</v>
      </c>
      <c r="W15">
        <v>1274</v>
      </c>
      <c r="Z15" t="s">
        <v>14</v>
      </c>
      <c r="AA15" t="s">
        <v>2253</v>
      </c>
      <c r="AB15">
        <v>1062</v>
      </c>
      <c r="AC15">
        <v>1490</v>
      </c>
      <c r="AD15">
        <v>837</v>
      </c>
      <c r="AE15">
        <v>1326</v>
      </c>
      <c r="AF15">
        <v>1816</v>
      </c>
      <c r="AG15">
        <v>3457</v>
      </c>
      <c r="AH15">
        <v>3518</v>
      </c>
      <c r="AI15">
        <v>4004</v>
      </c>
      <c r="AJ15">
        <v>7105</v>
      </c>
      <c r="AK15">
        <v>4659</v>
      </c>
      <c r="AL15">
        <v>7435</v>
      </c>
    </row>
    <row r="16" spans="2:38" ht="12.75">
      <c r="B16" t="s">
        <v>15</v>
      </c>
      <c r="C16" t="s">
        <v>16</v>
      </c>
      <c r="D16">
        <v>5245</v>
      </c>
      <c r="E16">
        <v>4801</v>
      </c>
      <c r="F16">
        <v>4916</v>
      </c>
      <c r="G16">
        <v>5838</v>
      </c>
      <c r="H16">
        <v>6470</v>
      </c>
      <c r="I16">
        <v>5274</v>
      </c>
      <c r="J16">
        <v>7232</v>
      </c>
      <c r="K16">
        <v>8066</v>
      </c>
      <c r="N16" t="s">
        <v>15</v>
      </c>
      <c r="O16" t="s">
        <v>16</v>
      </c>
      <c r="P16">
        <v>8398</v>
      </c>
      <c r="Q16">
        <v>7605</v>
      </c>
      <c r="R16">
        <v>6242</v>
      </c>
      <c r="S16">
        <v>8332</v>
      </c>
      <c r="T16">
        <v>8382</v>
      </c>
      <c r="U16">
        <v>8713</v>
      </c>
      <c r="V16">
        <v>9249</v>
      </c>
      <c r="W16">
        <v>9494</v>
      </c>
      <c r="Z16" t="s">
        <v>15</v>
      </c>
      <c r="AA16" t="s">
        <v>16</v>
      </c>
      <c r="AB16">
        <v>9512</v>
      </c>
      <c r="AC16">
        <v>9864</v>
      </c>
      <c r="AD16">
        <v>9861</v>
      </c>
      <c r="AE16">
        <v>13773</v>
      </c>
      <c r="AF16">
        <v>15807</v>
      </c>
      <c r="AG16">
        <v>18208</v>
      </c>
      <c r="AH16">
        <v>20965</v>
      </c>
      <c r="AI16">
        <v>25517</v>
      </c>
      <c r="AJ16">
        <v>32717</v>
      </c>
      <c r="AK16">
        <v>31007</v>
      </c>
      <c r="AL16">
        <v>34781</v>
      </c>
    </row>
    <row r="17" spans="2:38" ht="12.75">
      <c r="B17" t="s">
        <v>17</v>
      </c>
      <c r="C17" t="s">
        <v>18</v>
      </c>
      <c r="D17">
        <v>3468</v>
      </c>
      <c r="E17">
        <v>2915</v>
      </c>
      <c r="F17">
        <v>2810</v>
      </c>
      <c r="G17">
        <v>3057</v>
      </c>
      <c r="H17">
        <v>3302</v>
      </c>
      <c r="I17">
        <v>2943</v>
      </c>
      <c r="J17">
        <v>3518</v>
      </c>
      <c r="K17">
        <v>4214</v>
      </c>
      <c r="N17" t="s">
        <v>17</v>
      </c>
      <c r="O17" t="s">
        <v>18</v>
      </c>
      <c r="P17">
        <v>3971</v>
      </c>
      <c r="Q17">
        <v>3989</v>
      </c>
      <c r="R17">
        <v>3456</v>
      </c>
      <c r="S17">
        <v>4033</v>
      </c>
      <c r="T17">
        <v>3777</v>
      </c>
      <c r="U17">
        <v>3453</v>
      </c>
      <c r="V17">
        <v>3753</v>
      </c>
      <c r="W17">
        <v>3488</v>
      </c>
      <c r="Z17" t="s">
        <v>17</v>
      </c>
      <c r="AA17" t="s">
        <v>18</v>
      </c>
      <c r="AB17">
        <v>4141</v>
      </c>
      <c r="AC17">
        <v>4255</v>
      </c>
      <c r="AD17">
        <v>4632</v>
      </c>
      <c r="AE17">
        <v>5819</v>
      </c>
      <c r="AF17">
        <v>6506</v>
      </c>
      <c r="AG17">
        <v>8422</v>
      </c>
      <c r="AH17">
        <v>8911</v>
      </c>
      <c r="AI17">
        <v>10454</v>
      </c>
      <c r="AJ17">
        <v>13217</v>
      </c>
      <c r="AK17">
        <v>12270</v>
      </c>
      <c r="AL17">
        <v>14532</v>
      </c>
    </row>
    <row r="18" spans="2:38" ht="12.75">
      <c r="B18" t="s">
        <v>19</v>
      </c>
      <c r="C18" t="s">
        <v>20</v>
      </c>
      <c r="D18">
        <v>485</v>
      </c>
      <c r="E18">
        <v>391</v>
      </c>
      <c r="F18">
        <v>377</v>
      </c>
      <c r="G18">
        <v>409</v>
      </c>
      <c r="H18">
        <v>393</v>
      </c>
      <c r="I18">
        <v>374</v>
      </c>
      <c r="J18">
        <v>358</v>
      </c>
      <c r="K18">
        <v>435</v>
      </c>
      <c r="N18" t="s">
        <v>19</v>
      </c>
      <c r="O18" t="s">
        <v>20</v>
      </c>
      <c r="P18">
        <v>438</v>
      </c>
      <c r="Q18">
        <v>418</v>
      </c>
      <c r="R18">
        <v>334</v>
      </c>
      <c r="S18">
        <v>376</v>
      </c>
      <c r="T18">
        <v>355</v>
      </c>
      <c r="U18">
        <v>371</v>
      </c>
      <c r="V18">
        <v>381</v>
      </c>
      <c r="W18">
        <v>381</v>
      </c>
      <c r="Z18" t="s">
        <v>19</v>
      </c>
      <c r="AA18" t="s">
        <v>20</v>
      </c>
      <c r="AB18">
        <v>394</v>
      </c>
      <c r="AC18">
        <v>344</v>
      </c>
      <c r="AD18">
        <v>385</v>
      </c>
      <c r="AE18">
        <v>448</v>
      </c>
      <c r="AF18">
        <v>462</v>
      </c>
      <c r="AG18">
        <v>580</v>
      </c>
      <c r="AH18">
        <v>693</v>
      </c>
      <c r="AI18">
        <v>873</v>
      </c>
      <c r="AJ18">
        <v>1065</v>
      </c>
      <c r="AK18">
        <v>994</v>
      </c>
      <c r="AL18">
        <v>1022</v>
      </c>
    </row>
    <row r="19" spans="2:38" ht="12.75">
      <c r="B19" t="s">
        <v>21</v>
      </c>
      <c r="C19" t="s">
        <v>22</v>
      </c>
      <c r="D19">
        <v>2094</v>
      </c>
      <c r="E19">
        <v>1142</v>
      </c>
      <c r="F19">
        <v>868</v>
      </c>
      <c r="G19">
        <v>927</v>
      </c>
      <c r="H19">
        <v>1403</v>
      </c>
      <c r="I19">
        <v>1088</v>
      </c>
      <c r="J19">
        <v>1249</v>
      </c>
      <c r="K19">
        <v>1564</v>
      </c>
      <c r="N19" t="s">
        <v>21</v>
      </c>
      <c r="O19" t="s">
        <v>22</v>
      </c>
      <c r="P19">
        <v>2040</v>
      </c>
      <c r="Q19">
        <v>2007</v>
      </c>
      <c r="R19">
        <v>1616</v>
      </c>
      <c r="S19">
        <v>1592.2</v>
      </c>
      <c r="T19">
        <v>1463</v>
      </c>
      <c r="U19">
        <v>1332</v>
      </c>
      <c r="V19">
        <v>1434</v>
      </c>
      <c r="W19">
        <v>1259</v>
      </c>
      <c r="Z19" t="s">
        <v>21</v>
      </c>
      <c r="AA19" t="s">
        <v>22</v>
      </c>
      <c r="AB19">
        <v>1444</v>
      </c>
      <c r="AC19">
        <v>1376</v>
      </c>
      <c r="AD19">
        <v>1496</v>
      </c>
      <c r="AE19">
        <v>1556</v>
      </c>
      <c r="AF19">
        <v>1609</v>
      </c>
      <c r="AG19">
        <v>1945</v>
      </c>
      <c r="AH19">
        <v>2009</v>
      </c>
      <c r="AI19">
        <v>2755</v>
      </c>
      <c r="AJ19">
        <v>3110</v>
      </c>
      <c r="AK19">
        <v>2734</v>
      </c>
      <c r="AL19">
        <v>4564</v>
      </c>
    </row>
    <row r="20" spans="2:38" ht="12.75">
      <c r="B20" t="s">
        <v>23</v>
      </c>
      <c r="C20" t="s">
        <v>24</v>
      </c>
      <c r="D20">
        <v>1606</v>
      </c>
      <c r="E20">
        <v>1204</v>
      </c>
      <c r="F20">
        <v>1148</v>
      </c>
      <c r="G20">
        <v>1379</v>
      </c>
      <c r="H20">
        <v>1600</v>
      </c>
      <c r="I20">
        <v>1349</v>
      </c>
      <c r="J20">
        <v>1736</v>
      </c>
      <c r="K20">
        <v>1879</v>
      </c>
      <c r="N20" t="s">
        <v>23</v>
      </c>
      <c r="O20" t="s">
        <v>24</v>
      </c>
      <c r="P20">
        <v>1940</v>
      </c>
      <c r="Q20">
        <v>2086</v>
      </c>
      <c r="R20">
        <v>2018</v>
      </c>
      <c r="S20">
        <v>2828</v>
      </c>
      <c r="T20">
        <v>2295</v>
      </c>
      <c r="U20">
        <v>1914</v>
      </c>
      <c r="V20">
        <v>2305</v>
      </c>
      <c r="W20">
        <v>2087</v>
      </c>
      <c r="Z20" t="s">
        <v>23</v>
      </c>
      <c r="AA20" t="s">
        <v>24</v>
      </c>
      <c r="AB20">
        <v>2356</v>
      </c>
      <c r="AC20">
        <v>2211</v>
      </c>
      <c r="AD20">
        <v>2279</v>
      </c>
      <c r="AE20">
        <v>2917</v>
      </c>
      <c r="AF20">
        <v>3493</v>
      </c>
      <c r="AG20">
        <v>4097</v>
      </c>
      <c r="AH20">
        <v>4262</v>
      </c>
      <c r="AI20">
        <v>5005</v>
      </c>
      <c r="AJ20">
        <v>6454</v>
      </c>
      <c r="AK20">
        <v>5320</v>
      </c>
      <c r="AL20">
        <v>6441</v>
      </c>
    </row>
    <row r="21" spans="2:38" ht="12.75">
      <c r="B21" t="s">
        <v>25</v>
      </c>
      <c r="C21" t="s">
        <v>26</v>
      </c>
      <c r="D21">
        <v>8823</v>
      </c>
      <c r="E21">
        <v>7524</v>
      </c>
      <c r="F21">
        <v>7303</v>
      </c>
      <c r="G21">
        <v>8566</v>
      </c>
      <c r="H21">
        <v>8665</v>
      </c>
      <c r="I21">
        <v>7754</v>
      </c>
      <c r="J21">
        <v>7947</v>
      </c>
      <c r="K21">
        <v>9169</v>
      </c>
      <c r="N21" t="s">
        <v>25</v>
      </c>
      <c r="O21" t="s">
        <v>26</v>
      </c>
      <c r="P21">
        <v>9842</v>
      </c>
      <c r="Q21">
        <v>8272</v>
      </c>
      <c r="R21">
        <v>6410</v>
      </c>
      <c r="S21">
        <v>7913</v>
      </c>
      <c r="T21">
        <v>7589</v>
      </c>
      <c r="U21">
        <v>7093</v>
      </c>
      <c r="V21">
        <v>7464</v>
      </c>
      <c r="W21">
        <v>6494</v>
      </c>
      <c r="Z21" t="s">
        <v>25</v>
      </c>
      <c r="AA21" t="s">
        <v>26</v>
      </c>
      <c r="AB21">
        <v>6674</v>
      </c>
      <c r="AC21">
        <v>6557</v>
      </c>
      <c r="AD21">
        <v>6932</v>
      </c>
      <c r="AE21">
        <v>8216</v>
      </c>
      <c r="AF21">
        <v>8370</v>
      </c>
      <c r="AG21">
        <v>9664</v>
      </c>
      <c r="AH21">
        <v>10281</v>
      </c>
      <c r="AI21">
        <v>11640</v>
      </c>
      <c r="AJ21">
        <v>13875</v>
      </c>
      <c r="AK21">
        <v>12656</v>
      </c>
      <c r="AL21">
        <v>13387</v>
      </c>
    </row>
    <row r="22" spans="2:38" ht="12.75">
      <c r="B22" t="s">
        <v>27</v>
      </c>
      <c r="C22" t="s">
        <v>28</v>
      </c>
      <c r="D22">
        <v>852</v>
      </c>
      <c r="E22">
        <v>785</v>
      </c>
      <c r="F22">
        <v>740</v>
      </c>
      <c r="G22">
        <v>933</v>
      </c>
      <c r="H22">
        <v>932</v>
      </c>
      <c r="I22">
        <v>975</v>
      </c>
      <c r="J22">
        <v>895</v>
      </c>
      <c r="K22">
        <v>1194</v>
      </c>
      <c r="N22" t="s">
        <v>27</v>
      </c>
      <c r="O22" t="s">
        <v>28</v>
      </c>
      <c r="P22">
        <v>1048</v>
      </c>
      <c r="Q22">
        <v>996</v>
      </c>
      <c r="R22">
        <v>822</v>
      </c>
      <c r="S22">
        <v>1086</v>
      </c>
      <c r="T22">
        <v>1120</v>
      </c>
      <c r="U22">
        <v>1026</v>
      </c>
      <c r="V22">
        <v>1082</v>
      </c>
      <c r="W22">
        <v>935</v>
      </c>
      <c r="Z22" t="s">
        <v>27</v>
      </c>
      <c r="AA22" t="s">
        <v>28</v>
      </c>
      <c r="AB22">
        <v>899</v>
      </c>
      <c r="AC22">
        <v>965</v>
      </c>
      <c r="AD22">
        <v>949</v>
      </c>
      <c r="AE22">
        <v>1103</v>
      </c>
      <c r="AF22">
        <v>1084</v>
      </c>
      <c r="AG22">
        <v>1274</v>
      </c>
      <c r="AH22">
        <v>1445</v>
      </c>
      <c r="AI22">
        <v>1597</v>
      </c>
      <c r="AJ22">
        <v>1836</v>
      </c>
      <c r="AK22">
        <v>1840</v>
      </c>
      <c r="AL22">
        <v>1986</v>
      </c>
    </row>
    <row r="23" spans="2:38" ht="12.75">
      <c r="B23" t="s">
        <v>29</v>
      </c>
      <c r="C23" t="s">
        <v>30</v>
      </c>
      <c r="D23">
        <v>3669</v>
      </c>
      <c r="E23">
        <v>2637</v>
      </c>
      <c r="F23">
        <v>1959</v>
      </c>
      <c r="G23">
        <v>1921</v>
      </c>
      <c r="H23">
        <v>1965</v>
      </c>
      <c r="I23">
        <v>1666</v>
      </c>
      <c r="J23">
        <v>1677</v>
      </c>
      <c r="K23">
        <v>1846</v>
      </c>
      <c r="N23" t="s">
        <v>29</v>
      </c>
      <c r="O23" t="s">
        <v>30</v>
      </c>
      <c r="P23">
        <v>2314</v>
      </c>
      <c r="Q23">
        <v>2053</v>
      </c>
      <c r="R23">
        <v>1697</v>
      </c>
      <c r="S23">
        <v>1693</v>
      </c>
      <c r="T23">
        <v>1749</v>
      </c>
      <c r="U23">
        <v>1472</v>
      </c>
      <c r="V23">
        <v>1460</v>
      </c>
      <c r="W23">
        <v>1392</v>
      </c>
      <c r="Z23" t="s">
        <v>29</v>
      </c>
      <c r="AA23" t="s">
        <v>30</v>
      </c>
      <c r="AB23">
        <v>1931</v>
      </c>
      <c r="AC23">
        <v>2139</v>
      </c>
      <c r="AD23">
        <v>2280</v>
      </c>
      <c r="AE23">
        <v>3100</v>
      </c>
      <c r="AF23">
        <v>3274</v>
      </c>
      <c r="AG23">
        <v>3566</v>
      </c>
      <c r="AH23">
        <v>3794</v>
      </c>
      <c r="AI23">
        <v>4147</v>
      </c>
      <c r="AJ23">
        <v>5421</v>
      </c>
      <c r="AK23">
        <v>5602</v>
      </c>
      <c r="AL23">
        <v>5757</v>
      </c>
    </row>
    <row r="24" spans="2:38" ht="12.75">
      <c r="B24" t="s">
        <v>31</v>
      </c>
      <c r="C24" t="s">
        <v>32</v>
      </c>
      <c r="D24">
        <v>3605</v>
      </c>
      <c r="E24">
        <v>3293</v>
      </c>
      <c r="F24">
        <v>1944</v>
      </c>
      <c r="G24">
        <v>2135</v>
      </c>
      <c r="H24">
        <v>1970</v>
      </c>
      <c r="I24">
        <v>3848</v>
      </c>
      <c r="J24">
        <v>6213</v>
      </c>
      <c r="K24">
        <v>5531</v>
      </c>
      <c r="N24" t="s">
        <v>31</v>
      </c>
      <c r="O24" t="s">
        <v>32</v>
      </c>
      <c r="P24">
        <v>5911</v>
      </c>
      <c r="Q24">
        <v>3251</v>
      </c>
      <c r="R24">
        <v>2954</v>
      </c>
      <c r="S24">
        <v>4237</v>
      </c>
      <c r="T24">
        <v>4399</v>
      </c>
      <c r="U24">
        <v>8237</v>
      </c>
      <c r="V24">
        <v>6263</v>
      </c>
      <c r="W24">
        <v>5113</v>
      </c>
      <c r="Z24" t="s">
        <v>31</v>
      </c>
      <c r="AA24" t="s">
        <v>32</v>
      </c>
      <c r="AB24">
        <v>4574</v>
      </c>
      <c r="AC24">
        <v>3563</v>
      </c>
      <c r="AD24">
        <v>1684</v>
      </c>
      <c r="AE24">
        <v>1411</v>
      </c>
      <c r="AF24">
        <v>2405</v>
      </c>
      <c r="AG24">
        <v>3559</v>
      </c>
      <c r="AH24">
        <v>2247</v>
      </c>
      <c r="AI24">
        <v>3264</v>
      </c>
      <c r="AJ24">
        <v>5245</v>
      </c>
      <c r="AK24">
        <v>3212</v>
      </c>
      <c r="AL24">
        <v>4799</v>
      </c>
    </row>
    <row r="25" spans="2:38" ht="12.75">
      <c r="B25" t="s">
        <v>33</v>
      </c>
      <c r="C25" t="s">
        <v>34</v>
      </c>
      <c r="D25">
        <v>14183</v>
      </c>
      <c r="E25">
        <v>10277</v>
      </c>
      <c r="F25">
        <v>6524</v>
      </c>
      <c r="G25">
        <v>6308</v>
      </c>
      <c r="H25">
        <v>8133</v>
      </c>
      <c r="I25">
        <v>6476</v>
      </c>
      <c r="J25">
        <v>7830</v>
      </c>
      <c r="K25">
        <v>9931</v>
      </c>
      <c r="N25" t="s">
        <v>33</v>
      </c>
      <c r="O25" t="s">
        <v>34</v>
      </c>
      <c r="P25">
        <v>11182</v>
      </c>
      <c r="Q25">
        <v>10650</v>
      </c>
      <c r="R25">
        <v>8108</v>
      </c>
      <c r="S25">
        <v>10857</v>
      </c>
      <c r="T25">
        <v>10396</v>
      </c>
      <c r="U25">
        <v>9717</v>
      </c>
      <c r="V25">
        <v>10743</v>
      </c>
      <c r="W25">
        <v>8808</v>
      </c>
      <c r="Z25" t="s">
        <v>33</v>
      </c>
      <c r="AA25" t="s">
        <v>34</v>
      </c>
      <c r="AB25">
        <v>8895</v>
      </c>
      <c r="AC25">
        <v>9535</v>
      </c>
      <c r="AD25">
        <v>9962</v>
      </c>
      <c r="AE25">
        <v>13635</v>
      </c>
      <c r="AF25">
        <v>17540</v>
      </c>
      <c r="AG25">
        <v>23773</v>
      </c>
      <c r="AH25">
        <v>38626</v>
      </c>
      <c r="AI25">
        <v>50829</v>
      </c>
      <c r="AJ25">
        <v>66012</v>
      </c>
      <c r="AK25">
        <v>39538</v>
      </c>
      <c r="AL25">
        <v>49524</v>
      </c>
    </row>
    <row r="26" spans="2:38" ht="12.75">
      <c r="B26" t="s">
        <v>35</v>
      </c>
      <c r="C26" t="s">
        <v>36</v>
      </c>
      <c r="D26">
        <v>28409</v>
      </c>
      <c r="E26">
        <v>17841</v>
      </c>
      <c r="F26">
        <v>14683</v>
      </c>
      <c r="G26">
        <v>14415</v>
      </c>
      <c r="H26">
        <v>15527</v>
      </c>
      <c r="I26">
        <v>14557</v>
      </c>
      <c r="J26">
        <v>14777</v>
      </c>
      <c r="K26">
        <v>21120</v>
      </c>
      <c r="N26" t="s">
        <v>35</v>
      </c>
      <c r="O26" t="s">
        <v>36</v>
      </c>
      <c r="P26">
        <v>26322</v>
      </c>
      <c r="Q26">
        <v>22469</v>
      </c>
      <c r="R26">
        <v>18145</v>
      </c>
      <c r="S26">
        <v>23020</v>
      </c>
      <c r="T26">
        <v>21848</v>
      </c>
      <c r="U26">
        <v>21267</v>
      </c>
      <c r="V26">
        <v>22486</v>
      </c>
      <c r="W26">
        <v>25187</v>
      </c>
      <c r="Z26" t="s">
        <v>35</v>
      </c>
      <c r="AA26" t="s">
        <v>36</v>
      </c>
      <c r="AB26">
        <v>24982</v>
      </c>
      <c r="AC26">
        <v>24062</v>
      </c>
      <c r="AD26">
        <v>26593</v>
      </c>
      <c r="AE26">
        <v>34439</v>
      </c>
      <c r="AF26">
        <v>38993</v>
      </c>
      <c r="AG26">
        <v>54168</v>
      </c>
      <c r="AH26">
        <v>67302</v>
      </c>
      <c r="AI26">
        <v>99740</v>
      </c>
      <c r="AJ26">
        <v>117318</v>
      </c>
      <c r="AK26">
        <v>103093</v>
      </c>
      <c r="AL26">
        <v>99027</v>
      </c>
    </row>
    <row r="27" spans="2:38" ht="12.75">
      <c r="B27" t="s">
        <v>37</v>
      </c>
      <c r="C27" t="s">
        <v>38</v>
      </c>
      <c r="D27">
        <v>15916</v>
      </c>
      <c r="E27">
        <v>12105</v>
      </c>
      <c r="F27">
        <v>9427</v>
      </c>
      <c r="G27">
        <v>10190</v>
      </c>
      <c r="H27">
        <v>11930</v>
      </c>
      <c r="I27">
        <v>14640</v>
      </c>
      <c r="J27">
        <v>18471</v>
      </c>
      <c r="K27">
        <v>22868</v>
      </c>
      <c r="N27" t="s">
        <v>37</v>
      </c>
      <c r="O27" t="s">
        <v>38</v>
      </c>
      <c r="P27">
        <v>29911</v>
      </c>
      <c r="Q27">
        <v>21964</v>
      </c>
      <c r="R27">
        <v>18058</v>
      </c>
      <c r="S27">
        <v>15171</v>
      </c>
      <c r="T27">
        <v>15903</v>
      </c>
      <c r="U27">
        <v>16737</v>
      </c>
      <c r="V27">
        <v>20706.2</v>
      </c>
      <c r="W27">
        <v>15201</v>
      </c>
      <c r="Z27" t="s">
        <v>37</v>
      </c>
      <c r="AA27" t="s">
        <v>38</v>
      </c>
      <c r="AB27">
        <v>19995</v>
      </c>
      <c r="AC27">
        <v>25356</v>
      </c>
      <c r="AD27">
        <v>26723</v>
      </c>
      <c r="AE27">
        <v>34144</v>
      </c>
      <c r="AF27">
        <v>38290</v>
      </c>
      <c r="AG27">
        <v>46704</v>
      </c>
      <c r="AH27">
        <v>50453</v>
      </c>
      <c r="AI27">
        <v>59440</v>
      </c>
      <c r="AJ27">
        <v>77620</v>
      </c>
      <c r="AK27">
        <v>62287</v>
      </c>
      <c r="AL27">
        <v>73628</v>
      </c>
    </row>
    <row r="28" spans="2:38" ht="12.75">
      <c r="B28" t="s">
        <v>39</v>
      </c>
      <c r="C28" t="s">
        <v>40</v>
      </c>
      <c r="D28">
        <v>5014</v>
      </c>
      <c r="E28">
        <v>3472</v>
      </c>
      <c r="F28">
        <v>2949</v>
      </c>
      <c r="G28">
        <v>3067</v>
      </c>
      <c r="H28">
        <v>3110</v>
      </c>
      <c r="I28">
        <v>2927</v>
      </c>
      <c r="J28">
        <v>2836</v>
      </c>
      <c r="K28">
        <v>3073</v>
      </c>
      <c r="N28" t="s">
        <v>39</v>
      </c>
      <c r="O28" t="s">
        <v>40</v>
      </c>
      <c r="P28">
        <v>3435</v>
      </c>
      <c r="Q28">
        <v>3339</v>
      </c>
      <c r="R28">
        <v>2588</v>
      </c>
      <c r="S28">
        <v>2813</v>
      </c>
      <c r="T28">
        <v>2897</v>
      </c>
      <c r="U28">
        <v>3039</v>
      </c>
      <c r="V28">
        <v>2950</v>
      </c>
      <c r="W28">
        <v>3102</v>
      </c>
      <c r="Z28" t="s">
        <v>39</v>
      </c>
      <c r="AA28" t="s">
        <v>40</v>
      </c>
      <c r="AB28">
        <v>3048</v>
      </c>
      <c r="AC28">
        <v>3489</v>
      </c>
      <c r="AD28">
        <v>3665.2</v>
      </c>
      <c r="AE28">
        <v>4931</v>
      </c>
      <c r="AF28">
        <v>5789</v>
      </c>
      <c r="AG28">
        <v>5699</v>
      </c>
      <c r="AH28">
        <v>6445</v>
      </c>
      <c r="AI28">
        <v>7873</v>
      </c>
      <c r="AJ28">
        <v>9656</v>
      </c>
      <c r="AK28">
        <v>9552</v>
      </c>
      <c r="AL28">
        <v>10548</v>
      </c>
    </row>
    <row r="29" spans="2:38" ht="12.75">
      <c r="B29" t="s">
        <v>41</v>
      </c>
      <c r="C29" t="s">
        <v>42</v>
      </c>
      <c r="D29">
        <v>23</v>
      </c>
      <c r="E29">
        <v>17</v>
      </c>
      <c r="F29">
        <v>28</v>
      </c>
      <c r="G29">
        <v>26</v>
      </c>
      <c r="H29">
        <v>24</v>
      </c>
      <c r="I29">
        <v>21</v>
      </c>
      <c r="J29">
        <v>28</v>
      </c>
      <c r="K29">
        <v>45</v>
      </c>
      <c r="N29" t="s">
        <v>41</v>
      </c>
      <c r="O29" t="s">
        <v>42</v>
      </c>
      <c r="P29">
        <v>454</v>
      </c>
      <c r="Q29">
        <v>507</v>
      </c>
      <c r="R29">
        <v>90</v>
      </c>
      <c r="S29">
        <v>579</v>
      </c>
      <c r="T29">
        <v>411</v>
      </c>
      <c r="U29">
        <v>1001</v>
      </c>
      <c r="V29">
        <v>987</v>
      </c>
      <c r="W29">
        <v>636</v>
      </c>
      <c r="Z29" t="s">
        <v>41</v>
      </c>
      <c r="AA29" t="s">
        <v>42</v>
      </c>
      <c r="AB29">
        <v>788</v>
      </c>
      <c r="AC29">
        <v>1648</v>
      </c>
      <c r="AD29">
        <v>724</v>
      </c>
      <c r="AE29">
        <v>891</v>
      </c>
      <c r="AF29">
        <v>1217</v>
      </c>
      <c r="AG29">
        <v>1223</v>
      </c>
      <c r="AH29">
        <v>788</v>
      </c>
      <c r="AI29">
        <v>1225</v>
      </c>
      <c r="AJ29">
        <v>2653</v>
      </c>
      <c r="AK29">
        <v>3346</v>
      </c>
      <c r="AL29">
        <v>2790</v>
      </c>
    </row>
    <row r="30" spans="2:38" ht="12.75">
      <c r="B30" t="s">
        <v>43</v>
      </c>
      <c r="C30" t="s">
        <v>2218</v>
      </c>
      <c r="D30">
        <v>3357</v>
      </c>
      <c r="E30">
        <v>2451</v>
      </c>
      <c r="F30">
        <v>1983</v>
      </c>
      <c r="G30">
        <v>2099</v>
      </c>
      <c r="H30">
        <v>2059</v>
      </c>
      <c r="I30">
        <v>1830</v>
      </c>
      <c r="J30">
        <v>1751</v>
      </c>
      <c r="K30">
        <v>2650</v>
      </c>
      <c r="N30" t="s">
        <v>43</v>
      </c>
      <c r="O30" t="s">
        <v>2218</v>
      </c>
      <c r="P30">
        <v>2925</v>
      </c>
      <c r="Q30">
        <v>2455</v>
      </c>
      <c r="R30">
        <v>1693</v>
      </c>
      <c r="S30">
        <v>2030</v>
      </c>
      <c r="T30">
        <v>1936</v>
      </c>
      <c r="U30">
        <v>2038</v>
      </c>
      <c r="V30">
        <v>2133</v>
      </c>
      <c r="W30">
        <v>1930</v>
      </c>
      <c r="Z30" t="s">
        <v>43</v>
      </c>
      <c r="AA30" t="s">
        <v>2218</v>
      </c>
      <c r="AB30">
        <v>2264</v>
      </c>
      <c r="AC30">
        <v>2127</v>
      </c>
      <c r="AD30">
        <v>2404</v>
      </c>
      <c r="AE30">
        <v>2844</v>
      </c>
      <c r="AF30">
        <v>3143</v>
      </c>
      <c r="AG30">
        <v>3651</v>
      </c>
      <c r="AH30">
        <v>4086</v>
      </c>
      <c r="AI30">
        <v>4846</v>
      </c>
      <c r="AJ30">
        <v>6170</v>
      </c>
      <c r="AK30">
        <v>6801</v>
      </c>
      <c r="AL30">
        <v>7201</v>
      </c>
    </row>
    <row r="31" spans="2:38" ht="12.75">
      <c r="B31" t="s">
        <v>44</v>
      </c>
      <c r="C31" t="s">
        <v>45</v>
      </c>
      <c r="D31">
        <v>337</v>
      </c>
      <c r="E31">
        <v>395</v>
      </c>
      <c r="F31">
        <v>298</v>
      </c>
      <c r="G31">
        <v>304</v>
      </c>
      <c r="H31">
        <v>311</v>
      </c>
      <c r="I31">
        <v>265</v>
      </c>
      <c r="J31">
        <v>244</v>
      </c>
      <c r="K31">
        <v>303</v>
      </c>
      <c r="N31" t="s">
        <v>44</v>
      </c>
      <c r="O31" t="s">
        <v>45</v>
      </c>
      <c r="P31">
        <v>333</v>
      </c>
      <c r="Q31">
        <v>324</v>
      </c>
      <c r="R31">
        <v>332</v>
      </c>
      <c r="S31">
        <v>274</v>
      </c>
      <c r="T31">
        <v>345</v>
      </c>
      <c r="U31">
        <v>393</v>
      </c>
      <c r="V31">
        <v>330</v>
      </c>
      <c r="W31">
        <v>127</v>
      </c>
      <c r="Z31" t="s">
        <v>44</v>
      </c>
      <c r="AA31" t="s">
        <v>45</v>
      </c>
      <c r="AB31">
        <v>23</v>
      </c>
      <c r="AC31">
        <v>24</v>
      </c>
      <c r="AD31">
        <v>31</v>
      </c>
      <c r="AE31">
        <v>26</v>
      </c>
      <c r="AF31">
        <v>25</v>
      </c>
      <c r="AG31">
        <v>27</v>
      </c>
      <c r="AH31">
        <v>30</v>
      </c>
      <c r="AI31">
        <v>64</v>
      </c>
      <c r="AJ31">
        <v>80</v>
      </c>
      <c r="AK31">
        <v>99</v>
      </c>
      <c r="AL31">
        <v>112</v>
      </c>
    </row>
    <row r="35" ht="12.75">
      <c r="Z35" t="s">
        <v>46</v>
      </c>
    </row>
    <row r="36" ht="12.75">
      <c r="Z36" t="s">
        <v>2196</v>
      </c>
    </row>
  </sheetData>
  <printOptions/>
  <pageMargins left="0.75" right="0.75" top="1" bottom="1" header="0.4921259845" footer="0.4921259845"/>
  <pageSetup orientation="portrait" paperSize="9"/>
</worksheet>
</file>

<file path=xl/worksheets/sheet68.xml><?xml version="1.0" encoding="utf-8"?>
<worksheet xmlns="http://schemas.openxmlformats.org/spreadsheetml/2006/main" xmlns:r="http://schemas.openxmlformats.org/officeDocument/2006/relationships">
  <dimension ref="A2:CF53"/>
  <sheetViews>
    <sheetView workbookViewId="0" topLeftCell="A1">
      <selection activeCell="A1" sqref="A1"/>
    </sheetView>
  </sheetViews>
  <sheetFormatPr defaultColWidth="11.421875" defaultRowHeight="12.75"/>
  <sheetData>
    <row r="2" spans="2:6" ht="12.75">
      <c r="B2" t="s">
        <v>980</v>
      </c>
      <c r="F2" t="s">
        <v>973</v>
      </c>
    </row>
    <row r="5" spans="1:75" ht="12.75">
      <c r="A5" t="s">
        <v>47</v>
      </c>
      <c r="K5" t="s">
        <v>48</v>
      </c>
      <c r="U5" t="s">
        <v>49</v>
      </c>
      <c r="AE5" t="s">
        <v>50</v>
      </c>
      <c r="AO5" t="s">
        <v>51</v>
      </c>
      <c r="AZ5" t="s">
        <v>52</v>
      </c>
      <c r="BK5" t="s">
        <v>53</v>
      </c>
      <c r="BW5" t="s">
        <v>54</v>
      </c>
    </row>
    <row r="6" spans="2:75" ht="12.75">
      <c r="B6" t="s">
        <v>1299</v>
      </c>
      <c r="L6" t="s">
        <v>1856</v>
      </c>
      <c r="V6" t="s">
        <v>1856</v>
      </c>
      <c r="AF6" t="s">
        <v>1856</v>
      </c>
      <c r="AP6" t="s">
        <v>1856</v>
      </c>
      <c r="BA6" t="s">
        <v>1856</v>
      </c>
      <c r="BK6" t="s">
        <v>1856</v>
      </c>
      <c r="BW6" t="s">
        <v>1856</v>
      </c>
    </row>
    <row r="8" spans="2:83" ht="12.75">
      <c r="B8" t="s">
        <v>55</v>
      </c>
      <c r="C8">
        <v>1984</v>
      </c>
      <c r="D8">
        <v>1985</v>
      </c>
      <c r="E8">
        <v>1986</v>
      </c>
      <c r="F8">
        <v>1987</v>
      </c>
      <c r="G8">
        <v>1988</v>
      </c>
      <c r="H8">
        <v>1989</v>
      </c>
      <c r="L8" t="s">
        <v>55</v>
      </c>
      <c r="M8">
        <v>1984</v>
      </c>
      <c r="N8">
        <v>1985</v>
      </c>
      <c r="O8">
        <v>1986</v>
      </c>
      <c r="P8">
        <v>1987</v>
      </c>
      <c r="Q8">
        <v>1988</v>
      </c>
      <c r="R8">
        <v>1989</v>
      </c>
      <c r="V8" t="s">
        <v>55</v>
      </c>
      <c r="W8">
        <v>1990</v>
      </c>
      <c r="X8">
        <v>1991</v>
      </c>
      <c r="Y8">
        <v>1992</v>
      </c>
      <c r="Z8">
        <v>1993</v>
      </c>
      <c r="AA8">
        <v>1994</v>
      </c>
      <c r="AB8">
        <v>1995</v>
      </c>
      <c r="AF8" t="s">
        <v>55</v>
      </c>
      <c r="AG8">
        <v>1990</v>
      </c>
      <c r="AH8">
        <v>1991</v>
      </c>
      <c r="AI8">
        <v>1992</v>
      </c>
      <c r="AJ8">
        <v>1993</v>
      </c>
      <c r="AK8">
        <v>1994</v>
      </c>
      <c r="AL8">
        <v>1995</v>
      </c>
      <c r="AP8" t="s">
        <v>55</v>
      </c>
      <c r="AQ8">
        <v>1996</v>
      </c>
      <c r="AR8">
        <v>1997</v>
      </c>
      <c r="AS8">
        <v>1998</v>
      </c>
      <c r="AT8">
        <v>1999</v>
      </c>
      <c r="AU8">
        <v>2000</v>
      </c>
      <c r="AV8">
        <v>2001</v>
      </c>
      <c r="AW8">
        <v>2002</v>
      </c>
      <c r="BA8" t="s">
        <v>55</v>
      </c>
      <c r="BB8">
        <v>1996</v>
      </c>
      <c r="BC8">
        <v>1997</v>
      </c>
      <c r="BD8">
        <v>1998</v>
      </c>
      <c r="BE8">
        <v>1999</v>
      </c>
      <c r="BF8">
        <v>2000</v>
      </c>
      <c r="BG8">
        <v>2001</v>
      </c>
      <c r="BH8">
        <v>2002</v>
      </c>
      <c r="BK8" t="s">
        <v>55</v>
      </c>
      <c r="BL8">
        <v>2003</v>
      </c>
      <c r="BM8">
        <v>2004</v>
      </c>
      <c r="BN8">
        <v>2005</v>
      </c>
      <c r="BO8">
        <v>2006</v>
      </c>
      <c r="BP8">
        <v>2007</v>
      </c>
      <c r="BQ8">
        <v>2008</v>
      </c>
      <c r="BR8" t="s">
        <v>56</v>
      </c>
      <c r="BS8" t="s">
        <v>57</v>
      </c>
      <c r="BW8" t="s">
        <v>55</v>
      </c>
      <c r="BX8">
        <v>2003</v>
      </c>
      <c r="BY8">
        <v>2004</v>
      </c>
      <c r="BZ8">
        <v>2005</v>
      </c>
      <c r="CA8">
        <v>2006</v>
      </c>
      <c r="CB8">
        <v>2007</v>
      </c>
      <c r="CC8">
        <v>2008</v>
      </c>
      <c r="CD8" t="s">
        <v>56</v>
      </c>
      <c r="CE8" t="s">
        <v>57</v>
      </c>
    </row>
    <row r="10" spans="12:83" ht="12.75">
      <c r="L10" t="s">
        <v>58</v>
      </c>
      <c r="M10">
        <v>2404</v>
      </c>
      <c r="N10">
        <v>1678</v>
      </c>
      <c r="O10">
        <v>1341</v>
      </c>
      <c r="P10">
        <v>1219</v>
      </c>
      <c r="Q10">
        <v>1164</v>
      </c>
      <c r="R10">
        <v>916.6</v>
      </c>
      <c r="AF10" t="s">
        <v>58</v>
      </c>
      <c r="AG10">
        <v>1405</v>
      </c>
      <c r="AH10">
        <v>1385</v>
      </c>
      <c r="AI10">
        <v>1229</v>
      </c>
      <c r="AJ10">
        <v>1109</v>
      </c>
      <c r="AK10">
        <v>992.6</v>
      </c>
      <c r="AL10">
        <v>1110</v>
      </c>
      <c r="BA10" t="s">
        <v>58</v>
      </c>
      <c r="BB10">
        <v>1643</v>
      </c>
      <c r="BC10">
        <v>2152</v>
      </c>
      <c r="BD10">
        <v>2317</v>
      </c>
      <c r="BE10">
        <v>2564</v>
      </c>
      <c r="BF10">
        <v>3275</v>
      </c>
      <c r="BG10">
        <v>5185</v>
      </c>
      <c r="BH10">
        <v>4630</v>
      </c>
      <c r="BW10" t="s">
        <v>58</v>
      </c>
      <c r="BX10">
        <v>5080</v>
      </c>
      <c r="BY10">
        <v>6570</v>
      </c>
      <c r="BZ10">
        <v>7418</v>
      </c>
      <c r="CA10">
        <v>8788</v>
      </c>
      <c r="CB10">
        <v>8877</v>
      </c>
      <c r="CC10">
        <v>11478</v>
      </c>
      <c r="CD10">
        <v>7573</v>
      </c>
      <c r="CE10">
        <v>8048</v>
      </c>
    </row>
    <row r="11" spans="12:75" ht="12.75">
      <c r="L11" t="s">
        <v>59</v>
      </c>
      <c r="AF11" t="s">
        <v>59</v>
      </c>
      <c r="BA11" t="s">
        <v>59</v>
      </c>
      <c r="BW11" t="s">
        <v>59</v>
      </c>
    </row>
    <row r="12" spans="2:83" ht="12.75">
      <c r="B12" t="s">
        <v>60</v>
      </c>
      <c r="C12">
        <v>1539</v>
      </c>
      <c r="D12">
        <v>1808</v>
      </c>
      <c r="E12">
        <v>1441</v>
      </c>
      <c r="F12">
        <v>1365</v>
      </c>
      <c r="G12">
        <v>1746</v>
      </c>
      <c r="H12">
        <v>1875</v>
      </c>
      <c r="L12" t="s">
        <v>61</v>
      </c>
      <c r="M12">
        <v>2128</v>
      </c>
      <c r="N12">
        <v>1514</v>
      </c>
      <c r="O12">
        <v>1148</v>
      </c>
      <c r="P12">
        <v>1012</v>
      </c>
      <c r="Q12">
        <v>903</v>
      </c>
      <c r="R12">
        <v>770</v>
      </c>
      <c r="V12" t="s">
        <v>60</v>
      </c>
      <c r="W12">
        <v>1635.6</v>
      </c>
      <c r="X12">
        <v>1527</v>
      </c>
      <c r="Y12">
        <v>2128</v>
      </c>
      <c r="Z12">
        <v>2369</v>
      </c>
      <c r="AA12">
        <v>2467</v>
      </c>
      <c r="AB12">
        <v>2822</v>
      </c>
      <c r="AF12" t="s">
        <v>61</v>
      </c>
      <c r="AG12">
        <v>1081</v>
      </c>
      <c r="AH12">
        <v>1047</v>
      </c>
      <c r="AI12">
        <v>761</v>
      </c>
      <c r="AJ12">
        <v>622</v>
      </c>
      <c r="AK12">
        <v>758</v>
      </c>
      <c r="AL12">
        <v>804</v>
      </c>
      <c r="AP12" t="s">
        <v>60</v>
      </c>
      <c r="AQ12">
        <v>3342</v>
      </c>
      <c r="AR12">
        <v>3309</v>
      </c>
      <c r="AS12">
        <v>3778</v>
      </c>
      <c r="AT12">
        <v>4082</v>
      </c>
      <c r="AU12">
        <v>4040</v>
      </c>
      <c r="AV12">
        <v>4550</v>
      </c>
      <c r="AW12">
        <v>5558</v>
      </c>
      <c r="BA12" t="s">
        <v>61</v>
      </c>
      <c r="BB12">
        <v>1263</v>
      </c>
      <c r="BC12">
        <v>1752</v>
      </c>
      <c r="BD12">
        <v>1978</v>
      </c>
      <c r="BE12">
        <v>2273</v>
      </c>
      <c r="BF12">
        <v>2907</v>
      </c>
      <c r="BG12">
        <v>4733</v>
      </c>
      <c r="BH12">
        <v>4223</v>
      </c>
      <c r="BK12" t="s">
        <v>60</v>
      </c>
      <c r="BL12">
        <v>6330</v>
      </c>
      <c r="BM12">
        <v>8537</v>
      </c>
      <c r="BN12">
        <v>10234</v>
      </c>
      <c r="BO12">
        <v>12260</v>
      </c>
      <c r="BP12">
        <v>14446</v>
      </c>
      <c r="BQ12">
        <v>18651.8</v>
      </c>
      <c r="BR12">
        <v>17545</v>
      </c>
      <c r="BS12">
        <v>22337</v>
      </c>
      <c r="BW12" t="s">
        <v>61</v>
      </c>
      <c r="BX12">
        <v>4425</v>
      </c>
      <c r="BY12">
        <v>5737</v>
      </c>
      <c r="BZ12">
        <v>6270</v>
      </c>
      <c r="CA12">
        <v>7734</v>
      </c>
      <c r="CB12">
        <v>7296</v>
      </c>
      <c r="CC12">
        <v>9274</v>
      </c>
      <c r="CD12">
        <v>6256</v>
      </c>
      <c r="CE12">
        <v>6216</v>
      </c>
    </row>
    <row r="13" spans="2:83" ht="12.75">
      <c r="B13" t="s">
        <v>62</v>
      </c>
      <c r="C13">
        <v>473</v>
      </c>
      <c r="D13">
        <v>518</v>
      </c>
      <c r="E13">
        <v>407</v>
      </c>
      <c r="F13">
        <v>422</v>
      </c>
      <c r="G13">
        <v>405</v>
      </c>
      <c r="H13">
        <v>502</v>
      </c>
      <c r="L13" t="s">
        <v>63</v>
      </c>
      <c r="M13">
        <v>275</v>
      </c>
      <c r="N13">
        <v>164</v>
      </c>
      <c r="O13">
        <v>192</v>
      </c>
      <c r="P13">
        <v>206</v>
      </c>
      <c r="Q13">
        <v>259</v>
      </c>
      <c r="R13">
        <v>144</v>
      </c>
      <c r="V13" t="s">
        <v>62</v>
      </c>
      <c r="W13">
        <v>288</v>
      </c>
      <c r="X13">
        <v>20</v>
      </c>
      <c r="Y13">
        <v>160</v>
      </c>
      <c r="Z13">
        <v>266</v>
      </c>
      <c r="AA13">
        <v>298</v>
      </c>
      <c r="AB13">
        <v>260</v>
      </c>
      <c r="AF13" t="s">
        <v>63</v>
      </c>
      <c r="AG13">
        <v>323</v>
      </c>
      <c r="AH13">
        <v>338</v>
      </c>
      <c r="AI13">
        <v>468</v>
      </c>
      <c r="AJ13">
        <v>487</v>
      </c>
      <c r="AK13">
        <v>234</v>
      </c>
      <c r="AL13">
        <v>303</v>
      </c>
      <c r="AP13" t="s">
        <v>62</v>
      </c>
      <c r="AQ13">
        <v>341</v>
      </c>
      <c r="AR13">
        <v>296</v>
      </c>
      <c r="AS13">
        <v>315</v>
      </c>
      <c r="AT13">
        <v>373</v>
      </c>
      <c r="AU13">
        <v>401</v>
      </c>
      <c r="AV13">
        <v>413</v>
      </c>
      <c r="AW13">
        <v>469</v>
      </c>
      <c r="BA13" t="s">
        <v>63</v>
      </c>
      <c r="BB13">
        <v>379</v>
      </c>
      <c r="BC13">
        <v>399</v>
      </c>
      <c r="BD13">
        <v>336</v>
      </c>
      <c r="BE13">
        <v>289</v>
      </c>
      <c r="BF13">
        <v>364</v>
      </c>
      <c r="BG13">
        <v>451</v>
      </c>
      <c r="BH13">
        <v>406</v>
      </c>
      <c r="BK13" t="s">
        <v>62</v>
      </c>
      <c r="BL13">
        <v>494</v>
      </c>
      <c r="BM13">
        <v>818</v>
      </c>
      <c r="BN13">
        <v>837</v>
      </c>
      <c r="BO13">
        <v>846</v>
      </c>
      <c r="BP13">
        <v>847</v>
      </c>
      <c r="BQ13">
        <v>1168.4</v>
      </c>
      <c r="BR13">
        <v>1103</v>
      </c>
      <c r="BS13">
        <v>1400</v>
      </c>
      <c r="BW13" t="s">
        <v>63</v>
      </c>
      <c r="BX13">
        <v>654</v>
      </c>
      <c r="BY13">
        <v>831</v>
      </c>
      <c r="BZ13">
        <v>1143</v>
      </c>
      <c r="CA13">
        <v>1053</v>
      </c>
      <c r="CB13">
        <v>1568</v>
      </c>
      <c r="CC13">
        <v>2200</v>
      </c>
      <c r="CD13">
        <v>1314</v>
      </c>
      <c r="CE13">
        <v>1829</v>
      </c>
    </row>
    <row r="14" spans="2:71" ht="12.75">
      <c r="B14" t="s">
        <v>64</v>
      </c>
      <c r="C14">
        <v>221</v>
      </c>
      <c r="D14">
        <v>424</v>
      </c>
      <c r="E14">
        <v>235</v>
      </c>
      <c r="F14">
        <v>234</v>
      </c>
      <c r="G14">
        <v>431</v>
      </c>
      <c r="H14">
        <v>478</v>
      </c>
      <c r="V14" t="s">
        <v>64</v>
      </c>
      <c r="W14">
        <v>399</v>
      </c>
      <c r="X14">
        <v>390</v>
      </c>
      <c r="Y14">
        <v>491</v>
      </c>
      <c r="Z14">
        <v>592</v>
      </c>
      <c r="AA14">
        <v>630</v>
      </c>
      <c r="AB14">
        <v>751</v>
      </c>
      <c r="AP14" t="s">
        <v>64</v>
      </c>
      <c r="AQ14">
        <v>977</v>
      </c>
      <c r="AR14">
        <v>808</v>
      </c>
      <c r="AS14">
        <v>1018</v>
      </c>
      <c r="AT14">
        <v>901</v>
      </c>
      <c r="AU14">
        <v>691</v>
      </c>
      <c r="AV14">
        <v>746</v>
      </c>
      <c r="AW14">
        <v>1032</v>
      </c>
      <c r="BK14" t="s">
        <v>64</v>
      </c>
      <c r="BL14">
        <v>988</v>
      </c>
      <c r="BM14">
        <v>1885</v>
      </c>
      <c r="BN14">
        <v>2146</v>
      </c>
      <c r="BO14">
        <v>2585</v>
      </c>
      <c r="BP14">
        <v>3116</v>
      </c>
      <c r="BQ14">
        <v>4429.4</v>
      </c>
      <c r="BR14">
        <v>3530</v>
      </c>
      <c r="BS14">
        <v>4044</v>
      </c>
    </row>
    <row r="15" spans="2:83" ht="12.75">
      <c r="B15" t="s">
        <v>65</v>
      </c>
      <c r="C15">
        <v>577</v>
      </c>
      <c r="D15">
        <v>611</v>
      </c>
      <c r="E15">
        <v>515</v>
      </c>
      <c r="F15">
        <v>445</v>
      </c>
      <c r="G15">
        <v>491</v>
      </c>
      <c r="H15">
        <v>523</v>
      </c>
      <c r="L15" t="s">
        <v>66</v>
      </c>
      <c r="M15">
        <v>21432</v>
      </c>
      <c r="N15">
        <v>14884</v>
      </c>
      <c r="O15">
        <v>12785</v>
      </c>
      <c r="P15">
        <v>12115</v>
      </c>
      <c r="Q15">
        <v>13781.6</v>
      </c>
      <c r="R15">
        <v>15215</v>
      </c>
      <c r="V15" t="s">
        <v>65</v>
      </c>
      <c r="W15">
        <v>621</v>
      </c>
      <c r="X15">
        <v>806</v>
      </c>
      <c r="Y15">
        <v>978</v>
      </c>
      <c r="Z15">
        <v>1055</v>
      </c>
      <c r="AA15">
        <v>1115</v>
      </c>
      <c r="AB15">
        <v>1359</v>
      </c>
      <c r="AF15" t="s">
        <v>66</v>
      </c>
      <c r="AG15">
        <v>15796</v>
      </c>
      <c r="AH15">
        <v>23039</v>
      </c>
      <c r="AI15">
        <v>29143</v>
      </c>
      <c r="AJ15">
        <v>22918</v>
      </c>
      <c r="AK15">
        <v>20128</v>
      </c>
      <c r="AL15">
        <v>23811.8</v>
      </c>
      <c r="AP15" t="s">
        <v>65</v>
      </c>
      <c r="AQ15">
        <v>1510</v>
      </c>
      <c r="AR15">
        <v>1609</v>
      </c>
      <c r="AS15">
        <v>1842</v>
      </c>
      <c r="AT15">
        <v>2213</v>
      </c>
      <c r="AU15">
        <v>2206</v>
      </c>
      <c r="AV15">
        <v>2375</v>
      </c>
      <c r="AW15">
        <v>3068</v>
      </c>
      <c r="BA15" t="s">
        <v>66</v>
      </c>
      <c r="BB15">
        <v>24257</v>
      </c>
      <c r="BC15">
        <v>25569</v>
      </c>
      <c r="BD15">
        <v>25160</v>
      </c>
      <c r="BE15">
        <v>21203</v>
      </c>
      <c r="BF15">
        <v>22884</v>
      </c>
      <c r="BG15">
        <v>22179</v>
      </c>
      <c r="BH15">
        <v>21058</v>
      </c>
      <c r="BK15" t="s">
        <v>65</v>
      </c>
      <c r="BL15">
        <v>3637</v>
      </c>
      <c r="BM15">
        <v>4520</v>
      </c>
      <c r="BN15">
        <v>5862</v>
      </c>
      <c r="BO15">
        <v>7167</v>
      </c>
      <c r="BP15">
        <v>8437</v>
      </c>
      <c r="BQ15">
        <v>10814</v>
      </c>
      <c r="BR15">
        <v>10790</v>
      </c>
      <c r="BS15">
        <v>14190</v>
      </c>
      <c r="BW15" t="s">
        <v>66</v>
      </c>
      <c r="BX15">
        <v>24877</v>
      </c>
      <c r="BY15">
        <v>29315</v>
      </c>
      <c r="BZ15">
        <v>34893</v>
      </c>
      <c r="CA15">
        <v>40366</v>
      </c>
      <c r="CB15">
        <v>49437</v>
      </c>
      <c r="CC15">
        <v>65903</v>
      </c>
      <c r="CD15">
        <v>56167</v>
      </c>
      <c r="CE15">
        <v>58216</v>
      </c>
    </row>
    <row r="16" spans="2:75" ht="12.75">
      <c r="B16" t="s">
        <v>67</v>
      </c>
      <c r="C16">
        <v>244</v>
      </c>
      <c r="D16">
        <v>224</v>
      </c>
      <c r="E16">
        <v>251</v>
      </c>
      <c r="F16">
        <v>216</v>
      </c>
      <c r="G16">
        <v>353</v>
      </c>
      <c r="H16">
        <v>271</v>
      </c>
      <c r="L16" t="s">
        <v>59</v>
      </c>
      <c r="V16" t="s">
        <v>67</v>
      </c>
      <c r="W16">
        <v>195</v>
      </c>
      <c r="X16">
        <v>210</v>
      </c>
      <c r="Y16">
        <v>371</v>
      </c>
      <c r="Z16">
        <v>313</v>
      </c>
      <c r="AA16">
        <v>260</v>
      </c>
      <c r="AB16">
        <v>247</v>
      </c>
      <c r="AF16" t="s">
        <v>59</v>
      </c>
      <c r="AP16" t="s">
        <v>67</v>
      </c>
      <c r="AQ16">
        <v>286</v>
      </c>
      <c r="AR16">
        <v>308</v>
      </c>
      <c r="AS16">
        <v>298</v>
      </c>
      <c r="AT16">
        <v>270</v>
      </c>
      <c r="AU16">
        <v>349</v>
      </c>
      <c r="AV16">
        <v>507</v>
      </c>
      <c r="AW16">
        <v>544</v>
      </c>
      <c r="BA16" t="s">
        <v>59</v>
      </c>
      <c r="BK16" t="s">
        <v>67</v>
      </c>
      <c r="BL16">
        <v>637</v>
      </c>
      <c r="BM16">
        <v>708</v>
      </c>
      <c r="BN16">
        <v>478</v>
      </c>
      <c r="BO16">
        <v>797</v>
      </c>
      <c r="BP16">
        <v>949</v>
      </c>
      <c r="BQ16">
        <v>478</v>
      </c>
      <c r="BR16">
        <v>669</v>
      </c>
      <c r="BS16">
        <v>942</v>
      </c>
      <c r="BW16" t="s">
        <v>59</v>
      </c>
    </row>
    <row r="17" spans="2:83" ht="12.75">
      <c r="B17" t="s">
        <v>68</v>
      </c>
      <c r="C17">
        <v>24</v>
      </c>
      <c r="D17">
        <v>31</v>
      </c>
      <c r="E17">
        <v>33</v>
      </c>
      <c r="F17">
        <v>48</v>
      </c>
      <c r="G17">
        <v>66</v>
      </c>
      <c r="H17">
        <v>101</v>
      </c>
      <c r="L17" t="s">
        <v>69</v>
      </c>
      <c r="M17">
        <v>20655</v>
      </c>
      <c r="N17">
        <v>14529</v>
      </c>
      <c r="O17">
        <v>12352</v>
      </c>
      <c r="P17">
        <v>11492</v>
      </c>
      <c r="Q17">
        <v>13255</v>
      </c>
      <c r="R17">
        <v>14392</v>
      </c>
      <c r="V17" t="s">
        <v>68</v>
      </c>
      <c r="W17">
        <v>133</v>
      </c>
      <c r="X17">
        <v>101</v>
      </c>
      <c r="Y17">
        <v>128</v>
      </c>
      <c r="Z17">
        <v>143</v>
      </c>
      <c r="AA17">
        <v>164</v>
      </c>
      <c r="AB17">
        <v>205</v>
      </c>
      <c r="AF17" t="s">
        <v>69</v>
      </c>
      <c r="AG17">
        <v>15066</v>
      </c>
      <c r="AH17">
        <v>22025</v>
      </c>
      <c r="AI17">
        <v>28075</v>
      </c>
      <c r="AJ17">
        <v>21727</v>
      </c>
      <c r="AK17">
        <v>18657</v>
      </c>
      <c r="AL17">
        <v>22633</v>
      </c>
      <c r="AP17" t="s">
        <v>68</v>
      </c>
      <c r="AQ17">
        <v>228</v>
      </c>
      <c r="AR17">
        <v>288</v>
      </c>
      <c r="AS17">
        <v>305</v>
      </c>
      <c r="AT17">
        <v>325</v>
      </c>
      <c r="AU17">
        <v>393</v>
      </c>
      <c r="AV17">
        <v>509</v>
      </c>
      <c r="AW17">
        <v>445</v>
      </c>
      <c r="BA17" t="s">
        <v>69</v>
      </c>
      <c r="BB17">
        <v>22771</v>
      </c>
      <c r="BC17">
        <v>23933</v>
      </c>
      <c r="BD17">
        <v>23984</v>
      </c>
      <c r="BE17">
        <v>19882</v>
      </c>
      <c r="BF17">
        <v>21802</v>
      </c>
      <c r="BG17">
        <v>20770</v>
      </c>
      <c r="BH17">
        <v>19737</v>
      </c>
      <c r="BK17" t="s">
        <v>68</v>
      </c>
      <c r="BL17">
        <v>574</v>
      </c>
      <c r="BM17">
        <v>606</v>
      </c>
      <c r="BN17">
        <v>910</v>
      </c>
      <c r="BO17">
        <v>865</v>
      </c>
      <c r="BP17">
        <v>1097</v>
      </c>
      <c r="BQ17">
        <v>1762</v>
      </c>
      <c r="BR17">
        <v>1453</v>
      </c>
      <c r="BS17">
        <v>1761</v>
      </c>
      <c r="BW17" t="s">
        <v>69</v>
      </c>
      <c r="BX17">
        <v>23150</v>
      </c>
      <c r="BY17">
        <v>27028</v>
      </c>
      <c r="BZ17">
        <v>32952</v>
      </c>
      <c r="CA17">
        <v>37802</v>
      </c>
      <c r="CB17">
        <v>45852</v>
      </c>
      <c r="CC17">
        <v>59107</v>
      </c>
      <c r="CD17">
        <v>50999</v>
      </c>
      <c r="CE17">
        <v>52749</v>
      </c>
    </row>
    <row r="18" spans="12:83" ht="12.75">
      <c r="L18" t="s">
        <v>70</v>
      </c>
      <c r="M18">
        <v>776</v>
      </c>
      <c r="N18">
        <v>355</v>
      </c>
      <c r="O18">
        <v>433</v>
      </c>
      <c r="P18">
        <v>623</v>
      </c>
      <c r="Q18">
        <v>527</v>
      </c>
      <c r="R18">
        <v>823</v>
      </c>
      <c r="AF18" t="s">
        <v>70</v>
      </c>
      <c r="AG18">
        <v>730</v>
      </c>
      <c r="AH18">
        <v>1014</v>
      </c>
      <c r="AI18">
        <v>1069</v>
      </c>
      <c r="AJ18">
        <v>1192</v>
      </c>
      <c r="AK18">
        <v>1471</v>
      </c>
      <c r="AL18">
        <v>1178</v>
      </c>
      <c r="BA18" t="s">
        <v>70</v>
      </c>
      <c r="BB18">
        <v>1486</v>
      </c>
      <c r="BC18">
        <v>1636</v>
      </c>
      <c r="BD18">
        <v>1176</v>
      </c>
      <c r="BE18">
        <v>1321</v>
      </c>
      <c r="BF18">
        <v>1082</v>
      </c>
      <c r="BG18">
        <v>1408</v>
      </c>
      <c r="BH18">
        <v>1321</v>
      </c>
      <c r="BW18" t="s">
        <v>70</v>
      </c>
      <c r="BX18">
        <v>1727</v>
      </c>
      <c r="BY18">
        <v>2288</v>
      </c>
      <c r="BZ18">
        <v>1940</v>
      </c>
      <c r="CA18">
        <v>2563</v>
      </c>
      <c r="CB18">
        <v>3585</v>
      </c>
      <c r="CC18">
        <v>6796</v>
      </c>
      <c r="CD18">
        <v>5169</v>
      </c>
      <c r="CE18">
        <v>5467</v>
      </c>
    </row>
    <row r="19" spans="2:71" ht="12.75">
      <c r="B19" t="s">
        <v>71</v>
      </c>
      <c r="C19">
        <v>2152</v>
      </c>
      <c r="D19">
        <v>1738</v>
      </c>
      <c r="E19">
        <v>1489</v>
      </c>
      <c r="F19">
        <v>1617</v>
      </c>
      <c r="G19">
        <v>2193.6</v>
      </c>
      <c r="H19">
        <v>2159</v>
      </c>
      <c r="V19" t="s">
        <v>71</v>
      </c>
      <c r="W19">
        <v>2579</v>
      </c>
      <c r="X19">
        <v>2907.6</v>
      </c>
      <c r="Y19">
        <v>3085</v>
      </c>
      <c r="Z19">
        <v>3250</v>
      </c>
      <c r="AA19">
        <v>2876</v>
      </c>
      <c r="AB19">
        <v>3255</v>
      </c>
      <c r="AP19" t="s">
        <v>71</v>
      </c>
      <c r="AQ19">
        <v>3710</v>
      </c>
      <c r="AR19">
        <v>3383</v>
      </c>
      <c r="AS19">
        <v>3657</v>
      </c>
      <c r="AT19">
        <v>4186</v>
      </c>
      <c r="AU19">
        <v>3251</v>
      </c>
      <c r="AV19">
        <v>3516</v>
      </c>
      <c r="AW19">
        <v>4833</v>
      </c>
      <c r="BK19" t="s">
        <v>71</v>
      </c>
      <c r="BL19">
        <v>5261</v>
      </c>
      <c r="BM19">
        <v>6114</v>
      </c>
      <c r="BN19">
        <v>8286</v>
      </c>
      <c r="BO19">
        <v>8120</v>
      </c>
      <c r="BP19">
        <v>10363</v>
      </c>
      <c r="BQ19">
        <v>13425</v>
      </c>
      <c r="BR19">
        <v>12285</v>
      </c>
      <c r="BS19">
        <v>14261</v>
      </c>
    </row>
    <row r="20" spans="2:83" ht="12.75">
      <c r="B20" t="s">
        <v>59</v>
      </c>
      <c r="L20" t="s">
        <v>72</v>
      </c>
      <c r="M20">
        <v>1722</v>
      </c>
      <c r="N20">
        <v>1478</v>
      </c>
      <c r="O20">
        <v>1083</v>
      </c>
      <c r="P20">
        <v>1134.6</v>
      </c>
      <c r="Q20">
        <v>1598</v>
      </c>
      <c r="R20">
        <v>1295</v>
      </c>
      <c r="V20" t="s">
        <v>59</v>
      </c>
      <c r="AF20" t="s">
        <v>72</v>
      </c>
      <c r="AG20">
        <v>1461</v>
      </c>
      <c r="AH20">
        <v>2156</v>
      </c>
      <c r="AI20">
        <v>1998</v>
      </c>
      <c r="AJ20">
        <v>2520</v>
      </c>
      <c r="AK20">
        <v>1513</v>
      </c>
      <c r="AL20">
        <v>2447</v>
      </c>
      <c r="AP20" t="s">
        <v>59</v>
      </c>
      <c r="BA20" t="s">
        <v>72</v>
      </c>
      <c r="BB20">
        <v>2561</v>
      </c>
      <c r="BC20">
        <v>3079</v>
      </c>
      <c r="BD20">
        <v>2993</v>
      </c>
      <c r="BE20">
        <v>2876</v>
      </c>
      <c r="BF20">
        <v>4263</v>
      </c>
      <c r="BG20">
        <v>3968</v>
      </c>
      <c r="BH20">
        <v>3434</v>
      </c>
      <c r="BK20" t="s">
        <v>59</v>
      </c>
      <c r="BW20" t="s">
        <v>72</v>
      </c>
      <c r="BX20">
        <v>4911</v>
      </c>
      <c r="BY20">
        <v>5718</v>
      </c>
      <c r="BZ20">
        <v>8230</v>
      </c>
      <c r="CA20">
        <v>10096</v>
      </c>
      <c r="CB20">
        <v>12006</v>
      </c>
      <c r="CC20">
        <v>16734</v>
      </c>
      <c r="CD20">
        <v>13140</v>
      </c>
      <c r="CE20">
        <v>16774</v>
      </c>
    </row>
    <row r="21" spans="2:75" ht="12.75">
      <c r="B21" t="s">
        <v>73</v>
      </c>
      <c r="C21">
        <v>378</v>
      </c>
      <c r="D21">
        <v>355</v>
      </c>
      <c r="E21">
        <v>271</v>
      </c>
      <c r="F21">
        <v>274</v>
      </c>
      <c r="G21">
        <v>318</v>
      </c>
      <c r="H21">
        <v>346</v>
      </c>
      <c r="L21" t="s">
        <v>59</v>
      </c>
      <c r="V21" t="s">
        <v>73</v>
      </c>
      <c r="W21">
        <v>331</v>
      </c>
      <c r="X21">
        <v>51</v>
      </c>
      <c r="Y21">
        <v>364</v>
      </c>
      <c r="Z21">
        <v>403</v>
      </c>
      <c r="AA21">
        <v>294</v>
      </c>
      <c r="AB21">
        <v>325</v>
      </c>
      <c r="AF21" t="s">
        <v>59</v>
      </c>
      <c r="AP21" t="s">
        <v>73</v>
      </c>
      <c r="AQ21">
        <v>485</v>
      </c>
      <c r="AR21">
        <v>442</v>
      </c>
      <c r="AS21">
        <v>438</v>
      </c>
      <c r="AT21">
        <v>530</v>
      </c>
      <c r="AU21">
        <v>392</v>
      </c>
      <c r="AV21">
        <v>531</v>
      </c>
      <c r="AW21">
        <v>534</v>
      </c>
      <c r="BA21" t="s">
        <v>59</v>
      </c>
      <c r="BK21" t="s">
        <v>73</v>
      </c>
      <c r="BL21">
        <v>667</v>
      </c>
      <c r="BM21">
        <v>765</v>
      </c>
      <c r="BN21">
        <v>1009</v>
      </c>
      <c r="BO21">
        <v>1365</v>
      </c>
      <c r="BP21">
        <v>1463</v>
      </c>
      <c r="BQ21">
        <v>1895</v>
      </c>
      <c r="BR21">
        <v>2004</v>
      </c>
      <c r="BS21">
        <v>2342</v>
      </c>
      <c r="BW21" t="s">
        <v>59</v>
      </c>
    </row>
    <row r="22" spans="2:83" ht="12.75">
      <c r="B22" t="s">
        <v>74</v>
      </c>
      <c r="C22">
        <v>92</v>
      </c>
      <c r="D22">
        <v>58</v>
      </c>
      <c r="E22">
        <v>85</v>
      </c>
      <c r="F22">
        <v>85</v>
      </c>
      <c r="G22">
        <v>106</v>
      </c>
      <c r="H22">
        <v>113</v>
      </c>
      <c r="L22" t="s">
        <v>75</v>
      </c>
      <c r="M22">
        <v>947</v>
      </c>
      <c r="N22">
        <v>1036</v>
      </c>
      <c r="O22">
        <v>743</v>
      </c>
      <c r="P22">
        <v>774</v>
      </c>
      <c r="Q22">
        <v>1035</v>
      </c>
      <c r="R22">
        <v>886</v>
      </c>
      <c r="V22" t="s">
        <v>74</v>
      </c>
      <c r="W22">
        <v>75</v>
      </c>
      <c r="X22">
        <v>1</v>
      </c>
      <c r="Y22">
        <v>0</v>
      </c>
      <c r="Z22">
        <v>0</v>
      </c>
      <c r="AA22">
        <v>0</v>
      </c>
      <c r="AB22">
        <v>0</v>
      </c>
      <c r="AF22" t="s">
        <v>75</v>
      </c>
      <c r="AG22">
        <v>943</v>
      </c>
      <c r="AH22">
        <v>1434</v>
      </c>
      <c r="AI22">
        <v>1308</v>
      </c>
      <c r="AJ22">
        <v>1842</v>
      </c>
      <c r="AK22">
        <v>1027</v>
      </c>
      <c r="AL22">
        <v>1660</v>
      </c>
      <c r="AP22" t="s">
        <v>74</v>
      </c>
      <c r="AQ22">
        <v>0</v>
      </c>
      <c r="AR22">
        <v>0</v>
      </c>
      <c r="AS22">
        <v>0</v>
      </c>
      <c r="AT22">
        <v>0</v>
      </c>
      <c r="AU22">
        <v>0</v>
      </c>
      <c r="AV22">
        <v>0</v>
      </c>
      <c r="AW22">
        <v>0</v>
      </c>
      <c r="BA22" t="s">
        <v>75</v>
      </c>
      <c r="BB22">
        <v>1780</v>
      </c>
      <c r="BC22">
        <v>2132</v>
      </c>
      <c r="BD22">
        <v>1658</v>
      </c>
      <c r="BE22">
        <v>1650</v>
      </c>
      <c r="BF22">
        <v>2314</v>
      </c>
      <c r="BG22">
        <v>2431</v>
      </c>
      <c r="BH22">
        <v>2074</v>
      </c>
      <c r="BK22" t="s">
        <v>74</v>
      </c>
      <c r="BL22">
        <v>0</v>
      </c>
      <c r="BM22">
        <v>1</v>
      </c>
      <c r="BN22">
        <v>1</v>
      </c>
      <c r="BO22">
        <v>0</v>
      </c>
      <c r="BP22">
        <v>1</v>
      </c>
      <c r="BQ22">
        <v>1</v>
      </c>
      <c r="BR22">
        <v>0</v>
      </c>
      <c r="BS22">
        <v>0</v>
      </c>
      <c r="BW22" t="s">
        <v>75</v>
      </c>
      <c r="BX22">
        <v>2919</v>
      </c>
      <c r="BY22">
        <v>3253</v>
      </c>
      <c r="BZ22">
        <v>4922</v>
      </c>
      <c r="CA22">
        <v>5490</v>
      </c>
      <c r="CB22">
        <v>6564</v>
      </c>
      <c r="CC22">
        <v>10851</v>
      </c>
      <c r="CD22">
        <v>8964</v>
      </c>
      <c r="CE22">
        <v>11699</v>
      </c>
    </row>
    <row r="23" spans="2:83" ht="12.75">
      <c r="B23" t="s">
        <v>76</v>
      </c>
      <c r="C23">
        <v>42</v>
      </c>
      <c r="D23">
        <v>40</v>
      </c>
      <c r="E23">
        <v>63</v>
      </c>
      <c r="F23">
        <v>84</v>
      </c>
      <c r="G23">
        <v>113</v>
      </c>
      <c r="H23">
        <v>108</v>
      </c>
      <c r="L23" t="s">
        <v>77</v>
      </c>
      <c r="M23">
        <v>88</v>
      </c>
      <c r="N23">
        <v>41</v>
      </c>
      <c r="O23">
        <v>31</v>
      </c>
      <c r="P23">
        <v>16</v>
      </c>
      <c r="Q23">
        <v>50</v>
      </c>
      <c r="R23">
        <v>28</v>
      </c>
      <c r="V23" t="s">
        <v>76</v>
      </c>
      <c r="W23">
        <v>89</v>
      </c>
      <c r="X23">
        <v>47</v>
      </c>
      <c r="Y23">
        <v>45</v>
      </c>
      <c r="Z23">
        <v>94</v>
      </c>
      <c r="AA23">
        <v>120</v>
      </c>
      <c r="AB23">
        <v>144</v>
      </c>
      <c r="AF23" t="s">
        <v>77</v>
      </c>
      <c r="AG23">
        <v>60</v>
      </c>
      <c r="AH23">
        <v>109</v>
      </c>
      <c r="AI23">
        <v>108</v>
      </c>
      <c r="AJ23">
        <v>187</v>
      </c>
      <c r="AK23">
        <v>25</v>
      </c>
      <c r="AL23">
        <v>162</v>
      </c>
      <c r="AP23" t="s">
        <v>76</v>
      </c>
      <c r="AQ23">
        <v>168</v>
      </c>
      <c r="AR23">
        <v>171</v>
      </c>
      <c r="AS23">
        <v>121</v>
      </c>
      <c r="AT23">
        <v>218</v>
      </c>
      <c r="AU23">
        <v>223</v>
      </c>
      <c r="AV23">
        <v>280</v>
      </c>
      <c r="AW23">
        <v>329</v>
      </c>
      <c r="BA23" t="s">
        <v>77</v>
      </c>
      <c r="BB23">
        <v>139</v>
      </c>
      <c r="BC23">
        <v>167</v>
      </c>
      <c r="BD23">
        <v>255</v>
      </c>
      <c r="BE23">
        <v>121</v>
      </c>
      <c r="BF23">
        <v>154</v>
      </c>
      <c r="BG23">
        <v>231</v>
      </c>
      <c r="BH23">
        <v>311</v>
      </c>
      <c r="BK23" t="s">
        <v>76</v>
      </c>
      <c r="BL23">
        <v>414</v>
      </c>
      <c r="BM23">
        <v>546</v>
      </c>
      <c r="BN23">
        <v>604</v>
      </c>
      <c r="BO23">
        <v>536</v>
      </c>
      <c r="BP23">
        <v>513</v>
      </c>
      <c r="BQ23">
        <v>681</v>
      </c>
      <c r="BR23">
        <v>738</v>
      </c>
      <c r="BS23">
        <v>788</v>
      </c>
      <c r="BW23" t="s">
        <v>77</v>
      </c>
      <c r="BX23">
        <v>664</v>
      </c>
      <c r="BY23">
        <v>698</v>
      </c>
      <c r="BZ23">
        <v>1033</v>
      </c>
      <c r="CA23">
        <v>1591</v>
      </c>
      <c r="CB23">
        <v>2181</v>
      </c>
      <c r="CC23">
        <v>2334</v>
      </c>
      <c r="CD23">
        <v>1318</v>
      </c>
      <c r="CE23">
        <v>1538</v>
      </c>
    </row>
    <row r="24" spans="2:83" ht="12.75">
      <c r="B24" t="s">
        <v>78</v>
      </c>
      <c r="C24">
        <v>555</v>
      </c>
      <c r="D24">
        <v>268</v>
      </c>
      <c r="E24">
        <v>236</v>
      </c>
      <c r="F24">
        <v>314</v>
      </c>
      <c r="G24">
        <v>523</v>
      </c>
      <c r="H24">
        <v>372</v>
      </c>
      <c r="L24" t="s">
        <v>79</v>
      </c>
      <c r="M24">
        <v>331</v>
      </c>
      <c r="N24">
        <v>238</v>
      </c>
      <c r="O24">
        <v>178</v>
      </c>
      <c r="P24">
        <v>182</v>
      </c>
      <c r="Q24">
        <v>145</v>
      </c>
      <c r="R24">
        <v>50</v>
      </c>
      <c r="V24" t="s">
        <v>78</v>
      </c>
      <c r="W24">
        <v>341</v>
      </c>
      <c r="X24">
        <v>457</v>
      </c>
      <c r="Y24">
        <v>411</v>
      </c>
      <c r="Z24">
        <v>408</v>
      </c>
      <c r="AA24">
        <v>388</v>
      </c>
      <c r="AB24">
        <v>350</v>
      </c>
      <c r="AF24" t="s">
        <v>79</v>
      </c>
      <c r="AG24">
        <v>117</v>
      </c>
      <c r="AH24">
        <v>117</v>
      </c>
      <c r="AI24">
        <v>105</v>
      </c>
      <c r="AJ24">
        <v>77</v>
      </c>
      <c r="AK24">
        <v>53</v>
      </c>
      <c r="AL24">
        <v>146</v>
      </c>
      <c r="AP24" t="s">
        <v>78</v>
      </c>
      <c r="AQ24">
        <v>412</v>
      </c>
      <c r="AR24">
        <v>253</v>
      </c>
      <c r="AS24">
        <v>260</v>
      </c>
      <c r="AT24">
        <v>242</v>
      </c>
      <c r="AU24">
        <v>173</v>
      </c>
      <c r="AV24">
        <v>471</v>
      </c>
      <c r="AW24">
        <v>327</v>
      </c>
      <c r="BA24" t="s">
        <v>79</v>
      </c>
      <c r="BB24">
        <v>129</v>
      </c>
      <c r="BC24">
        <v>98</v>
      </c>
      <c r="BD24">
        <v>110</v>
      </c>
      <c r="BE24">
        <v>156</v>
      </c>
      <c r="BF24">
        <v>230</v>
      </c>
      <c r="BG24">
        <v>216</v>
      </c>
      <c r="BH24">
        <v>218</v>
      </c>
      <c r="BK24" t="s">
        <v>78</v>
      </c>
      <c r="BL24">
        <v>400</v>
      </c>
      <c r="BM24">
        <v>435</v>
      </c>
      <c r="BN24">
        <v>483</v>
      </c>
      <c r="BO24">
        <v>569</v>
      </c>
      <c r="BP24">
        <v>802</v>
      </c>
      <c r="BQ24">
        <v>994</v>
      </c>
      <c r="BR24">
        <v>980</v>
      </c>
      <c r="BS24">
        <v>1097</v>
      </c>
      <c r="BW24" t="s">
        <v>79</v>
      </c>
      <c r="BX24">
        <v>194</v>
      </c>
      <c r="BY24">
        <v>174</v>
      </c>
      <c r="BZ24">
        <v>163</v>
      </c>
      <c r="CA24">
        <v>157</v>
      </c>
      <c r="CB24">
        <v>180</v>
      </c>
      <c r="CC24">
        <v>369</v>
      </c>
      <c r="CD24">
        <v>275</v>
      </c>
      <c r="CE24">
        <v>493</v>
      </c>
    </row>
    <row r="25" spans="2:71" ht="12.75">
      <c r="B25" t="s">
        <v>80</v>
      </c>
      <c r="C25">
        <v>278</v>
      </c>
      <c r="D25">
        <v>232</v>
      </c>
      <c r="E25">
        <v>217</v>
      </c>
      <c r="F25">
        <v>275</v>
      </c>
      <c r="G25">
        <v>351</v>
      </c>
      <c r="H25">
        <v>310</v>
      </c>
      <c r="V25" t="s">
        <v>80</v>
      </c>
      <c r="W25">
        <v>376</v>
      </c>
      <c r="X25">
        <v>551</v>
      </c>
      <c r="Y25">
        <v>924</v>
      </c>
      <c r="Z25">
        <v>1064</v>
      </c>
      <c r="AA25">
        <v>811</v>
      </c>
      <c r="AB25">
        <v>887</v>
      </c>
      <c r="AP25" t="s">
        <v>80</v>
      </c>
      <c r="AQ25">
        <v>967</v>
      </c>
      <c r="AR25">
        <v>798</v>
      </c>
      <c r="AS25">
        <v>1039</v>
      </c>
      <c r="AT25">
        <v>769</v>
      </c>
      <c r="AU25">
        <v>757</v>
      </c>
      <c r="AV25">
        <v>696</v>
      </c>
      <c r="AW25">
        <v>815</v>
      </c>
      <c r="BK25" t="s">
        <v>80</v>
      </c>
      <c r="BL25">
        <v>1277</v>
      </c>
      <c r="BM25">
        <v>1635</v>
      </c>
      <c r="BN25">
        <v>2989</v>
      </c>
      <c r="BO25">
        <v>2814</v>
      </c>
      <c r="BP25">
        <v>4163</v>
      </c>
      <c r="BQ25">
        <v>5612</v>
      </c>
      <c r="BR25">
        <v>5365</v>
      </c>
      <c r="BS25">
        <v>6074</v>
      </c>
    </row>
    <row r="26" spans="2:83" ht="12.75">
      <c r="B26" t="s">
        <v>81</v>
      </c>
      <c r="C26">
        <v>148</v>
      </c>
      <c r="D26">
        <v>91</v>
      </c>
      <c r="E26">
        <v>113</v>
      </c>
      <c r="F26">
        <v>140</v>
      </c>
      <c r="G26">
        <v>149</v>
      </c>
      <c r="H26">
        <v>474</v>
      </c>
      <c r="L26" t="s">
        <v>82</v>
      </c>
      <c r="M26">
        <v>41599</v>
      </c>
      <c r="N26">
        <v>28465</v>
      </c>
      <c r="O26">
        <v>25448.6</v>
      </c>
      <c r="P26">
        <v>26236</v>
      </c>
      <c r="Q26">
        <v>27333</v>
      </c>
      <c r="R26">
        <v>25954</v>
      </c>
      <c r="V26" t="s">
        <v>81</v>
      </c>
      <c r="W26">
        <v>569</v>
      </c>
      <c r="X26">
        <v>935</v>
      </c>
      <c r="Y26">
        <v>512</v>
      </c>
      <c r="Z26">
        <v>449</v>
      </c>
      <c r="AA26">
        <v>489</v>
      </c>
      <c r="AB26">
        <v>561</v>
      </c>
      <c r="AF26" t="s">
        <v>82</v>
      </c>
      <c r="AG26">
        <v>30707.6</v>
      </c>
      <c r="AH26">
        <v>37493</v>
      </c>
      <c r="AI26">
        <v>42114</v>
      </c>
      <c r="AJ26">
        <v>35117</v>
      </c>
      <c r="AK26">
        <v>28163</v>
      </c>
      <c r="AL26">
        <v>36966</v>
      </c>
      <c r="AP26" t="s">
        <v>81</v>
      </c>
      <c r="AQ26">
        <v>602</v>
      </c>
      <c r="AR26">
        <v>629</v>
      </c>
      <c r="AS26">
        <v>782</v>
      </c>
      <c r="AT26">
        <v>1325</v>
      </c>
      <c r="AU26">
        <v>757</v>
      </c>
      <c r="AV26">
        <v>1018</v>
      </c>
      <c r="AW26">
        <v>2020</v>
      </c>
      <c r="BA26" t="s">
        <v>82</v>
      </c>
      <c r="BB26">
        <v>35874</v>
      </c>
      <c r="BC26">
        <v>36124</v>
      </c>
      <c r="BD26">
        <v>36700</v>
      </c>
      <c r="BE26">
        <v>35168</v>
      </c>
      <c r="BF26">
        <v>36737</v>
      </c>
      <c r="BG26">
        <v>37501</v>
      </c>
      <c r="BH26">
        <v>38529</v>
      </c>
      <c r="BK26" t="s">
        <v>81</v>
      </c>
      <c r="BL26">
        <v>1564</v>
      </c>
      <c r="BM26">
        <v>1579</v>
      </c>
      <c r="BN26">
        <v>1945</v>
      </c>
      <c r="BO26">
        <v>1724</v>
      </c>
      <c r="BP26">
        <v>1866</v>
      </c>
      <c r="BQ26">
        <v>1963</v>
      </c>
      <c r="BR26">
        <v>1651</v>
      </c>
      <c r="BS26">
        <v>2152</v>
      </c>
      <c r="BW26" t="s">
        <v>82</v>
      </c>
      <c r="BX26">
        <v>51212</v>
      </c>
      <c r="BY26">
        <v>54576</v>
      </c>
      <c r="BZ26">
        <v>70030</v>
      </c>
      <c r="CA26">
        <v>80653</v>
      </c>
      <c r="CB26">
        <v>109675</v>
      </c>
      <c r="CC26">
        <v>126001</v>
      </c>
      <c r="CD26">
        <v>108626</v>
      </c>
      <c r="CE26">
        <v>113604</v>
      </c>
    </row>
    <row r="27" spans="2:75" ht="12.75">
      <c r="B27" t="s">
        <v>83</v>
      </c>
      <c r="C27">
        <v>126</v>
      </c>
      <c r="D27">
        <v>87</v>
      </c>
      <c r="E27">
        <v>81</v>
      </c>
      <c r="F27">
        <v>101</v>
      </c>
      <c r="G27">
        <v>296</v>
      </c>
      <c r="H27">
        <v>154</v>
      </c>
      <c r="L27" t="s">
        <v>59</v>
      </c>
      <c r="V27" t="s">
        <v>83</v>
      </c>
      <c r="W27">
        <v>450</v>
      </c>
      <c r="X27">
        <v>540</v>
      </c>
      <c r="Y27">
        <v>338</v>
      </c>
      <c r="Z27">
        <v>200</v>
      </c>
      <c r="AA27">
        <v>232</v>
      </c>
      <c r="AB27">
        <v>202</v>
      </c>
      <c r="AF27" t="s">
        <v>59</v>
      </c>
      <c r="AP27" t="s">
        <v>83</v>
      </c>
      <c r="AQ27">
        <v>214</v>
      </c>
      <c r="AR27">
        <v>314</v>
      </c>
      <c r="AS27">
        <v>267</v>
      </c>
      <c r="AT27">
        <v>377</v>
      </c>
      <c r="AU27">
        <v>269</v>
      </c>
      <c r="AV27">
        <v>270</v>
      </c>
      <c r="AW27">
        <v>133</v>
      </c>
      <c r="BA27" t="s">
        <v>59</v>
      </c>
      <c r="BK27" t="s">
        <v>83</v>
      </c>
      <c r="BL27">
        <v>255</v>
      </c>
      <c r="BM27">
        <v>278</v>
      </c>
      <c r="BN27">
        <v>397</v>
      </c>
      <c r="BO27">
        <v>280</v>
      </c>
      <c r="BP27">
        <v>357</v>
      </c>
      <c r="BQ27">
        <v>815</v>
      </c>
      <c r="BR27">
        <v>174</v>
      </c>
      <c r="BS27">
        <v>253</v>
      </c>
      <c r="BW27" t="s">
        <v>59</v>
      </c>
    </row>
    <row r="28" spans="2:83" ht="12.75">
      <c r="B28" t="s">
        <v>84</v>
      </c>
      <c r="C28">
        <v>322</v>
      </c>
      <c r="D28">
        <v>282</v>
      </c>
      <c r="E28">
        <v>150</v>
      </c>
      <c r="F28">
        <v>67</v>
      </c>
      <c r="G28">
        <v>135</v>
      </c>
      <c r="H28">
        <v>102</v>
      </c>
      <c r="L28" t="s">
        <v>85</v>
      </c>
      <c r="M28">
        <v>9861</v>
      </c>
      <c r="N28">
        <v>7192</v>
      </c>
      <c r="O28">
        <v>5747</v>
      </c>
      <c r="P28">
        <v>5827</v>
      </c>
      <c r="Q28">
        <v>5897</v>
      </c>
      <c r="R28">
        <v>4959</v>
      </c>
      <c r="V28" t="s">
        <v>84</v>
      </c>
      <c r="W28">
        <v>164</v>
      </c>
      <c r="X28">
        <v>126</v>
      </c>
      <c r="Y28">
        <v>245</v>
      </c>
      <c r="Z28">
        <v>281</v>
      </c>
      <c r="AA28">
        <v>209</v>
      </c>
      <c r="AB28">
        <v>345</v>
      </c>
      <c r="AF28" t="s">
        <v>85</v>
      </c>
      <c r="AG28">
        <v>6645</v>
      </c>
      <c r="AH28">
        <v>8521</v>
      </c>
      <c r="AI28">
        <v>9262</v>
      </c>
      <c r="AJ28">
        <v>7406</v>
      </c>
      <c r="AK28">
        <v>7246</v>
      </c>
      <c r="AL28">
        <v>8273</v>
      </c>
      <c r="AP28" t="s">
        <v>84</v>
      </c>
      <c r="AQ28">
        <v>395</v>
      </c>
      <c r="AR28">
        <v>369</v>
      </c>
      <c r="AS28">
        <v>527</v>
      </c>
      <c r="AT28">
        <v>513</v>
      </c>
      <c r="AU28">
        <v>361</v>
      </c>
      <c r="AV28">
        <v>108</v>
      </c>
      <c r="AW28">
        <v>616</v>
      </c>
      <c r="BA28" t="s">
        <v>85</v>
      </c>
      <c r="BB28">
        <v>7798</v>
      </c>
      <c r="BC28">
        <v>5829</v>
      </c>
      <c r="BD28">
        <v>7052</v>
      </c>
      <c r="BE28">
        <v>7648</v>
      </c>
      <c r="BF28">
        <v>9164</v>
      </c>
      <c r="BG28">
        <v>9403</v>
      </c>
      <c r="BH28">
        <v>10217</v>
      </c>
      <c r="BK28" t="s">
        <v>84</v>
      </c>
      <c r="BL28">
        <v>531</v>
      </c>
      <c r="BM28">
        <v>732</v>
      </c>
      <c r="BN28">
        <v>534</v>
      </c>
      <c r="BO28">
        <v>568</v>
      </c>
      <c r="BP28">
        <v>448</v>
      </c>
      <c r="BQ28">
        <v>547</v>
      </c>
      <c r="BR28">
        <v>615</v>
      </c>
      <c r="BS28">
        <v>790</v>
      </c>
      <c r="BW28" t="s">
        <v>85</v>
      </c>
      <c r="BX28">
        <v>14009</v>
      </c>
      <c r="BY28">
        <v>14217</v>
      </c>
      <c r="BZ28">
        <v>18238</v>
      </c>
      <c r="CA28">
        <v>21223</v>
      </c>
      <c r="CB28">
        <v>30022</v>
      </c>
      <c r="CC28">
        <v>32047</v>
      </c>
      <c r="CD28">
        <v>28572</v>
      </c>
      <c r="CE28">
        <v>31032</v>
      </c>
    </row>
    <row r="29" spans="12:83" ht="12.75">
      <c r="L29" t="s">
        <v>86</v>
      </c>
      <c r="M29">
        <v>3165</v>
      </c>
      <c r="N29">
        <v>2232</v>
      </c>
      <c r="O29">
        <v>1703</v>
      </c>
      <c r="P29">
        <v>1649</v>
      </c>
      <c r="Q29">
        <v>1810</v>
      </c>
      <c r="R29">
        <v>1629</v>
      </c>
      <c r="AF29" t="s">
        <v>86</v>
      </c>
      <c r="AG29">
        <v>2036</v>
      </c>
      <c r="AH29">
        <v>2101</v>
      </c>
      <c r="AI29">
        <v>1975</v>
      </c>
      <c r="AJ29">
        <v>1822</v>
      </c>
      <c r="AK29">
        <v>1521</v>
      </c>
      <c r="AL29">
        <v>1983</v>
      </c>
      <c r="BA29" t="s">
        <v>86</v>
      </c>
      <c r="BB29">
        <v>1770</v>
      </c>
      <c r="BC29">
        <v>2066</v>
      </c>
      <c r="BD29">
        <v>1829</v>
      </c>
      <c r="BE29">
        <v>1971</v>
      </c>
      <c r="BF29">
        <v>2387</v>
      </c>
      <c r="BG29">
        <v>2190</v>
      </c>
      <c r="BH29">
        <v>2045</v>
      </c>
      <c r="BW29" t="s">
        <v>86</v>
      </c>
      <c r="BX29">
        <v>3306</v>
      </c>
      <c r="BY29">
        <v>3338</v>
      </c>
      <c r="BZ29">
        <v>3703</v>
      </c>
      <c r="CA29">
        <v>3865</v>
      </c>
      <c r="CB29">
        <v>4552</v>
      </c>
      <c r="CC29">
        <v>5479</v>
      </c>
      <c r="CD29">
        <v>4494</v>
      </c>
      <c r="CE29">
        <v>4582</v>
      </c>
    </row>
    <row r="30" spans="2:83" ht="12.75">
      <c r="B30" t="s">
        <v>87</v>
      </c>
      <c r="C30">
        <v>3015</v>
      </c>
      <c r="D30">
        <v>2237</v>
      </c>
      <c r="E30">
        <v>2281</v>
      </c>
      <c r="F30">
        <v>2504</v>
      </c>
      <c r="G30">
        <v>2985</v>
      </c>
      <c r="H30">
        <v>2746.6</v>
      </c>
      <c r="L30" t="s">
        <v>88</v>
      </c>
      <c r="M30">
        <v>6898</v>
      </c>
      <c r="N30">
        <v>5280</v>
      </c>
      <c r="O30">
        <v>5151</v>
      </c>
      <c r="P30">
        <v>5847</v>
      </c>
      <c r="Q30">
        <v>5947</v>
      </c>
      <c r="R30">
        <v>8064</v>
      </c>
      <c r="V30" t="s">
        <v>87</v>
      </c>
      <c r="W30">
        <v>3130</v>
      </c>
      <c r="X30">
        <v>4055</v>
      </c>
      <c r="Y30">
        <v>4508.6</v>
      </c>
      <c r="Z30">
        <v>5480</v>
      </c>
      <c r="AA30">
        <v>4580</v>
      </c>
      <c r="AB30">
        <v>5512</v>
      </c>
      <c r="AF30" t="s">
        <v>88</v>
      </c>
      <c r="AG30">
        <v>10182</v>
      </c>
      <c r="AH30">
        <v>12268</v>
      </c>
      <c r="AI30">
        <v>13418</v>
      </c>
      <c r="AJ30">
        <v>11655</v>
      </c>
      <c r="AK30">
        <v>7400</v>
      </c>
      <c r="AL30">
        <v>8904</v>
      </c>
      <c r="AP30" t="s">
        <v>87</v>
      </c>
      <c r="AQ30">
        <v>5274</v>
      </c>
      <c r="AR30">
        <v>4776</v>
      </c>
      <c r="AS30">
        <v>5301</v>
      </c>
      <c r="AT30">
        <v>4634</v>
      </c>
      <c r="AU30">
        <v>5170</v>
      </c>
      <c r="AV30">
        <v>5461</v>
      </c>
      <c r="AW30">
        <v>5438</v>
      </c>
      <c r="BA30" t="s">
        <v>88</v>
      </c>
      <c r="BB30">
        <v>9334</v>
      </c>
      <c r="BC30">
        <v>11281</v>
      </c>
      <c r="BD30">
        <v>9535</v>
      </c>
      <c r="BE30">
        <v>8456</v>
      </c>
      <c r="BF30">
        <v>7308</v>
      </c>
      <c r="BG30">
        <v>8037</v>
      </c>
      <c r="BH30">
        <v>7240</v>
      </c>
      <c r="BK30" t="s">
        <v>87</v>
      </c>
      <c r="BL30">
        <v>7241</v>
      </c>
      <c r="BM30">
        <v>8811</v>
      </c>
      <c r="BN30">
        <v>10794</v>
      </c>
      <c r="BO30">
        <v>11743</v>
      </c>
      <c r="BP30">
        <v>16003</v>
      </c>
      <c r="BQ30">
        <v>21868</v>
      </c>
      <c r="BR30">
        <v>16575</v>
      </c>
      <c r="BS30">
        <v>21285</v>
      </c>
      <c r="BW30" t="s">
        <v>88</v>
      </c>
      <c r="BX30">
        <v>9014</v>
      </c>
      <c r="BY30">
        <v>9767</v>
      </c>
      <c r="BZ30">
        <v>10443</v>
      </c>
      <c r="CA30">
        <v>10318</v>
      </c>
      <c r="CB30">
        <v>13170</v>
      </c>
      <c r="CC30">
        <v>15225</v>
      </c>
      <c r="CD30">
        <v>12842</v>
      </c>
      <c r="CE30">
        <v>12909</v>
      </c>
    </row>
    <row r="31" spans="2:83" ht="12.75">
      <c r="B31" t="s">
        <v>59</v>
      </c>
      <c r="L31" t="s">
        <v>89</v>
      </c>
      <c r="M31">
        <v>224</v>
      </c>
      <c r="N31">
        <v>257</v>
      </c>
      <c r="O31">
        <v>222</v>
      </c>
      <c r="P31">
        <v>292</v>
      </c>
      <c r="Q31">
        <v>314</v>
      </c>
      <c r="R31">
        <v>191</v>
      </c>
      <c r="V31" t="s">
        <v>59</v>
      </c>
      <c r="AF31" t="s">
        <v>89</v>
      </c>
      <c r="AG31">
        <v>415</v>
      </c>
      <c r="AH31">
        <v>495</v>
      </c>
      <c r="AI31">
        <v>520</v>
      </c>
      <c r="AJ31">
        <v>373</v>
      </c>
      <c r="AK31">
        <v>302</v>
      </c>
      <c r="AL31">
        <v>690</v>
      </c>
      <c r="AP31" t="s">
        <v>59</v>
      </c>
      <c r="BA31" t="s">
        <v>89</v>
      </c>
      <c r="BB31">
        <v>595</v>
      </c>
      <c r="BC31">
        <v>667</v>
      </c>
      <c r="BD31">
        <v>918</v>
      </c>
      <c r="BE31">
        <v>917</v>
      </c>
      <c r="BF31">
        <v>1029</v>
      </c>
      <c r="BG31">
        <v>1132</v>
      </c>
      <c r="BH31">
        <v>1100</v>
      </c>
      <c r="BK31" t="s">
        <v>59</v>
      </c>
      <c r="BW31" t="s">
        <v>89</v>
      </c>
      <c r="BX31">
        <v>1420</v>
      </c>
      <c r="BY31">
        <v>1419</v>
      </c>
      <c r="BZ31">
        <v>1620</v>
      </c>
      <c r="CA31">
        <v>2322</v>
      </c>
      <c r="CB31">
        <v>2641</v>
      </c>
      <c r="CC31">
        <v>3295</v>
      </c>
      <c r="CD31">
        <v>3069</v>
      </c>
      <c r="CE31">
        <v>3490</v>
      </c>
    </row>
    <row r="32" spans="2:83" ht="12.75">
      <c r="B32" t="s">
        <v>90</v>
      </c>
      <c r="C32">
        <v>511</v>
      </c>
      <c r="D32">
        <v>445</v>
      </c>
      <c r="E32">
        <v>505</v>
      </c>
      <c r="F32">
        <v>489</v>
      </c>
      <c r="G32">
        <v>465</v>
      </c>
      <c r="H32">
        <v>336</v>
      </c>
      <c r="L32" t="s">
        <v>91</v>
      </c>
      <c r="M32">
        <v>1997</v>
      </c>
      <c r="N32">
        <v>1325</v>
      </c>
      <c r="O32">
        <v>1221</v>
      </c>
      <c r="P32">
        <v>1246</v>
      </c>
      <c r="Q32">
        <v>1502</v>
      </c>
      <c r="R32">
        <v>1115</v>
      </c>
      <c r="V32" t="s">
        <v>90</v>
      </c>
      <c r="W32">
        <v>396</v>
      </c>
      <c r="X32">
        <v>607</v>
      </c>
      <c r="Y32">
        <v>687</v>
      </c>
      <c r="Z32">
        <v>702</v>
      </c>
      <c r="AA32">
        <v>400</v>
      </c>
      <c r="AB32">
        <v>576</v>
      </c>
      <c r="AF32" t="s">
        <v>91</v>
      </c>
      <c r="AG32">
        <v>1558</v>
      </c>
      <c r="AH32">
        <v>2045</v>
      </c>
      <c r="AI32">
        <v>2289</v>
      </c>
      <c r="AJ32">
        <v>1996</v>
      </c>
      <c r="AK32">
        <v>1678</v>
      </c>
      <c r="AL32">
        <v>1913</v>
      </c>
      <c r="AP32" t="s">
        <v>90</v>
      </c>
      <c r="AQ32">
        <v>907</v>
      </c>
      <c r="AR32">
        <v>488</v>
      </c>
      <c r="AS32">
        <v>477</v>
      </c>
      <c r="AT32">
        <v>493</v>
      </c>
      <c r="AU32">
        <v>520</v>
      </c>
      <c r="AV32">
        <v>478</v>
      </c>
      <c r="AW32">
        <v>477</v>
      </c>
      <c r="BA32" t="s">
        <v>91</v>
      </c>
      <c r="BB32">
        <v>1812</v>
      </c>
      <c r="BC32">
        <v>1635</v>
      </c>
      <c r="BD32">
        <v>1386</v>
      </c>
      <c r="BE32">
        <v>1558</v>
      </c>
      <c r="BF32">
        <v>1707</v>
      </c>
      <c r="BG32">
        <v>1892</v>
      </c>
      <c r="BH32">
        <v>2089</v>
      </c>
      <c r="BK32" t="s">
        <v>90</v>
      </c>
      <c r="BL32">
        <v>642</v>
      </c>
      <c r="BM32">
        <v>677</v>
      </c>
      <c r="BN32">
        <v>746</v>
      </c>
      <c r="BO32">
        <v>741</v>
      </c>
      <c r="BP32">
        <v>743</v>
      </c>
      <c r="BQ32">
        <v>1283</v>
      </c>
      <c r="BR32">
        <v>1271</v>
      </c>
      <c r="BS32">
        <v>1394</v>
      </c>
      <c r="BW32" t="s">
        <v>91</v>
      </c>
      <c r="BX32">
        <v>2454</v>
      </c>
      <c r="BY32">
        <v>2407</v>
      </c>
      <c r="BZ32">
        <v>3261</v>
      </c>
      <c r="CA32">
        <v>3376</v>
      </c>
      <c r="CB32">
        <v>4109</v>
      </c>
      <c r="CC32">
        <v>5660</v>
      </c>
      <c r="CD32">
        <v>5058</v>
      </c>
      <c r="CE32">
        <v>4536</v>
      </c>
    </row>
    <row r="33" spans="2:83" ht="12.75">
      <c r="B33" t="s">
        <v>92</v>
      </c>
      <c r="C33">
        <v>20</v>
      </c>
      <c r="D33">
        <v>18</v>
      </c>
      <c r="E33">
        <v>4</v>
      </c>
      <c r="F33">
        <v>3</v>
      </c>
      <c r="G33">
        <v>7</v>
      </c>
      <c r="H33">
        <v>2</v>
      </c>
      <c r="L33" t="s">
        <v>93</v>
      </c>
      <c r="M33">
        <v>9252</v>
      </c>
      <c r="N33">
        <v>4359</v>
      </c>
      <c r="O33">
        <v>3990</v>
      </c>
      <c r="P33">
        <v>3966</v>
      </c>
      <c r="Q33">
        <v>4259</v>
      </c>
      <c r="R33">
        <v>3410</v>
      </c>
      <c r="V33" t="s">
        <v>92</v>
      </c>
      <c r="W33">
        <v>10</v>
      </c>
      <c r="X33">
        <v>29</v>
      </c>
      <c r="Y33">
        <v>11</v>
      </c>
      <c r="Z33">
        <v>10</v>
      </c>
      <c r="AA33">
        <v>11</v>
      </c>
      <c r="AB33">
        <v>25</v>
      </c>
      <c r="AF33" t="s">
        <v>93</v>
      </c>
      <c r="AG33">
        <v>3573</v>
      </c>
      <c r="AH33">
        <v>4367</v>
      </c>
      <c r="AI33">
        <v>6002</v>
      </c>
      <c r="AJ33">
        <v>4349</v>
      </c>
      <c r="AK33">
        <v>3806</v>
      </c>
      <c r="AL33">
        <v>5019</v>
      </c>
      <c r="AP33" t="s">
        <v>92</v>
      </c>
      <c r="AQ33">
        <v>19</v>
      </c>
      <c r="AR33">
        <v>27</v>
      </c>
      <c r="AS33">
        <v>41</v>
      </c>
      <c r="AT33">
        <v>43</v>
      </c>
      <c r="AU33">
        <v>66</v>
      </c>
      <c r="AV33">
        <v>76</v>
      </c>
      <c r="AW33">
        <v>70</v>
      </c>
      <c r="BA33" t="s">
        <v>93</v>
      </c>
      <c r="BB33">
        <v>4313</v>
      </c>
      <c r="BC33">
        <v>4838</v>
      </c>
      <c r="BD33">
        <v>5862</v>
      </c>
      <c r="BE33">
        <v>4421</v>
      </c>
      <c r="BF33">
        <v>4675</v>
      </c>
      <c r="BG33">
        <v>4473</v>
      </c>
      <c r="BH33">
        <v>4350</v>
      </c>
      <c r="BK33" t="s">
        <v>92</v>
      </c>
      <c r="BL33">
        <v>69</v>
      </c>
      <c r="BM33">
        <v>72</v>
      </c>
      <c r="BN33">
        <v>102</v>
      </c>
      <c r="BO33">
        <v>122</v>
      </c>
      <c r="BP33">
        <v>143</v>
      </c>
      <c r="BQ33">
        <v>183</v>
      </c>
      <c r="BR33">
        <v>240</v>
      </c>
      <c r="BS33">
        <v>277</v>
      </c>
      <c r="BW33" t="s">
        <v>93</v>
      </c>
      <c r="BX33">
        <v>5624</v>
      </c>
      <c r="BY33">
        <v>6092</v>
      </c>
      <c r="BZ33">
        <v>7687</v>
      </c>
      <c r="CA33">
        <v>10082</v>
      </c>
      <c r="CB33">
        <v>11499</v>
      </c>
      <c r="CC33">
        <v>15244</v>
      </c>
      <c r="CD33">
        <v>14346</v>
      </c>
      <c r="CE33">
        <v>16395</v>
      </c>
    </row>
    <row r="34" spans="2:83" ht="12.75">
      <c r="B34" t="s">
        <v>94</v>
      </c>
      <c r="C34">
        <v>350</v>
      </c>
      <c r="D34">
        <v>276</v>
      </c>
      <c r="E34">
        <v>217</v>
      </c>
      <c r="F34">
        <v>291</v>
      </c>
      <c r="G34">
        <v>405</v>
      </c>
      <c r="H34">
        <v>366</v>
      </c>
      <c r="L34" t="s">
        <v>95</v>
      </c>
      <c r="M34">
        <v>8595</v>
      </c>
      <c r="N34">
        <v>6690</v>
      </c>
      <c r="O34">
        <v>5182</v>
      </c>
      <c r="P34">
        <v>5145</v>
      </c>
      <c r="Q34">
        <v>5266</v>
      </c>
      <c r="R34">
        <v>4531</v>
      </c>
      <c r="V34" t="s">
        <v>94</v>
      </c>
      <c r="W34">
        <v>479</v>
      </c>
      <c r="X34">
        <v>694</v>
      </c>
      <c r="Y34">
        <v>825</v>
      </c>
      <c r="Z34">
        <v>718</v>
      </c>
      <c r="AA34">
        <v>725</v>
      </c>
      <c r="AB34">
        <v>1029</v>
      </c>
      <c r="AF34" t="s">
        <v>95</v>
      </c>
      <c r="AG34">
        <v>4181</v>
      </c>
      <c r="AH34">
        <v>5028</v>
      </c>
      <c r="AI34">
        <v>6181</v>
      </c>
      <c r="AJ34">
        <v>5345</v>
      </c>
      <c r="AK34">
        <v>4116</v>
      </c>
      <c r="AL34">
        <v>4620</v>
      </c>
      <c r="AP34" t="s">
        <v>94</v>
      </c>
      <c r="AQ34">
        <v>902</v>
      </c>
      <c r="AR34">
        <v>750</v>
      </c>
      <c r="AS34">
        <v>814</v>
      </c>
      <c r="AT34">
        <v>890</v>
      </c>
      <c r="AU34">
        <v>1152</v>
      </c>
      <c r="AV34">
        <v>1140</v>
      </c>
      <c r="AW34">
        <v>1124</v>
      </c>
      <c r="BA34" t="s">
        <v>95</v>
      </c>
      <c r="BB34">
        <v>4901</v>
      </c>
      <c r="BC34">
        <v>4963</v>
      </c>
      <c r="BD34">
        <v>4667</v>
      </c>
      <c r="BE34">
        <v>4424</v>
      </c>
      <c r="BF34">
        <v>4698</v>
      </c>
      <c r="BG34">
        <v>4543</v>
      </c>
      <c r="BH34">
        <v>5203</v>
      </c>
      <c r="BK34" t="s">
        <v>94</v>
      </c>
      <c r="BL34">
        <v>1582</v>
      </c>
      <c r="BM34">
        <v>1825</v>
      </c>
      <c r="BN34">
        <v>2045</v>
      </c>
      <c r="BO34">
        <v>2206</v>
      </c>
      <c r="BP34">
        <v>3225</v>
      </c>
      <c r="BQ34">
        <v>4577</v>
      </c>
      <c r="BR34">
        <v>3534</v>
      </c>
      <c r="BS34">
        <v>4439</v>
      </c>
      <c r="BW34" t="s">
        <v>95</v>
      </c>
      <c r="BX34">
        <v>5941</v>
      </c>
      <c r="BY34">
        <v>5932</v>
      </c>
      <c r="BZ34">
        <v>8468</v>
      </c>
      <c r="CA34">
        <v>10550</v>
      </c>
      <c r="CB34">
        <v>15381</v>
      </c>
      <c r="CC34">
        <v>17288</v>
      </c>
      <c r="CD34">
        <v>13250</v>
      </c>
      <c r="CE34">
        <v>12682</v>
      </c>
    </row>
    <row r="35" spans="2:83" ht="12.75">
      <c r="B35" t="s">
        <v>96</v>
      </c>
      <c r="C35">
        <v>308</v>
      </c>
      <c r="D35">
        <v>215</v>
      </c>
      <c r="E35">
        <v>230</v>
      </c>
      <c r="F35">
        <v>278</v>
      </c>
      <c r="G35">
        <v>623</v>
      </c>
      <c r="H35">
        <v>585</v>
      </c>
      <c r="L35" t="s">
        <v>97</v>
      </c>
      <c r="M35">
        <v>1009</v>
      </c>
      <c r="N35">
        <v>651</v>
      </c>
      <c r="O35">
        <v>463</v>
      </c>
      <c r="P35">
        <v>448</v>
      </c>
      <c r="Q35">
        <v>390</v>
      </c>
      <c r="R35">
        <v>364</v>
      </c>
      <c r="V35" t="s">
        <v>96</v>
      </c>
      <c r="W35">
        <v>793</v>
      </c>
      <c r="X35">
        <v>1154</v>
      </c>
      <c r="Y35">
        <v>1310</v>
      </c>
      <c r="Z35">
        <v>1307</v>
      </c>
      <c r="AA35">
        <v>993</v>
      </c>
      <c r="AB35">
        <v>1443</v>
      </c>
      <c r="AF35" t="s">
        <v>97</v>
      </c>
      <c r="AG35">
        <v>346</v>
      </c>
      <c r="AH35">
        <v>383</v>
      </c>
      <c r="AI35">
        <v>338</v>
      </c>
      <c r="AJ35">
        <v>361</v>
      </c>
      <c r="AK35">
        <v>242</v>
      </c>
      <c r="AL35">
        <v>296</v>
      </c>
      <c r="AP35" t="s">
        <v>96</v>
      </c>
      <c r="AQ35">
        <v>1543</v>
      </c>
      <c r="AR35">
        <v>1607</v>
      </c>
      <c r="AS35">
        <v>1696</v>
      </c>
      <c r="AT35">
        <v>1508</v>
      </c>
      <c r="AU35">
        <v>1699</v>
      </c>
      <c r="AV35">
        <v>1407</v>
      </c>
      <c r="AW35">
        <v>1355</v>
      </c>
      <c r="BA35" t="s">
        <v>97</v>
      </c>
      <c r="BB35">
        <v>269</v>
      </c>
      <c r="BC35">
        <v>415</v>
      </c>
      <c r="BD35">
        <v>225</v>
      </c>
      <c r="BE35">
        <v>173</v>
      </c>
      <c r="BF35">
        <v>187</v>
      </c>
      <c r="BG35">
        <v>168</v>
      </c>
      <c r="BH35">
        <v>193</v>
      </c>
      <c r="BK35" t="s">
        <v>96</v>
      </c>
      <c r="BL35">
        <v>1408</v>
      </c>
      <c r="BM35">
        <v>1614</v>
      </c>
      <c r="BN35">
        <v>2030</v>
      </c>
      <c r="BO35">
        <v>2354</v>
      </c>
      <c r="BP35">
        <v>3516</v>
      </c>
      <c r="BQ35">
        <v>4301</v>
      </c>
      <c r="BR35">
        <v>3342</v>
      </c>
      <c r="BS35">
        <v>4291</v>
      </c>
      <c r="BW35" t="s">
        <v>97</v>
      </c>
      <c r="BX35">
        <v>213</v>
      </c>
      <c r="BY35">
        <v>247</v>
      </c>
      <c r="BZ35">
        <v>314</v>
      </c>
      <c r="CA35">
        <v>337</v>
      </c>
      <c r="CB35">
        <v>351</v>
      </c>
      <c r="CC35">
        <v>426</v>
      </c>
      <c r="CD35">
        <v>290</v>
      </c>
      <c r="CE35">
        <v>418</v>
      </c>
    </row>
    <row r="36" spans="2:83" ht="12.75">
      <c r="B36" t="s">
        <v>98</v>
      </c>
      <c r="C36">
        <v>1709</v>
      </c>
      <c r="D36">
        <v>1195</v>
      </c>
      <c r="E36">
        <v>1230</v>
      </c>
      <c r="F36">
        <v>1237</v>
      </c>
      <c r="G36">
        <v>1343</v>
      </c>
      <c r="H36">
        <v>1427</v>
      </c>
      <c r="L36" t="s">
        <v>99</v>
      </c>
      <c r="M36">
        <v>1484</v>
      </c>
      <c r="N36">
        <v>1018</v>
      </c>
      <c r="O36">
        <v>803</v>
      </c>
      <c r="P36">
        <v>831</v>
      </c>
      <c r="Q36">
        <v>981</v>
      </c>
      <c r="R36">
        <v>1001</v>
      </c>
      <c r="V36" t="s">
        <v>98</v>
      </c>
      <c r="W36">
        <v>1116</v>
      </c>
      <c r="X36">
        <v>1316</v>
      </c>
      <c r="Y36">
        <v>1345</v>
      </c>
      <c r="Z36">
        <v>2285</v>
      </c>
      <c r="AA36">
        <v>1726</v>
      </c>
      <c r="AB36">
        <v>1574</v>
      </c>
      <c r="AF36" t="s">
        <v>99</v>
      </c>
      <c r="AG36">
        <v>1169</v>
      </c>
      <c r="AH36">
        <v>1433</v>
      </c>
      <c r="AI36">
        <v>1558</v>
      </c>
      <c r="AJ36">
        <v>1465</v>
      </c>
      <c r="AK36">
        <v>1273</v>
      </c>
      <c r="AL36">
        <v>1494</v>
      </c>
      <c r="AP36" t="s">
        <v>98</v>
      </c>
      <c r="AQ36">
        <v>1123</v>
      </c>
      <c r="AR36">
        <v>1209</v>
      </c>
      <c r="AS36">
        <v>1316</v>
      </c>
      <c r="AT36">
        <v>985</v>
      </c>
      <c r="AU36">
        <v>833</v>
      </c>
      <c r="AV36">
        <v>1319</v>
      </c>
      <c r="AW36">
        <v>1471</v>
      </c>
      <c r="BA36" t="s">
        <v>99</v>
      </c>
      <c r="BB36">
        <v>1288</v>
      </c>
      <c r="BC36">
        <v>1189</v>
      </c>
      <c r="BD36">
        <v>1373</v>
      </c>
      <c r="BE36">
        <v>1441</v>
      </c>
      <c r="BF36">
        <v>1813</v>
      </c>
      <c r="BG36">
        <v>1645</v>
      </c>
      <c r="BH36">
        <v>1490</v>
      </c>
      <c r="BK36" t="s">
        <v>98</v>
      </c>
      <c r="BL36">
        <v>2292</v>
      </c>
      <c r="BM36">
        <v>2360</v>
      </c>
      <c r="BN36">
        <v>3139</v>
      </c>
      <c r="BO36">
        <v>3183</v>
      </c>
      <c r="BP36">
        <v>4699</v>
      </c>
      <c r="BQ36">
        <v>7181</v>
      </c>
      <c r="BR36">
        <v>6314</v>
      </c>
      <c r="BS36">
        <v>8246</v>
      </c>
      <c r="BW36" t="s">
        <v>99</v>
      </c>
      <c r="BX36">
        <v>2500</v>
      </c>
      <c r="BY36">
        <v>2904</v>
      </c>
      <c r="BZ36">
        <v>3622</v>
      </c>
      <c r="CA36">
        <v>4004</v>
      </c>
      <c r="CB36">
        <v>4768</v>
      </c>
      <c r="CC36">
        <v>5854</v>
      </c>
      <c r="CD36">
        <v>5261</v>
      </c>
      <c r="CE36">
        <v>5365</v>
      </c>
    </row>
    <row r="37" spans="12:83" ht="12.75">
      <c r="L37" t="s">
        <v>100</v>
      </c>
      <c r="M37">
        <v>2280</v>
      </c>
      <c r="N37">
        <v>1586</v>
      </c>
      <c r="O37">
        <v>1216</v>
      </c>
      <c r="P37">
        <v>1138</v>
      </c>
      <c r="Q37">
        <v>1207</v>
      </c>
      <c r="R37">
        <v>1017</v>
      </c>
      <c r="AF37" t="s">
        <v>100</v>
      </c>
      <c r="AG37">
        <v>984</v>
      </c>
      <c r="AH37">
        <v>1385</v>
      </c>
      <c r="AI37">
        <v>1448</v>
      </c>
      <c r="AJ37">
        <v>1229</v>
      </c>
      <c r="AK37">
        <v>1323</v>
      </c>
      <c r="AL37">
        <v>1551</v>
      </c>
      <c r="BA37" t="s">
        <v>100</v>
      </c>
      <c r="BB37">
        <v>1414</v>
      </c>
      <c r="BC37">
        <v>1415</v>
      </c>
      <c r="BD37">
        <v>1813</v>
      </c>
      <c r="BE37">
        <v>1962</v>
      </c>
      <c r="BF37">
        <v>1607</v>
      </c>
      <c r="BG37">
        <v>1666</v>
      </c>
      <c r="BH37">
        <v>1540</v>
      </c>
      <c r="BW37" t="s">
        <v>100</v>
      </c>
      <c r="BX37">
        <v>2003</v>
      </c>
      <c r="BY37">
        <v>2336</v>
      </c>
      <c r="BZ37">
        <v>2510</v>
      </c>
      <c r="CA37">
        <v>2880</v>
      </c>
      <c r="CB37">
        <v>4429</v>
      </c>
      <c r="CC37">
        <v>5064</v>
      </c>
      <c r="CD37">
        <v>4623</v>
      </c>
      <c r="CE37">
        <v>4735</v>
      </c>
    </row>
    <row r="38" spans="2:83" ht="12.75">
      <c r="B38" t="s">
        <v>101</v>
      </c>
      <c r="C38">
        <v>35642</v>
      </c>
      <c r="D38">
        <v>26206</v>
      </c>
      <c r="E38">
        <v>20615</v>
      </c>
      <c r="F38">
        <v>24431.6</v>
      </c>
      <c r="G38">
        <v>24973</v>
      </c>
      <c r="H38">
        <v>21870</v>
      </c>
      <c r="L38" t="s">
        <v>102</v>
      </c>
      <c r="M38">
        <v>824</v>
      </c>
      <c r="N38">
        <v>743</v>
      </c>
      <c r="O38">
        <v>568</v>
      </c>
      <c r="P38">
        <v>385</v>
      </c>
      <c r="Q38">
        <v>620</v>
      </c>
      <c r="R38">
        <v>321</v>
      </c>
      <c r="V38" t="s">
        <v>103</v>
      </c>
      <c r="W38">
        <v>24154</v>
      </c>
      <c r="X38">
        <v>26575</v>
      </c>
      <c r="Y38">
        <v>30203</v>
      </c>
      <c r="Z38">
        <v>24974.6</v>
      </c>
      <c r="AA38">
        <v>19535</v>
      </c>
      <c r="AB38">
        <v>21437</v>
      </c>
      <c r="AF38" t="s">
        <v>102</v>
      </c>
      <c r="AG38">
        <v>439</v>
      </c>
      <c r="AH38">
        <v>742</v>
      </c>
      <c r="AI38">
        <v>860</v>
      </c>
      <c r="AJ38">
        <v>662</v>
      </c>
      <c r="AK38">
        <v>496</v>
      </c>
      <c r="AL38">
        <v>542</v>
      </c>
      <c r="AP38" t="s">
        <v>104</v>
      </c>
      <c r="AQ38">
        <v>19526</v>
      </c>
      <c r="AR38">
        <v>19423</v>
      </c>
      <c r="AS38">
        <v>23863</v>
      </c>
      <c r="AT38">
        <v>23277</v>
      </c>
      <c r="AU38">
        <v>26711</v>
      </c>
      <c r="AV38">
        <v>28386</v>
      </c>
      <c r="AW38">
        <v>30813</v>
      </c>
      <c r="BA38" t="s">
        <v>102</v>
      </c>
      <c r="BB38">
        <v>554</v>
      </c>
      <c r="BC38">
        <v>464</v>
      </c>
      <c r="BD38">
        <v>602</v>
      </c>
      <c r="BE38">
        <v>627</v>
      </c>
      <c r="BF38">
        <v>493</v>
      </c>
      <c r="BG38">
        <v>488</v>
      </c>
      <c r="BH38">
        <v>642</v>
      </c>
      <c r="BK38" t="s">
        <v>105</v>
      </c>
      <c r="BL38">
        <v>41296</v>
      </c>
      <c r="BM38">
        <v>46810</v>
      </c>
      <c r="BN38">
        <v>59852</v>
      </c>
      <c r="BO38">
        <v>74401</v>
      </c>
      <c r="BP38">
        <v>101940</v>
      </c>
      <c r="BQ38">
        <v>136342</v>
      </c>
      <c r="BR38">
        <v>111492</v>
      </c>
      <c r="BS38">
        <v>126340</v>
      </c>
      <c r="BW38" t="s">
        <v>102</v>
      </c>
      <c r="BX38">
        <v>1402</v>
      </c>
      <c r="BY38">
        <v>1187</v>
      </c>
      <c r="BZ38">
        <v>1707</v>
      </c>
      <c r="CA38">
        <v>2463</v>
      </c>
      <c r="CB38">
        <v>3159</v>
      </c>
      <c r="CC38">
        <v>4227</v>
      </c>
      <c r="CD38">
        <v>4397</v>
      </c>
      <c r="CE38">
        <v>2887</v>
      </c>
    </row>
    <row r="39" spans="2:83" ht="12.75">
      <c r="B39" t="s">
        <v>106</v>
      </c>
      <c r="L39" t="s">
        <v>107</v>
      </c>
      <c r="M39" t="s">
        <v>108</v>
      </c>
      <c r="N39" t="s">
        <v>108</v>
      </c>
      <c r="O39" t="s">
        <v>108</v>
      </c>
      <c r="P39" t="s">
        <v>108</v>
      </c>
      <c r="Q39" t="s">
        <v>108</v>
      </c>
      <c r="R39" t="s">
        <v>108</v>
      </c>
      <c r="V39" t="s">
        <v>59</v>
      </c>
      <c r="AF39" t="s">
        <v>107</v>
      </c>
      <c r="AG39" t="s">
        <v>108</v>
      </c>
      <c r="AH39" t="s">
        <v>108</v>
      </c>
      <c r="AI39" t="s">
        <v>108</v>
      </c>
      <c r="AJ39" t="s">
        <v>108</v>
      </c>
      <c r="AK39" t="s">
        <v>108</v>
      </c>
      <c r="AL39">
        <v>458</v>
      </c>
      <c r="AP39" t="s">
        <v>59</v>
      </c>
      <c r="BA39" t="s">
        <v>107</v>
      </c>
      <c r="BB39">
        <v>532</v>
      </c>
      <c r="BC39">
        <v>313</v>
      </c>
      <c r="BD39">
        <v>453</v>
      </c>
      <c r="BE39">
        <v>539</v>
      </c>
      <c r="BF39">
        <v>612</v>
      </c>
      <c r="BG39">
        <v>869</v>
      </c>
      <c r="BH39">
        <v>1280</v>
      </c>
      <c r="BK39" t="s">
        <v>59</v>
      </c>
      <c r="BW39" t="s">
        <v>107</v>
      </c>
      <c r="BX39">
        <v>1758</v>
      </c>
      <c r="BY39">
        <v>1194</v>
      </c>
      <c r="BZ39">
        <v>3870</v>
      </c>
      <c r="CA39">
        <v>4396</v>
      </c>
      <c r="CB39">
        <v>4818</v>
      </c>
      <c r="CC39">
        <v>4533</v>
      </c>
      <c r="CD39">
        <v>2583</v>
      </c>
      <c r="CE39">
        <v>1671</v>
      </c>
    </row>
    <row r="40" spans="2:71" ht="12.75">
      <c r="B40" t="s">
        <v>109</v>
      </c>
      <c r="C40">
        <v>23568</v>
      </c>
      <c r="D40">
        <v>16221</v>
      </c>
      <c r="E40">
        <v>11131</v>
      </c>
      <c r="F40">
        <v>12996</v>
      </c>
      <c r="G40">
        <v>13045</v>
      </c>
      <c r="H40">
        <v>11288</v>
      </c>
      <c r="V40" t="s">
        <v>109</v>
      </c>
      <c r="W40">
        <v>13815</v>
      </c>
      <c r="X40">
        <v>14915</v>
      </c>
      <c r="Y40">
        <v>17591</v>
      </c>
      <c r="Z40">
        <v>13326</v>
      </c>
      <c r="AA40">
        <v>10270</v>
      </c>
      <c r="AB40">
        <v>9311.6</v>
      </c>
      <c r="AP40" t="s">
        <v>109</v>
      </c>
      <c r="AQ40">
        <v>7314</v>
      </c>
      <c r="AR40">
        <v>7123</v>
      </c>
      <c r="AS40">
        <v>9666</v>
      </c>
      <c r="AT40">
        <v>9650</v>
      </c>
      <c r="AU40">
        <v>11837</v>
      </c>
      <c r="AV40">
        <v>13042</v>
      </c>
      <c r="AW40">
        <v>13405</v>
      </c>
      <c r="BK40" t="s">
        <v>109</v>
      </c>
      <c r="BL40">
        <v>16797</v>
      </c>
      <c r="BM40">
        <v>17555</v>
      </c>
      <c r="BN40">
        <v>20093</v>
      </c>
      <c r="BO40">
        <v>21146</v>
      </c>
      <c r="BP40">
        <v>29563</v>
      </c>
      <c r="BQ40">
        <v>35251</v>
      </c>
      <c r="BR40">
        <v>27142</v>
      </c>
      <c r="BS40">
        <v>29957</v>
      </c>
    </row>
    <row r="41" spans="2:83" ht="12.75">
      <c r="B41" t="s">
        <v>110</v>
      </c>
      <c r="C41">
        <v>997</v>
      </c>
      <c r="D41">
        <v>905</v>
      </c>
      <c r="E41">
        <v>794.6</v>
      </c>
      <c r="F41">
        <v>861</v>
      </c>
      <c r="G41">
        <v>845</v>
      </c>
      <c r="H41">
        <v>1014</v>
      </c>
      <c r="L41" t="s">
        <v>111</v>
      </c>
      <c r="M41">
        <v>8763</v>
      </c>
      <c r="N41">
        <v>6661.6</v>
      </c>
      <c r="O41">
        <v>3830</v>
      </c>
      <c r="P41">
        <v>4260</v>
      </c>
      <c r="Q41">
        <v>5226</v>
      </c>
      <c r="R41">
        <v>6753</v>
      </c>
      <c r="V41" t="s">
        <v>110</v>
      </c>
      <c r="W41">
        <v>1027</v>
      </c>
      <c r="X41">
        <v>1097</v>
      </c>
      <c r="Y41">
        <v>1539</v>
      </c>
      <c r="Z41">
        <v>1928</v>
      </c>
      <c r="AA41">
        <v>1578</v>
      </c>
      <c r="AB41">
        <v>1909</v>
      </c>
      <c r="AF41" t="s">
        <v>111</v>
      </c>
      <c r="AG41">
        <v>9020</v>
      </c>
      <c r="AH41">
        <v>9176</v>
      </c>
      <c r="AI41">
        <v>9482.6</v>
      </c>
      <c r="AJ41">
        <v>7135</v>
      </c>
      <c r="AK41">
        <v>6451</v>
      </c>
      <c r="AL41">
        <v>6962</v>
      </c>
      <c r="AP41" t="s">
        <v>110</v>
      </c>
      <c r="AQ41">
        <v>2241</v>
      </c>
      <c r="AR41">
        <v>2584</v>
      </c>
      <c r="AS41">
        <v>3058</v>
      </c>
      <c r="AT41">
        <v>2770</v>
      </c>
      <c r="AU41">
        <v>3132</v>
      </c>
      <c r="AV41">
        <v>2811</v>
      </c>
      <c r="AW41">
        <v>3307</v>
      </c>
      <c r="BA41" t="s">
        <v>111</v>
      </c>
      <c r="BB41">
        <v>6486</v>
      </c>
      <c r="BC41">
        <v>7661</v>
      </c>
      <c r="BD41">
        <v>6278</v>
      </c>
      <c r="BE41">
        <v>5068</v>
      </c>
      <c r="BF41">
        <v>5411</v>
      </c>
      <c r="BG41">
        <v>4918</v>
      </c>
      <c r="BH41">
        <v>4809</v>
      </c>
      <c r="BK41" t="s">
        <v>110</v>
      </c>
      <c r="BL41">
        <v>4589</v>
      </c>
      <c r="BM41">
        <v>5622</v>
      </c>
      <c r="BN41">
        <v>6884</v>
      </c>
      <c r="BO41">
        <v>9864</v>
      </c>
      <c r="BP41">
        <v>11529</v>
      </c>
      <c r="BQ41">
        <v>18012</v>
      </c>
      <c r="BR41">
        <v>13095</v>
      </c>
      <c r="BS41">
        <v>15116</v>
      </c>
      <c r="BW41" t="s">
        <v>111</v>
      </c>
      <c r="BX41">
        <v>7059</v>
      </c>
      <c r="BY41">
        <v>6882</v>
      </c>
      <c r="BZ41">
        <v>10594</v>
      </c>
      <c r="CA41">
        <v>12707</v>
      </c>
      <c r="CB41">
        <v>12586</v>
      </c>
      <c r="CC41">
        <v>18209</v>
      </c>
      <c r="CD41">
        <v>12667</v>
      </c>
      <c r="CE41">
        <v>16706</v>
      </c>
    </row>
    <row r="42" spans="2:75" ht="12.75">
      <c r="B42" t="s">
        <v>112</v>
      </c>
      <c r="C42">
        <v>800</v>
      </c>
      <c r="D42">
        <v>634.6</v>
      </c>
      <c r="E42">
        <v>656</v>
      </c>
      <c r="F42">
        <v>966</v>
      </c>
      <c r="G42">
        <v>1163</v>
      </c>
      <c r="H42">
        <v>1100</v>
      </c>
      <c r="L42" t="s">
        <v>59</v>
      </c>
      <c r="V42" t="s">
        <v>112</v>
      </c>
      <c r="W42">
        <v>1021</v>
      </c>
      <c r="X42">
        <v>1182</v>
      </c>
      <c r="Y42">
        <v>1223</v>
      </c>
      <c r="Z42">
        <v>1037</v>
      </c>
      <c r="AA42">
        <v>765</v>
      </c>
      <c r="AB42">
        <v>1070</v>
      </c>
      <c r="AF42" t="s">
        <v>59</v>
      </c>
      <c r="AP42" t="s">
        <v>112</v>
      </c>
      <c r="AQ42">
        <v>1219</v>
      </c>
      <c r="AR42">
        <v>1019</v>
      </c>
      <c r="AS42">
        <v>937</v>
      </c>
      <c r="AT42">
        <v>949</v>
      </c>
      <c r="AU42">
        <v>996</v>
      </c>
      <c r="AV42">
        <v>1110</v>
      </c>
      <c r="AW42">
        <v>1222</v>
      </c>
      <c r="BA42" t="s">
        <v>59</v>
      </c>
      <c r="BK42" t="s">
        <v>112</v>
      </c>
      <c r="BL42">
        <v>1651</v>
      </c>
      <c r="BM42">
        <v>2179</v>
      </c>
      <c r="BN42">
        <v>3817</v>
      </c>
      <c r="BO42">
        <v>4946</v>
      </c>
      <c r="BP42">
        <v>5582</v>
      </c>
      <c r="BQ42">
        <v>7832</v>
      </c>
      <c r="BR42">
        <v>7764</v>
      </c>
      <c r="BS42">
        <v>8753</v>
      </c>
      <c r="BW42" t="s">
        <v>59</v>
      </c>
    </row>
    <row r="43" spans="2:83" ht="12.75">
      <c r="B43" t="s">
        <v>113</v>
      </c>
      <c r="C43">
        <v>1312.6</v>
      </c>
      <c r="D43">
        <v>916</v>
      </c>
      <c r="E43">
        <v>763</v>
      </c>
      <c r="F43">
        <v>754</v>
      </c>
      <c r="G43">
        <v>826</v>
      </c>
      <c r="H43">
        <v>637</v>
      </c>
      <c r="L43" t="s">
        <v>114</v>
      </c>
      <c r="M43">
        <v>2379</v>
      </c>
      <c r="N43">
        <v>1926</v>
      </c>
      <c r="O43">
        <v>1399</v>
      </c>
      <c r="P43">
        <v>1866</v>
      </c>
      <c r="Q43">
        <v>1886</v>
      </c>
      <c r="R43">
        <v>3964</v>
      </c>
      <c r="V43" t="s">
        <v>113</v>
      </c>
      <c r="W43">
        <v>709</v>
      </c>
      <c r="X43">
        <v>850</v>
      </c>
      <c r="Y43">
        <v>851</v>
      </c>
      <c r="Z43">
        <v>606</v>
      </c>
      <c r="AA43">
        <v>419</v>
      </c>
      <c r="AB43">
        <v>495</v>
      </c>
      <c r="AF43" t="s">
        <v>114</v>
      </c>
      <c r="AG43">
        <v>5929</v>
      </c>
      <c r="AH43">
        <v>5282</v>
      </c>
      <c r="AI43">
        <v>5695</v>
      </c>
      <c r="AJ43">
        <v>3907</v>
      </c>
      <c r="AK43">
        <v>3634</v>
      </c>
      <c r="AL43">
        <v>5198</v>
      </c>
      <c r="AP43" t="s">
        <v>113</v>
      </c>
      <c r="AQ43">
        <v>384</v>
      </c>
      <c r="AR43">
        <v>480</v>
      </c>
      <c r="AS43">
        <v>539</v>
      </c>
      <c r="AT43">
        <v>545</v>
      </c>
      <c r="AU43">
        <v>542</v>
      </c>
      <c r="AV43">
        <v>505</v>
      </c>
      <c r="AW43">
        <v>599</v>
      </c>
      <c r="BA43" t="s">
        <v>114</v>
      </c>
      <c r="BB43">
        <v>4856</v>
      </c>
      <c r="BC43">
        <v>6221</v>
      </c>
      <c r="BD43">
        <v>4828</v>
      </c>
      <c r="BE43">
        <v>3523</v>
      </c>
      <c r="BF43">
        <v>3694</v>
      </c>
      <c r="BG43">
        <v>2832</v>
      </c>
      <c r="BH43">
        <v>2012</v>
      </c>
      <c r="BK43" t="s">
        <v>113</v>
      </c>
      <c r="BL43">
        <v>800</v>
      </c>
      <c r="BM43">
        <v>791</v>
      </c>
      <c r="BN43">
        <v>1094</v>
      </c>
      <c r="BO43">
        <v>3020</v>
      </c>
      <c r="BP43">
        <v>3381</v>
      </c>
      <c r="BQ43">
        <v>2854</v>
      </c>
      <c r="BR43">
        <v>2635</v>
      </c>
      <c r="BS43">
        <v>2242</v>
      </c>
      <c r="BW43" t="s">
        <v>114</v>
      </c>
      <c r="BX43">
        <v>2868</v>
      </c>
      <c r="BY43">
        <v>3236</v>
      </c>
      <c r="BZ43">
        <v>4807</v>
      </c>
      <c r="CA43">
        <v>4176</v>
      </c>
      <c r="CB43">
        <v>5318</v>
      </c>
      <c r="CC43">
        <v>7740</v>
      </c>
      <c r="CD43">
        <v>6283</v>
      </c>
      <c r="CE43">
        <v>8437</v>
      </c>
    </row>
    <row r="44" spans="2:83" ht="12.75">
      <c r="B44" t="s">
        <v>115</v>
      </c>
      <c r="C44">
        <v>3236</v>
      </c>
      <c r="D44">
        <v>2515</v>
      </c>
      <c r="E44">
        <v>2520</v>
      </c>
      <c r="F44">
        <v>2917</v>
      </c>
      <c r="G44">
        <v>2716</v>
      </c>
      <c r="H44">
        <v>2270</v>
      </c>
      <c r="L44" t="s">
        <v>116</v>
      </c>
      <c r="M44">
        <v>0</v>
      </c>
      <c r="N44">
        <v>0</v>
      </c>
      <c r="O44">
        <v>0</v>
      </c>
      <c r="P44">
        <v>0</v>
      </c>
      <c r="Q44">
        <v>0</v>
      </c>
      <c r="R44">
        <v>0</v>
      </c>
      <c r="V44" t="s">
        <v>115</v>
      </c>
      <c r="W44">
        <v>1969</v>
      </c>
      <c r="X44">
        <v>2128</v>
      </c>
      <c r="Y44">
        <v>2096</v>
      </c>
      <c r="Z44">
        <v>1834</v>
      </c>
      <c r="AA44">
        <v>1402</v>
      </c>
      <c r="AB44">
        <v>1515</v>
      </c>
      <c r="AF44" t="s">
        <v>116</v>
      </c>
      <c r="AG44">
        <v>0</v>
      </c>
      <c r="AH44">
        <v>0</v>
      </c>
      <c r="AI44">
        <v>0</v>
      </c>
      <c r="AJ44">
        <v>2</v>
      </c>
      <c r="AK44">
        <v>2</v>
      </c>
      <c r="AL44">
        <v>19</v>
      </c>
      <c r="AP44" t="s">
        <v>115</v>
      </c>
      <c r="AQ44">
        <v>1547</v>
      </c>
      <c r="AR44">
        <v>1627</v>
      </c>
      <c r="AS44">
        <v>1545</v>
      </c>
      <c r="AT44">
        <v>1258</v>
      </c>
      <c r="AU44">
        <v>1158</v>
      </c>
      <c r="AV44">
        <v>1178</v>
      </c>
      <c r="AW44">
        <v>1160</v>
      </c>
      <c r="BA44" t="s">
        <v>116</v>
      </c>
      <c r="BB44">
        <v>193</v>
      </c>
      <c r="BC44">
        <v>115</v>
      </c>
      <c r="BD44">
        <v>143</v>
      </c>
      <c r="BE44">
        <v>132</v>
      </c>
      <c r="BF44">
        <v>108</v>
      </c>
      <c r="BG44">
        <v>317</v>
      </c>
      <c r="BH44">
        <v>642</v>
      </c>
      <c r="BK44" t="s">
        <v>115</v>
      </c>
      <c r="BL44">
        <v>1476</v>
      </c>
      <c r="BM44">
        <v>1615</v>
      </c>
      <c r="BN44">
        <v>1943</v>
      </c>
      <c r="BO44">
        <v>1992</v>
      </c>
      <c r="BP44">
        <v>2717</v>
      </c>
      <c r="BQ44">
        <v>3778</v>
      </c>
      <c r="BR44">
        <v>2570</v>
      </c>
      <c r="BS44">
        <v>3649</v>
      </c>
      <c r="BW44" t="s">
        <v>116</v>
      </c>
      <c r="BX44">
        <v>1247</v>
      </c>
      <c r="BY44">
        <v>1253</v>
      </c>
      <c r="BZ44">
        <v>1813</v>
      </c>
      <c r="CA44">
        <v>2956</v>
      </c>
      <c r="CB44">
        <v>2775</v>
      </c>
      <c r="CC44">
        <v>5215</v>
      </c>
      <c r="CD44">
        <v>2639</v>
      </c>
      <c r="CE44">
        <v>3821</v>
      </c>
    </row>
    <row r="45" spans="2:84" ht="12.75">
      <c r="B45" t="s">
        <v>117</v>
      </c>
      <c r="C45">
        <v>688</v>
      </c>
      <c r="D45">
        <v>746</v>
      </c>
      <c r="E45">
        <v>831</v>
      </c>
      <c r="F45">
        <v>1171</v>
      </c>
      <c r="G45">
        <v>1446</v>
      </c>
      <c r="H45">
        <v>1501</v>
      </c>
      <c r="L45" t="s">
        <v>118</v>
      </c>
      <c r="M45">
        <v>0</v>
      </c>
      <c r="N45">
        <v>0</v>
      </c>
      <c r="O45">
        <v>0</v>
      </c>
      <c r="P45">
        <v>0</v>
      </c>
      <c r="Q45">
        <v>0</v>
      </c>
      <c r="R45">
        <v>0</v>
      </c>
      <c r="V45" t="s">
        <v>117</v>
      </c>
      <c r="W45">
        <v>1668</v>
      </c>
      <c r="X45">
        <v>2345</v>
      </c>
      <c r="Y45">
        <v>2646</v>
      </c>
      <c r="Z45">
        <v>2358</v>
      </c>
      <c r="AA45">
        <v>1886</v>
      </c>
      <c r="AB45">
        <v>2887</v>
      </c>
      <c r="AF45" t="s">
        <v>118</v>
      </c>
      <c r="AG45">
        <v>0</v>
      </c>
      <c r="AH45">
        <v>0</v>
      </c>
      <c r="AI45">
        <v>0</v>
      </c>
      <c r="AJ45">
        <v>0</v>
      </c>
      <c r="AK45">
        <v>58</v>
      </c>
      <c r="AL45">
        <v>838</v>
      </c>
      <c r="AP45" t="s">
        <v>117</v>
      </c>
      <c r="AQ45">
        <v>3201</v>
      </c>
      <c r="AR45">
        <v>3370</v>
      </c>
      <c r="AS45">
        <v>3593</v>
      </c>
      <c r="AT45">
        <v>3677</v>
      </c>
      <c r="AU45">
        <v>4485</v>
      </c>
      <c r="AV45">
        <v>5403</v>
      </c>
      <c r="AW45">
        <v>6441</v>
      </c>
      <c r="BA45" t="s">
        <v>118</v>
      </c>
      <c r="BB45">
        <v>597</v>
      </c>
      <c r="BC45">
        <v>419</v>
      </c>
      <c r="BD45">
        <v>369</v>
      </c>
      <c r="BE45">
        <v>331</v>
      </c>
      <c r="BF45">
        <v>466</v>
      </c>
      <c r="BG45">
        <v>384</v>
      </c>
      <c r="BH45">
        <v>515</v>
      </c>
      <c r="BK45" t="s">
        <v>117</v>
      </c>
      <c r="BL45">
        <v>9211</v>
      </c>
      <c r="BM45">
        <v>11681</v>
      </c>
      <c r="BN45">
        <v>16521</v>
      </c>
      <c r="BO45">
        <v>22391</v>
      </c>
      <c r="BP45">
        <v>32664</v>
      </c>
      <c r="BQ45">
        <v>47541</v>
      </c>
      <c r="BR45">
        <v>40601</v>
      </c>
      <c r="BS45">
        <v>46851</v>
      </c>
      <c r="BW45" t="s">
        <v>118</v>
      </c>
      <c r="BX45">
        <v>888</v>
      </c>
      <c r="BY45">
        <v>990</v>
      </c>
      <c r="BZ45">
        <v>1499</v>
      </c>
      <c r="CA45">
        <v>2653</v>
      </c>
      <c r="CB45">
        <v>3418</v>
      </c>
      <c r="CC45">
        <v>4033</v>
      </c>
      <c r="CD45">
        <v>2634</v>
      </c>
      <c r="CE45">
        <v>3386</v>
      </c>
      <c r="CF45">
        <v>3418</v>
      </c>
    </row>
    <row r="46" spans="2:71" ht="12.75">
      <c r="B46" t="s">
        <v>119</v>
      </c>
      <c r="C46">
        <v>3579</v>
      </c>
      <c r="D46">
        <v>3165</v>
      </c>
      <c r="E46">
        <v>2905</v>
      </c>
      <c r="F46">
        <v>3668</v>
      </c>
      <c r="G46">
        <v>3850</v>
      </c>
      <c r="H46">
        <v>3154</v>
      </c>
      <c r="V46" t="s">
        <v>119</v>
      </c>
      <c r="W46">
        <v>2960</v>
      </c>
      <c r="X46">
        <v>3220</v>
      </c>
      <c r="Y46">
        <v>3330</v>
      </c>
      <c r="Z46">
        <v>2819</v>
      </c>
      <c r="AA46">
        <v>2477</v>
      </c>
      <c r="AB46">
        <v>3304</v>
      </c>
      <c r="AP46" t="s">
        <v>119</v>
      </c>
      <c r="AQ46">
        <v>2940</v>
      </c>
      <c r="AR46">
        <v>2619</v>
      </c>
      <c r="AS46">
        <v>3884</v>
      </c>
      <c r="AT46">
        <v>3801</v>
      </c>
      <c r="AU46">
        <v>3846</v>
      </c>
      <c r="AV46">
        <v>3831</v>
      </c>
      <c r="AW46">
        <v>3989</v>
      </c>
      <c r="BK46" t="s">
        <v>119</v>
      </c>
      <c r="BL46">
        <v>5897</v>
      </c>
      <c r="BM46">
        <v>6688</v>
      </c>
      <c r="BN46">
        <v>8138</v>
      </c>
      <c r="BO46">
        <v>9900</v>
      </c>
      <c r="BP46">
        <v>15162</v>
      </c>
      <c r="BQ46">
        <v>19218</v>
      </c>
      <c r="BR46">
        <v>15931</v>
      </c>
      <c r="BS46">
        <v>17789</v>
      </c>
    </row>
    <row r="47" spans="2:84" ht="12.75">
      <c r="B47" t="s">
        <v>120</v>
      </c>
      <c r="C47">
        <v>153</v>
      </c>
      <c r="D47">
        <v>141</v>
      </c>
      <c r="E47">
        <v>123</v>
      </c>
      <c r="F47">
        <v>151</v>
      </c>
      <c r="G47">
        <v>134</v>
      </c>
      <c r="H47">
        <v>136</v>
      </c>
      <c r="L47" t="s">
        <v>121</v>
      </c>
      <c r="M47">
        <v>188</v>
      </c>
      <c r="N47">
        <v>200</v>
      </c>
      <c r="O47">
        <v>218</v>
      </c>
      <c r="P47">
        <v>194</v>
      </c>
      <c r="Q47">
        <v>276</v>
      </c>
      <c r="R47">
        <v>244</v>
      </c>
      <c r="V47" t="s">
        <v>120</v>
      </c>
      <c r="W47">
        <v>163</v>
      </c>
      <c r="X47">
        <v>148</v>
      </c>
      <c r="Y47">
        <v>145</v>
      </c>
      <c r="Z47">
        <v>196</v>
      </c>
      <c r="AA47">
        <v>218</v>
      </c>
      <c r="AB47">
        <v>340</v>
      </c>
      <c r="AF47" t="s">
        <v>121</v>
      </c>
      <c r="AG47">
        <v>97</v>
      </c>
      <c r="AH47">
        <v>343</v>
      </c>
      <c r="AI47">
        <v>480</v>
      </c>
      <c r="AJ47">
        <v>505</v>
      </c>
      <c r="AK47">
        <v>198</v>
      </c>
      <c r="AL47">
        <v>298</v>
      </c>
      <c r="AP47" t="s">
        <v>120</v>
      </c>
      <c r="AQ47">
        <v>222</v>
      </c>
      <c r="AR47">
        <v>177</v>
      </c>
      <c r="AS47">
        <v>191</v>
      </c>
      <c r="AT47">
        <v>165</v>
      </c>
      <c r="AU47">
        <v>153</v>
      </c>
      <c r="AV47">
        <v>166</v>
      </c>
      <c r="AW47">
        <v>192</v>
      </c>
      <c r="BA47" t="s">
        <v>121</v>
      </c>
      <c r="BB47">
        <v>363</v>
      </c>
      <c r="BC47">
        <v>414</v>
      </c>
      <c r="BD47">
        <v>375</v>
      </c>
      <c r="BE47">
        <v>183</v>
      </c>
      <c r="BF47">
        <v>202</v>
      </c>
      <c r="BG47">
        <v>201</v>
      </c>
      <c r="BH47">
        <v>1015</v>
      </c>
      <c r="BK47" t="s">
        <v>120</v>
      </c>
      <c r="BL47">
        <v>245</v>
      </c>
      <c r="BM47">
        <v>263</v>
      </c>
      <c r="BN47">
        <v>331</v>
      </c>
      <c r="BO47">
        <v>447</v>
      </c>
      <c r="BP47">
        <v>493</v>
      </c>
      <c r="BQ47">
        <v>676</v>
      </c>
      <c r="BR47">
        <v>640</v>
      </c>
      <c r="BS47">
        <v>750</v>
      </c>
      <c r="BW47" t="s">
        <v>121</v>
      </c>
      <c r="BX47">
        <v>2140</v>
      </c>
      <c r="BY47">
        <v>2444</v>
      </c>
      <c r="BZ47">
        <v>671</v>
      </c>
      <c r="CA47">
        <v>269</v>
      </c>
      <c r="CB47">
        <v>12</v>
      </c>
      <c r="CC47">
        <v>1</v>
      </c>
      <c r="CD47">
        <v>1</v>
      </c>
      <c r="CE47">
        <v>0</v>
      </c>
      <c r="CF47">
        <v>13</v>
      </c>
    </row>
    <row r="49" spans="2:84" ht="12.75">
      <c r="B49" t="s">
        <v>122</v>
      </c>
      <c r="C49">
        <v>281</v>
      </c>
      <c r="D49">
        <v>208</v>
      </c>
      <c r="E49">
        <v>248</v>
      </c>
      <c r="F49">
        <v>236</v>
      </c>
      <c r="G49">
        <v>330</v>
      </c>
      <c r="H49">
        <v>249</v>
      </c>
      <c r="L49" t="s">
        <v>123</v>
      </c>
      <c r="M49">
        <v>118736.6</v>
      </c>
      <c r="N49">
        <v>85564</v>
      </c>
      <c r="O49">
        <v>70780</v>
      </c>
      <c r="P49">
        <v>75313</v>
      </c>
      <c r="Q49">
        <v>81607</v>
      </c>
      <c r="R49">
        <v>79278</v>
      </c>
      <c r="V49" t="s">
        <v>122</v>
      </c>
      <c r="W49">
        <v>296</v>
      </c>
      <c r="X49">
        <v>277</v>
      </c>
      <c r="Y49">
        <v>234</v>
      </c>
      <c r="Z49">
        <v>238</v>
      </c>
      <c r="AA49">
        <v>287.6</v>
      </c>
      <c r="AB49">
        <v>566</v>
      </c>
      <c r="AF49" t="s">
        <v>123</v>
      </c>
      <c r="AG49">
        <v>90281.6</v>
      </c>
      <c r="AH49">
        <v>108934</v>
      </c>
      <c r="AI49">
        <v>124606</v>
      </c>
      <c r="AJ49">
        <v>105616</v>
      </c>
      <c r="AK49">
        <v>87192</v>
      </c>
      <c r="AL49">
        <v>105187</v>
      </c>
      <c r="AP49" t="s">
        <v>124</v>
      </c>
      <c r="AQ49">
        <v>944</v>
      </c>
      <c r="AR49">
        <v>1753</v>
      </c>
      <c r="AS49">
        <v>1975</v>
      </c>
      <c r="AT49">
        <v>1739</v>
      </c>
      <c r="AU49">
        <v>1296</v>
      </c>
      <c r="AV49">
        <v>1066</v>
      </c>
      <c r="AW49">
        <v>971</v>
      </c>
      <c r="BA49" t="s">
        <v>123</v>
      </c>
      <c r="BB49">
        <v>103980</v>
      </c>
      <c r="BC49">
        <v>107643</v>
      </c>
      <c r="BD49">
        <v>112397</v>
      </c>
      <c r="BE49">
        <v>104980</v>
      </c>
      <c r="BF49">
        <v>113240</v>
      </c>
      <c r="BG49">
        <v>116931</v>
      </c>
      <c r="BH49">
        <v>121088</v>
      </c>
      <c r="BK49" t="s">
        <v>124</v>
      </c>
      <c r="BL49">
        <v>984</v>
      </c>
      <c r="BM49">
        <v>1882</v>
      </c>
      <c r="BN49">
        <v>1983</v>
      </c>
      <c r="BO49">
        <v>1999</v>
      </c>
      <c r="BP49">
        <v>2743</v>
      </c>
      <c r="BQ49">
        <v>3140</v>
      </c>
      <c r="BR49">
        <v>2219</v>
      </c>
      <c r="BS49">
        <v>3165</v>
      </c>
      <c r="BW49" t="s">
        <v>123</v>
      </c>
      <c r="BX49">
        <v>156391</v>
      </c>
      <c r="BY49">
        <v>177659</v>
      </c>
      <c r="BZ49">
        <v>222985</v>
      </c>
      <c r="CA49">
        <v>261402</v>
      </c>
      <c r="CB49">
        <v>338088</v>
      </c>
      <c r="CC49">
        <v>431752.8</v>
      </c>
      <c r="CD49">
        <v>358290</v>
      </c>
      <c r="CE49">
        <v>400736</v>
      </c>
      <c r="CF49">
        <v>13</v>
      </c>
    </row>
    <row r="50" spans="2:63" ht="12.75">
      <c r="B50" t="s">
        <v>59</v>
      </c>
      <c r="V50" t="s">
        <v>59</v>
      </c>
      <c r="AP50" t="s">
        <v>59</v>
      </c>
      <c r="BK50" t="s">
        <v>59</v>
      </c>
    </row>
    <row r="51" spans="2:75" ht="12.75">
      <c r="B51" t="s">
        <v>125</v>
      </c>
      <c r="C51">
        <v>18</v>
      </c>
      <c r="D51">
        <v>36</v>
      </c>
      <c r="E51">
        <v>118</v>
      </c>
      <c r="F51">
        <v>86</v>
      </c>
      <c r="G51">
        <v>53</v>
      </c>
      <c r="H51">
        <v>14</v>
      </c>
      <c r="V51" t="s">
        <v>125</v>
      </c>
      <c r="W51">
        <v>51</v>
      </c>
      <c r="X51">
        <v>69</v>
      </c>
      <c r="Y51">
        <v>22</v>
      </c>
      <c r="Z51">
        <v>21</v>
      </c>
      <c r="AA51">
        <v>19</v>
      </c>
      <c r="AB51">
        <v>40</v>
      </c>
      <c r="AP51" t="s">
        <v>125</v>
      </c>
      <c r="AQ51">
        <v>25</v>
      </c>
      <c r="AR51">
        <v>24</v>
      </c>
      <c r="AS51">
        <v>26</v>
      </c>
      <c r="AT51">
        <v>45</v>
      </c>
      <c r="AU51">
        <v>34</v>
      </c>
      <c r="AV51">
        <v>22</v>
      </c>
      <c r="AW51">
        <v>19</v>
      </c>
      <c r="BK51" t="s">
        <v>125</v>
      </c>
      <c r="BL51">
        <v>23</v>
      </c>
      <c r="BM51">
        <v>42</v>
      </c>
      <c r="BN51">
        <v>31</v>
      </c>
      <c r="BO51">
        <v>36</v>
      </c>
      <c r="BP51">
        <v>40</v>
      </c>
      <c r="BQ51">
        <v>83</v>
      </c>
      <c r="BR51">
        <v>63</v>
      </c>
      <c r="BS51">
        <v>82</v>
      </c>
      <c r="BW51" t="s">
        <v>126</v>
      </c>
    </row>
    <row r="52" spans="2:75" ht="12.75">
      <c r="B52" t="s">
        <v>127</v>
      </c>
      <c r="C52">
        <v>70</v>
      </c>
      <c r="D52">
        <v>54</v>
      </c>
      <c r="E52">
        <v>49</v>
      </c>
      <c r="F52">
        <v>79</v>
      </c>
      <c r="G52">
        <v>81</v>
      </c>
      <c r="H52">
        <v>44</v>
      </c>
      <c r="V52" t="s">
        <v>127</v>
      </c>
      <c r="W52">
        <v>33</v>
      </c>
      <c r="X52">
        <v>27</v>
      </c>
      <c r="Y52">
        <v>67</v>
      </c>
      <c r="Z52">
        <v>23</v>
      </c>
      <c r="AA52">
        <v>17</v>
      </c>
      <c r="AB52">
        <v>90</v>
      </c>
      <c r="AP52" t="s">
        <v>127</v>
      </c>
      <c r="AQ52">
        <v>86</v>
      </c>
      <c r="AR52">
        <v>70</v>
      </c>
      <c r="AS52">
        <v>129</v>
      </c>
      <c r="AT52">
        <v>130</v>
      </c>
      <c r="AU52">
        <v>152</v>
      </c>
      <c r="AV52">
        <v>97</v>
      </c>
      <c r="AW52">
        <v>94</v>
      </c>
      <c r="BK52" t="s">
        <v>127</v>
      </c>
      <c r="BL52">
        <v>141</v>
      </c>
      <c r="BM52">
        <v>190</v>
      </c>
      <c r="BN52">
        <v>248</v>
      </c>
      <c r="BO52">
        <v>268</v>
      </c>
      <c r="BP52">
        <v>339</v>
      </c>
      <c r="BQ52">
        <v>485</v>
      </c>
      <c r="BR52">
        <v>415</v>
      </c>
      <c r="BS52">
        <v>553</v>
      </c>
      <c r="BW52" t="s">
        <v>2196</v>
      </c>
    </row>
    <row r="53" ht="12.75">
      <c r="N53" t="s">
        <v>1234</v>
      </c>
    </row>
  </sheetData>
  <printOptions/>
  <pageMargins left="0.75" right="0.75" top="1" bottom="1" header="0.4921259845" footer="0.4921259845"/>
  <pageSetup orientation="portrait" paperSize="9"/>
</worksheet>
</file>

<file path=xl/worksheets/sheet69.xml><?xml version="1.0" encoding="utf-8"?>
<worksheet xmlns="http://schemas.openxmlformats.org/spreadsheetml/2006/main" xmlns:r="http://schemas.openxmlformats.org/officeDocument/2006/relationships">
  <dimension ref="A2:CE51"/>
  <sheetViews>
    <sheetView workbookViewId="0" topLeftCell="A1">
      <selection activeCell="A1" sqref="A1"/>
    </sheetView>
  </sheetViews>
  <sheetFormatPr defaultColWidth="11.421875" defaultRowHeight="12.75"/>
  <sheetData>
    <row r="2" spans="2:6" ht="12.75">
      <c r="B2" t="s">
        <v>980</v>
      </c>
      <c r="F2" t="s">
        <v>973</v>
      </c>
    </row>
    <row r="4" ht="12.75">
      <c r="G4" t="s">
        <v>1234</v>
      </c>
    </row>
    <row r="5" spans="1:74" ht="12.75">
      <c r="A5" t="s">
        <v>128</v>
      </c>
      <c r="K5" t="s">
        <v>129</v>
      </c>
      <c r="U5" t="s">
        <v>130</v>
      </c>
      <c r="AE5" t="s">
        <v>131</v>
      </c>
      <c r="AO5" t="s">
        <v>132</v>
      </c>
      <c r="AZ5" t="s">
        <v>133</v>
      </c>
      <c r="BK5" t="s">
        <v>134</v>
      </c>
      <c r="BV5" t="s">
        <v>135</v>
      </c>
    </row>
    <row r="6" spans="2:75" ht="12.75">
      <c r="B6" t="s">
        <v>1856</v>
      </c>
      <c r="L6" t="s">
        <v>1856</v>
      </c>
      <c r="V6" t="s">
        <v>1856</v>
      </c>
      <c r="AF6" t="s">
        <v>1856</v>
      </c>
      <c r="AP6" t="s">
        <v>1856</v>
      </c>
      <c r="BA6" t="s">
        <v>1856</v>
      </c>
      <c r="BK6" t="s">
        <v>1856</v>
      </c>
      <c r="BW6" t="s">
        <v>1856</v>
      </c>
    </row>
    <row r="7" spans="2:75" ht="12.75">
      <c r="B7" t="s">
        <v>1234</v>
      </c>
      <c r="L7" t="s">
        <v>1234</v>
      </c>
      <c r="AF7" t="s">
        <v>1234</v>
      </c>
      <c r="BW7" t="s">
        <v>1234</v>
      </c>
    </row>
    <row r="8" spans="2:83" ht="12.75">
      <c r="B8" t="s">
        <v>136</v>
      </c>
      <c r="C8">
        <v>1984</v>
      </c>
      <c r="D8">
        <v>1985</v>
      </c>
      <c r="E8">
        <v>1986</v>
      </c>
      <c r="F8">
        <v>1987</v>
      </c>
      <c r="G8">
        <v>1988</v>
      </c>
      <c r="H8">
        <v>1989</v>
      </c>
      <c r="L8" t="s">
        <v>136</v>
      </c>
      <c r="M8">
        <v>1984</v>
      </c>
      <c r="N8">
        <v>1985</v>
      </c>
      <c r="O8">
        <v>1986</v>
      </c>
      <c r="P8">
        <v>1987</v>
      </c>
      <c r="Q8">
        <v>1988</v>
      </c>
      <c r="R8">
        <v>1989</v>
      </c>
      <c r="V8" t="s">
        <v>136</v>
      </c>
      <c r="W8">
        <v>1990</v>
      </c>
      <c r="X8">
        <v>1991</v>
      </c>
      <c r="Y8">
        <v>1992</v>
      </c>
      <c r="Z8">
        <v>1993</v>
      </c>
      <c r="AA8">
        <v>1994</v>
      </c>
      <c r="AB8">
        <v>1995</v>
      </c>
      <c r="AF8" t="s">
        <v>136</v>
      </c>
      <c r="AG8">
        <v>1990</v>
      </c>
      <c r="AH8">
        <v>1991</v>
      </c>
      <c r="AI8">
        <v>1992</v>
      </c>
      <c r="AJ8">
        <v>1993</v>
      </c>
      <c r="AK8">
        <v>1994</v>
      </c>
      <c r="AL8">
        <v>1995</v>
      </c>
      <c r="AP8" t="s">
        <v>136</v>
      </c>
      <c r="AQ8">
        <v>1996</v>
      </c>
      <c r="AR8">
        <v>1997</v>
      </c>
      <c r="AS8">
        <v>1998</v>
      </c>
      <c r="AT8">
        <v>1999</v>
      </c>
      <c r="AU8">
        <v>2000</v>
      </c>
      <c r="AV8">
        <v>2001</v>
      </c>
      <c r="AW8">
        <v>2002</v>
      </c>
      <c r="BA8" t="s">
        <v>136</v>
      </c>
      <c r="BB8">
        <v>1996</v>
      </c>
      <c r="BC8">
        <v>1997</v>
      </c>
      <c r="BD8">
        <v>1998</v>
      </c>
      <c r="BE8">
        <v>1999</v>
      </c>
      <c r="BF8">
        <v>2000</v>
      </c>
      <c r="BG8">
        <v>2001</v>
      </c>
      <c r="BH8">
        <v>2002</v>
      </c>
      <c r="BK8" t="s">
        <v>136</v>
      </c>
      <c r="BL8">
        <v>2003</v>
      </c>
      <c r="BM8">
        <v>2004</v>
      </c>
      <c r="BN8">
        <v>2005</v>
      </c>
      <c r="BO8">
        <v>2006</v>
      </c>
      <c r="BP8">
        <v>2007</v>
      </c>
      <c r="BQ8">
        <v>2008</v>
      </c>
      <c r="BR8" t="s">
        <v>137</v>
      </c>
      <c r="BS8" t="s">
        <v>138</v>
      </c>
      <c r="BW8" t="s">
        <v>136</v>
      </c>
      <c r="BX8">
        <v>2003</v>
      </c>
      <c r="BY8">
        <v>2004</v>
      </c>
      <c r="BZ8">
        <v>2005</v>
      </c>
      <c r="CA8">
        <v>2006</v>
      </c>
      <c r="CB8">
        <v>2007</v>
      </c>
      <c r="CC8">
        <v>2008</v>
      </c>
      <c r="CD8" t="s">
        <v>137</v>
      </c>
      <c r="CE8" t="s">
        <v>138</v>
      </c>
    </row>
    <row r="11" spans="2:83" ht="12.75">
      <c r="B11" t="s">
        <v>139</v>
      </c>
      <c r="C11">
        <v>5616</v>
      </c>
      <c r="D11">
        <v>5191</v>
      </c>
      <c r="E11">
        <v>4851</v>
      </c>
      <c r="F11">
        <v>6264</v>
      </c>
      <c r="G11">
        <v>6134</v>
      </c>
      <c r="H11">
        <v>8314</v>
      </c>
      <c r="L11" t="s">
        <v>140</v>
      </c>
      <c r="M11">
        <v>596</v>
      </c>
      <c r="N11">
        <v>439</v>
      </c>
      <c r="O11">
        <v>403</v>
      </c>
      <c r="P11">
        <v>504</v>
      </c>
      <c r="Q11">
        <v>731</v>
      </c>
      <c r="R11">
        <v>771</v>
      </c>
      <c r="V11" t="s">
        <v>139</v>
      </c>
      <c r="W11">
        <v>11066</v>
      </c>
      <c r="X11">
        <v>12020</v>
      </c>
      <c r="Y11">
        <v>11363</v>
      </c>
      <c r="Z11">
        <v>10367</v>
      </c>
      <c r="AA11">
        <v>10743</v>
      </c>
      <c r="AB11">
        <v>13448</v>
      </c>
      <c r="AF11" t="s">
        <v>141</v>
      </c>
      <c r="AG11">
        <v>1740</v>
      </c>
      <c r="AH11">
        <v>1816</v>
      </c>
      <c r="AI11">
        <v>2076</v>
      </c>
      <c r="AJ11">
        <v>1434</v>
      </c>
      <c r="AK11">
        <v>1523</v>
      </c>
      <c r="AL11">
        <v>1785</v>
      </c>
      <c r="AP11" t="s">
        <v>139</v>
      </c>
      <c r="AQ11">
        <v>16283</v>
      </c>
      <c r="AR11">
        <v>17089</v>
      </c>
      <c r="AS11">
        <v>12443</v>
      </c>
      <c r="AT11">
        <v>13310</v>
      </c>
      <c r="AU11">
        <v>15993</v>
      </c>
      <c r="AV11">
        <v>14761</v>
      </c>
      <c r="AW11">
        <v>16734</v>
      </c>
      <c r="BA11" t="s">
        <v>124</v>
      </c>
      <c r="BB11">
        <v>2750</v>
      </c>
      <c r="BC11">
        <v>3277</v>
      </c>
      <c r="BD11">
        <v>3335</v>
      </c>
      <c r="BE11">
        <v>5391</v>
      </c>
      <c r="BF11">
        <v>7481</v>
      </c>
      <c r="BG11">
        <v>6720</v>
      </c>
      <c r="BH11">
        <v>7187</v>
      </c>
      <c r="BK11" t="s">
        <v>139</v>
      </c>
      <c r="BL11">
        <v>23310</v>
      </c>
      <c r="BM11">
        <v>30764</v>
      </c>
      <c r="BN11">
        <v>45215</v>
      </c>
      <c r="BO11">
        <v>58593</v>
      </c>
      <c r="BP11">
        <v>71120</v>
      </c>
      <c r="BQ11">
        <v>82744</v>
      </c>
      <c r="BR11">
        <v>71543</v>
      </c>
      <c r="BS11">
        <v>76953</v>
      </c>
      <c r="BW11" t="s">
        <v>124</v>
      </c>
      <c r="BX11">
        <v>9701</v>
      </c>
      <c r="BY11">
        <v>12188</v>
      </c>
      <c r="BZ11">
        <v>15840</v>
      </c>
      <c r="CA11">
        <v>16779</v>
      </c>
      <c r="CB11">
        <v>17453</v>
      </c>
      <c r="CC11">
        <v>24792</v>
      </c>
      <c r="CD11">
        <v>14350</v>
      </c>
      <c r="CE11">
        <v>16084</v>
      </c>
    </row>
    <row r="12" spans="2:71" ht="12.75">
      <c r="B12" t="s">
        <v>62</v>
      </c>
      <c r="C12">
        <v>335</v>
      </c>
      <c r="D12">
        <v>292</v>
      </c>
      <c r="E12">
        <v>410</v>
      </c>
      <c r="F12">
        <v>680</v>
      </c>
      <c r="G12">
        <v>912</v>
      </c>
      <c r="H12">
        <v>1096</v>
      </c>
      <c r="L12" t="s">
        <v>142</v>
      </c>
      <c r="V12" t="s">
        <v>62</v>
      </c>
      <c r="W12">
        <v>746</v>
      </c>
      <c r="X12">
        <v>2501</v>
      </c>
      <c r="Y12">
        <v>1640</v>
      </c>
      <c r="Z12">
        <v>1561</v>
      </c>
      <c r="AA12">
        <v>1469</v>
      </c>
      <c r="AB12">
        <v>1750</v>
      </c>
      <c r="AF12" t="s">
        <v>142</v>
      </c>
      <c r="AP12" t="s">
        <v>62</v>
      </c>
      <c r="AQ12">
        <v>1709</v>
      </c>
      <c r="AR12">
        <v>2018</v>
      </c>
      <c r="AS12">
        <v>1887</v>
      </c>
      <c r="AT12">
        <v>1783</v>
      </c>
      <c r="AU12">
        <v>1802</v>
      </c>
      <c r="AV12">
        <v>1565</v>
      </c>
      <c r="AW12">
        <v>2018</v>
      </c>
      <c r="BK12" t="s">
        <v>62</v>
      </c>
      <c r="BL12">
        <v>2978</v>
      </c>
      <c r="BM12">
        <v>4081</v>
      </c>
      <c r="BN12">
        <v>4428</v>
      </c>
      <c r="BO12">
        <v>4869</v>
      </c>
      <c r="BP12">
        <v>5711</v>
      </c>
      <c r="BQ12">
        <v>5629</v>
      </c>
      <c r="BR12">
        <v>4932</v>
      </c>
      <c r="BS12">
        <v>5189</v>
      </c>
    </row>
    <row r="13" spans="2:75" ht="12.75">
      <c r="B13" t="s">
        <v>64</v>
      </c>
      <c r="C13">
        <v>4916</v>
      </c>
      <c r="D13">
        <v>4221</v>
      </c>
      <c r="E13">
        <v>3256</v>
      </c>
      <c r="F13">
        <v>4370</v>
      </c>
      <c r="G13">
        <v>3763</v>
      </c>
      <c r="H13">
        <v>4777</v>
      </c>
      <c r="L13" t="s">
        <v>143</v>
      </c>
      <c r="M13">
        <v>465</v>
      </c>
      <c r="N13">
        <v>165</v>
      </c>
      <c r="O13">
        <v>121</v>
      </c>
      <c r="P13">
        <v>81</v>
      </c>
      <c r="Q13">
        <v>75</v>
      </c>
      <c r="R13">
        <v>118</v>
      </c>
      <c r="V13" t="s">
        <v>64</v>
      </c>
      <c r="W13">
        <v>6564</v>
      </c>
      <c r="X13">
        <v>5836</v>
      </c>
      <c r="Y13">
        <v>5995</v>
      </c>
      <c r="Z13">
        <v>4991</v>
      </c>
      <c r="AA13">
        <v>5017</v>
      </c>
      <c r="AB13">
        <v>5541</v>
      </c>
      <c r="AF13" t="s">
        <v>143</v>
      </c>
      <c r="AG13">
        <v>233</v>
      </c>
      <c r="AH13">
        <v>198</v>
      </c>
      <c r="AI13">
        <v>129</v>
      </c>
      <c r="AJ13">
        <v>181</v>
      </c>
      <c r="AK13">
        <v>204</v>
      </c>
      <c r="AL13">
        <v>364</v>
      </c>
      <c r="AP13" t="s">
        <v>64</v>
      </c>
      <c r="AQ13">
        <v>6581</v>
      </c>
      <c r="AR13">
        <v>6272</v>
      </c>
      <c r="AS13">
        <v>4387</v>
      </c>
      <c r="AT13">
        <v>5560</v>
      </c>
      <c r="AU13">
        <v>7158</v>
      </c>
      <c r="AV13">
        <v>5304</v>
      </c>
      <c r="AW13">
        <v>6577</v>
      </c>
      <c r="BA13" t="s">
        <v>142</v>
      </c>
      <c r="BB13">
        <v>613</v>
      </c>
      <c r="BC13">
        <v>867</v>
      </c>
      <c r="BD13">
        <v>532</v>
      </c>
      <c r="BE13">
        <v>552</v>
      </c>
      <c r="BK13" t="s">
        <v>64</v>
      </c>
      <c r="BL13">
        <v>8105</v>
      </c>
      <c r="BM13">
        <v>11507</v>
      </c>
      <c r="BN13">
        <v>18637</v>
      </c>
      <c r="BO13">
        <v>22717</v>
      </c>
      <c r="BP13">
        <v>26238</v>
      </c>
      <c r="BQ13">
        <v>35389</v>
      </c>
      <c r="BR13">
        <v>24534</v>
      </c>
      <c r="BS13">
        <v>29849</v>
      </c>
      <c r="BW13" t="s">
        <v>142</v>
      </c>
    </row>
    <row r="14" spans="2:83" ht="12.75">
      <c r="B14" t="s">
        <v>65</v>
      </c>
      <c r="C14">
        <v>258</v>
      </c>
      <c r="D14">
        <v>518</v>
      </c>
      <c r="E14">
        <v>1002</v>
      </c>
      <c r="F14">
        <v>972</v>
      </c>
      <c r="G14">
        <v>1172</v>
      </c>
      <c r="H14">
        <v>1868</v>
      </c>
      <c r="V14" t="s">
        <v>65</v>
      </c>
      <c r="W14">
        <v>3010</v>
      </c>
      <c r="X14">
        <v>3193</v>
      </c>
      <c r="Y14">
        <v>3126</v>
      </c>
      <c r="Z14">
        <v>3253</v>
      </c>
      <c r="AA14">
        <v>3569</v>
      </c>
      <c r="AB14">
        <v>5057</v>
      </c>
      <c r="AP14" t="s">
        <v>65</v>
      </c>
      <c r="AQ14">
        <v>6779</v>
      </c>
      <c r="AR14">
        <v>7375</v>
      </c>
      <c r="AS14">
        <v>4912</v>
      </c>
      <c r="AT14">
        <v>4710</v>
      </c>
      <c r="AU14">
        <v>5886</v>
      </c>
      <c r="AV14">
        <v>6576</v>
      </c>
      <c r="AW14">
        <v>6460</v>
      </c>
      <c r="BA14" t="s">
        <v>143</v>
      </c>
      <c r="BF14">
        <v>103</v>
      </c>
      <c r="BG14">
        <v>841</v>
      </c>
      <c r="BH14">
        <v>864</v>
      </c>
      <c r="BK14" t="s">
        <v>65</v>
      </c>
      <c r="BL14">
        <v>9812</v>
      </c>
      <c r="BM14">
        <v>12230</v>
      </c>
      <c r="BN14">
        <v>18027</v>
      </c>
      <c r="BO14">
        <v>25488</v>
      </c>
      <c r="BP14">
        <v>31780</v>
      </c>
      <c r="BQ14">
        <v>32900</v>
      </c>
      <c r="BR14">
        <v>31921</v>
      </c>
      <c r="BS14">
        <v>32923</v>
      </c>
      <c r="BW14" t="s">
        <v>143</v>
      </c>
      <c r="BX14">
        <v>1212</v>
      </c>
      <c r="BY14">
        <v>1167</v>
      </c>
      <c r="BZ14">
        <v>1755</v>
      </c>
      <c r="CA14">
        <v>2066</v>
      </c>
      <c r="CB14">
        <v>1794</v>
      </c>
      <c r="CC14">
        <v>3499</v>
      </c>
      <c r="CD14">
        <v>2015</v>
      </c>
      <c r="CE14">
        <v>1987</v>
      </c>
    </row>
    <row r="15" spans="2:71" ht="12.75">
      <c r="B15" t="s">
        <v>67</v>
      </c>
      <c r="C15">
        <v>78</v>
      </c>
      <c r="D15">
        <v>113</v>
      </c>
      <c r="E15">
        <v>133</v>
      </c>
      <c r="F15">
        <v>153</v>
      </c>
      <c r="G15">
        <v>203</v>
      </c>
      <c r="H15">
        <v>428</v>
      </c>
      <c r="V15" t="s">
        <v>67</v>
      </c>
      <c r="W15">
        <v>461</v>
      </c>
      <c r="X15">
        <v>282</v>
      </c>
      <c r="Y15">
        <v>390</v>
      </c>
      <c r="Z15">
        <v>312</v>
      </c>
      <c r="AA15">
        <v>381</v>
      </c>
      <c r="AB15">
        <v>594</v>
      </c>
      <c r="AP15" t="s">
        <v>67</v>
      </c>
      <c r="AQ15">
        <v>773</v>
      </c>
      <c r="AR15">
        <v>841</v>
      </c>
      <c r="AS15">
        <v>737</v>
      </c>
      <c r="AT15">
        <v>683</v>
      </c>
      <c r="AU15">
        <v>731</v>
      </c>
      <c r="AV15">
        <v>743</v>
      </c>
      <c r="AW15">
        <v>970</v>
      </c>
      <c r="BK15" t="s">
        <v>67</v>
      </c>
      <c r="BL15">
        <v>1383</v>
      </c>
      <c r="BM15">
        <v>1944</v>
      </c>
      <c r="BN15">
        <v>2659</v>
      </c>
      <c r="BO15">
        <v>4009</v>
      </c>
      <c r="BP15">
        <v>5540</v>
      </c>
      <c r="BQ15">
        <v>6209</v>
      </c>
      <c r="BR15">
        <v>7216</v>
      </c>
      <c r="BS15">
        <v>5996</v>
      </c>
    </row>
    <row r="16" spans="2:83" ht="12.75">
      <c r="B16" t="s">
        <v>68</v>
      </c>
      <c r="C16">
        <v>29</v>
      </c>
      <c r="D16">
        <v>47</v>
      </c>
      <c r="E16">
        <v>50</v>
      </c>
      <c r="F16">
        <v>89</v>
      </c>
      <c r="G16">
        <v>84</v>
      </c>
      <c r="H16">
        <v>145</v>
      </c>
      <c r="L16" t="s">
        <v>144</v>
      </c>
      <c r="M16">
        <v>2262</v>
      </c>
      <c r="N16">
        <v>1433</v>
      </c>
      <c r="O16">
        <v>758</v>
      </c>
      <c r="P16">
        <v>1066</v>
      </c>
      <c r="Q16">
        <v>1505</v>
      </c>
      <c r="R16">
        <v>1554</v>
      </c>
      <c r="V16" t="s">
        <v>68</v>
      </c>
      <c r="W16">
        <v>285</v>
      </c>
      <c r="X16">
        <v>208</v>
      </c>
      <c r="Y16">
        <v>212</v>
      </c>
      <c r="Z16">
        <v>250</v>
      </c>
      <c r="AA16">
        <v>307</v>
      </c>
      <c r="AB16">
        <v>506</v>
      </c>
      <c r="AF16" t="s">
        <v>145</v>
      </c>
      <c r="AG16">
        <v>1600</v>
      </c>
      <c r="AH16">
        <v>2282</v>
      </c>
      <c r="AI16">
        <v>2027</v>
      </c>
      <c r="AJ16">
        <v>1890</v>
      </c>
      <c r="AK16">
        <v>1717</v>
      </c>
      <c r="AL16">
        <v>2619</v>
      </c>
      <c r="AP16" t="s">
        <v>68</v>
      </c>
      <c r="AQ16">
        <v>441</v>
      </c>
      <c r="AR16">
        <v>583</v>
      </c>
      <c r="AS16">
        <v>520</v>
      </c>
      <c r="AT16">
        <v>574</v>
      </c>
      <c r="AU16">
        <v>416</v>
      </c>
      <c r="AV16">
        <v>573</v>
      </c>
      <c r="AW16">
        <v>708</v>
      </c>
      <c r="BA16" t="s">
        <v>145</v>
      </c>
      <c r="BB16">
        <v>3483</v>
      </c>
      <c r="BC16">
        <v>2910</v>
      </c>
      <c r="BD16">
        <v>1703</v>
      </c>
      <c r="BE16">
        <v>1937</v>
      </c>
      <c r="BF16">
        <v>2861</v>
      </c>
      <c r="BG16">
        <v>2586</v>
      </c>
      <c r="BH16">
        <v>2335</v>
      </c>
      <c r="BK16" t="s">
        <v>68</v>
      </c>
      <c r="BL16">
        <v>1032</v>
      </c>
      <c r="BM16">
        <v>1001</v>
      </c>
      <c r="BN16">
        <v>1463</v>
      </c>
      <c r="BO16">
        <v>1510</v>
      </c>
      <c r="BP16">
        <v>1851</v>
      </c>
      <c r="BQ16">
        <v>2617</v>
      </c>
      <c r="BR16">
        <v>2940</v>
      </c>
      <c r="BS16">
        <v>2996</v>
      </c>
      <c r="BW16" t="s">
        <v>145</v>
      </c>
      <c r="BX16">
        <v>1644</v>
      </c>
      <c r="BY16">
        <v>1546</v>
      </c>
      <c r="BZ16">
        <v>1799</v>
      </c>
      <c r="CA16">
        <v>2356</v>
      </c>
      <c r="CB16">
        <v>2614</v>
      </c>
      <c r="CC16">
        <v>3235</v>
      </c>
      <c r="CD16">
        <v>1989</v>
      </c>
      <c r="CE16">
        <v>1890</v>
      </c>
    </row>
    <row r="17" spans="12:75" ht="12.75">
      <c r="L17" t="s">
        <v>142</v>
      </c>
      <c r="AF17" t="s">
        <v>142</v>
      </c>
      <c r="BA17" t="s">
        <v>142</v>
      </c>
      <c r="BW17" t="s">
        <v>142</v>
      </c>
    </row>
    <row r="18" spans="12:83" ht="12.75">
      <c r="L18" t="s">
        <v>146</v>
      </c>
      <c r="M18">
        <v>1891</v>
      </c>
      <c r="N18">
        <v>889</v>
      </c>
      <c r="O18">
        <v>705</v>
      </c>
      <c r="P18">
        <v>802</v>
      </c>
      <c r="Q18">
        <v>1017</v>
      </c>
      <c r="R18">
        <v>1151</v>
      </c>
      <c r="AF18" t="s">
        <v>147</v>
      </c>
      <c r="AG18">
        <v>1166</v>
      </c>
      <c r="AH18">
        <v>1677</v>
      </c>
      <c r="AI18">
        <v>1641</v>
      </c>
      <c r="AJ18">
        <v>1535</v>
      </c>
      <c r="AK18">
        <v>1443</v>
      </c>
      <c r="AL18">
        <v>2212</v>
      </c>
      <c r="BA18" t="s">
        <v>147</v>
      </c>
      <c r="BB18">
        <v>2674</v>
      </c>
      <c r="BC18">
        <v>2060</v>
      </c>
      <c r="BD18">
        <v>1271</v>
      </c>
      <c r="BE18">
        <v>1591</v>
      </c>
      <c r="BF18">
        <v>2344</v>
      </c>
      <c r="BG18">
        <v>2218</v>
      </c>
      <c r="BH18">
        <v>2062</v>
      </c>
      <c r="BW18" t="s">
        <v>147</v>
      </c>
      <c r="BX18">
        <v>1317</v>
      </c>
      <c r="BY18">
        <v>946</v>
      </c>
      <c r="BZ18">
        <v>1394</v>
      </c>
      <c r="CA18">
        <v>1269</v>
      </c>
      <c r="CB18">
        <v>1565</v>
      </c>
      <c r="CC18">
        <v>2018</v>
      </c>
      <c r="CD18">
        <v>1091</v>
      </c>
      <c r="CE18">
        <v>970</v>
      </c>
    </row>
    <row r="19" spans="2:83" ht="12.75">
      <c r="B19" t="s">
        <v>148</v>
      </c>
      <c r="C19">
        <v>5126</v>
      </c>
      <c r="D19">
        <v>4897</v>
      </c>
      <c r="E19">
        <v>2480</v>
      </c>
      <c r="F19">
        <v>2867</v>
      </c>
      <c r="G19">
        <v>3663</v>
      </c>
      <c r="H19">
        <v>3139</v>
      </c>
      <c r="L19" t="s">
        <v>149</v>
      </c>
      <c r="M19">
        <v>371</v>
      </c>
      <c r="N19">
        <v>544</v>
      </c>
      <c r="O19">
        <v>53</v>
      </c>
      <c r="P19">
        <v>244</v>
      </c>
      <c r="Q19">
        <v>265</v>
      </c>
      <c r="R19">
        <v>380</v>
      </c>
      <c r="V19" t="s">
        <v>148</v>
      </c>
      <c r="W19">
        <v>6528</v>
      </c>
      <c r="X19">
        <v>5198</v>
      </c>
      <c r="Y19">
        <v>3539</v>
      </c>
      <c r="Z19">
        <v>3646</v>
      </c>
      <c r="AA19">
        <v>3408</v>
      </c>
      <c r="AB19">
        <v>4802</v>
      </c>
      <c r="AF19" t="s">
        <v>150</v>
      </c>
      <c r="AG19">
        <v>434</v>
      </c>
      <c r="AH19">
        <v>607</v>
      </c>
      <c r="AI19">
        <v>385</v>
      </c>
      <c r="AJ19">
        <v>342</v>
      </c>
      <c r="AK19">
        <v>274</v>
      </c>
      <c r="AL19">
        <v>405</v>
      </c>
      <c r="AP19" t="s">
        <v>148</v>
      </c>
      <c r="AQ19">
        <v>6106</v>
      </c>
      <c r="AR19">
        <v>7414</v>
      </c>
      <c r="AS19">
        <v>6051</v>
      </c>
      <c r="AT19">
        <v>5425</v>
      </c>
      <c r="AU19">
        <v>6230</v>
      </c>
      <c r="AV19">
        <v>8239</v>
      </c>
      <c r="AW19">
        <v>8936</v>
      </c>
      <c r="BA19" t="s">
        <v>150</v>
      </c>
      <c r="BB19">
        <v>676</v>
      </c>
      <c r="BC19">
        <v>823</v>
      </c>
      <c r="BD19">
        <v>432</v>
      </c>
      <c r="BE19">
        <v>333</v>
      </c>
      <c r="BF19">
        <v>517</v>
      </c>
      <c r="BG19">
        <v>368</v>
      </c>
      <c r="BH19">
        <v>273</v>
      </c>
      <c r="BK19" t="s">
        <v>148</v>
      </c>
      <c r="BL19">
        <v>14874</v>
      </c>
      <c r="BM19">
        <v>24319</v>
      </c>
      <c r="BN19">
        <v>35429</v>
      </c>
      <c r="BO19">
        <v>41957</v>
      </c>
      <c r="BP19">
        <v>46026</v>
      </c>
      <c r="BQ19">
        <v>63880</v>
      </c>
      <c r="BR19">
        <v>41590</v>
      </c>
      <c r="BS19">
        <v>49753</v>
      </c>
      <c r="BW19" t="s">
        <v>150</v>
      </c>
      <c r="BX19">
        <v>327</v>
      </c>
      <c r="BY19">
        <v>599</v>
      </c>
      <c r="BZ19">
        <v>404</v>
      </c>
      <c r="CA19">
        <v>1087</v>
      </c>
      <c r="CB19">
        <v>1042</v>
      </c>
      <c r="CC19">
        <v>1191</v>
      </c>
      <c r="CD19">
        <v>890</v>
      </c>
      <c r="CE19">
        <v>911</v>
      </c>
    </row>
    <row r="20" spans="2:63" ht="12.75">
      <c r="B20" t="s">
        <v>151</v>
      </c>
      <c r="V20" t="s">
        <v>151</v>
      </c>
      <c r="AP20" t="s">
        <v>151</v>
      </c>
      <c r="BK20" t="s">
        <v>151</v>
      </c>
    </row>
    <row r="21" spans="2:71" ht="12.75">
      <c r="B21" t="s">
        <v>73</v>
      </c>
      <c r="C21">
        <v>1341</v>
      </c>
      <c r="D21">
        <v>1391</v>
      </c>
      <c r="E21">
        <v>479</v>
      </c>
      <c r="F21">
        <v>503</v>
      </c>
      <c r="G21">
        <v>414</v>
      </c>
      <c r="H21">
        <v>109</v>
      </c>
      <c r="V21" t="s">
        <v>73</v>
      </c>
      <c r="W21">
        <v>322</v>
      </c>
      <c r="X21">
        <v>147</v>
      </c>
      <c r="Y21">
        <v>175</v>
      </c>
      <c r="Z21">
        <v>218</v>
      </c>
      <c r="AA21">
        <v>372</v>
      </c>
      <c r="AB21">
        <v>401</v>
      </c>
      <c r="AP21" t="s">
        <v>73</v>
      </c>
      <c r="AQ21">
        <v>424</v>
      </c>
      <c r="AR21">
        <v>458</v>
      </c>
      <c r="AS21">
        <v>768</v>
      </c>
      <c r="AT21">
        <v>647</v>
      </c>
      <c r="AU21">
        <v>642</v>
      </c>
      <c r="AV21">
        <v>569</v>
      </c>
      <c r="AW21">
        <v>753</v>
      </c>
      <c r="BK21" t="s">
        <v>73</v>
      </c>
      <c r="BL21">
        <v>4029</v>
      </c>
      <c r="BM21">
        <v>6852</v>
      </c>
      <c r="BN21">
        <v>10238</v>
      </c>
      <c r="BO21">
        <v>12148</v>
      </c>
      <c r="BP21">
        <v>12139</v>
      </c>
      <c r="BQ21">
        <v>16406</v>
      </c>
      <c r="BR21">
        <v>11121</v>
      </c>
      <c r="BS21">
        <v>12849</v>
      </c>
    </row>
    <row r="22" spans="2:83" ht="12.75">
      <c r="B22" t="s">
        <v>74</v>
      </c>
      <c r="C22">
        <v>104</v>
      </c>
      <c r="D22">
        <v>128</v>
      </c>
      <c r="E22">
        <v>169</v>
      </c>
      <c r="F22">
        <v>95</v>
      </c>
      <c r="G22">
        <v>378</v>
      </c>
      <c r="H22">
        <v>612</v>
      </c>
      <c r="L22" t="s">
        <v>152</v>
      </c>
      <c r="M22">
        <v>8863</v>
      </c>
      <c r="N22">
        <v>5576</v>
      </c>
      <c r="O22">
        <v>12658</v>
      </c>
      <c r="P22">
        <v>17110</v>
      </c>
      <c r="Q22">
        <v>20262</v>
      </c>
      <c r="R22">
        <v>27768</v>
      </c>
      <c r="V22" t="s">
        <v>74</v>
      </c>
      <c r="W22">
        <v>483</v>
      </c>
      <c r="X22" t="s">
        <v>1554</v>
      </c>
      <c r="Y22" t="s">
        <v>1554</v>
      </c>
      <c r="Z22" t="s">
        <v>1554</v>
      </c>
      <c r="AA22" t="s">
        <v>1554</v>
      </c>
      <c r="AB22" t="s">
        <v>1554</v>
      </c>
      <c r="AF22" t="s">
        <v>153</v>
      </c>
      <c r="AG22">
        <v>41496</v>
      </c>
      <c r="AH22">
        <v>42408</v>
      </c>
      <c r="AI22">
        <v>41742</v>
      </c>
      <c r="AJ22">
        <v>29035</v>
      </c>
      <c r="AK22">
        <v>30874</v>
      </c>
      <c r="AL22">
        <v>33092</v>
      </c>
      <c r="AP22" t="s">
        <v>74</v>
      </c>
      <c r="AQ22" t="s">
        <v>1554</v>
      </c>
      <c r="AR22" t="s">
        <v>1554</v>
      </c>
      <c r="AS22" t="s">
        <v>1554</v>
      </c>
      <c r="AT22" t="s">
        <v>1554</v>
      </c>
      <c r="AU22">
        <v>87</v>
      </c>
      <c r="AV22">
        <v>264</v>
      </c>
      <c r="AW22">
        <v>262</v>
      </c>
      <c r="BA22" t="s">
        <v>153</v>
      </c>
      <c r="BB22">
        <v>41607</v>
      </c>
      <c r="BC22">
        <v>36174</v>
      </c>
      <c r="BD22">
        <v>24541</v>
      </c>
      <c r="BE22">
        <v>38467</v>
      </c>
      <c r="BF22">
        <v>60683</v>
      </c>
      <c r="BG22">
        <v>47866</v>
      </c>
      <c r="BH22">
        <v>55310</v>
      </c>
      <c r="BK22" t="s">
        <v>74</v>
      </c>
      <c r="BL22">
        <v>78</v>
      </c>
      <c r="BM22">
        <v>158</v>
      </c>
      <c r="BN22">
        <v>253</v>
      </c>
      <c r="BO22">
        <v>498</v>
      </c>
      <c r="BP22">
        <v>1469</v>
      </c>
      <c r="BQ22">
        <v>2156</v>
      </c>
      <c r="BR22">
        <v>3050</v>
      </c>
      <c r="BS22">
        <v>1905</v>
      </c>
      <c r="BW22" t="s">
        <v>153</v>
      </c>
      <c r="BX22">
        <v>67666</v>
      </c>
      <c r="BY22">
        <v>84891</v>
      </c>
      <c r="BZ22">
        <v>109580</v>
      </c>
      <c r="CA22">
        <v>124665</v>
      </c>
      <c r="CB22">
        <v>153994</v>
      </c>
      <c r="CC22">
        <v>203207</v>
      </c>
      <c r="CD22">
        <v>91014</v>
      </c>
      <c r="CE22">
        <v>131997</v>
      </c>
    </row>
    <row r="23" spans="2:75" ht="12.75">
      <c r="B23" t="s">
        <v>76</v>
      </c>
      <c r="C23">
        <v>924</v>
      </c>
      <c r="D23">
        <v>811</v>
      </c>
      <c r="E23">
        <v>647</v>
      </c>
      <c r="F23">
        <v>602</v>
      </c>
      <c r="G23">
        <v>882</v>
      </c>
      <c r="H23">
        <v>596</v>
      </c>
      <c r="L23" t="s">
        <v>142</v>
      </c>
      <c r="V23" t="s">
        <v>76</v>
      </c>
      <c r="W23">
        <v>689</v>
      </c>
      <c r="X23">
        <v>309</v>
      </c>
      <c r="Y23">
        <v>307</v>
      </c>
      <c r="Z23">
        <v>247</v>
      </c>
      <c r="AA23">
        <v>234</v>
      </c>
      <c r="AB23">
        <v>433</v>
      </c>
      <c r="AF23" t="s">
        <v>142</v>
      </c>
      <c r="AP23" t="s">
        <v>76</v>
      </c>
      <c r="AQ23">
        <v>610</v>
      </c>
      <c r="AR23">
        <v>810</v>
      </c>
      <c r="AS23">
        <v>669</v>
      </c>
      <c r="AT23">
        <v>535</v>
      </c>
      <c r="AU23">
        <v>580</v>
      </c>
      <c r="AV23">
        <v>888</v>
      </c>
      <c r="AW23">
        <v>732</v>
      </c>
      <c r="BA23" t="s">
        <v>142</v>
      </c>
      <c r="BK23" t="s">
        <v>76</v>
      </c>
      <c r="BL23">
        <v>1055</v>
      </c>
      <c r="BM23">
        <v>1974</v>
      </c>
      <c r="BN23">
        <v>2657</v>
      </c>
      <c r="BO23">
        <v>3091</v>
      </c>
      <c r="BP23">
        <v>2738</v>
      </c>
      <c r="BQ23">
        <v>4263</v>
      </c>
      <c r="BR23">
        <v>2961</v>
      </c>
      <c r="BS23">
        <v>4194</v>
      </c>
      <c r="BW23" t="s">
        <v>142</v>
      </c>
    </row>
    <row r="24" spans="2:83" ht="12.75">
      <c r="B24" t="s">
        <v>78</v>
      </c>
      <c r="C24">
        <v>339</v>
      </c>
      <c r="D24">
        <v>167</v>
      </c>
      <c r="E24">
        <v>60</v>
      </c>
      <c r="F24">
        <v>56</v>
      </c>
      <c r="G24">
        <v>74</v>
      </c>
      <c r="H24">
        <v>73</v>
      </c>
      <c r="L24" t="s">
        <v>154</v>
      </c>
      <c r="M24">
        <v>8862</v>
      </c>
      <c r="N24">
        <v>5465</v>
      </c>
      <c r="O24">
        <v>12393</v>
      </c>
      <c r="P24">
        <v>17009</v>
      </c>
      <c r="Q24">
        <v>19860</v>
      </c>
      <c r="R24">
        <v>27437</v>
      </c>
      <c r="V24" t="s">
        <v>78</v>
      </c>
      <c r="W24">
        <v>114</v>
      </c>
      <c r="X24">
        <v>103</v>
      </c>
      <c r="Y24">
        <v>121</v>
      </c>
      <c r="Z24">
        <v>161</v>
      </c>
      <c r="AA24">
        <v>167</v>
      </c>
      <c r="AB24">
        <v>304</v>
      </c>
      <c r="AF24" t="s">
        <v>154</v>
      </c>
      <c r="AG24">
        <v>39890</v>
      </c>
      <c r="AH24">
        <v>40969</v>
      </c>
      <c r="AI24">
        <v>40168</v>
      </c>
      <c r="AJ24">
        <v>27715</v>
      </c>
      <c r="AK24">
        <v>29518</v>
      </c>
      <c r="AL24">
        <v>31743</v>
      </c>
      <c r="AP24" t="s">
        <v>78</v>
      </c>
      <c r="AQ24">
        <v>347</v>
      </c>
      <c r="AR24">
        <v>434</v>
      </c>
      <c r="AS24">
        <v>373</v>
      </c>
      <c r="AT24">
        <v>447</v>
      </c>
      <c r="AU24">
        <v>551</v>
      </c>
      <c r="AV24">
        <v>1121</v>
      </c>
      <c r="AW24">
        <v>654</v>
      </c>
      <c r="BA24" t="s">
        <v>154</v>
      </c>
      <c r="BB24">
        <v>39891</v>
      </c>
      <c r="BC24">
        <v>34603</v>
      </c>
      <c r="BD24">
        <v>23695</v>
      </c>
      <c r="BE24">
        <v>37185</v>
      </c>
      <c r="BF24">
        <v>58832</v>
      </c>
      <c r="BG24">
        <v>46482</v>
      </c>
      <c r="BH24">
        <v>53511</v>
      </c>
      <c r="BK24" t="s">
        <v>78</v>
      </c>
      <c r="BL24">
        <v>994</v>
      </c>
      <c r="BM24">
        <v>1596</v>
      </c>
      <c r="BN24">
        <v>1674</v>
      </c>
      <c r="BO24">
        <v>1285</v>
      </c>
      <c r="BP24">
        <v>1094</v>
      </c>
      <c r="BQ24">
        <v>1528</v>
      </c>
      <c r="BR24">
        <v>1331</v>
      </c>
      <c r="BS24">
        <v>1873</v>
      </c>
      <c r="BW24" t="s">
        <v>154</v>
      </c>
      <c r="BX24">
        <v>65385</v>
      </c>
      <c r="BY24">
        <v>81360</v>
      </c>
      <c r="BZ24">
        <v>104746</v>
      </c>
      <c r="CA24">
        <v>119239</v>
      </c>
      <c r="CB24">
        <v>147432</v>
      </c>
      <c r="CC24">
        <v>195521</v>
      </c>
      <c r="CD24">
        <v>85532</v>
      </c>
      <c r="CE24">
        <v>124675</v>
      </c>
    </row>
    <row r="25" spans="2:71" ht="12.75">
      <c r="B25" t="s">
        <v>80</v>
      </c>
      <c r="C25">
        <v>286</v>
      </c>
      <c r="D25">
        <v>216</v>
      </c>
      <c r="E25">
        <v>24</v>
      </c>
      <c r="F25">
        <v>339</v>
      </c>
      <c r="G25">
        <v>466</v>
      </c>
      <c r="H25">
        <v>528</v>
      </c>
      <c r="V25" t="s">
        <v>80</v>
      </c>
      <c r="W25">
        <v>2423</v>
      </c>
      <c r="X25">
        <v>3048</v>
      </c>
      <c r="Y25">
        <v>727</v>
      </c>
      <c r="Z25">
        <v>279</v>
      </c>
      <c r="AA25">
        <v>198</v>
      </c>
      <c r="AB25">
        <v>900</v>
      </c>
      <c r="AP25" t="s">
        <v>80</v>
      </c>
      <c r="AQ25">
        <v>1536</v>
      </c>
      <c r="AR25">
        <v>2286</v>
      </c>
      <c r="AS25">
        <v>1602</v>
      </c>
      <c r="AT25">
        <v>1421</v>
      </c>
      <c r="AU25">
        <v>1455</v>
      </c>
      <c r="AV25">
        <v>1768</v>
      </c>
      <c r="AW25">
        <v>1757</v>
      </c>
      <c r="BK25" t="s">
        <v>80</v>
      </c>
      <c r="BL25">
        <v>3427</v>
      </c>
      <c r="BM25">
        <v>4484</v>
      </c>
      <c r="BN25">
        <v>7666</v>
      </c>
      <c r="BO25">
        <v>10320</v>
      </c>
      <c r="BP25">
        <v>13779</v>
      </c>
      <c r="BQ25">
        <v>16799</v>
      </c>
      <c r="BR25">
        <v>8336</v>
      </c>
      <c r="BS25">
        <v>9625</v>
      </c>
    </row>
    <row r="26" spans="2:71" ht="12.75">
      <c r="B26" t="s">
        <v>81</v>
      </c>
      <c r="C26">
        <v>25</v>
      </c>
      <c r="D26">
        <v>105</v>
      </c>
      <c r="E26">
        <v>49</v>
      </c>
      <c r="F26">
        <v>58</v>
      </c>
      <c r="G26">
        <v>49</v>
      </c>
      <c r="H26">
        <v>45</v>
      </c>
      <c r="V26" t="s">
        <v>81</v>
      </c>
      <c r="W26">
        <v>77</v>
      </c>
      <c r="X26">
        <v>123</v>
      </c>
      <c r="Y26">
        <v>182</v>
      </c>
      <c r="Z26">
        <v>180</v>
      </c>
      <c r="AA26" t="s">
        <v>155</v>
      </c>
      <c r="AB26">
        <v>279</v>
      </c>
      <c r="AP26" t="s">
        <v>81</v>
      </c>
      <c r="AQ26">
        <v>292</v>
      </c>
      <c r="AR26">
        <v>302</v>
      </c>
      <c r="AS26">
        <v>343</v>
      </c>
      <c r="AT26">
        <v>405</v>
      </c>
      <c r="AU26">
        <v>418</v>
      </c>
      <c r="AV26">
        <v>392</v>
      </c>
      <c r="AW26">
        <v>696</v>
      </c>
      <c r="BK26" t="s">
        <v>81</v>
      </c>
      <c r="BL26">
        <v>555</v>
      </c>
      <c r="BM26">
        <v>2172</v>
      </c>
      <c r="BN26">
        <v>2686</v>
      </c>
      <c r="BO26">
        <v>2222</v>
      </c>
      <c r="BP26">
        <v>2711</v>
      </c>
      <c r="BQ26">
        <v>2868</v>
      </c>
      <c r="BR26">
        <v>2357</v>
      </c>
      <c r="BS26">
        <v>3041</v>
      </c>
    </row>
    <row r="27" spans="2:83" ht="12.75">
      <c r="B27" t="s">
        <v>83</v>
      </c>
      <c r="C27">
        <v>1285</v>
      </c>
      <c r="D27">
        <v>655</v>
      </c>
      <c r="E27">
        <v>50</v>
      </c>
      <c r="F27">
        <v>47</v>
      </c>
      <c r="G27">
        <v>230</v>
      </c>
      <c r="H27">
        <v>156</v>
      </c>
      <c r="L27" t="s">
        <v>156</v>
      </c>
      <c r="M27">
        <v>4316</v>
      </c>
      <c r="N27">
        <v>4416</v>
      </c>
      <c r="O27">
        <v>3012</v>
      </c>
      <c r="P27">
        <v>3396</v>
      </c>
      <c r="Q27">
        <v>3567</v>
      </c>
      <c r="R27">
        <v>2477</v>
      </c>
      <c r="V27" t="s">
        <v>83</v>
      </c>
      <c r="W27">
        <v>1144</v>
      </c>
      <c r="X27">
        <v>1061</v>
      </c>
      <c r="Y27">
        <v>1436</v>
      </c>
      <c r="Z27">
        <v>1537</v>
      </c>
      <c r="AA27">
        <v>1674</v>
      </c>
      <c r="AB27">
        <v>1648</v>
      </c>
      <c r="AF27" t="s">
        <v>156</v>
      </c>
      <c r="AG27">
        <v>5551</v>
      </c>
      <c r="AH27">
        <v>4981</v>
      </c>
      <c r="AI27">
        <v>5394</v>
      </c>
      <c r="AJ27">
        <v>4977</v>
      </c>
      <c r="AK27">
        <v>4986</v>
      </c>
      <c r="AL27">
        <v>4232</v>
      </c>
      <c r="AP27" t="s">
        <v>83</v>
      </c>
      <c r="AQ27">
        <v>2067</v>
      </c>
      <c r="AR27">
        <v>2007</v>
      </c>
      <c r="AS27">
        <v>1397</v>
      </c>
      <c r="AT27">
        <v>1213</v>
      </c>
      <c r="AU27">
        <v>2100</v>
      </c>
      <c r="AV27">
        <v>1649</v>
      </c>
      <c r="AW27">
        <v>2137</v>
      </c>
      <c r="BA27" t="s">
        <v>156</v>
      </c>
      <c r="BB27">
        <v>5844</v>
      </c>
      <c r="BC27">
        <v>4213</v>
      </c>
      <c r="BD27">
        <v>2687</v>
      </c>
      <c r="BE27">
        <v>2802</v>
      </c>
      <c r="BF27">
        <v>4411</v>
      </c>
      <c r="BG27">
        <v>3537</v>
      </c>
      <c r="BH27">
        <v>3512</v>
      </c>
      <c r="BK27" t="s">
        <v>83</v>
      </c>
      <c r="BL27">
        <v>2399</v>
      </c>
      <c r="BM27">
        <v>3275</v>
      </c>
      <c r="BN27">
        <v>4827</v>
      </c>
      <c r="BO27">
        <v>5417</v>
      </c>
      <c r="BP27">
        <v>6214</v>
      </c>
      <c r="BQ27">
        <v>9489</v>
      </c>
      <c r="BR27">
        <v>5141</v>
      </c>
      <c r="BS27">
        <v>8053</v>
      </c>
      <c r="BW27" t="s">
        <v>156</v>
      </c>
      <c r="BX27">
        <v>5170</v>
      </c>
      <c r="BY27">
        <v>5494</v>
      </c>
      <c r="BZ27">
        <v>7056</v>
      </c>
      <c r="CA27">
        <v>7586</v>
      </c>
      <c r="CB27">
        <v>8798</v>
      </c>
      <c r="CC27">
        <v>12973.4</v>
      </c>
      <c r="CD27">
        <v>7476</v>
      </c>
      <c r="CE27">
        <v>10221</v>
      </c>
    </row>
    <row r="28" spans="2:75" ht="12.75">
      <c r="B28" t="s">
        <v>84</v>
      </c>
      <c r="C28">
        <v>437</v>
      </c>
      <c r="D28">
        <v>857</v>
      </c>
      <c r="E28">
        <v>384</v>
      </c>
      <c r="F28">
        <v>699</v>
      </c>
      <c r="G28">
        <v>603</v>
      </c>
      <c r="H28">
        <v>565</v>
      </c>
      <c r="L28" t="s">
        <v>142</v>
      </c>
      <c r="V28" t="s">
        <v>84</v>
      </c>
      <c r="W28">
        <v>594</v>
      </c>
      <c r="X28">
        <v>158</v>
      </c>
      <c r="Y28">
        <v>383</v>
      </c>
      <c r="Z28">
        <v>493</v>
      </c>
      <c r="AA28">
        <v>356</v>
      </c>
      <c r="AB28">
        <v>413</v>
      </c>
      <c r="AF28" t="s">
        <v>142</v>
      </c>
      <c r="AP28" t="s">
        <v>84</v>
      </c>
      <c r="AQ28">
        <v>431</v>
      </c>
      <c r="AR28">
        <v>657</v>
      </c>
      <c r="AS28">
        <v>398</v>
      </c>
      <c r="AT28">
        <v>349</v>
      </c>
      <c r="AU28">
        <v>201</v>
      </c>
      <c r="AV28">
        <v>483</v>
      </c>
      <c r="AW28">
        <v>628</v>
      </c>
      <c r="BA28" t="s">
        <v>142</v>
      </c>
      <c r="BK28" t="s">
        <v>84</v>
      </c>
      <c r="BL28">
        <v>839</v>
      </c>
      <c r="BM28">
        <v>1222</v>
      </c>
      <c r="BN28">
        <v>2064</v>
      </c>
      <c r="BO28">
        <v>2355</v>
      </c>
      <c r="BP28">
        <v>2268</v>
      </c>
      <c r="BQ28">
        <v>2291</v>
      </c>
      <c r="BR28">
        <v>2123</v>
      </c>
      <c r="BS28">
        <v>2216</v>
      </c>
      <c r="BW28" t="s">
        <v>142</v>
      </c>
    </row>
    <row r="29" spans="12:83" ht="12.75">
      <c r="L29" t="s">
        <v>157</v>
      </c>
      <c r="M29">
        <v>4043</v>
      </c>
      <c r="N29">
        <v>3805</v>
      </c>
      <c r="O29">
        <v>3010</v>
      </c>
      <c r="P29">
        <v>3052</v>
      </c>
      <c r="Q29">
        <v>3402</v>
      </c>
      <c r="R29">
        <v>2452</v>
      </c>
      <c r="AF29" t="s">
        <v>157</v>
      </c>
      <c r="AG29">
        <v>5482</v>
      </c>
      <c r="AH29">
        <v>4933</v>
      </c>
      <c r="AI29">
        <v>5332</v>
      </c>
      <c r="AJ29">
        <v>4953</v>
      </c>
      <c r="AK29">
        <v>4911</v>
      </c>
      <c r="AL29">
        <v>4096</v>
      </c>
      <c r="BA29" t="s">
        <v>157</v>
      </c>
      <c r="BB29">
        <v>4903</v>
      </c>
      <c r="BC29">
        <v>3908</v>
      </c>
      <c r="BD29">
        <v>2210</v>
      </c>
      <c r="BE29">
        <v>2216</v>
      </c>
      <c r="BF29">
        <v>3505</v>
      </c>
      <c r="BG29">
        <v>2417</v>
      </c>
      <c r="BH29">
        <v>2335</v>
      </c>
      <c r="BW29" t="s">
        <v>157</v>
      </c>
      <c r="BX29">
        <v>3249</v>
      </c>
      <c r="BY29">
        <v>4038</v>
      </c>
      <c r="BZ29">
        <v>5178</v>
      </c>
      <c r="CA29">
        <v>5977</v>
      </c>
      <c r="CB29">
        <v>6405</v>
      </c>
      <c r="CC29">
        <v>9790</v>
      </c>
      <c r="CD29">
        <v>5509</v>
      </c>
      <c r="CE29">
        <v>7627</v>
      </c>
    </row>
    <row r="31" spans="2:71" ht="12.75">
      <c r="B31" t="s">
        <v>158</v>
      </c>
      <c r="C31">
        <v>6997</v>
      </c>
      <c r="D31">
        <v>6865</v>
      </c>
      <c r="E31">
        <v>2417</v>
      </c>
      <c r="F31">
        <v>2953</v>
      </c>
      <c r="G31">
        <v>2848</v>
      </c>
      <c r="H31">
        <v>3191</v>
      </c>
      <c r="V31" t="s">
        <v>158</v>
      </c>
      <c r="W31">
        <v>5916</v>
      </c>
      <c r="X31">
        <v>10117</v>
      </c>
      <c r="Y31">
        <v>12027</v>
      </c>
      <c r="Z31">
        <v>10043</v>
      </c>
      <c r="AA31">
        <v>9786</v>
      </c>
      <c r="AB31">
        <v>10570</v>
      </c>
      <c r="AP31" t="s">
        <v>158</v>
      </c>
      <c r="AQ31">
        <v>11808</v>
      </c>
      <c r="AR31">
        <v>9176</v>
      </c>
      <c r="AS31">
        <v>7264</v>
      </c>
      <c r="AT31">
        <v>9696</v>
      </c>
      <c r="AU31">
        <v>14744</v>
      </c>
      <c r="AV31">
        <v>13918</v>
      </c>
      <c r="AW31">
        <v>14702</v>
      </c>
      <c r="BK31" t="s">
        <v>158</v>
      </c>
      <c r="BL31">
        <v>18268</v>
      </c>
      <c r="BM31">
        <v>24804</v>
      </c>
      <c r="BN31">
        <v>32251</v>
      </c>
      <c r="BO31">
        <v>39059</v>
      </c>
      <c r="BP31">
        <v>44525</v>
      </c>
      <c r="BQ31">
        <v>54644</v>
      </c>
      <c r="BR31">
        <v>33251</v>
      </c>
      <c r="BS31">
        <v>45874</v>
      </c>
    </row>
    <row r="32" spans="2:83" ht="12.75">
      <c r="B32" t="s">
        <v>159</v>
      </c>
      <c r="L32" t="s">
        <v>82</v>
      </c>
      <c r="M32">
        <v>21316</v>
      </c>
      <c r="N32">
        <v>20652</v>
      </c>
      <c r="O32">
        <v>23289</v>
      </c>
      <c r="P32">
        <v>18446</v>
      </c>
      <c r="Q32">
        <v>20414</v>
      </c>
      <c r="R32">
        <v>20747</v>
      </c>
      <c r="V32" t="s">
        <v>159</v>
      </c>
      <c r="AF32" t="s">
        <v>82</v>
      </c>
      <c r="AG32">
        <v>29472</v>
      </c>
      <c r="AH32">
        <v>37102</v>
      </c>
      <c r="AI32">
        <v>39449</v>
      </c>
      <c r="AJ32">
        <v>34518</v>
      </c>
      <c r="AK32">
        <v>34819</v>
      </c>
      <c r="AL32">
        <v>37365</v>
      </c>
      <c r="AP32" t="s">
        <v>159</v>
      </c>
      <c r="BA32" t="s">
        <v>82</v>
      </c>
      <c r="BB32">
        <v>42488</v>
      </c>
      <c r="BC32">
        <v>43521</v>
      </c>
      <c r="BD32">
        <v>27246</v>
      </c>
      <c r="BE32">
        <v>31347</v>
      </c>
      <c r="BF32">
        <v>50152</v>
      </c>
      <c r="BG32">
        <v>40374</v>
      </c>
      <c r="BH32">
        <v>40387</v>
      </c>
      <c r="BK32" t="s">
        <v>159</v>
      </c>
      <c r="BW32" t="s">
        <v>82</v>
      </c>
      <c r="BX32">
        <v>50939</v>
      </c>
      <c r="BY32">
        <v>75913</v>
      </c>
      <c r="BZ32">
        <v>102346</v>
      </c>
      <c r="CA32">
        <v>103548</v>
      </c>
      <c r="CB32">
        <v>96588</v>
      </c>
      <c r="CC32">
        <v>123840.4</v>
      </c>
      <c r="CD32">
        <v>66421</v>
      </c>
      <c r="CE32">
        <v>89473</v>
      </c>
    </row>
    <row r="33" spans="2:75" ht="12.75">
      <c r="B33" t="s">
        <v>90</v>
      </c>
      <c r="C33">
        <v>1980</v>
      </c>
      <c r="D33">
        <v>1764</v>
      </c>
      <c r="E33">
        <v>1000</v>
      </c>
      <c r="F33">
        <v>1168</v>
      </c>
      <c r="G33">
        <v>1292</v>
      </c>
      <c r="H33">
        <v>1157</v>
      </c>
      <c r="L33" t="s">
        <v>142</v>
      </c>
      <c r="V33" t="s">
        <v>90</v>
      </c>
      <c r="W33">
        <v>1682</v>
      </c>
      <c r="X33">
        <v>1774</v>
      </c>
      <c r="Y33">
        <v>1929</v>
      </c>
      <c r="Z33">
        <v>1838</v>
      </c>
      <c r="AA33">
        <v>1744</v>
      </c>
      <c r="AB33">
        <v>1998</v>
      </c>
      <c r="AF33" t="s">
        <v>142</v>
      </c>
      <c r="AP33" t="s">
        <v>90</v>
      </c>
      <c r="AQ33">
        <v>2026</v>
      </c>
      <c r="AR33">
        <v>1948</v>
      </c>
      <c r="AS33">
        <v>1520</v>
      </c>
      <c r="AT33">
        <v>2562</v>
      </c>
      <c r="AU33">
        <v>4766</v>
      </c>
      <c r="AV33">
        <v>4119</v>
      </c>
      <c r="AW33">
        <v>4474</v>
      </c>
      <c r="BA33" t="s">
        <v>142</v>
      </c>
      <c r="BK33" t="s">
        <v>90</v>
      </c>
      <c r="BL33">
        <v>4828</v>
      </c>
      <c r="BM33">
        <v>7979</v>
      </c>
      <c r="BN33">
        <v>9435</v>
      </c>
      <c r="BO33">
        <v>11363</v>
      </c>
      <c r="BP33">
        <v>13015</v>
      </c>
      <c r="BQ33">
        <v>16630</v>
      </c>
      <c r="BR33">
        <v>9487</v>
      </c>
      <c r="BS33">
        <v>12298</v>
      </c>
      <c r="BW33" t="s">
        <v>142</v>
      </c>
    </row>
    <row r="34" spans="2:83" ht="12.75">
      <c r="B34" t="s">
        <v>92</v>
      </c>
      <c r="C34">
        <v>179</v>
      </c>
      <c r="D34">
        <v>249</v>
      </c>
      <c r="E34">
        <v>104</v>
      </c>
      <c r="F34">
        <v>219</v>
      </c>
      <c r="G34">
        <v>111</v>
      </c>
      <c r="H34">
        <v>229</v>
      </c>
      <c r="L34" t="s">
        <v>160</v>
      </c>
      <c r="M34">
        <v>2365</v>
      </c>
      <c r="N34">
        <v>2122</v>
      </c>
      <c r="O34">
        <v>2208</v>
      </c>
      <c r="P34">
        <v>1211</v>
      </c>
      <c r="Q34">
        <v>2117</v>
      </c>
      <c r="R34">
        <v>927</v>
      </c>
      <c r="V34" t="s">
        <v>92</v>
      </c>
      <c r="W34">
        <v>311</v>
      </c>
      <c r="X34">
        <v>215</v>
      </c>
      <c r="Y34">
        <v>285</v>
      </c>
      <c r="Z34">
        <v>209</v>
      </c>
      <c r="AA34">
        <v>329</v>
      </c>
      <c r="AB34">
        <v>330</v>
      </c>
      <c r="AF34" t="s">
        <v>160</v>
      </c>
      <c r="AG34">
        <v>984</v>
      </c>
      <c r="AH34">
        <v>1009</v>
      </c>
      <c r="AI34">
        <v>1992</v>
      </c>
      <c r="AJ34">
        <v>1833</v>
      </c>
      <c r="AK34">
        <v>1980</v>
      </c>
      <c r="AL34">
        <v>957</v>
      </c>
      <c r="AP34" t="s">
        <v>92</v>
      </c>
      <c r="AQ34">
        <v>377</v>
      </c>
      <c r="AR34">
        <v>433</v>
      </c>
      <c r="AS34">
        <v>251</v>
      </c>
      <c r="AT34">
        <v>461</v>
      </c>
      <c r="AU34">
        <v>737</v>
      </c>
      <c r="AV34">
        <v>849</v>
      </c>
      <c r="AW34">
        <v>580</v>
      </c>
      <c r="BA34" t="s">
        <v>160</v>
      </c>
      <c r="BB34">
        <v>2779</v>
      </c>
      <c r="BC34">
        <v>2612</v>
      </c>
      <c r="BD34">
        <v>1514</v>
      </c>
      <c r="BE34">
        <v>1886</v>
      </c>
      <c r="BF34">
        <v>3056</v>
      </c>
      <c r="BG34">
        <v>1714</v>
      </c>
      <c r="BH34">
        <v>1924</v>
      </c>
      <c r="BK34" t="s">
        <v>92</v>
      </c>
      <c r="BL34">
        <v>672</v>
      </c>
      <c r="BM34">
        <v>684</v>
      </c>
      <c r="BN34">
        <v>1347</v>
      </c>
      <c r="BO34">
        <v>1352</v>
      </c>
      <c r="BP34">
        <v>1340</v>
      </c>
      <c r="BQ34">
        <v>2028</v>
      </c>
      <c r="BR34">
        <v>1465</v>
      </c>
      <c r="BS34">
        <v>2274</v>
      </c>
      <c r="BW34" t="s">
        <v>160</v>
      </c>
      <c r="BX34">
        <v>1682</v>
      </c>
      <c r="BY34">
        <v>3135</v>
      </c>
      <c r="BZ34">
        <v>4086</v>
      </c>
      <c r="CA34">
        <v>4729</v>
      </c>
      <c r="CB34">
        <v>4401</v>
      </c>
      <c r="CC34">
        <v>5588</v>
      </c>
      <c r="CD34">
        <v>1598</v>
      </c>
      <c r="CE34">
        <v>952</v>
      </c>
    </row>
    <row r="35" spans="2:83" ht="12.75">
      <c r="B35" t="s">
        <v>94</v>
      </c>
      <c r="C35">
        <v>1304</v>
      </c>
      <c r="D35">
        <v>834</v>
      </c>
      <c r="E35">
        <v>118</v>
      </c>
      <c r="F35">
        <v>185</v>
      </c>
      <c r="G35">
        <v>321</v>
      </c>
      <c r="H35">
        <v>344</v>
      </c>
      <c r="L35" t="s">
        <v>161</v>
      </c>
      <c r="M35">
        <v>2430</v>
      </c>
      <c r="N35">
        <v>5742</v>
      </c>
      <c r="O35">
        <v>3636</v>
      </c>
      <c r="P35">
        <v>5337</v>
      </c>
      <c r="Q35">
        <v>4955</v>
      </c>
      <c r="R35">
        <v>4746</v>
      </c>
      <c r="V35" t="s">
        <v>94</v>
      </c>
      <c r="W35">
        <v>297</v>
      </c>
      <c r="X35">
        <v>295</v>
      </c>
      <c r="Y35">
        <v>371</v>
      </c>
      <c r="Z35">
        <v>483</v>
      </c>
      <c r="AA35">
        <v>392</v>
      </c>
      <c r="AB35">
        <v>595</v>
      </c>
      <c r="AF35" t="s">
        <v>161</v>
      </c>
      <c r="AG35">
        <v>7857</v>
      </c>
      <c r="AH35">
        <v>10802</v>
      </c>
      <c r="AI35">
        <v>9926</v>
      </c>
      <c r="AJ35">
        <v>6821</v>
      </c>
      <c r="AK35">
        <v>7685</v>
      </c>
      <c r="AL35">
        <v>8703</v>
      </c>
      <c r="AP35" t="s">
        <v>94</v>
      </c>
      <c r="AQ35">
        <v>956</v>
      </c>
      <c r="AR35">
        <v>892</v>
      </c>
      <c r="AS35">
        <v>528</v>
      </c>
      <c r="AT35">
        <v>1298</v>
      </c>
      <c r="AU35">
        <v>1706</v>
      </c>
      <c r="AV35">
        <v>1884</v>
      </c>
      <c r="AW35">
        <v>1915</v>
      </c>
      <c r="BA35" t="s">
        <v>161</v>
      </c>
      <c r="BB35">
        <v>9725</v>
      </c>
      <c r="BC35">
        <v>10612</v>
      </c>
      <c r="BD35">
        <v>6043</v>
      </c>
      <c r="BE35">
        <v>7845</v>
      </c>
      <c r="BF35">
        <v>11592</v>
      </c>
      <c r="BG35">
        <v>7971</v>
      </c>
      <c r="BH35">
        <v>6989</v>
      </c>
      <c r="BK35" t="s">
        <v>94</v>
      </c>
      <c r="BL35">
        <v>2354</v>
      </c>
      <c r="BM35">
        <v>3398</v>
      </c>
      <c r="BN35">
        <v>4465</v>
      </c>
      <c r="BO35">
        <v>5649</v>
      </c>
      <c r="BP35">
        <v>6611</v>
      </c>
      <c r="BQ35">
        <v>7948</v>
      </c>
      <c r="BR35">
        <v>4078</v>
      </c>
      <c r="BS35">
        <v>6444</v>
      </c>
      <c r="BW35" t="s">
        <v>161</v>
      </c>
      <c r="BX35">
        <v>10338</v>
      </c>
      <c r="BY35">
        <v>18216</v>
      </c>
      <c r="BZ35">
        <v>24308</v>
      </c>
      <c r="CA35">
        <v>24331</v>
      </c>
      <c r="CB35">
        <v>18630</v>
      </c>
      <c r="CC35">
        <v>24529</v>
      </c>
      <c r="CD35">
        <v>13436</v>
      </c>
      <c r="CE35">
        <v>12730</v>
      </c>
    </row>
    <row r="36" spans="2:83" ht="12.75">
      <c r="B36" t="s">
        <v>96</v>
      </c>
      <c r="C36">
        <v>2714</v>
      </c>
      <c r="D36">
        <v>3157</v>
      </c>
      <c r="E36">
        <v>255</v>
      </c>
      <c r="F36">
        <v>620</v>
      </c>
      <c r="G36">
        <v>413</v>
      </c>
      <c r="H36">
        <v>439</v>
      </c>
      <c r="L36" t="s">
        <v>162</v>
      </c>
      <c r="M36">
        <v>1953</v>
      </c>
      <c r="N36">
        <v>1873</v>
      </c>
      <c r="O36">
        <v>2094</v>
      </c>
      <c r="P36">
        <v>1428</v>
      </c>
      <c r="Q36">
        <v>2043</v>
      </c>
      <c r="R36">
        <v>1620</v>
      </c>
      <c r="V36" t="s">
        <v>96</v>
      </c>
      <c r="W36">
        <v>621</v>
      </c>
      <c r="X36">
        <v>2301</v>
      </c>
      <c r="Y36">
        <v>2862</v>
      </c>
      <c r="Z36">
        <v>1325</v>
      </c>
      <c r="AA36">
        <v>1833</v>
      </c>
      <c r="AB36">
        <v>1871</v>
      </c>
      <c r="AF36" t="s">
        <v>162</v>
      </c>
      <c r="AG36">
        <v>2664</v>
      </c>
      <c r="AH36">
        <v>3525</v>
      </c>
      <c r="AI36">
        <v>3702</v>
      </c>
      <c r="AJ36">
        <v>5167</v>
      </c>
      <c r="AK36">
        <v>3148</v>
      </c>
      <c r="AL36">
        <v>2747</v>
      </c>
      <c r="AP36" t="s">
        <v>96</v>
      </c>
      <c r="AQ36">
        <v>1380</v>
      </c>
      <c r="AR36">
        <v>1653</v>
      </c>
      <c r="AS36">
        <v>2280</v>
      </c>
      <c r="AT36">
        <v>3318</v>
      </c>
      <c r="AU36">
        <v>4071</v>
      </c>
      <c r="AV36">
        <v>3802</v>
      </c>
      <c r="AW36">
        <v>4088</v>
      </c>
      <c r="BA36" t="s">
        <v>162</v>
      </c>
      <c r="BB36">
        <v>1685</v>
      </c>
      <c r="BC36">
        <v>1996</v>
      </c>
      <c r="BD36">
        <v>1258</v>
      </c>
      <c r="BE36">
        <v>1637</v>
      </c>
      <c r="BF36">
        <v>3223</v>
      </c>
      <c r="BG36">
        <v>3369</v>
      </c>
      <c r="BH36">
        <v>2740</v>
      </c>
      <c r="BK36" t="s">
        <v>96</v>
      </c>
      <c r="BL36">
        <v>5917</v>
      </c>
      <c r="BM36">
        <v>6871</v>
      </c>
      <c r="BN36">
        <v>9170</v>
      </c>
      <c r="BO36">
        <v>11484</v>
      </c>
      <c r="BP36">
        <v>12366</v>
      </c>
      <c r="BQ36">
        <v>15122</v>
      </c>
      <c r="BR36">
        <v>11079</v>
      </c>
      <c r="BS36">
        <v>14388</v>
      </c>
      <c r="BW36" t="s">
        <v>162</v>
      </c>
      <c r="BX36">
        <v>3443</v>
      </c>
      <c r="BY36">
        <v>6353</v>
      </c>
      <c r="BZ36">
        <v>6855</v>
      </c>
      <c r="CA36">
        <v>3843</v>
      </c>
      <c r="CB36">
        <v>4175</v>
      </c>
      <c r="CC36">
        <v>3562</v>
      </c>
      <c r="CD36">
        <v>2612</v>
      </c>
      <c r="CE36">
        <v>3461</v>
      </c>
    </row>
    <row r="37" spans="2:83" ht="12.75">
      <c r="B37" t="s">
        <v>98</v>
      </c>
      <c r="C37">
        <v>753</v>
      </c>
      <c r="D37">
        <v>785</v>
      </c>
      <c r="E37">
        <v>852</v>
      </c>
      <c r="F37">
        <v>711</v>
      </c>
      <c r="G37">
        <v>667</v>
      </c>
      <c r="H37">
        <v>787</v>
      </c>
      <c r="L37" t="s">
        <v>163</v>
      </c>
      <c r="M37">
        <v>1205</v>
      </c>
      <c r="N37">
        <v>1082</v>
      </c>
      <c r="O37">
        <v>323</v>
      </c>
      <c r="P37">
        <v>711</v>
      </c>
      <c r="Q37">
        <v>566</v>
      </c>
      <c r="R37">
        <v>614</v>
      </c>
      <c r="V37" t="s">
        <v>98</v>
      </c>
      <c r="W37">
        <v>2838</v>
      </c>
      <c r="X37">
        <v>5235</v>
      </c>
      <c r="Y37">
        <v>5428</v>
      </c>
      <c r="Z37">
        <v>5221</v>
      </c>
      <c r="AA37">
        <v>4549</v>
      </c>
      <c r="AB37">
        <v>4982</v>
      </c>
      <c r="AF37" t="s">
        <v>163</v>
      </c>
      <c r="AG37">
        <v>607</v>
      </c>
      <c r="AH37">
        <v>582</v>
      </c>
      <c r="AI37">
        <v>869</v>
      </c>
      <c r="AJ37">
        <v>568</v>
      </c>
      <c r="AK37">
        <v>757</v>
      </c>
      <c r="AL37">
        <v>1208</v>
      </c>
      <c r="AP37" t="s">
        <v>98</v>
      </c>
      <c r="AQ37">
        <v>5844</v>
      </c>
      <c r="AR37">
        <v>3496</v>
      </c>
      <c r="AS37">
        <v>2320</v>
      </c>
      <c r="AT37">
        <v>1944</v>
      </c>
      <c r="AU37">
        <v>3248</v>
      </c>
      <c r="AV37">
        <v>2635</v>
      </c>
      <c r="AW37">
        <v>2689</v>
      </c>
      <c r="BA37" t="s">
        <v>163</v>
      </c>
      <c r="BB37">
        <v>1426</v>
      </c>
      <c r="BC37">
        <v>1286</v>
      </c>
      <c r="BD37">
        <v>820</v>
      </c>
      <c r="BE37">
        <v>927</v>
      </c>
      <c r="BF37">
        <v>1460</v>
      </c>
      <c r="BG37">
        <v>1135</v>
      </c>
      <c r="BH37">
        <v>1257</v>
      </c>
      <c r="BK37" t="s">
        <v>98</v>
      </c>
      <c r="BL37">
        <v>3509</v>
      </c>
      <c r="BM37">
        <v>4539</v>
      </c>
      <c r="BN37">
        <v>6769</v>
      </c>
      <c r="BO37">
        <v>7771</v>
      </c>
      <c r="BP37">
        <v>8872</v>
      </c>
      <c r="BQ37">
        <v>11650</v>
      </c>
      <c r="BR37">
        <v>5737</v>
      </c>
      <c r="BS37">
        <v>9012</v>
      </c>
      <c r="BW37" t="s">
        <v>163</v>
      </c>
      <c r="BX37">
        <v>1129</v>
      </c>
      <c r="BY37">
        <v>1395</v>
      </c>
      <c r="BZ37">
        <v>1857</v>
      </c>
      <c r="CA37">
        <v>2035</v>
      </c>
      <c r="CB37">
        <v>2316</v>
      </c>
      <c r="CC37">
        <v>3577</v>
      </c>
      <c r="CD37">
        <v>1814</v>
      </c>
      <c r="CE37">
        <v>2699</v>
      </c>
    </row>
    <row r="38" spans="12:83" ht="12.75">
      <c r="L38" t="s">
        <v>164</v>
      </c>
      <c r="M38">
        <v>5662</v>
      </c>
      <c r="N38">
        <v>4984</v>
      </c>
      <c r="O38">
        <v>4133</v>
      </c>
      <c r="P38">
        <v>2307</v>
      </c>
      <c r="Q38">
        <v>4530</v>
      </c>
      <c r="R38">
        <v>5549</v>
      </c>
      <c r="AF38" t="s">
        <v>164</v>
      </c>
      <c r="AG38">
        <v>7917</v>
      </c>
      <c r="AH38">
        <v>8203</v>
      </c>
      <c r="AI38">
        <v>8239</v>
      </c>
      <c r="AJ38">
        <v>6960</v>
      </c>
      <c r="AK38">
        <v>8471</v>
      </c>
      <c r="AL38">
        <v>7347</v>
      </c>
      <c r="BA38" t="s">
        <v>164</v>
      </c>
      <c r="BB38">
        <v>9033</v>
      </c>
      <c r="BC38">
        <v>8950</v>
      </c>
      <c r="BD38">
        <v>5456</v>
      </c>
      <c r="BE38">
        <v>7469</v>
      </c>
      <c r="BF38">
        <v>10910</v>
      </c>
      <c r="BG38">
        <v>7459</v>
      </c>
      <c r="BH38">
        <v>7738</v>
      </c>
      <c r="BW38" t="s">
        <v>164</v>
      </c>
      <c r="BX38">
        <v>8774</v>
      </c>
      <c r="BY38">
        <v>12335</v>
      </c>
      <c r="BZ38">
        <v>16102</v>
      </c>
      <c r="CA38">
        <v>15420</v>
      </c>
      <c r="CB38">
        <v>15380</v>
      </c>
      <c r="CC38">
        <v>18568</v>
      </c>
      <c r="CD38">
        <v>11557</v>
      </c>
      <c r="CE38">
        <v>15739</v>
      </c>
    </row>
    <row r="39" spans="12:83" ht="12.75">
      <c r="L39" t="s">
        <v>165</v>
      </c>
      <c r="M39">
        <v>5982</v>
      </c>
      <c r="N39">
        <v>3754</v>
      </c>
      <c r="O39">
        <v>5644</v>
      </c>
      <c r="P39">
        <v>3583</v>
      </c>
      <c r="Q39">
        <v>2907</v>
      </c>
      <c r="R39">
        <v>4305</v>
      </c>
      <c r="AF39" t="s">
        <v>165</v>
      </c>
      <c r="AG39">
        <v>5978</v>
      </c>
      <c r="AH39">
        <v>7675</v>
      </c>
      <c r="AI39">
        <v>7632</v>
      </c>
      <c r="AJ39">
        <v>7971</v>
      </c>
      <c r="AK39">
        <v>8142</v>
      </c>
      <c r="AL39">
        <v>7398</v>
      </c>
      <c r="BA39" t="s">
        <v>165</v>
      </c>
      <c r="BB39">
        <v>6640</v>
      </c>
      <c r="BC39">
        <v>8004</v>
      </c>
      <c r="BD39">
        <v>4908</v>
      </c>
      <c r="BE39">
        <v>4428</v>
      </c>
      <c r="BF39">
        <v>6971</v>
      </c>
      <c r="BG39">
        <v>6621</v>
      </c>
      <c r="BH39">
        <v>6746</v>
      </c>
      <c r="BW39" t="s">
        <v>165</v>
      </c>
      <c r="BX39">
        <v>8865</v>
      </c>
      <c r="BY39">
        <v>12553</v>
      </c>
      <c r="BZ39">
        <v>20145</v>
      </c>
      <c r="CA39">
        <v>19359</v>
      </c>
      <c r="CB39">
        <v>17239</v>
      </c>
      <c r="CC39">
        <v>22902</v>
      </c>
      <c r="CD39">
        <v>9653</v>
      </c>
      <c r="CE39">
        <v>15529</v>
      </c>
    </row>
    <row r="40" spans="2:83" ht="12.75">
      <c r="B40" t="s">
        <v>166</v>
      </c>
      <c r="C40">
        <v>68682</v>
      </c>
      <c r="D40">
        <v>44635</v>
      </c>
      <c r="E40">
        <v>23446</v>
      </c>
      <c r="F40">
        <v>33247</v>
      </c>
      <c r="G40">
        <v>30816</v>
      </c>
      <c r="H40">
        <v>35864</v>
      </c>
      <c r="L40" t="s">
        <v>167</v>
      </c>
      <c r="M40">
        <v>1793</v>
      </c>
      <c r="N40">
        <v>746</v>
      </c>
      <c r="O40">
        <v>1006</v>
      </c>
      <c r="P40">
        <v>967</v>
      </c>
      <c r="Q40">
        <v>500</v>
      </c>
      <c r="R40">
        <v>180</v>
      </c>
      <c r="V40" t="s">
        <v>166</v>
      </c>
      <c r="W40">
        <v>60467</v>
      </c>
      <c r="X40">
        <v>60246</v>
      </c>
      <c r="Y40">
        <v>67862</v>
      </c>
      <c r="Z40">
        <v>60157</v>
      </c>
      <c r="AA40">
        <v>59942</v>
      </c>
      <c r="AB40">
        <v>78376</v>
      </c>
      <c r="AF40" t="s">
        <v>167</v>
      </c>
      <c r="AG40">
        <v>567</v>
      </c>
      <c r="AH40">
        <v>1206</v>
      </c>
      <c r="AI40">
        <v>2795</v>
      </c>
      <c r="AJ40">
        <v>2672</v>
      </c>
      <c r="AK40">
        <v>2088</v>
      </c>
      <c r="AL40">
        <v>1730</v>
      </c>
      <c r="AP40" t="s">
        <v>166</v>
      </c>
      <c r="AQ40">
        <v>96156</v>
      </c>
      <c r="AR40">
        <v>103376</v>
      </c>
      <c r="AS40">
        <v>59797</v>
      </c>
      <c r="AT40">
        <v>81118</v>
      </c>
      <c r="AU40">
        <v>127419</v>
      </c>
      <c r="AV40">
        <v>116226</v>
      </c>
      <c r="AW40">
        <v>121897</v>
      </c>
      <c r="BA40" t="s">
        <v>167</v>
      </c>
      <c r="BB40">
        <v>2546</v>
      </c>
      <c r="BC40">
        <v>2638</v>
      </c>
      <c r="BD40">
        <v>2128</v>
      </c>
      <c r="BE40">
        <v>2321</v>
      </c>
      <c r="BF40">
        <v>3964</v>
      </c>
      <c r="BG40">
        <v>3554</v>
      </c>
      <c r="BH40">
        <v>3382</v>
      </c>
      <c r="BK40" t="s">
        <v>166</v>
      </c>
      <c r="BL40">
        <v>156347</v>
      </c>
      <c r="BM40">
        <v>210853</v>
      </c>
      <c r="BN40">
        <v>326920</v>
      </c>
      <c r="BO40">
        <v>394555</v>
      </c>
      <c r="BP40">
        <v>432558</v>
      </c>
      <c r="BQ40">
        <v>604576</v>
      </c>
      <c r="BR40">
        <v>392472</v>
      </c>
      <c r="BS40">
        <v>518558</v>
      </c>
      <c r="BW40" t="s">
        <v>167</v>
      </c>
      <c r="BX40">
        <v>4485</v>
      </c>
      <c r="BY40">
        <v>6430</v>
      </c>
      <c r="BZ40">
        <v>8461</v>
      </c>
      <c r="CA40">
        <v>8758</v>
      </c>
      <c r="CB40">
        <v>7032</v>
      </c>
      <c r="CC40">
        <v>7827</v>
      </c>
      <c r="CD40">
        <v>3799</v>
      </c>
      <c r="CE40">
        <v>6082</v>
      </c>
    </row>
    <row r="41" spans="2:83" ht="12.75">
      <c r="B41" t="s">
        <v>159</v>
      </c>
      <c r="L41" t="s">
        <v>168</v>
      </c>
      <c r="M41">
        <v>2503</v>
      </c>
      <c r="N41">
        <v>764</v>
      </c>
      <c r="O41">
        <v>1932</v>
      </c>
      <c r="P41">
        <v>2095</v>
      </c>
      <c r="Q41">
        <v>1443</v>
      </c>
      <c r="R41">
        <v>1827</v>
      </c>
      <c r="V41" t="s">
        <v>159</v>
      </c>
      <c r="AF41" t="s">
        <v>168</v>
      </c>
      <c r="AG41">
        <v>2181</v>
      </c>
      <c r="AH41">
        <v>3563</v>
      </c>
      <c r="AI41">
        <v>4149</v>
      </c>
      <c r="AJ41">
        <v>2392</v>
      </c>
      <c r="AK41">
        <v>2141</v>
      </c>
      <c r="AL41">
        <v>4359</v>
      </c>
      <c r="AP41" t="s">
        <v>159</v>
      </c>
      <c r="BA41" t="s">
        <v>168</v>
      </c>
      <c r="BB41">
        <v>4984</v>
      </c>
      <c r="BC41">
        <v>4230</v>
      </c>
      <c r="BD41">
        <v>3048</v>
      </c>
      <c r="BE41">
        <v>3388</v>
      </c>
      <c r="BF41">
        <v>5013</v>
      </c>
      <c r="BG41">
        <v>4428</v>
      </c>
      <c r="BH41">
        <v>5539</v>
      </c>
      <c r="BK41" t="s">
        <v>159</v>
      </c>
      <c r="BW41" t="s">
        <v>168</v>
      </c>
      <c r="BX41">
        <v>6536</v>
      </c>
      <c r="BY41">
        <v>8382</v>
      </c>
      <c r="BZ41">
        <v>11134</v>
      </c>
      <c r="CA41">
        <v>13417</v>
      </c>
      <c r="CB41">
        <v>14990</v>
      </c>
      <c r="CC41">
        <v>21049</v>
      </c>
      <c r="CD41">
        <v>12274</v>
      </c>
      <c r="CE41">
        <v>17763</v>
      </c>
    </row>
    <row r="42" spans="2:83" ht="12.75">
      <c r="B42" t="s">
        <v>109</v>
      </c>
      <c r="C42">
        <v>42175</v>
      </c>
      <c r="D42">
        <v>29820</v>
      </c>
      <c r="E42">
        <v>15137</v>
      </c>
      <c r="F42">
        <v>19283</v>
      </c>
      <c r="G42">
        <v>15416</v>
      </c>
      <c r="H42">
        <v>18545</v>
      </c>
      <c r="L42" t="s">
        <v>91</v>
      </c>
      <c r="M42">
        <v>1018</v>
      </c>
      <c r="N42">
        <v>1399</v>
      </c>
      <c r="O42">
        <v>2203</v>
      </c>
      <c r="P42">
        <v>665</v>
      </c>
      <c r="Q42">
        <v>1352</v>
      </c>
      <c r="R42">
        <v>888</v>
      </c>
      <c r="V42" t="s">
        <v>109</v>
      </c>
      <c r="W42">
        <v>31559</v>
      </c>
      <c r="X42">
        <v>28689</v>
      </c>
      <c r="Y42">
        <v>30791</v>
      </c>
      <c r="Z42">
        <v>26777</v>
      </c>
      <c r="AA42">
        <v>25470</v>
      </c>
      <c r="AB42">
        <v>30346</v>
      </c>
      <c r="AF42" t="s">
        <v>91</v>
      </c>
      <c r="AG42">
        <v>703</v>
      </c>
      <c r="AH42">
        <v>452</v>
      </c>
      <c r="AI42">
        <v>141</v>
      </c>
      <c r="AJ42">
        <v>130</v>
      </c>
      <c r="AK42">
        <v>383</v>
      </c>
      <c r="AL42">
        <v>1845</v>
      </c>
      <c r="AP42" t="s">
        <v>109</v>
      </c>
      <c r="AQ42">
        <v>34221</v>
      </c>
      <c r="AR42">
        <v>39361</v>
      </c>
      <c r="AS42">
        <v>21668</v>
      </c>
      <c r="AT42">
        <v>28496</v>
      </c>
      <c r="AU42">
        <v>46074</v>
      </c>
      <c r="AV42">
        <v>39099</v>
      </c>
      <c r="AW42">
        <v>38974</v>
      </c>
      <c r="BA42" t="s">
        <v>91</v>
      </c>
      <c r="BB42">
        <v>2452</v>
      </c>
      <c r="BC42">
        <v>2098</v>
      </c>
      <c r="BD42">
        <v>1559</v>
      </c>
      <c r="BE42">
        <v>907</v>
      </c>
      <c r="BF42">
        <v>3267</v>
      </c>
      <c r="BG42">
        <v>3314</v>
      </c>
      <c r="BH42">
        <v>4027</v>
      </c>
      <c r="BK42" t="s">
        <v>109</v>
      </c>
      <c r="BL42">
        <v>49325</v>
      </c>
      <c r="BM42">
        <v>67006</v>
      </c>
      <c r="BN42">
        <v>105580</v>
      </c>
      <c r="BO42">
        <v>130369</v>
      </c>
      <c r="BP42">
        <v>134007</v>
      </c>
      <c r="BQ42">
        <v>178823</v>
      </c>
      <c r="BR42">
        <v>108956</v>
      </c>
      <c r="BS42">
        <v>135634</v>
      </c>
      <c r="BW42" t="s">
        <v>91</v>
      </c>
      <c r="BX42">
        <v>4440</v>
      </c>
      <c r="BY42">
        <v>5673</v>
      </c>
      <c r="BZ42">
        <v>8528</v>
      </c>
      <c r="CA42">
        <v>10746</v>
      </c>
      <c r="CB42">
        <v>10877</v>
      </c>
      <c r="CC42">
        <v>13867</v>
      </c>
      <c r="CD42">
        <v>8807</v>
      </c>
      <c r="CE42">
        <v>12845</v>
      </c>
    </row>
    <row r="43" spans="2:71" ht="12.75">
      <c r="B43" t="s">
        <v>110</v>
      </c>
      <c r="C43">
        <v>4199</v>
      </c>
      <c r="D43">
        <v>3075</v>
      </c>
      <c r="E43">
        <v>1101</v>
      </c>
      <c r="F43">
        <v>1765</v>
      </c>
      <c r="G43">
        <v>2558</v>
      </c>
      <c r="H43">
        <v>2571</v>
      </c>
      <c r="V43" t="s">
        <v>110</v>
      </c>
      <c r="W43">
        <v>4115</v>
      </c>
      <c r="X43">
        <v>4103</v>
      </c>
      <c r="Y43">
        <v>5369</v>
      </c>
      <c r="Z43">
        <v>4971</v>
      </c>
      <c r="AA43">
        <v>4686</v>
      </c>
      <c r="AB43">
        <v>5844</v>
      </c>
      <c r="AP43" t="s">
        <v>110</v>
      </c>
      <c r="AQ43">
        <v>7804</v>
      </c>
      <c r="AR43">
        <v>9251</v>
      </c>
      <c r="AS43">
        <v>6083</v>
      </c>
      <c r="AT43">
        <v>8175</v>
      </c>
      <c r="AU43">
        <v>12823</v>
      </c>
      <c r="AV43">
        <v>12336</v>
      </c>
      <c r="AW43">
        <v>14742</v>
      </c>
      <c r="BK43" t="s">
        <v>110</v>
      </c>
      <c r="BL43">
        <v>20804</v>
      </c>
      <c r="BM43">
        <v>27625</v>
      </c>
      <c r="BN43">
        <v>40237</v>
      </c>
      <c r="BO43">
        <v>48520</v>
      </c>
      <c r="BP43">
        <v>64120</v>
      </c>
      <c r="BQ43">
        <v>85295</v>
      </c>
      <c r="BR43">
        <v>52951</v>
      </c>
      <c r="BS43">
        <v>71891</v>
      </c>
    </row>
    <row r="44" spans="2:83" ht="12.75">
      <c r="B44" t="s">
        <v>112</v>
      </c>
      <c r="C44">
        <v>2832</v>
      </c>
      <c r="D44">
        <v>564</v>
      </c>
      <c r="E44">
        <v>167</v>
      </c>
      <c r="F44">
        <v>314</v>
      </c>
      <c r="G44">
        <v>590</v>
      </c>
      <c r="H44">
        <v>940</v>
      </c>
      <c r="L44" t="s">
        <v>111</v>
      </c>
      <c r="M44">
        <v>5047</v>
      </c>
      <c r="N44">
        <v>3329</v>
      </c>
      <c r="O44">
        <v>990</v>
      </c>
      <c r="P44">
        <v>835</v>
      </c>
      <c r="Q44">
        <v>1076</v>
      </c>
      <c r="R44">
        <v>2292</v>
      </c>
      <c r="V44" t="s">
        <v>112</v>
      </c>
      <c r="W44">
        <v>1099</v>
      </c>
      <c r="X44">
        <v>885</v>
      </c>
      <c r="Y44">
        <v>1036</v>
      </c>
      <c r="Z44">
        <v>1063</v>
      </c>
      <c r="AA44">
        <v>868</v>
      </c>
      <c r="AB44">
        <v>1607</v>
      </c>
      <c r="AF44" t="s">
        <v>111</v>
      </c>
      <c r="AG44">
        <v>2342</v>
      </c>
      <c r="AH44">
        <v>2204</v>
      </c>
      <c r="AI44">
        <v>2607</v>
      </c>
      <c r="AJ44">
        <v>2020</v>
      </c>
      <c r="AK44">
        <v>1643</v>
      </c>
      <c r="AL44">
        <v>866</v>
      </c>
      <c r="AP44" t="s">
        <v>112</v>
      </c>
      <c r="AQ44">
        <v>2987</v>
      </c>
      <c r="AR44">
        <v>2980</v>
      </c>
      <c r="AS44">
        <v>1607</v>
      </c>
      <c r="AT44">
        <v>2100</v>
      </c>
      <c r="AU44">
        <v>3578</v>
      </c>
      <c r="AV44">
        <v>4042</v>
      </c>
      <c r="AW44">
        <v>4085</v>
      </c>
      <c r="BA44" t="s">
        <v>111</v>
      </c>
      <c r="BB44">
        <v>797</v>
      </c>
      <c r="BC44">
        <v>161</v>
      </c>
      <c r="BD44">
        <v>258</v>
      </c>
      <c r="BE44">
        <v>475</v>
      </c>
      <c r="BF44">
        <v>365</v>
      </c>
      <c r="BG44">
        <v>576</v>
      </c>
      <c r="BH44">
        <v>658</v>
      </c>
      <c r="BK44" t="s">
        <v>112</v>
      </c>
      <c r="BL44">
        <v>5376</v>
      </c>
      <c r="BM44">
        <v>8365</v>
      </c>
      <c r="BN44">
        <v>12016</v>
      </c>
      <c r="BO44">
        <v>13264</v>
      </c>
      <c r="BP44">
        <v>15480</v>
      </c>
      <c r="BQ44">
        <v>23765</v>
      </c>
      <c r="BR44">
        <v>13884</v>
      </c>
      <c r="BS44">
        <v>17924</v>
      </c>
      <c r="BW44" t="s">
        <v>111</v>
      </c>
      <c r="BX44">
        <v>1710</v>
      </c>
      <c r="BY44">
        <v>1642</v>
      </c>
      <c r="BZ44">
        <v>690</v>
      </c>
      <c r="CA44">
        <v>2227</v>
      </c>
      <c r="CB44">
        <v>703</v>
      </c>
      <c r="CC44">
        <v>1516.4</v>
      </c>
      <c r="CD44">
        <v>995</v>
      </c>
      <c r="CE44">
        <v>978</v>
      </c>
    </row>
    <row r="45" spans="2:71" ht="12.75">
      <c r="B45" t="s">
        <v>113</v>
      </c>
      <c r="C45">
        <v>7099</v>
      </c>
      <c r="D45">
        <v>2930</v>
      </c>
      <c r="E45">
        <v>2026</v>
      </c>
      <c r="F45">
        <v>4332</v>
      </c>
      <c r="G45">
        <v>5311</v>
      </c>
      <c r="H45">
        <v>6352</v>
      </c>
      <c r="V45" t="s">
        <v>113</v>
      </c>
      <c r="W45">
        <v>8917</v>
      </c>
      <c r="X45">
        <v>9094</v>
      </c>
      <c r="Y45">
        <v>9868</v>
      </c>
      <c r="Z45">
        <v>7833</v>
      </c>
      <c r="AA45">
        <v>7735</v>
      </c>
      <c r="AB45">
        <v>9972</v>
      </c>
      <c r="AP45" t="s">
        <v>113</v>
      </c>
      <c r="AQ45">
        <v>13656</v>
      </c>
      <c r="AR45">
        <v>15645</v>
      </c>
      <c r="AS45">
        <v>8697</v>
      </c>
      <c r="AT45">
        <v>11107</v>
      </c>
      <c r="AU45">
        <v>14632</v>
      </c>
      <c r="AV45">
        <v>13429</v>
      </c>
      <c r="AW45">
        <v>13905</v>
      </c>
      <c r="BK45" t="s">
        <v>113</v>
      </c>
      <c r="BL45">
        <v>15940</v>
      </c>
      <c r="BM45">
        <v>22147</v>
      </c>
      <c r="BN45">
        <v>35488</v>
      </c>
      <c r="BO45">
        <v>37405</v>
      </c>
      <c r="BP45">
        <v>37360</v>
      </c>
      <c r="BQ45">
        <v>43693</v>
      </c>
      <c r="BR45">
        <v>31429</v>
      </c>
      <c r="BS45">
        <v>37931</v>
      </c>
    </row>
    <row r="46" spans="2:83" ht="12.75">
      <c r="B46" t="s">
        <v>115</v>
      </c>
      <c r="C46">
        <v>6419</v>
      </c>
      <c r="D46">
        <v>4651</v>
      </c>
      <c r="E46">
        <v>2830</v>
      </c>
      <c r="F46">
        <v>3649</v>
      </c>
      <c r="G46">
        <v>3955</v>
      </c>
      <c r="H46">
        <v>4069</v>
      </c>
      <c r="L46" t="s">
        <v>169</v>
      </c>
      <c r="M46">
        <v>3399</v>
      </c>
      <c r="N46">
        <v>2103</v>
      </c>
      <c r="O46">
        <v>374</v>
      </c>
      <c r="P46">
        <v>192</v>
      </c>
      <c r="Q46">
        <v>272</v>
      </c>
      <c r="R46">
        <v>177</v>
      </c>
      <c r="V46" t="s">
        <v>115</v>
      </c>
      <c r="W46">
        <v>5634</v>
      </c>
      <c r="X46">
        <v>4968</v>
      </c>
      <c r="Y46">
        <v>4795</v>
      </c>
      <c r="Z46">
        <v>4798</v>
      </c>
      <c r="AA46">
        <v>4320</v>
      </c>
      <c r="AB46">
        <v>5470</v>
      </c>
      <c r="AF46" t="s">
        <v>169</v>
      </c>
      <c r="AG46">
        <v>161</v>
      </c>
      <c r="AH46">
        <v>262</v>
      </c>
      <c r="AI46">
        <v>239</v>
      </c>
      <c r="AJ46">
        <v>683</v>
      </c>
      <c r="AK46">
        <v>149</v>
      </c>
      <c r="AL46">
        <v>248</v>
      </c>
      <c r="AP46" t="s">
        <v>115</v>
      </c>
      <c r="AQ46">
        <v>5830</v>
      </c>
      <c r="AR46">
        <v>5696</v>
      </c>
      <c r="AS46">
        <v>3476</v>
      </c>
      <c r="AT46">
        <v>4185</v>
      </c>
      <c r="AU46">
        <v>7742</v>
      </c>
      <c r="AV46">
        <v>8472</v>
      </c>
      <c r="AW46">
        <v>7674</v>
      </c>
      <c r="BA46" t="s">
        <v>169</v>
      </c>
      <c r="BB46">
        <v>106</v>
      </c>
      <c r="BC46">
        <v>132</v>
      </c>
      <c r="BD46">
        <v>63</v>
      </c>
      <c r="BE46">
        <v>116</v>
      </c>
      <c r="BF46">
        <v>214</v>
      </c>
      <c r="BG46">
        <v>95</v>
      </c>
      <c r="BH46">
        <v>83</v>
      </c>
      <c r="BK46" t="s">
        <v>115</v>
      </c>
      <c r="BL46">
        <v>12279</v>
      </c>
      <c r="BM46">
        <v>15396</v>
      </c>
      <c r="BN46">
        <v>24366</v>
      </c>
      <c r="BO46">
        <v>29044</v>
      </c>
      <c r="BP46">
        <v>32605</v>
      </c>
      <c r="BQ46">
        <v>46165</v>
      </c>
      <c r="BR46">
        <v>28151</v>
      </c>
      <c r="BS46">
        <v>37685</v>
      </c>
      <c r="BW46" t="s">
        <v>169</v>
      </c>
      <c r="BX46">
        <v>35</v>
      </c>
      <c r="BY46">
        <v>77</v>
      </c>
      <c r="BZ46">
        <v>18</v>
      </c>
      <c r="CA46">
        <v>14</v>
      </c>
      <c r="CB46">
        <v>24</v>
      </c>
      <c r="CC46">
        <v>73.4</v>
      </c>
      <c r="CD46">
        <v>8</v>
      </c>
      <c r="CE46">
        <v>4</v>
      </c>
    </row>
    <row r="47" spans="2:71" ht="12.75">
      <c r="B47" t="s">
        <v>117</v>
      </c>
      <c r="C47">
        <v>24</v>
      </c>
      <c r="D47">
        <v>41</v>
      </c>
      <c r="E47">
        <v>55</v>
      </c>
      <c r="F47">
        <v>199</v>
      </c>
      <c r="G47">
        <v>404</v>
      </c>
      <c r="H47">
        <v>165</v>
      </c>
      <c r="V47" t="s">
        <v>117</v>
      </c>
      <c r="W47">
        <v>158</v>
      </c>
      <c r="X47">
        <v>346</v>
      </c>
      <c r="Y47">
        <v>243</v>
      </c>
      <c r="Z47">
        <v>255</v>
      </c>
      <c r="AA47">
        <v>451</v>
      </c>
      <c r="AB47">
        <v>1041</v>
      </c>
      <c r="AP47" t="s">
        <v>117</v>
      </c>
      <c r="AQ47">
        <v>858</v>
      </c>
      <c r="AR47">
        <v>1582</v>
      </c>
      <c r="AS47">
        <v>1231</v>
      </c>
      <c r="AT47">
        <v>2352</v>
      </c>
      <c r="AU47">
        <v>5630</v>
      </c>
      <c r="AV47">
        <v>8159</v>
      </c>
      <c r="AW47">
        <v>10820</v>
      </c>
      <c r="BK47" t="s">
        <v>117</v>
      </c>
      <c r="BL47">
        <v>15367</v>
      </c>
      <c r="BM47">
        <v>22787</v>
      </c>
      <c r="BN47">
        <v>40519</v>
      </c>
      <c r="BO47">
        <v>49556</v>
      </c>
      <c r="BP47">
        <v>59840</v>
      </c>
      <c r="BQ47">
        <v>104954</v>
      </c>
      <c r="BR47">
        <v>80417</v>
      </c>
      <c r="BS47">
        <v>112210</v>
      </c>
    </row>
    <row r="48" spans="2:83" ht="12.75">
      <c r="B48" t="s">
        <v>119</v>
      </c>
      <c r="C48">
        <v>4079</v>
      </c>
      <c r="D48">
        <v>2000</v>
      </c>
      <c r="E48">
        <v>1521</v>
      </c>
      <c r="F48">
        <v>2728</v>
      </c>
      <c r="G48">
        <v>1727</v>
      </c>
      <c r="H48">
        <v>2100</v>
      </c>
      <c r="L48" t="s">
        <v>170</v>
      </c>
      <c r="M48">
        <v>132220</v>
      </c>
      <c r="N48">
        <v>99536</v>
      </c>
      <c r="O48">
        <v>74678</v>
      </c>
      <c r="P48">
        <v>86880</v>
      </c>
      <c r="Q48">
        <v>91288</v>
      </c>
      <c r="R48">
        <v>106294</v>
      </c>
      <c r="V48" t="s">
        <v>119</v>
      </c>
      <c r="W48">
        <v>6254</v>
      </c>
      <c r="X48">
        <v>9938</v>
      </c>
      <c r="Y48">
        <v>12770</v>
      </c>
      <c r="Z48">
        <v>11931</v>
      </c>
      <c r="AA48">
        <v>12999</v>
      </c>
      <c r="AB48">
        <v>18429</v>
      </c>
      <c r="AF48" t="s">
        <v>170</v>
      </c>
      <c r="AG48">
        <v>166339</v>
      </c>
      <c r="AH48">
        <v>178636</v>
      </c>
      <c r="AI48">
        <v>188325</v>
      </c>
      <c r="AJ48">
        <v>158770</v>
      </c>
      <c r="AK48">
        <v>159590</v>
      </c>
      <c r="AL48">
        <v>187403</v>
      </c>
      <c r="AP48" t="s">
        <v>119</v>
      </c>
      <c r="AQ48">
        <v>23931</v>
      </c>
      <c r="AR48">
        <v>23149</v>
      </c>
      <c r="AS48">
        <v>13886</v>
      </c>
      <c r="AT48">
        <v>20429</v>
      </c>
      <c r="AU48">
        <v>31273</v>
      </c>
      <c r="AV48">
        <v>24621</v>
      </c>
      <c r="AW48">
        <v>25813</v>
      </c>
      <c r="BA48" t="s">
        <v>170</v>
      </c>
      <c r="BB48">
        <v>227428</v>
      </c>
      <c r="BC48">
        <v>227443</v>
      </c>
      <c r="BD48">
        <v>145388</v>
      </c>
      <c r="BE48">
        <v>190084</v>
      </c>
      <c r="BF48">
        <v>290553</v>
      </c>
      <c r="BG48">
        <v>254898</v>
      </c>
      <c r="BH48">
        <v>271741</v>
      </c>
      <c r="BK48" t="s">
        <v>119</v>
      </c>
      <c r="BL48">
        <v>31816</v>
      </c>
      <c r="BM48">
        <v>40382</v>
      </c>
      <c r="BN48">
        <v>57368</v>
      </c>
      <c r="BO48">
        <v>72570</v>
      </c>
      <c r="BP48">
        <v>73972</v>
      </c>
      <c r="BQ48">
        <v>73972</v>
      </c>
      <c r="BR48">
        <v>101621</v>
      </c>
      <c r="BS48">
        <v>68263</v>
      </c>
      <c r="BW48" t="s">
        <v>170</v>
      </c>
      <c r="BX48">
        <v>349664</v>
      </c>
      <c r="BY48">
        <v>472491</v>
      </c>
      <c r="BZ48">
        <v>677144</v>
      </c>
      <c r="CA48">
        <v>791339</v>
      </c>
      <c r="CB48">
        <v>874403</v>
      </c>
      <c r="CC48">
        <v>1175481.6</v>
      </c>
      <c r="CD48">
        <v>721109</v>
      </c>
      <c r="CE48">
        <v>941785</v>
      </c>
    </row>
    <row r="49" spans="2:71" ht="12.75">
      <c r="B49" t="s">
        <v>120</v>
      </c>
      <c r="C49">
        <v>1118</v>
      </c>
      <c r="D49">
        <v>1060</v>
      </c>
      <c r="E49">
        <v>403</v>
      </c>
      <c r="F49">
        <v>647</v>
      </c>
      <c r="G49">
        <v>366</v>
      </c>
      <c r="H49">
        <v>660</v>
      </c>
      <c r="V49" t="s">
        <v>120</v>
      </c>
      <c r="W49">
        <v>2215</v>
      </c>
      <c r="X49">
        <v>2016</v>
      </c>
      <c r="Y49">
        <v>2452</v>
      </c>
      <c r="Z49">
        <v>2144</v>
      </c>
      <c r="AA49">
        <v>2666</v>
      </c>
      <c r="AB49">
        <v>3659</v>
      </c>
      <c r="AP49" t="s">
        <v>120</v>
      </c>
      <c r="AQ49">
        <v>4529</v>
      </c>
      <c r="AR49">
        <v>3606</v>
      </c>
      <c r="AS49">
        <v>2021</v>
      </c>
      <c r="AT49">
        <v>2828</v>
      </c>
      <c r="AU49">
        <v>4023</v>
      </c>
      <c r="AV49">
        <v>3382</v>
      </c>
      <c r="AW49">
        <v>3694</v>
      </c>
      <c r="BK49" t="s">
        <v>120</v>
      </c>
      <c r="BL49">
        <v>4505</v>
      </c>
      <c r="BM49">
        <v>5130</v>
      </c>
      <c r="BN49">
        <v>8544</v>
      </c>
      <c r="BO49">
        <v>10751</v>
      </c>
      <c r="BP49">
        <v>12510</v>
      </c>
      <c r="BQ49">
        <v>12510</v>
      </c>
      <c r="BR49">
        <v>17742</v>
      </c>
      <c r="BS49">
        <v>5773</v>
      </c>
    </row>
    <row r="50" ht="12.75">
      <c r="BW50" t="s">
        <v>171</v>
      </c>
    </row>
    <row r="51" ht="12.75">
      <c r="BW51" t="s">
        <v>2196</v>
      </c>
    </row>
  </sheetData>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11.421875" defaultRowHeight="12.75"/>
  <sheetData>
    <row r="2" ht="12.75">
      <c r="B2" t="s">
        <v>980</v>
      </c>
    </row>
    <row r="4" ht="12.75">
      <c r="B4" t="s">
        <v>1052</v>
      </c>
    </row>
    <row r="5" spans="2:3" ht="12.75">
      <c r="B5">
        <v>-1</v>
      </c>
      <c r="C5" t="s">
        <v>1053</v>
      </c>
    </row>
    <row r="6" spans="2:3" ht="12.75">
      <c r="B6">
        <v>-2</v>
      </c>
      <c r="C6" t="s">
        <v>1054</v>
      </c>
    </row>
  </sheetData>
  <printOptions/>
  <pageMargins left="0.75" right="0.75" top="1" bottom="1" header="0.4921259845" footer="0.4921259845"/>
  <pageSetup orientation="portrait" paperSize="9"/>
</worksheet>
</file>

<file path=xl/worksheets/sheet70.xml><?xml version="1.0" encoding="utf-8"?>
<worksheet xmlns="http://schemas.openxmlformats.org/spreadsheetml/2006/main" xmlns:r="http://schemas.openxmlformats.org/officeDocument/2006/relationships">
  <dimension ref="A2:BC43"/>
  <sheetViews>
    <sheetView workbookViewId="0" topLeftCell="A1">
      <selection activeCell="A1" sqref="A1"/>
    </sheetView>
  </sheetViews>
  <sheetFormatPr defaultColWidth="11.421875" defaultRowHeight="12.75"/>
  <sheetData>
    <row r="2" spans="2:8" ht="12.75">
      <c r="B2" t="s">
        <v>980</v>
      </c>
      <c r="H2" t="s">
        <v>974</v>
      </c>
    </row>
    <row r="4" ht="12.75">
      <c r="B4" t="s">
        <v>1234</v>
      </c>
    </row>
    <row r="5" spans="1:46" ht="12.75">
      <c r="A5" t="s">
        <v>172</v>
      </c>
      <c r="P5" t="s">
        <v>173</v>
      </c>
      <c r="AE5" t="s">
        <v>174</v>
      </c>
      <c r="AT5" t="s">
        <v>175</v>
      </c>
    </row>
    <row r="6" spans="2:47" ht="12.75">
      <c r="B6" t="s">
        <v>1299</v>
      </c>
      <c r="Q6" t="s">
        <v>1856</v>
      </c>
      <c r="AF6" t="s">
        <v>1856</v>
      </c>
      <c r="AU6" t="s">
        <v>1856</v>
      </c>
    </row>
    <row r="8" spans="3:55" ht="12.75">
      <c r="C8" t="s">
        <v>176</v>
      </c>
      <c r="D8" t="s">
        <v>177</v>
      </c>
      <c r="E8" t="s">
        <v>178</v>
      </c>
      <c r="F8" t="s">
        <v>179</v>
      </c>
      <c r="G8" t="s">
        <v>180</v>
      </c>
      <c r="H8" t="s">
        <v>181</v>
      </c>
      <c r="I8" t="s">
        <v>182</v>
      </c>
      <c r="J8" t="s">
        <v>2228</v>
      </c>
      <c r="K8" t="s">
        <v>2229</v>
      </c>
      <c r="L8" t="s">
        <v>2230</v>
      </c>
      <c r="M8" t="s">
        <v>2231</v>
      </c>
      <c r="N8" t="s">
        <v>2232</v>
      </c>
      <c r="R8" t="s">
        <v>2233</v>
      </c>
      <c r="S8" t="s">
        <v>2234</v>
      </c>
      <c r="T8" t="s">
        <v>2235</v>
      </c>
      <c r="U8" t="s">
        <v>2236</v>
      </c>
      <c r="V8">
        <v>1977</v>
      </c>
      <c r="W8" t="s">
        <v>2238</v>
      </c>
      <c r="X8" t="s">
        <v>2239</v>
      </c>
      <c r="Y8" t="s">
        <v>2240</v>
      </c>
      <c r="Z8" t="s">
        <v>2241</v>
      </c>
      <c r="AA8">
        <v>1982</v>
      </c>
      <c r="AB8" t="s">
        <v>2243</v>
      </c>
      <c r="AC8" t="s">
        <v>2244</v>
      </c>
      <c r="AG8" t="s">
        <v>1928</v>
      </c>
      <c r="AH8" t="s">
        <v>1929</v>
      </c>
      <c r="AI8" t="s">
        <v>1930</v>
      </c>
      <c r="AJ8" t="s">
        <v>1286</v>
      </c>
      <c r="AK8" t="s">
        <v>183</v>
      </c>
      <c r="AL8" t="s">
        <v>184</v>
      </c>
      <c r="AM8" t="s">
        <v>185</v>
      </c>
      <c r="AN8" t="s">
        <v>186</v>
      </c>
      <c r="AO8" t="s">
        <v>187</v>
      </c>
      <c r="AP8" t="s">
        <v>1292</v>
      </c>
      <c r="AQ8" t="s">
        <v>1293</v>
      </c>
      <c r="AR8" t="s">
        <v>1574</v>
      </c>
      <c r="AV8">
        <v>1997</v>
      </c>
      <c r="AW8">
        <v>1998</v>
      </c>
      <c r="AX8">
        <v>1999</v>
      </c>
      <c r="AY8">
        <v>2000</v>
      </c>
      <c r="AZ8">
        <v>2001</v>
      </c>
      <c r="BA8">
        <v>2002</v>
      </c>
      <c r="BB8" t="s">
        <v>188</v>
      </c>
      <c r="BC8">
        <v>2004</v>
      </c>
    </row>
    <row r="10" spans="2:55" ht="12.75">
      <c r="B10" t="s">
        <v>189</v>
      </c>
      <c r="C10">
        <v>2937.6</v>
      </c>
      <c r="D10">
        <v>3174.3</v>
      </c>
      <c r="E10">
        <v>3487.5</v>
      </c>
      <c r="F10">
        <v>3112.2</v>
      </c>
      <c r="G10">
        <v>3366.5</v>
      </c>
      <c r="H10">
        <v>4372.7</v>
      </c>
      <c r="I10">
        <v>4527.9</v>
      </c>
      <c r="J10">
        <v>4555.8</v>
      </c>
      <c r="K10">
        <v>4667</v>
      </c>
      <c r="L10">
        <v>6089.4</v>
      </c>
      <c r="M10">
        <v>8245</v>
      </c>
      <c r="N10">
        <v>11935</v>
      </c>
      <c r="Q10" t="s">
        <v>189</v>
      </c>
      <c r="R10">
        <v>15036</v>
      </c>
      <c r="S10">
        <v>106741</v>
      </c>
      <c r="T10">
        <v>83115</v>
      </c>
      <c r="U10">
        <v>100202</v>
      </c>
      <c r="V10">
        <v>99186</v>
      </c>
      <c r="W10">
        <v>66627</v>
      </c>
      <c r="X10">
        <v>124687</v>
      </c>
      <c r="Y10">
        <v>250020</v>
      </c>
      <c r="Z10">
        <v>277174</v>
      </c>
      <c r="AA10">
        <v>135175</v>
      </c>
      <c r="AB10">
        <v>42983</v>
      </c>
      <c r="AC10">
        <v>31248</v>
      </c>
      <c r="AF10" t="s">
        <v>189</v>
      </c>
      <c r="AG10">
        <v>25462</v>
      </c>
      <c r="AH10">
        <v>11333</v>
      </c>
      <c r="AI10">
        <v>18184</v>
      </c>
      <c r="AJ10">
        <v>16895</v>
      </c>
      <c r="AK10">
        <v>33953</v>
      </c>
      <c r="AL10">
        <v>85096</v>
      </c>
      <c r="AM10">
        <v>80818</v>
      </c>
      <c r="AN10">
        <v>74556</v>
      </c>
      <c r="AO10">
        <v>61441</v>
      </c>
      <c r="AP10">
        <v>79300</v>
      </c>
      <c r="AQ10">
        <v>90852</v>
      </c>
      <c r="AR10">
        <v>131852</v>
      </c>
      <c r="AU10" t="s">
        <v>189</v>
      </c>
      <c r="AV10">
        <v>128088</v>
      </c>
      <c r="AW10">
        <v>41906</v>
      </c>
      <c r="AX10">
        <v>93267</v>
      </c>
      <c r="AY10">
        <v>185866</v>
      </c>
      <c r="AZ10">
        <v>146949</v>
      </c>
      <c r="BA10">
        <v>159932</v>
      </c>
      <c r="BB10">
        <v>205261</v>
      </c>
      <c r="BC10">
        <v>308255</v>
      </c>
    </row>
    <row r="11" spans="2:55" ht="12.75">
      <c r="B11" t="s">
        <v>190</v>
      </c>
      <c r="C11">
        <v>4037.9</v>
      </c>
      <c r="D11">
        <v>4475.3</v>
      </c>
      <c r="E11">
        <v>4812.8</v>
      </c>
      <c r="F11">
        <v>4733.6</v>
      </c>
      <c r="G11">
        <v>5432</v>
      </c>
      <c r="H11">
        <v>6953.9</v>
      </c>
      <c r="I11">
        <v>7171.2</v>
      </c>
      <c r="J11">
        <v>8009.6</v>
      </c>
      <c r="K11">
        <v>8276</v>
      </c>
      <c r="L11">
        <v>9697.5</v>
      </c>
      <c r="M11">
        <v>11548</v>
      </c>
      <c r="N11">
        <v>16152</v>
      </c>
      <c r="Q11" t="s">
        <v>190</v>
      </c>
      <c r="R11">
        <v>21583</v>
      </c>
      <c r="S11">
        <v>115684</v>
      </c>
      <c r="T11">
        <v>95587</v>
      </c>
      <c r="U11">
        <v>125350</v>
      </c>
      <c r="V11">
        <v>141807</v>
      </c>
      <c r="W11">
        <v>125265</v>
      </c>
      <c r="X11">
        <v>194459</v>
      </c>
      <c r="Y11">
        <v>334543</v>
      </c>
      <c r="Z11">
        <v>375320</v>
      </c>
      <c r="AA11">
        <v>249978</v>
      </c>
      <c r="AB11">
        <v>154178</v>
      </c>
      <c r="AC11">
        <v>127423</v>
      </c>
      <c r="AF11" t="s">
        <v>190</v>
      </c>
      <c r="AG11">
        <v>93623</v>
      </c>
      <c r="AH11">
        <v>66665</v>
      </c>
      <c r="AI11">
        <v>76271</v>
      </c>
      <c r="AJ11">
        <v>75440</v>
      </c>
      <c r="AK11">
        <v>89965</v>
      </c>
      <c r="AL11">
        <v>149649</v>
      </c>
      <c r="AM11">
        <v>162764</v>
      </c>
      <c r="AN11">
        <v>173752</v>
      </c>
      <c r="AO11">
        <v>144202</v>
      </c>
      <c r="AP11">
        <v>142401</v>
      </c>
      <c r="AQ11">
        <v>162593</v>
      </c>
      <c r="AR11">
        <v>202638</v>
      </c>
      <c r="AU11" t="s">
        <v>190</v>
      </c>
      <c r="AV11">
        <v>199172</v>
      </c>
      <c r="AW11">
        <v>121607</v>
      </c>
      <c r="AX11">
        <v>167793</v>
      </c>
      <c r="AY11">
        <v>264951</v>
      </c>
      <c r="AZ11">
        <v>223532</v>
      </c>
      <c r="BA11">
        <v>238587</v>
      </c>
      <c r="BB11">
        <v>307591</v>
      </c>
      <c r="BC11">
        <v>414059</v>
      </c>
    </row>
    <row r="12" spans="2:55" ht="12.75">
      <c r="B12" t="s">
        <v>191</v>
      </c>
      <c r="C12">
        <v>13.5</v>
      </c>
      <c r="D12">
        <v>22.5</v>
      </c>
      <c r="E12">
        <v>31.5</v>
      </c>
      <c r="F12">
        <v>45</v>
      </c>
      <c r="G12">
        <v>53.1</v>
      </c>
      <c r="H12">
        <v>62.1</v>
      </c>
      <c r="I12">
        <v>72.9</v>
      </c>
      <c r="J12">
        <v>85.9</v>
      </c>
      <c r="K12">
        <v>100.8</v>
      </c>
      <c r="L12">
        <v>118.8</v>
      </c>
      <c r="M12">
        <v>31</v>
      </c>
      <c r="N12">
        <v>63</v>
      </c>
      <c r="Q12" t="s">
        <v>191</v>
      </c>
      <c r="R12">
        <v>98</v>
      </c>
      <c r="S12">
        <v>283</v>
      </c>
      <c r="T12">
        <v>418</v>
      </c>
      <c r="U12">
        <v>428</v>
      </c>
      <c r="V12">
        <v>431</v>
      </c>
      <c r="W12">
        <v>490</v>
      </c>
      <c r="X12">
        <v>504</v>
      </c>
      <c r="Y12">
        <v>519</v>
      </c>
      <c r="Z12">
        <v>2954</v>
      </c>
      <c r="AA12">
        <v>3278</v>
      </c>
      <c r="AB12">
        <v>3565</v>
      </c>
      <c r="AC12">
        <v>4450</v>
      </c>
      <c r="AF12" t="s">
        <v>191</v>
      </c>
      <c r="AG12">
        <v>5601</v>
      </c>
      <c r="AH12">
        <v>7864</v>
      </c>
      <c r="AI12">
        <v>10379</v>
      </c>
      <c r="AJ12">
        <v>15620</v>
      </c>
      <c r="AK12">
        <v>16005</v>
      </c>
      <c r="AL12">
        <v>16056</v>
      </c>
      <c r="AM12">
        <v>15317</v>
      </c>
      <c r="AN12">
        <v>14082</v>
      </c>
      <c r="AO12">
        <v>14134</v>
      </c>
      <c r="AP12">
        <v>16761</v>
      </c>
      <c r="AQ12">
        <v>24320</v>
      </c>
      <c r="AR12">
        <v>24181</v>
      </c>
      <c r="AU12" t="s">
        <v>191</v>
      </c>
      <c r="AV12">
        <v>27672</v>
      </c>
      <c r="AW12">
        <v>23416</v>
      </c>
      <c r="AX12">
        <v>21786</v>
      </c>
      <c r="AY12">
        <v>24805</v>
      </c>
      <c r="AZ12">
        <v>30693</v>
      </c>
      <c r="BA12">
        <v>32436</v>
      </c>
      <c r="BB12">
        <v>41148</v>
      </c>
      <c r="BC12">
        <v>57186</v>
      </c>
    </row>
    <row r="13" spans="2:55" ht="12.75">
      <c r="B13" t="s">
        <v>192</v>
      </c>
      <c r="C13" t="s">
        <v>193</v>
      </c>
      <c r="D13" t="s">
        <v>193</v>
      </c>
      <c r="E13" t="s">
        <v>193</v>
      </c>
      <c r="F13" t="s">
        <v>193</v>
      </c>
      <c r="G13" t="s">
        <v>193</v>
      </c>
      <c r="H13" t="s">
        <v>193</v>
      </c>
      <c r="I13" t="s">
        <v>193</v>
      </c>
      <c r="J13" t="s">
        <v>193</v>
      </c>
      <c r="K13" t="s">
        <v>193</v>
      </c>
      <c r="L13" t="s">
        <v>193</v>
      </c>
      <c r="M13" t="s">
        <v>193</v>
      </c>
      <c r="N13" t="s">
        <v>193</v>
      </c>
      <c r="Q13" t="s">
        <v>192</v>
      </c>
      <c r="R13" t="s">
        <v>193</v>
      </c>
      <c r="S13" t="s">
        <v>193</v>
      </c>
      <c r="T13" t="s">
        <v>193</v>
      </c>
      <c r="U13" t="s">
        <v>193</v>
      </c>
      <c r="V13" t="s">
        <v>193</v>
      </c>
      <c r="W13" t="s">
        <v>193</v>
      </c>
      <c r="X13" t="s">
        <v>193</v>
      </c>
      <c r="Y13" t="s">
        <v>193</v>
      </c>
      <c r="Z13" t="s">
        <v>194</v>
      </c>
      <c r="AA13" t="s">
        <v>195</v>
      </c>
      <c r="AB13" t="s">
        <v>196</v>
      </c>
      <c r="AC13" t="s">
        <v>197</v>
      </c>
      <c r="AF13" t="s">
        <v>192</v>
      </c>
      <c r="AG13" t="s">
        <v>198</v>
      </c>
      <c r="AH13" t="s">
        <v>199</v>
      </c>
      <c r="AI13" t="s">
        <v>200</v>
      </c>
      <c r="AJ13" t="s">
        <v>201</v>
      </c>
      <c r="AK13" t="s">
        <v>202</v>
      </c>
      <c r="AL13" t="s">
        <v>203</v>
      </c>
      <c r="AM13" t="s">
        <v>204</v>
      </c>
      <c r="AN13" t="s">
        <v>205</v>
      </c>
      <c r="AO13" t="s">
        <v>206</v>
      </c>
      <c r="AP13" t="s">
        <v>207</v>
      </c>
      <c r="AQ13" t="s">
        <v>208</v>
      </c>
      <c r="AR13" t="s">
        <v>209</v>
      </c>
      <c r="AU13" t="s">
        <v>192</v>
      </c>
      <c r="AV13" t="s">
        <v>210</v>
      </c>
      <c r="AW13" t="s">
        <v>211</v>
      </c>
      <c r="AX13" t="s">
        <v>212</v>
      </c>
      <c r="AY13" t="s">
        <v>213</v>
      </c>
      <c r="AZ13" t="s">
        <v>214</v>
      </c>
      <c r="BA13" t="s">
        <v>215</v>
      </c>
      <c r="BB13" t="s">
        <v>216</v>
      </c>
      <c r="BC13" t="s">
        <v>217</v>
      </c>
    </row>
    <row r="14" spans="2:55" ht="12.75">
      <c r="B14" t="s">
        <v>218</v>
      </c>
      <c r="C14">
        <v>-1113.8</v>
      </c>
      <c r="D14">
        <v>-1323.5</v>
      </c>
      <c r="E14">
        <v>-1356.8</v>
      </c>
      <c r="F14">
        <v>-1666.4</v>
      </c>
      <c r="G14">
        <v>-2118.6</v>
      </c>
      <c r="H14">
        <v>-2643.3</v>
      </c>
      <c r="I14">
        <v>-2716.2</v>
      </c>
      <c r="J14">
        <v>-3539.7</v>
      </c>
      <c r="K14">
        <v>-3709.8</v>
      </c>
      <c r="L14">
        <v>-3726.9</v>
      </c>
      <c r="M14">
        <v>-3334</v>
      </c>
      <c r="N14">
        <v>-4280</v>
      </c>
      <c r="Q14" t="s">
        <v>218</v>
      </c>
      <c r="R14">
        <v>-6645</v>
      </c>
      <c r="S14">
        <v>-9226</v>
      </c>
      <c r="T14">
        <v>-12890</v>
      </c>
      <c r="U14">
        <v>-25576</v>
      </c>
      <c r="V14">
        <v>-43052</v>
      </c>
      <c r="W14">
        <v>-59128</v>
      </c>
      <c r="X14">
        <v>-70276</v>
      </c>
      <c r="Y14">
        <v>-85042</v>
      </c>
      <c r="Z14">
        <v>-101100</v>
      </c>
      <c r="AA14">
        <v>-118081</v>
      </c>
      <c r="AB14">
        <v>-114760</v>
      </c>
      <c r="AC14">
        <v>-100625</v>
      </c>
      <c r="AF14" t="s">
        <v>218</v>
      </c>
      <c r="AG14">
        <v>-73762</v>
      </c>
      <c r="AH14">
        <v>-63196</v>
      </c>
      <c r="AI14">
        <v>-68466</v>
      </c>
      <c r="AJ14">
        <v>-74165</v>
      </c>
      <c r="AK14">
        <v>-72017</v>
      </c>
      <c r="AL14">
        <v>-80609</v>
      </c>
      <c r="AM14">
        <v>-97263</v>
      </c>
      <c r="AN14">
        <v>-113278</v>
      </c>
      <c r="AO14">
        <v>-96895</v>
      </c>
      <c r="AP14">
        <v>-79862</v>
      </c>
      <c r="AQ14">
        <v>-96061</v>
      </c>
      <c r="AR14">
        <v>-94967</v>
      </c>
      <c r="AU14" t="s">
        <v>218</v>
      </c>
      <c r="AV14">
        <v>-98756</v>
      </c>
      <c r="AW14">
        <v>-103117</v>
      </c>
      <c r="AX14">
        <v>-96312</v>
      </c>
      <c r="AY14">
        <v>-103890</v>
      </c>
      <c r="AZ14">
        <v>-107276</v>
      </c>
      <c r="BA14">
        <v>-111091</v>
      </c>
      <c r="BB14">
        <v>-143478</v>
      </c>
      <c r="BC14">
        <v>-162990</v>
      </c>
    </row>
    <row r="16" spans="2:55" ht="12.75">
      <c r="B16" t="s">
        <v>219</v>
      </c>
      <c r="C16">
        <v>-1929.2</v>
      </c>
      <c r="D16">
        <v>-2341.8</v>
      </c>
      <c r="E16">
        <v>-2936.3</v>
      </c>
      <c r="F16">
        <v>-2255.4</v>
      </c>
      <c r="G16">
        <v>-2844.5</v>
      </c>
      <c r="H16">
        <v>-3591.9</v>
      </c>
      <c r="I16">
        <v>-3770.6</v>
      </c>
      <c r="J16">
        <v>-4916.3</v>
      </c>
      <c r="K16">
        <v>-5080.5</v>
      </c>
      <c r="L16">
        <v>-5622.8</v>
      </c>
      <c r="M16">
        <v>-3888</v>
      </c>
      <c r="N16">
        <v>-3267</v>
      </c>
      <c r="Q16" t="s">
        <v>219</v>
      </c>
      <c r="R16">
        <v>-5702</v>
      </c>
      <c r="S16">
        <v>-24751</v>
      </c>
      <c r="T16">
        <v>-32779</v>
      </c>
      <c r="U16">
        <v>-49788</v>
      </c>
      <c r="V16">
        <v>-57215</v>
      </c>
      <c r="W16">
        <v>-74155</v>
      </c>
      <c r="X16">
        <v>-84271</v>
      </c>
      <c r="Y16">
        <v>-107780</v>
      </c>
      <c r="Z16">
        <v>-138051</v>
      </c>
      <c r="AA16">
        <v>-109220</v>
      </c>
      <c r="AB16">
        <v>-101199</v>
      </c>
      <c r="AC16">
        <v>-96093</v>
      </c>
      <c r="AF16" t="s">
        <v>219</v>
      </c>
      <c r="AG16">
        <v>-72317</v>
      </c>
      <c r="AH16">
        <v>-55013</v>
      </c>
      <c r="AI16">
        <v>-54788</v>
      </c>
      <c r="AJ16">
        <v>-44387</v>
      </c>
      <c r="AK16">
        <v>-69729</v>
      </c>
      <c r="AL16">
        <v>-100651</v>
      </c>
      <c r="AM16">
        <v>-184320</v>
      </c>
      <c r="AN16">
        <v>-140993</v>
      </c>
      <c r="AO16">
        <v>-126109</v>
      </c>
      <c r="AP16">
        <v>-118573</v>
      </c>
      <c r="AQ16">
        <v>-110795</v>
      </c>
      <c r="AR16">
        <v>-129304</v>
      </c>
      <c r="AU16" t="s">
        <v>219</v>
      </c>
      <c r="AV16">
        <v>-126944</v>
      </c>
      <c r="AW16">
        <v>-91151</v>
      </c>
      <c r="AX16">
        <v>-91726</v>
      </c>
      <c r="AY16">
        <v>-132176</v>
      </c>
      <c r="AZ16">
        <v>-111873</v>
      </c>
      <c r="BA16">
        <v>-115408</v>
      </c>
      <c r="BB16">
        <v>-118038</v>
      </c>
      <c r="BC16">
        <v>-123399</v>
      </c>
    </row>
    <row r="17" spans="2:55" ht="12.75">
      <c r="B17" t="s">
        <v>220</v>
      </c>
      <c r="C17">
        <v>450.9</v>
      </c>
      <c r="D17">
        <v>396.9</v>
      </c>
      <c r="E17">
        <v>405.9</v>
      </c>
      <c r="F17">
        <v>537.8</v>
      </c>
      <c r="G17">
        <v>641.2</v>
      </c>
      <c r="H17">
        <v>707.4</v>
      </c>
      <c r="I17">
        <v>876.2</v>
      </c>
      <c r="J17">
        <v>981</v>
      </c>
      <c r="K17">
        <v>1049.4</v>
      </c>
      <c r="L17">
        <v>1318.9</v>
      </c>
      <c r="M17">
        <v>1545</v>
      </c>
      <c r="N17">
        <v>1954</v>
      </c>
      <c r="Q17" t="s">
        <v>220</v>
      </c>
      <c r="R17">
        <v>2873</v>
      </c>
      <c r="S17">
        <v>9238</v>
      </c>
      <c r="T17">
        <v>11259</v>
      </c>
      <c r="U17">
        <v>16121</v>
      </c>
      <c r="V17">
        <v>21190</v>
      </c>
      <c r="W17">
        <v>21987</v>
      </c>
      <c r="X17">
        <v>25933</v>
      </c>
      <c r="Y17">
        <v>37480</v>
      </c>
      <c r="Z17">
        <v>54197</v>
      </c>
      <c r="AA17">
        <v>64967</v>
      </c>
      <c r="AB17">
        <v>69858</v>
      </c>
      <c r="AC17">
        <v>62012</v>
      </c>
      <c r="AF17" t="s">
        <v>220</v>
      </c>
      <c r="AG17">
        <v>58188</v>
      </c>
      <c r="AH17">
        <v>51642</v>
      </c>
      <c r="AI17">
        <v>49104</v>
      </c>
      <c r="AJ17">
        <v>47961</v>
      </c>
      <c r="AK17">
        <v>48748</v>
      </c>
      <c r="AL17">
        <v>46435</v>
      </c>
      <c r="AM17">
        <v>44023</v>
      </c>
      <c r="AN17">
        <v>41102</v>
      </c>
      <c r="AO17">
        <v>35979</v>
      </c>
      <c r="AP17">
        <v>28062</v>
      </c>
      <c r="AQ17">
        <v>32201</v>
      </c>
      <c r="AR17">
        <v>30192</v>
      </c>
      <c r="AU17" t="s">
        <v>220</v>
      </c>
      <c r="AV17">
        <v>38095</v>
      </c>
      <c r="AW17">
        <v>39834</v>
      </c>
      <c r="AX17">
        <v>42415</v>
      </c>
      <c r="AY17">
        <v>31260</v>
      </c>
      <c r="AZ17">
        <v>34919</v>
      </c>
      <c r="BA17">
        <v>34061</v>
      </c>
      <c r="BB17">
        <v>33512</v>
      </c>
      <c r="BC17">
        <v>39232</v>
      </c>
    </row>
    <row r="18" spans="2:55" ht="12.75">
      <c r="B18" t="s">
        <v>221</v>
      </c>
      <c r="C18" t="s">
        <v>193</v>
      </c>
      <c r="D18" t="s">
        <v>193</v>
      </c>
      <c r="E18">
        <v>37.8</v>
      </c>
      <c r="F18">
        <v>73.8</v>
      </c>
      <c r="G18">
        <v>112.9</v>
      </c>
      <c r="H18">
        <v>126.5</v>
      </c>
      <c r="I18">
        <v>219.2</v>
      </c>
      <c r="J18">
        <v>229.9</v>
      </c>
      <c r="K18">
        <v>169.7</v>
      </c>
      <c r="L18">
        <v>274.5</v>
      </c>
      <c r="M18">
        <v>301</v>
      </c>
      <c r="N18">
        <v>435</v>
      </c>
      <c r="Q18" t="s">
        <v>221</v>
      </c>
      <c r="R18">
        <v>761</v>
      </c>
      <c r="S18">
        <v>4325</v>
      </c>
      <c r="T18">
        <v>6539</v>
      </c>
      <c r="U18">
        <v>10277</v>
      </c>
      <c r="V18">
        <v>14057</v>
      </c>
      <c r="W18">
        <v>14622</v>
      </c>
      <c r="X18">
        <v>16518</v>
      </c>
      <c r="Y18">
        <v>24761</v>
      </c>
      <c r="Z18">
        <v>37059</v>
      </c>
      <c r="AA18">
        <v>48197</v>
      </c>
      <c r="AB18">
        <v>54819</v>
      </c>
      <c r="AC18">
        <v>47096</v>
      </c>
      <c r="AF18" t="s">
        <v>221</v>
      </c>
      <c r="AG18">
        <v>44978</v>
      </c>
      <c r="AH18">
        <v>41771</v>
      </c>
      <c r="AI18">
        <v>39458</v>
      </c>
      <c r="AJ18">
        <v>39148</v>
      </c>
      <c r="AK18">
        <v>39074</v>
      </c>
      <c r="AL18">
        <v>34452</v>
      </c>
      <c r="AM18">
        <v>32585</v>
      </c>
      <c r="AN18">
        <v>27629</v>
      </c>
      <c r="AO18">
        <v>23250</v>
      </c>
      <c r="AP18">
        <v>15101</v>
      </c>
      <c r="AQ18">
        <v>18678</v>
      </c>
      <c r="AR18">
        <v>19200</v>
      </c>
      <c r="AU18" t="s">
        <v>221</v>
      </c>
      <c r="AV18">
        <v>21555</v>
      </c>
      <c r="AW18">
        <v>21757</v>
      </c>
      <c r="AX18">
        <v>21764</v>
      </c>
      <c r="AY18">
        <v>12543</v>
      </c>
      <c r="AZ18">
        <v>15467</v>
      </c>
      <c r="BA18">
        <v>13929</v>
      </c>
      <c r="BB18">
        <v>11163</v>
      </c>
      <c r="BC18">
        <v>16042</v>
      </c>
    </row>
    <row r="19" spans="2:55" ht="12.75">
      <c r="B19" t="s">
        <v>222</v>
      </c>
      <c r="C19">
        <v>98.6</v>
      </c>
      <c r="D19">
        <v>116.1</v>
      </c>
      <c r="E19">
        <v>111.6</v>
      </c>
      <c r="F19">
        <v>130.1</v>
      </c>
      <c r="G19">
        <v>159.7</v>
      </c>
      <c r="H19">
        <v>179.5</v>
      </c>
      <c r="I19">
        <v>230.4</v>
      </c>
      <c r="J19">
        <v>265.1</v>
      </c>
      <c r="K19">
        <v>269.5</v>
      </c>
      <c r="L19">
        <v>639</v>
      </c>
      <c r="M19">
        <v>563</v>
      </c>
      <c r="N19">
        <v>614</v>
      </c>
      <c r="Q19" t="s">
        <v>222</v>
      </c>
      <c r="R19">
        <v>793</v>
      </c>
      <c r="S19">
        <v>2616</v>
      </c>
      <c r="T19">
        <v>1755</v>
      </c>
      <c r="U19">
        <v>2047</v>
      </c>
      <c r="V19">
        <v>2168</v>
      </c>
      <c r="W19">
        <v>1843</v>
      </c>
      <c r="X19">
        <v>2561</v>
      </c>
      <c r="Y19">
        <v>2854</v>
      </c>
      <c r="Z19">
        <v>1996</v>
      </c>
      <c r="AA19">
        <v>1124</v>
      </c>
      <c r="AB19">
        <v>701</v>
      </c>
      <c r="AC19">
        <v>426</v>
      </c>
      <c r="AF19" t="s">
        <v>222</v>
      </c>
      <c r="AG19">
        <v>312</v>
      </c>
      <c r="AH19">
        <v>222</v>
      </c>
      <c r="AI19">
        <v>230</v>
      </c>
      <c r="AJ19">
        <v>228</v>
      </c>
      <c r="AK19">
        <v>271</v>
      </c>
      <c r="AL19">
        <v>634</v>
      </c>
      <c r="AM19">
        <v>544</v>
      </c>
      <c r="AN19">
        <v>491</v>
      </c>
      <c r="AO19">
        <v>434</v>
      </c>
      <c r="AP19">
        <v>428</v>
      </c>
      <c r="AQ19">
        <v>490</v>
      </c>
      <c r="AR19">
        <v>610</v>
      </c>
      <c r="AU19" t="s">
        <v>222</v>
      </c>
      <c r="AV19">
        <v>599</v>
      </c>
      <c r="AW19">
        <v>365</v>
      </c>
      <c r="AX19">
        <v>505</v>
      </c>
      <c r="AY19">
        <v>796</v>
      </c>
      <c r="AZ19">
        <v>673</v>
      </c>
      <c r="BA19">
        <v>718</v>
      </c>
      <c r="BB19">
        <v>926</v>
      </c>
      <c r="BC19">
        <v>1246</v>
      </c>
    </row>
    <row r="20" spans="2:55" ht="12.75">
      <c r="B20" t="s">
        <v>223</v>
      </c>
      <c r="C20">
        <v>352.3</v>
      </c>
      <c r="D20">
        <v>280.8</v>
      </c>
      <c r="E20">
        <v>256.5</v>
      </c>
      <c r="F20">
        <v>333.9</v>
      </c>
      <c r="G20">
        <v>368.6</v>
      </c>
      <c r="H20">
        <v>401.4</v>
      </c>
      <c r="I20">
        <v>426.6</v>
      </c>
      <c r="J20">
        <v>486</v>
      </c>
      <c r="K20">
        <v>610.2</v>
      </c>
      <c r="L20">
        <v>405.4</v>
      </c>
      <c r="M20">
        <v>681</v>
      </c>
      <c r="N20">
        <v>905</v>
      </c>
      <c r="Q20" t="s">
        <v>223</v>
      </c>
      <c r="R20">
        <v>1319</v>
      </c>
      <c r="S20">
        <v>2297</v>
      </c>
      <c r="T20">
        <v>2965</v>
      </c>
      <c r="U20">
        <v>3797</v>
      </c>
      <c r="V20">
        <v>4965</v>
      </c>
      <c r="W20">
        <v>5522</v>
      </c>
      <c r="X20">
        <v>6854</v>
      </c>
      <c r="Y20">
        <v>9865</v>
      </c>
      <c r="Z20">
        <v>15142</v>
      </c>
      <c r="AA20">
        <v>15646</v>
      </c>
      <c r="AB20">
        <v>14338</v>
      </c>
      <c r="AC20">
        <v>14490</v>
      </c>
      <c r="AF20" t="s">
        <v>223</v>
      </c>
      <c r="AG20">
        <v>12898</v>
      </c>
      <c r="AH20">
        <v>9649</v>
      </c>
      <c r="AI20">
        <v>9416</v>
      </c>
      <c r="AJ20">
        <v>8585</v>
      </c>
      <c r="AK20">
        <v>9403</v>
      </c>
      <c r="AL20">
        <v>11349</v>
      </c>
      <c r="AM20">
        <v>10894</v>
      </c>
      <c r="AN20">
        <v>12982</v>
      </c>
      <c r="AO20">
        <v>12295</v>
      </c>
      <c r="AP20">
        <v>12533</v>
      </c>
      <c r="AQ20">
        <v>13033</v>
      </c>
      <c r="AR20">
        <v>10382</v>
      </c>
      <c r="AU20" t="s">
        <v>223</v>
      </c>
      <c r="AV20">
        <v>15941</v>
      </c>
      <c r="AW20">
        <v>17712</v>
      </c>
      <c r="AX20">
        <v>20147</v>
      </c>
      <c r="AY20">
        <v>17921</v>
      </c>
      <c r="AZ20">
        <v>18779</v>
      </c>
      <c r="BA20">
        <v>19414</v>
      </c>
      <c r="BB20">
        <v>21423</v>
      </c>
      <c r="BC20">
        <v>21944</v>
      </c>
    </row>
    <row r="22" spans="2:55" ht="12.75">
      <c r="B22" t="s">
        <v>224</v>
      </c>
      <c r="C22">
        <v>2380.1</v>
      </c>
      <c r="D22">
        <v>2738.7</v>
      </c>
      <c r="E22">
        <v>3342.2</v>
      </c>
      <c r="F22">
        <v>2793.2</v>
      </c>
      <c r="G22">
        <v>3485.7</v>
      </c>
      <c r="H22">
        <v>4299.3</v>
      </c>
      <c r="I22">
        <v>4646.8</v>
      </c>
      <c r="J22">
        <v>5897.3</v>
      </c>
      <c r="K22">
        <v>6129.9</v>
      </c>
      <c r="L22">
        <v>6941.7</v>
      </c>
      <c r="M22">
        <v>5433</v>
      </c>
      <c r="N22">
        <v>5221</v>
      </c>
      <c r="Q22" t="s">
        <v>224</v>
      </c>
      <c r="R22">
        <v>8575</v>
      </c>
      <c r="S22">
        <v>33989</v>
      </c>
      <c r="T22">
        <v>44038</v>
      </c>
      <c r="U22">
        <v>65909</v>
      </c>
      <c r="V22">
        <v>78405</v>
      </c>
      <c r="W22">
        <v>96142</v>
      </c>
      <c r="X22">
        <v>110204</v>
      </c>
      <c r="Y22">
        <v>145260</v>
      </c>
      <c r="Z22">
        <v>192248</v>
      </c>
      <c r="AA22">
        <v>174187</v>
      </c>
      <c r="AB22">
        <v>171057</v>
      </c>
      <c r="AC22">
        <v>158105</v>
      </c>
      <c r="AF22" t="s">
        <v>224</v>
      </c>
      <c r="AG22">
        <v>130505</v>
      </c>
      <c r="AH22">
        <v>106655</v>
      </c>
      <c r="AI22">
        <v>103892</v>
      </c>
      <c r="AJ22">
        <v>92348</v>
      </c>
      <c r="AK22">
        <v>118477</v>
      </c>
      <c r="AL22">
        <v>147086</v>
      </c>
      <c r="AM22">
        <v>228343</v>
      </c>
      <c r="AN22">
        <v>182095</v>
      </c>
      <c r="AO22">
        <v>162088</v>
      </c>
      <c r="AP22">
        <v>146635</v>
      </c>
      <c r="AQ22">
        <v>142996</v>
      </c>
      <c r="AR22">
        <v>159496</v>
      </c>
      <c r="AU22" t="s">
        <v>224</v>
      </c>
      <c r="AV22">
        <v>165039</v>
      </c>
      <c r="AW22">
        <v>130985</v>
      </c>
      <c r="AX22">
        <v>134140.7</v>
      </c>
      <c r="AY22">
        <v>163437</v>
      </c>
      <c r="AZ22">
        <v>146792</v>
      </c>
      <c r="BA22">
        <v>149468</v>
      </c>
      <c r="BB22">
        <v>151550</v>
      </c>
      <c r="BC22">
        <v>162631</v>
      </c>
    </row>
    <row r="23" spans="2:55" ht="12.75">
      <c r="B23" t="s">
        <v>225</v>
      </c>
      <c r="C23">
        <v>105.8</v>
      </c>
      <c r="D23">
        <v>125.6</v>
      </c>
      <c r="E23">
        <v>131</v>
      </c>
      <c r="F23">
        <v>161.1</v>
      </c>
      <c r="G23">
        <v>205.2</v>
      </c>
      <c r="H23">
        <v>167.4</v>
      </c>
      <c r="I23">
        <v>261.9</v>
      </c>
      <c r="J23">
        <v>349.2</v>
      </c>
      <c r="K23">
        <v>365.4</v>
      </c>
      <c r="L23">
        <v>364.9</v>
      </c>
      <c r="M23">
        <v>333</v>
      </c>
      <c r="N23">
        <v>428</v>
      </c>
      <c r="Q23" t="s">
        <v>225</v>
      </c>
      <c r="R23">
        <v>671</v>
      </c>
      <c r="S23">
        <v>923</v>
      </c>
      <c r="T23">
        <v>1933</v>
      </c>
      <c r="U23">
        <v>5115</v>
      </c>
      <c r="V23">
        <v>8610</v>
      </c>
      <c r="W23">
        <v>10052</v>
      </c>
      <c r="X23">
        <v>11947</v>
      </c>
      <c r="Y23">
        <v>15308</v>
      </c>
      <c r="Z23">
        <v>18198</v>
      </c>
      <c r="AA23">
        <v>21254</v>
      </c>
      <c r="AB23">
        <v>20657</v>
      </c>
      <c r="AC23">
        <v>18112</v>
      </c>
      <c r="AF23" t="s">
        <v>225</v>
      </c>
      <c r="AG23">
        <v>11802</v>
      </c>
      <c r="AH23">
        <v>7584</v>
      </c>
      <c r="AI23">
        <v>6847</v>
      </c>
      <c r="AJ23">
        <v>7417</v>
      </c>
      <c r="AK23">
        <v>7202</v>
      </c>
      <c r="AL23">
        <v>9673</v>
      </c>
      <c r="AM23">
        <v>11671</v>
      </c>
      <c r="AN23">
        <v>11328</v>
      </c>
      <c r="AO23">
        <v>8721</v>
      </c>
      <c r="AP23">
        <v>7587</v>
      </c>
      <c r="AQ23">
        <v>9126</v>
      </c>
      <c r="AR23">
        <v>9012</v>
      </c>
      <c r="AU23" t="s">
        <v>225</v>
      </c>
      <c r="AV23">
        <v>8888</v>
      </c>
      <c r="AW23">
        <v>9280</v>
      </c>
      <c r="AX23">
        <v>8668.4</v>
      </c>
      <c r="AY23">
        <v>9350</v>
      </c>
      <c r="AZ23">
        <v>9655</v>
      </c>
      <c r="BA23">
        <v>9998</v>
      </c>
      <c r="BB23">
        <v>12913</v>
      </c>
      <c r="BC23">
        <v>14669</v>
      </c>
    </row>
    <row r="24" spans="2:55" ht="12.75">
      <c r="B24" t="s">
        <v>226</v>
      </c>
      <c r="C24">
        <v>1637.5</v>
      </c>
      <c r="D24">
        <v>1824.7</v>
      </c>
      <c r="E24">
        <v>2412.5</v>
      </c>
      <c r="F24">
        <v>1679.4</v>
      </c>
      <c r="G24">
        <v>1959.3</v>
      </c>
      <c r="H24">
        <v>2638.3</v>
      </c>
      <c r="I24">
        <v>2646.5</v>
      </c>
      <c r="J24">
        <v>3088.4</v>
      </c>
      <c r="K24">
        <v>3180.1</v>
      </c>
      <c r="L24">
        <v>3510.9</v>
      </c>
      <c r="M24">
        <v>1771</v>
      </c>
      <c r="N24">
        <v>556</v>
      </c>
      <c r="Q24" t="s">
        <v>226</v>
      </c>
      <c r="R24">
        <v>1267</v>
      </c>
      <c r="S24">
        <v>17380</v>
      </c>
      <c r="T24">
        <v>5676</v>
      </c>
      <c r="U24">
        <v>7788</v>
      </c>
      <c r="V24">
        <v>8621</v>
      </c>
      <c r="W24">
        <v>3954</v>
      </c>
      <c r="X24">
        <v>6943</v>
      </c>
      <c r="Y24">
        <v>23011</v>
      </c>
      <c r="Z24">
        <v>32470</v>
      </c>
      <c r="AA24">
        <v>21291</v>
      </c>
      <c r="AB24">
        <v>10437</v>
      </c>
      <c r="AC24">
        <v>11019</v>
      </c>
      <c r="AF24" t="s">
        <v>226</v>
      </c>
      <c r="AG24">
        <v>6361</v>
      </c>
      <c r="AH24">
        <v>2441</v>
      </c>
      <c r="AI24">
        <v>2531</v>
      </c>
      <c r="AJ24">
        <v>2682</v>
      </c>
      <c r="AK24">
        <v>3813</v>
      </c>
      <c r="AL24">
        <v>4569</v>
      </c>
      <c r="AM24">
        <v>7243</v>
      </c>
      <c r="AN24">
        <v>7281</v>
      </c>
      <c r="AO24">
        <v>8613</v>
      </c>
      <c r="AP24">
        <v>9587</v>
      </c>
      <c r="AQ24">
        <v>8179</v>
      </c>
      <c r="AR24">
        <v>10039</v>
      </c>
      <c r="AU24" t="s">
        <v>226</v>
      </c>
      <c r="AV24">
        <v>11127</v>
      </c>
      <c r="AW24">
        <v>11389</v>
      </c>
      <c r="AX24">
        <v>10811.3</v>
      </c>
      <c r="AY24">
        <v>10745</v>
      </c>
      <c r="AZ24">
        <v>17415</v>
      </c>
      <c r="BA24">
        <v>14718</v>
      </c>
      <c r="BB24">
        <v>16040</v>
      </c>
      <c r="BC24">
        <v>14250</v>
      </c>
    </row>
    <row r="25" spans="2:55" ht="12.75">
      <c r="B25" t="s">
        <v>227</v>
      </c>
      <c r="C25">
        <v>321.3</v>
      </c>
      <c r="D25">
        <v>389.2</v>
      </c>
      <c r="E25">
        <v>324.4</v>
      </c>
      <c r="F25">
        <v>384.3</v>
      </c>
      <c r="G25">
        <v>414.9</v>
      </c>
      <c r="H25">
        <v>589.1</v>
      </c>
      <c r="I25">
        <v>620.1</v>
      </c>
      <c r="J25">
        <v>647.1</v>
      </c>
      <c r="K25">
        <v>711.5</v>
      </c>
      <c r="L25">
        <v>1058</v>
      </c>
      <c r="M25">
        <v>843</v>
      </c>
      <c r="N25">
        <v>1139</v>
      </c>
      <c r="Q25" t="s">
        <v>227</v>
      </c>
      <c r="R25">
        <v>1960</v>
      </c>
      <c r="S25">
        <v>2591</v>
      </c>
      <c r="T25">
        <v>6036</v>
      </c>
      <c r="U25">
        <v>9659</v>
      </c>
      <c r="V25">
        <v>13528</v>
      </c>
      <c r="W25">
        <v>24338</v>
      </c>
      <c r="X25">
        <v>29537</v>
      </c>
      <c r="Y25">
        <v>22267</v>
      </c>
      <c r="Z25">
        <v>39318</v>
      </c>
      <c r="AA25">
        <v>38268</v>
      </c>
      <c r="AB25">
        <v>36080</v>
      </c>
      <c r="AC25">
        <v>31929</v>
      </c>
      <c r="AF25" t="s">
        <v>227</v>
      </c>
      <c r="AG25">
        <v>38263</v>
      </c>
      <c r="AH25">
        <v>29362</v>
      </c>
      <c r="AI25">
        <v>26853</v>
      </c>
      <c r="AJ25">
        <v>20857</v>
      </c>
      <c r="AK25">
        <v>27083</v>
      </c>
      <c r="AL25">
        <v>37878</v>
      </c>
      <c r="AM25">
        <v>42087</v>
      </c>
      <c r="AN25">
        <v>45511</v>
      </c>
      <c r="AO25">
        <v>43437</v>
      </c>
      <c r="AP25">
        <v>25848</v>
      </c>
      <c r="AQ25">
        <v>23385</v>
      </c>
      <c r="AR25">
        <v>38146</v>
      </c>
      <c r="AU25" t="s">
        <v>227</v>
      </c>
      <c r="AV25">
        <v>45085</v>
      </c>
      <c r="AW25">
        <v>23149</v>
      </c>
      <c r="AX25">
        <v>26678</v>
      </c>
      <c r="AY25">
        <v>31628</v>
      </c>
      <c r="AZ25">
        <v>17176</v>
      </c>
      <c r="BA25">
        <v>16821</v>
      </c>
      <c r="BB25">
        <v>18331</v>
      </c>
      <c r="BC25">
        <v>27611</v>
      </c>
    </row>
    <row r="26" spans="2:55" ht="12.75">
      <c r="B26" t="s">
        <v>228</v>
      </c>
      <c r="C26">
        <v>63</v>
      </c>
      <c r="D26">
        <v>189</v>
      </c>
      <c r="E26">
        <v>243.4</v>
      </c>
      <c r="F26">
        <v>314.6</v>
      </c>
      <c r="G26">
        <v>342</v>
      </c>
      <c r="H26">
        <v>278.1</v>
      </c>
      <c r="I26">
        <v>513.5</v>
      </c>
      <c r="J26">
        <v>1222.6</v>
      </c>
      <c r="K26">
        <v>1264.1</v>
      </c>
      <c r="L26">
        <v>1186.2</v>
      </c>
      <c r="M26">
        <v>1556</v>
      </c>
      <c r="N26">
        <v>1991</v>
      </c>
      <c r="Q26" t="s">
        <v>228</v>
      </c>
      <c r="R26">
        <v>3230</v>
      </c>
      <c r="S26">
        <v>11260</v>
      </c>
      <c r="T26">
        <v>28448</v>
      </c>
      <c r="U26">
        <v>39853</v>
      </c>
      <c r="V26">
        <v>42337</v>
      </c>
      <c r="W26">
        <v>48126</v>
      </c>
      <c r="X26">
        <v>49124</v>
      </c>
      <c r="Y26">
        <v>71058</v>
      </c>
      <c r="Z26">
        <v>84168</v>
      </c>
      <c r="AA26">
        <v>75044</v>
      </c>
      <c r="AB26">
        <v>85797</v>
      </c>
      <c r="AC26">
        <v>78422</v>
      </c>
      <c r="AF26" t="s">
        <v>228</v>
      </c>
      <c r="AG26">
        <v>55245</v>
      </c>
      <c r="AH26">
        <v>49480</v>
      </c>
      <c r="AI26">
        <v>49183</v>
      </c>
      <c r="AJ26">
        <v>37008</v>
      </c>
      <c r="AK26">
        <v>48385</v>
      </c>
      <c r="AL26">
        <v>52883</v>
      </c>
      <c r="AM26">
        <v>115859</v>
      </c>
      <c r="AN26">
        <v>67803</v>
      </c>
      <c r="AO26">
        <v>42457</v>
      </c>
      <c r="AP26">
        <v>35821</v>
      </c>
      <c r="AQ26">
        <v>40079</v>
      </c>
      <c r="AR26">
        <v>44202</v>
      </c>
      <c r="AU26" t="s">
        <v>228</v>
      </c>
      <c r="AV26">
        <v>43635</v>
      </c>
      <c r="AW26">
        <v>31164</v>
      </c>
      <c r="AX26">
        <v>35640</v>
      </c>
      <c r="AY26">
        <v>54002</v>
      </c>
      <c r="AZ26">
        <v>45847</v>
      </c>
      <c r="BA26">
        <v>48480</v>
      </c>
      <c r="BB26">
        <v>48829</v>
      </c>
      <c r="BC26">
        <v>55269</v>
      </c>
    </row>
    <row r="27" spans="2:55" ht="12.75">
      <c r="B27" t="s">
        <v>229</v>
      </c>
      <c r="C27">
        <v>252.5</v>
      </c>
      <c r="D27">
        <v>210.2</v>
      </c>
      <c r="E27">
        <v>230.9</v>
      </c>
      <c r="F27">
        <v>253.8</v>
      </c>
      <c r="G27">
        <v>564.3</v>
      </c>
      <c r="H27">
        <v>626.4</v>
      </c>
      <c r="I27">
        <v>604.8</v>
      </c>
      <c r="J27">
        <v>590</v>
      </c>
      <c r="K27">
        <v>608.8</v>
      </c>
      <c r="L27">
        <v>821.7</v>
      </c>
      <c r="M27">
        <v>930</v>
      </c>
      <c r="N27">
        <v>1107</v>
      </c>
      <c r="Q27" t="s">
        <v>229</v>
      </c>
      <c r="R27">
        <v>1447</v>
      </c>
      <c r="S27">
        <v>1835</v>
      </c>
      <c r="T27">
        <v>1945</v>
      </c>
      <c r="U27">
        <v>3494</v>
      </c>
      <c r="V27">
        <v>5309</v>
      </c>
      <c r="W27">
        <v>9672</v>
      </c>
      <c r="X27">
        <v>12653</v>
      </c>
      <c r="Y27">
        <v>13616</v>
      </c>
      <c r="Z27">
        <v>18094</v>
      </c>
      <c r="AA27">
        <v>18330</v>
      </c>
      <c r="AB27">
        <v>18086</v>
      </c>
      <c r="AC27">
        <v>18623</v>
      </c>
      <c r="AF27" t="s">
        <v>229</v>
      </c>
      <c r="AG27">
        <v>18834</v>
      </c>
      <c r="AH27">
        <v>17788</v>
      </c>
      <c r="AI27">
        <v>18478</v>
      </c>
      <c r="AJ27">
        <v>24384</v>
      </c>
      <c r="AK27">
        <v>31994</v>
      </c>
      <c r="AL27">
        <v>42083</v>
      </c>
      <c r="AM27">
        <v>51483</v>
      </c>
      <c r="AN27">
        <v>50172</v>
      </c>
      <c r="AO27">
        <v>58860</v>
      </c>
      <c r="AP27">
        <v>67792</v>
      </c>
      <c r="AQ27">
        <v>62227</v>
      </c>
      <c r="AR27">
        <v>58097</v>
      </c>
      <c r="AU27" t="s">
        <v>229</v>
      </c>
      <c r="AV27">
        <v>56304</v>
      </c>
      <c r="AW27">
        <v>56003</v>
      </c>
      <c r="AX27">
        <v>52343</v>
      </c>
      <c r="AY27">
        <v>57713</v>
      </c>
      <c r="AZ27">
        <v>56699</v>
      </c>
      <c r="BA27">
        <v>59451</v>
      </c>
      <c r="BB27">
        <v>55437</v>
      </c>
      <c r="BC27">
        <v>50832</v>
      </c>
    </row>
    <row r="28" spans="2:55" ht="12.75">
      <c r="B28" t="s">
        <v>230</v>
      </c>
      <c r="C28">
        <v>1008.4</v>
      </c>
      <c r="D28">
        <v>832</v>
      </c>
      <c r="E28">
        <v>551.2</v>
      </c>
      <c r="F28">
        <v>856.8</v>
      </c>
      <c r="G28">
        <v>522</v>
      </c>
      <c r="H28">
        <v>780.8</v>
      </c>
      <c r="I28">
        <v>757.3</v>
      </c>
      <c r="J28">
        <v>-360</v>
      </c>
      <c r="K28">
        <v>-413.5</v>
      </c>
      <c r="L28">
        <v>466.6</v>
      </c>
      <c r="M28">
        <v>4357</v>
      </c>
      <c r="N28">
        <v>8668</v>
      </c>
      <c r="Q28" t="s">
        <v>230</v>
      </c>
      <c r="R28">
        <v>9334</v>
      </c>
      <c r="S28">
        <v>81990</v>
      </c>
      <c r="T28">
        <v>50336</v>
      </c>
      <c r="U28">
        <v>50414</v>
      </c>
      <c r="V28">
        <v>41971</v>
      </c>
      <c r="W28">
        <v>-7528</v>
      </c>
      <c r="X28">
        <v>40416</v>
      </c>
      <c r="Y28">
        <v>142240</v>
      </c>
      <c r="Z28">
        <v>139123</v>
      </c>
      <c r="AA28">
        <v>25955</v>
      </c>
      <c r="AB28">
        <v>-58216</v>
      </c>
      <c r="AC28">
        <v>-64845</v>
      </c>
      <c r="AF28" t="s">
        <v>230</v>
      </c>
      <c r="AG28">
        <v>-46855</v>
      </c>
      <c r="AH28">
        <v>-43680</v>
      </c>
      <c r="AI28">
        <v>-36604</v>
      </c>
      <c r="AJ28">
        <v>-27492</v>
      </c>
      <c r="AK28">
        <v>-35776</v>
      </c>
      <c r="AL28">
        <v>-15555</v>
      </c>
      <c r="AM28">
        <v>-103502</v>
      </c>
      <c r="AN28">
        <v>-66437</v>
      </c>
      <c r="AO28">
        <v>-64668</v>
      </c>
      <c r="AP28">
        <v>-39273</v>
      </c>
      <c r="AQ28">
        <v>-19943</v>
      </c>
      <c r="AR28">
        <v>2548</v>
      </c>
      <c r="AU28" t="s">
        <v>230</v>
      </c>
      <c r="AV28">
        <v>1144</v>
      </c>
      <c r="AW28">
        <v>-49245</v>
      </c>
      <c r="AX28">
        <v>1542</v>
      </c>
      <c r="AY28">
        <v>53689</v>
      </c>
      <c r="AZ28">
        <v>35075</v>
      </c>
      <c r="BA28">
        <v>44524</v>
      </c>
      <c r="BB28">
        <v>87223</v>
      </c>
      <c r="BC28">
        <v>184856</v>
      </c>
    </row>
    <row r="29" spans="2:55" ht="12.75">
      <c r="B29" t="s">
        <v>231</v>
      </c>
      <c r="C29">
        <v>-1008.4</v>
      </c>
      <c r="D29">
        <v>-832</v>
      </c>
      <c r="E29">
        <v>-551.2</v>
      </c>
      <c r="F29">
        <v>-856.8</v>
      </c>
      <c r="G29">
        <v>-522</v>
      </c>
      <c r="H29">
        <v>-780.8</v>
      </c>
      <c r="I29">
        <v>-757.3</v>
      </c>
      <c r="J29">
        <v>360</v>
      </c>
      <c r="K29">
        <v>413.5</v>
      </c>
      <c r="L29">
        <v>-466.6</v>
      </c>
      <c r="M29">
        <v>-4357</v>
      </c>
      <c r="N29">
        <v>-8668</v>
      </c>
      <c r="Q29" t="s">
        <v>231</v>
      </c>
      <c r="R29">
        <v>-9334</v>
      </c>
      <c r="S29">
        <v>-81990</v>
      </c>
      <c r="T29">
        <v>-50336</v>
      </c>
      <c r="U29">
        <v>-50414</v>
      </c>
      <c r="V29">
        <v>-41971</v>
      </c>
      <c r="W29">
        <v>7528</v>
      </c>
      <c r="X29">
        <v>-40416</v>
      </c>
      <c r="Y29">
        <v>-142240</v>
      </c>
      <c r="Z29">
        <v>-139123</v>
      </c>
      <c r="AA29">
        <v>-25955</v>
      </c>
      <c r="AB29">
        <v>58216</v>
      </c>
      <c r="AC29">
        <v>64845</v>
      </c>
      <c r="AF29" t="s">
        <v>231</v>
      </c>
      <c r="AG29">
        <v>46855</v>
      </c>
      <c r="AH29">
        <v>43680</v>
      </c>
      <c r="AI29">
        <v>36604</v>
      </c>
      <c r="AJ29">
        <v>27492</v>
      </c>
      <c r="AK29">
        <v>35776</v>
      </c>
      <c r="AL29">
        <v>15555</v>
      </c>
      <c r="AM29">
        <v>103502</v>
      </c>
      <c r="AN29">
        <v>66437</v>
      </c>
      <c r="AO29">
        <v>64668</v>
      </c>
      <c r="AP29">
        <v>39273</v>
      </c>
      <c r="AQ29">
        <v>19943</v>
      </c>
      <c r="AR29">
        <v>-2548</v>
      </c>
      <c r="AU29" t="s">
        <v>231</v>
      </c>
      <c r="AV29">
        <v>-1144</v>
      </c>
      <c r="AW29">
        <v>49245</v>
      </c>
      <c r="AX29">
        <v>-1542</v>
      </c>
      <c r="AY29">
        <v>-53689</v>
      </c>
      <c r="AZ29">
        <v>-35075</v>
      </c>
      <c r="BA29">
        <v>-44524</v>
      </c>
      <c r="BB29">
        <v>-87223</v>
      </c>
      <c r="BC29">
        <v>-184856</v>
      </c>
    </row>
    <row r="30" spans="2:47" ht="12.75">
      <c r="B30" t="s">
        <v>232</v>
      </c>
      <c r="Q30" t="s">
        <v>232</v>
      </c>
      <c r="AF30" t="s">
        <v>232</v>
      </c>
      <c r="AU30" t="s">
        <v>232</v>
      </c>
    </row>
    <row r="31" spans="2:55" ht="12.75">
      <c r="B31" t="s">
        <v>233</v>
      </c>
      <c r="C31">
        <v>68.4</v>
      </c>
      <c r="D31">
        <v>147.6</v>
      </c>
      <c r="E31">
        <v>-142.6</v>
      </c>
      <c r="F31">
        <v>70.7</v>
      </c>
      <c r="G31">
        <v>-338.4</v>
      </c>
      <c r="H31">
        <v>-193.9</v>
      </c>
      <c r="I31">
        <v>-431.5</v>
      </c>
      <c r="J31">
        <v>42.8</v>
      </c>
      <c r="K31">
        <v>146.7</v>
      </c>
      <c r="L31">
        <v>-102.6</v>
      </c>
      <c r="M31">
        <v>-497</v>
      </c>
      <c r="N31">
        <v>311</v>
      </c>
      <c r="Q31" t="s">
        <v>233</v>
      </c>
      <c r="R31">
        <v>-2315</v>
      </c>
      <c r="S31">
        <v>-13245</v>
      </c>
      <c r="T31">
        <v>6564</v>
      </c>
      <c r="U31">
        <v>-1397</v>
      </c>
      <c r="V31">
        <v>2757</v>
      </c>
      <c r="W31">
        <v>1893</v>
      </c>
      <c r="X31">
        <v>-4266</v>
      </c>
      <c r="Y31">
        <v>-10617</v>
      </c>
      <c r="Z31">
        <v>21980</v>
      </c>
      <c r="AA31">
        <v>38153</v>
      </c>
      <c r="AB31">
        <v>17077</v>
      </c>
      <c r="AC31">
        <v>17094</v>
      </c>
      <c r="AF31" t="s">
        <v>233</v>
      </c>
      <c r="AG31">
        <v>1783</v>
      </c>
      <c r="AH31">
        <v>3578</v>
      </c>
      <c r="AI31">
        <v>-4402</v>
      </c>
      <c r="AJ31">
        <v>-1232</v>
      </c>
      <c r="AK31">
        <v>-2453</v>
      </c>
      <c r="AL31">
        <v>6979</v>
      </c>
      <c r="AM31">
        <v>604</v>
      </c>
      <c r="AN31">
        <v>-296</v>
      </c>
      <c r="AO31">
        <v>5127</v>
      </c>
      <c r="AP31">
        <v>1310</v>
      </c>
      <c r="AQ31">
        <v>-7030</v>
      </c>
      <c r="AR31">
        <v>-4228</v>
      </c>
      <c r="AU31" t="s">
        <v>233</v>
      </c>
      <c r="AV31">
        <v>11398</v>
      </c>
      <c r="AW31">
        <v>16063</v>
      </c>
      <c r="AX31">
        <v>-2921</v>
      </c>
      <c r="AY31">
        <v>-7054</v>
      </c>
      <c r="AZ31">
        <v>74</v>
      </c>
      <c r="BA31">
        <v>-2303</v>
      </c>
      <c r="BB31">
        <v>-2199</v>
      </c>
      <c r="BC31">
        <v>-1254</v>
      </c>
    </row>
    <row r="32" spans="2:55" ht="12.75">
      <c r="B32" t="s">
        <v>234</v>
      </c>
      <c r="C32">
        <v>-697.8</v>
      </c>
      <c r="D32">
        <v>-922.1</v>
      </c>
      <c r="E32">
        <v>701.4</v>
      </c>
      <c r="F32">
        <v>-498.5</v>
      </c>
      <c r="G32">
        <v>315.4</v>
      </c>
      <c r="H32">
        <v>-151.9</v>
      </c>
      <c r="I32">
        <v>189.2</v>
      </c>
      <c r="J32">
        <v>9.699999999999989</v>
      </c>
      <c r="K32">
        <v>-118.2</v>
      </c>
      <c r="L32">
        <v>-361</v>
      </c>
      <c r="M32">
        <v>-413</v>
      </c>
      <c r="N32">
        <v>-3050</v>
      </c>
      <c r="Q32" t="s">
        <v>234</v>
      </c>
      <c r="R32">
        <v>-3370</v>
      </c>
      <c r="S32">
        <v>-5505</v>
      </c>
      <c r="T32">
        <v>1562</v>
      </c>
      <c r="U32">
        <v>-4030</v>
      </c>
      <c r="V32">
        <v>-7088</v>
      </c>
      <c r="W32">
        <v>-11752</v>
      </c>
      <c r="X32">
        <v>-26689</v>
      </c>
      <c r="Y32">
        <v>-32965</v>
      </c>
      <c r="Z32">
        <v>3447</v>
      </c>
      <c r="AA32">
        <v>-21903</v>
      </c>
      <c r="AB32">
        <v>16404</v>
      </c>
      <c r="AC32">
        <v>2138</v>
      </c>
      <c r="AF32" t="s">
        <v>234</v>
      </c>
      <c r="AG32">
        <v>25051</v>
      </c>
      <c r="AH32">
        <v>15952</v>
      </c>
      <c r="AI32">
        <v>33185</v>
      </c>
      <c r="AJ32">
        <v>19875</v>
      </c>
      <c r="AK32">
        <v>30009</v>
      </c>
      <c r="AL32">
        <v>10001</v>
      </c>
      <c r="AM32">
        <v>99056</v>
      </c>
      <c r="AN32">
        <v>51776</v>
      </c>
      <c r="AO32">
        <v>35747</v>
      </c>
      <c r="AP32">
        <v>31584</v>
      </c>
      <c r="AQ32">
        <v>15634</v>
      </c>
      <c r="AR32">
        <v>42329</v>
      </c>
      <c r="AU32" t="s">
        <v>234</v>
      </c>
      <c r="AV32">
        <v>3408</v>
      </c>
      <c r="AW32">
        <v>-6137</v>
      </c>
      <c r="AX32">
        <v>-34446</v>
      </c>
      <c r="AY32">
        <v>-5048</v>
      </c>
      <c r="AZ32">
        <v>-28827</v>
      </c>
      <c r="BA32">
        <v>-47540</v>
      </c>
      <c r="BB32">
        <v>-20197</v>
      </c>
      <c r="BC32">
        <v>-60751</v>
      </c>
    </row>
    <row r="33" spans="2:55" ht="12.75">
      <c r="B33" t="s">
        <v>235</v>
      </c>
      <c r="C33">
        <v>-113</v>
      </c>
      <c r="D33">
        <v>41</v>
      </c>
      <c r="E33">
        <v>-45</v>
      </c>
      <c r="F33">
        <v>-27</v>
      </c>
      <c r="G33">
        <v>122</v>
      </c>
      <c r="H33">
        <v>68</v>
      </c>
      <c r="I33">
        <v>-221</v>
      </c>
      <c r="J33">
        <v>54</v>
      </c>
      <c r="K33">
        <v>-45</v>
      </c>
      <c r="L33">
        <v>-104</v>
      </c>
      <c r="M33">
        <v>-103</v>
      </c>
      <c r="N33">
        <v>-741</v>
      </c>
      <c r="Q33" t="s">
        <v>235</v>
      </c>
      <c r="R33">
        <v>51</v>
      </c>
      <c r="S33">
        <v>-317</v>
      </c>
      <c r="T33">
        <v>-467</v>
      </c>
      <c r="U33">
        <v>-1789</v>
      </c>
      <c r="V33">
        <v>-3319</v>
      </c>
      <c r="W33">
        <v>1458</v>
      </c>
      <c r="X33">
        <v>-5242</v>
      </c>
      <c r="Y33">
        <v>-12353</v>
      </c>
      <c r="Z33">
        <v>-21215</v>
      </c>
      <c r="AA33">
        <v>-10738</v>
      </c>
      <c r="AB33">
        <v>-604</v>
      </c>
      <c r="AC33">
        <v>-3709</v>
      </c>
      <c r="AF33" t="s">
        <v>235</v>
      </c>
      <c r="AG33">
        <v>-3160</v>
      </c>
      <c r="AH33">
        <v>-9881</v>
      </c>
      <c r="AI33">
        <v>-5330</v>
      </c>
      <c r="AJ33">
        <v>-8299</v>
      </c>
      <c r="AK33">
        <v>1772</v>
      </c>
      <c r="AL33">
        <v>-9054</v>
      </c>
      <c r="AM33">
        <v>2280</v>
      </c>
      <c r="AN33">
        <v>18085</v>
      </c>
      <c r="AO33">
        <v>-1364</v>
      </c>
      <c r="AP33">
        <v>15297</v>
      </c>
      <c r="AQ33">
        <v>704</v>
      </c>
      <c r="AR33">
        <v>-9225</v>
      </c>
      <c r="AU33" t="s">
        <v>235</v>
      </c>
      <c r="AV33">
        <v>14047</v>
      </c>
      <c r="AW33">
        <v>10632</v>
      </c>
      <c r="AX33">
        <v>2505</v>
      </c>
      <c r="AY33">
        <v>3574</v>
      </c>
      <c r="AZ33">
        <v>-2990</v>
      </c>
      <c r="BA33">
        <v>-12741</v>
      </c>
      <c r="BB33">
        <v>11472</v>
      </c>
      <c r="BC33">
        <v>-6031</v>
      </c>
    </row>
    <row r="34" spans="2:55" ht="12.75">
      <c r="B34" t="s">
        <v>236</v>
      </c>
      <c r="C34">
        <v>-266</v>
      </c>
      <c r="D34">
        <v>-99</v>
      </c>
      <c r="E34">
        <v>-1065</v>
      </c>
      <c r="F34">
        <v>-402</v>
      </c>
      <c r="G34">
        <v>-621</v>
      </c>
      <c r="H34">
        <v>-503</v>
      </c>
      <c r="I34">
        <v>-294</v>
      </c>
      <c r="J34">
        <v>254</v>
      </c>
      <c r="K34">
        <v>430</v>
      </c>
      <c r="L34">
        <v>101</v>
      </c>
      <c r="M34">
        <v>-3344</v>
      </c>
      <c r="N34">
        <v>-5188</v>
      </c>
      <c r="Q34" t="s">
        <v>236</v>
      </c>
      <c r="R34">
        <v>-3700</v>
      </c>
      <c r="S34">
        <v>-62923</v>
      </c>
      <c r="T34">
        <v>-57995</v>
      </c>
      <c r="U34">
        <v>-43198</v>
      </c>
      <c r="V34">
        <v>-34321</v>
      </c>
      <c r="W34">
        <v>15929</v>
      </c>
      <c r="X34">
        <v>-4219</v>
      </c>
      <c r="Y34">
        <v>-86305</v>
      </c>
      <c r="Z34">
        <v>-143335</v>
      </c>
      <c r="AA34">
        <v>-31467</v>
      </c>
      <c r="AB34">
        <v>25339</v>
      </c>
      <c r="AC34">
        <v>49322</v>
      </c>
      <c r="AF34" t="s">
        <v>236</v>
      </c>
      <c r="AG34">
        <v>23181</v>
      </c>
      <c r="AH34">
        <v>34031</v>
      </c>
      <c r="AI34">
        <v>13151</v>
      </c>
      <c r="AJ34">
        <v>17148</v>
      </c>
      <c r="AK34">
        <v>6448</v>
      </c>
      <c r="AL34">
        <v>7629</v>
      </c>
      <c r="AM34">
        <v>1562</v>
      </c>
      <c r="AN34">
        <v>-3128</v>
      </c>
      <c r="AO34">
        <v>25158</v>
      </c>
      <c r="AP34">
        <v>-8918</v>
      </c>
      <c r="AQ34">
        <v>10635</v>
      </c>
      <c r="AR34">
        <v>-31424</v>
      </c>
      <c r="AU34" t="s">
        <v>236</v>
      </c>
      <c r="AV34">
        <v>-29997</v>
      </c>
      <c r="AW34">
        <v>28687</v>
      </c>
      <c r="AX34">
        <v>33320</v>
      </c>
      <c r="AY34">
        <v>-45161</v>
      </c>
      <c r="AZ34">
        <v>-3332</v>
      </c>
      <c r="BA34">
        <v>18060</v>
      </c>
      <c r="BB34">
        <v>-76298</v>
      </c>
      <c r="BC34">
        <v>-116820</v>
      </c>
    </row>
    <row r="36" spans="2:55" ht="12.75">
      <c r="B36" t="s">
        <v>237</v>
      </c>
      <c r="C36">
        <v>4.5</v>
      </c>
      <c r="D36">
        <v>4.5</v>
      </c>
      <c r="E36">
        <v>4.5</v>
      </c>
      <c r="F36">
        <v>4.5</v>
      </c>
      <c r="G36">
        <v>4.5</v>
      </c>
      <c r="H36">
        <v>4.5</v>
      </c>
      <c r="I36">
        <v>4.5</v>
      </c>
      <c r="J36">
        <v>4.5</v>
      </c>
      <c r="K36">
        <v>4.5</v>
      </c>
      <c r="L36">
        <v>4.5</v>
      </c>
      <c r="M36">
        <v>4.4708</v>
      </c>
      <c r="N36">
        <v>4.15</v>
      </c>
      <c r="Q36" t="s">
        <v>237</v>
      </c>
      <c r="R36">
        <v>3.69</v>
      </c>
      <c r="S36">
        <v>3.55</v>
      </c>
      <c r="T36">
        <v>3.5176</v>
      </c>
      <c r="U36">
        <v>3.53</v>
      </c>
      <c r="V36">
        <v>3.5251</v>
      </c>
      <c r="W36">
        <v>3.3996</v>
      </c>
      <c r="X36">
        <v>3.3608</v>
      </c>
      <c r="Y36">
        <v>3.3267</v>
      </c>
      <c r="Z36">
        <v>3.3826</v>
      </c>
      <c r="AA36">
        <v>3.427</v>
      </c>
      <c r="AB36">
        <v>3.4549</v>
      </c>
      <c r="AC36">
        <v>3.5238</v>
      </c>
      <c r="AF36" t="s">
        <v>237</v>
      </c>
      <c r="AG36">
        <v>3.6226</v>
      </c>
      <c r="AH36">
        <v>3.7036</v>
      </c>
      <c r="AI36">
        <v>3.745</v>
      </c>
      <c r="AJ36">
        <v>3.745</v>
      </c>
      <c r="AK36">
        <v>3.745</v>
      </c>
      <c r="AL36">
        <v>3.745</v>
      </c>
      <c r="AM36">
        <v>3.745</v>
      </c>
      <c r="AN36">
        <v>3.745</v>
      </c>
      <c r="AO36">
        <v>3.745</v>
      </c>
      <c r="AP36">
        <v>3.745</v>
      </c>
      <c r="AQ36">
        <v>3.745</v>
      </c>
      <c r="AR36">
        <v>3.745</v>
      </c>
      <c r="AU36" t="s">
        <v>238</v>
      </c>
      <c r="AV36">
        <v>3.745</v>
      </c>
      <c r="AW36">
        <v>3.745</v>
      </c>
      <c r="AX36">
        <v>3.75</v>
      </c>
      <c r="AY36">
        <v>3.75</v>
      </c>
      <c r="AZ36">
        <v>3.75</v>
      </c>
      <c r="BA36">
        <v>3.75</v>
      </c>
      <c r="BB36">
        <v>3.75</v>
      </c>
      <c r="BC36">
        <v>3.75</v>
      </c>
    </row>
    <row r="39" ht="12.75">
      <c r="AU39" t="s">
        <v>239</v>
      </c>
    </row>
    <row r="40" ht="12.75">
      <c r="AU40" t="s">
        <v>240</v>
      </c>
    </row>
    <row r="41" ht="12.75">
      <c r="AU41" t="s">
        <v>241</v>
      </c>
    </row>
    <row r="42" ht="12.75">
      <c r="AU42" t="s">
        <v>242</v>
      </c>
    </row>
    <row r="43" ht="12.75">
      <c r="AU43" t="s">
        <v>243</v>
      </c>
    </row>
  </sheetData>
  <printOptions/>
  <pageMargins left="0.75" right="0.75" top="1" bottom="1" header="0.4921259845" footer="0.4921259845"/>
  <pageSetup orientation="portrait" paperSize="9"/>
</worksheet>
</file>

<file path=xl/worksheets/sheet71.xml><?xml version="1.0" encoding="utf-8"?>
<worksheet xmlns="http://schemas.openxmlformats.org/spreadsheetml/2006/main" xmlns:r="http://schemas.openxmlformats.org/officeDocument/2006/relationships">
  <dimension ref="A2:J101"/>
  <sheetViews>
    <sheetView workbookViewId="0" topLeftCell="A1">
      <selection activeCell="A1" sqref="A1"/>
    </sheetView>
  </sheetViews>
  <sheetFormatPr defaultColWidth="11.421875" defaultRowHeight="12.75"/>
  <sheetData>
    <row r="2" spans="2:5" ht="12.75">
      <c r="B2" t="s">
        <v>980</v>
      </c>
      <c r="E2" t="s">
        <v>974</v>
      </c>
    </row>
    <row r="5" ht="12.75">
      <c r="A5" t="s">
        <v>244</v>
      </c>
    </row>
    <row r="6" ht="12.75">
      <c r="H6" t="s">
        <v>1856</v>
      </c>
    </row>
    <row r="7" spans="3:8" ht="12.75">
      <c r="C7">
        <v>2005</v>
      </c>
      <c r="D7">
        <v>2006</v>
      </c>
      <c r="E7">
        <v>2007</v>
      </c>
      <c r="F7">
        <v>2008</v>
      </c>
      <c r="G7" t="s">
        <v>137</v>
      </c>
      <c r="H7" t="s">
        <v>2247</v>
      </c>
    </row>
    <row r="9" spans="2:10" ht="12.75">
      <c r="B9" t="s">
        <v>245</v>
      </c>
      <c r="C9">
        <v>337463.47929149994</v>
      </c>
      <c r="D9">
        <v>371002.65653559996</v>
      </c>
      <c r="E9">
        <v>349985.32978378795</v>
      </c>
      <c r="F9">
        <v>496208.29479426995</v>
      </c>
      <c r="G9">
        <v>78579.79100000006</v>
      </c>
      <c r="H9">
        <v>250320.219875</v>
      </c>
      <c r="J9">
        <v>1561125.8253051578</v>
      </c>
    </row>
    <row r="10" spans="2:10" ht="12.75">
      <c r="B10" t="s">
        <v>246</v>
      </c>
      <c r="C10">
        <v>391219.54972899996</v>
      </c>
      <c r="D10">
        <v>419484.3814106</v>
      </c>
      <c r="E10">
        <v>389884.80078378797</v>
      </c>
      <c r="F10">
        <v>548133.9062</v>
      </c>
      <c r="G10">
        <v>149953.49350000004</v>
      </c>
      <c r="H10">
        <v>328608.878</v>
      </c>
      <c r="J10">
        <v>1751954.5381233878</v>
      </c>
    </row>
    <row r="11" spans="2:10" ht="12.75">
      <c r="B11" t="s">
        <v>247</v>
      </c>
      <c r="C11">
        <v>472570.6055045872</v>
      </c>
      <c r="D11">
        <v>551978.8006672227</v>
      </c>
      <c r="E11">
        <v>564869.046705588</v>
      </c>
      <c r="F11">
        <v>795100.96</v>
      </c>
      <c r="G11">
        <v>394611.1</v>
      </c>
      <c r="H11">
        <v>576442.24</v>
      </c>
      <c r="J11">
        <v>2384391.412877398</v>
      </c>
    </row>
    <row r="12" spans="2:10" ht="12.75">
      <c r="B12" t="s">
        <v>248</v>
      </c>
      <c r="C12">
        <v>474872.6055045872</v>
      </c>
      <c r="D12">
        <v>554377.8006672227</v>
      </c>
      <c r="E12">
        <v>568434.046705588</v>
      </c>
      <c r="F12">
        <v>797654.01712</v>
      </c>
      <c r="G12">
        <v>396780.9712</v>
      </c>
      <c r="H12">
        <v>578825.808245</v>
      </c>
      <c r="J12">
        <v>2395210.469997398</v>
      </c>
    </row>
    <row r="13" spans="2:10" ht="12.75">
      <c r="B13" t="s">
        <v>249</v>
      </c>
      <c r="C13">
        <v>676481</v>
      </c>
      <c r="D13">
        <v>790738</v>
      </c>
      <c r="E13">
        <v>874010</v>
      </c>
      <c r="F13">
        <v>1175065.516</v>
      </c>
      <c r="G13">
        <v>720713.52</v>
      </c>
      <c r="H13">
        <v>941283.5444</v>
      </c>
      <c r="J13">
        <v>3516166.516</v>
      </c>
    </row>
    <row r="14" spans="2:10" ht="12.75">
      <c r="B14" t="s">
        <v>250</v>
      </c>
      <c r="C14">
        <v>605881</v>
      </c>
      <c r="D14">
        <v>705811</v>
      </c>
      <c r="E14">
        <v>769933</v>
      </c>
      <c r="F14">
        <v>1053860</v>
      </c>
      <c r="G14">
        <v>611490</v>
      </c>
      <c r="H14">
        <v>807176</v>
      </c>
      <c r="J14">
        <v>3135357</v>
      </c>
    </row>
    <row r="15" spans="2:10" ht="12.75">
      <c r="B15" t="s">
        <v>251</v>
      </c>
      <c r="C15">
        <v>70600</v>
      </c>
      <c r="D15">
        <v>84927</v>
      </c>
      <c r="E15">
        <v>104077</v>
      </c>
      <c r="F15">
        <v>121205.516</v>
      </c>
      <c r="G15">
        <v>109223.52</v>
      </c>
      <c r="H15">
        <v>134107.5444</v>
      </c>
      <c r="J15">
        <v>380809.516</v>
      </c>
    </row>
    <row r="16" spans="2:10" ht="12.75">
      <c r="B16" t="s">
        <v>252</v>
      </c>
      <c r="C16">
        <v>201608.39449541282</v>
      </c>
      <c r="D16">
        <v>236360.1993327773</v>
      </c>
      <c r="E16">
        <v>305575.953294412</v>
      </c>
      <c r="F16">
        <v>377411.49888</v>
      </c>
      <c r="G16">
        <v>323932.5488</v>
      </c>
      <c r="H16">
        <v>362457.73615500005</v>
      </c>
      <c r="J16">
        <v>1120956.0460026022</v>
      </c>
    </row>
    <row r="17" spans="2:10" ht="12.75">
      <c r="B17" t="s">
        <v>253</v>
      </c>
      <c r="C17">
        <v>-2302</v>
      </c>
      <c r="D17">
        <v>-2399</v>
      </c>
      <c r="E17">
        <v>-3565</v>
      </c>
      <c r="F17">
        <v>-2553.05712</v>
      </c>
      <c r="G17">
        <v>-2169.8712</v>
      </c>
      <c r="H17">
        <v>-2383.5682450000004</v>
      </c>
      <c r="J17">
        <v>-10819.05712</v>
      </c>
    </row>
    <row r="18" spans="2:10" ht="12.75">
      <c r="B18" t="s">
        <v>254</v>
      </c>
      <c r="C18">
        <v>663</v>
      </c>
      <c r="D18">
        <v>600</v>
      </c>
      <c r="E18">
        <v>393</v>
      </c>
      <c r="F18">
        <v>486.48400000000004</v>
      </c>
      <c r="G18">
        <v>438.48</v>
      </c>
      <c r="H18">
        <v>525.4556</v>
      </c>
      <c r="J18">
        <v>2142.484</v>
      </c>
    </row>
    <row r="19" spans="2:10" ht="12.75">
      <c r="B19" t="s">
        <v>255</v>
      </c>
      <c r="C19">
        <v>2965</v>
      </c>
      <c r="D19">
        <v>2999</v>
      </c>
      <c r="E19">
        <v>3958</v>
      </c>
      <c r="F19">
        <v>3039.54112</v>
      </c>
      <c r="G19">
        <v>2608.3512</v>
      </c>
      <c r="H19">
        <v>2909.023845</v>
      </c>
      <c r="J19">
        <v>12961.54112</v>
      </c>
    </row>
    <row r="20" spans="2:10" ht="12.75">
      <c r="B20" t="s">
        <v>256</v>
      </c>
      <c r="C20">
        <v>-81351.05577558719</v>
      </c>
      <c r="D20">
        <v>-132494.41925662273</v>
      </c>
      <c r="E20">
        <v>-174984.24592180003</v>
      </c>
      <c r="F20">
        <v>-246967.05380000002</v>
      </c>
      <c r="G20">
        <v>-244657.6065</v>
      </c>
      <c r="H20">
        <v>-247833.362</v>
      </c>
      <c r="J20">
        <v>-632436.87475401</v>
      </c>
    </row>
    <row r="21" spans="2:10" ht="12.75">
      <c r="B21" t="s">
        <v>257</v>
      </c>
      <c r="C21">
        <v>-11134.44495412846</v>
      </c>
      <c r="D21">
        <v>-12421.520600500437</v>
      </c>
      <c r="E21">
        <v>-27518.3</v>
      </c>
      <c r="F21">
        <v>-49749.41392</v>
      </c>
      <c r="G21">
        <v>-35483.687000000005</v>
      </c>
      <c r="H21">
        <v>-40096.3008</v>
      </c>
      <c r="J21">
        <v>-100248.27947462889</v>
      </c>
    </row>
    <row r="22" spans="2:10" ht="12.75">
      <c r="B22" t="s">
        <v>254</v>
      </c>
      <c r="C22">
        <v>6821</v>
      </c>
      <c r="D22">
        <v>8614.3</v>
      </c>
      <c r="E22">
        <v>6878.7</v>
      </c>
      <c r="F22">
        <v>8959.6</v>
      </c>
      <c r="G22">
        <v>7276.25</v>
      </c>
      <c r="H22">
        <v>7616.8</v>
      </c>
      <c r="J22">
        <v>31564.8</v>
      </c>
    </row>
    <row r="23" spans="2:10" ht="12.75">
      <c r="B23" t="s">
        <v>255</v>
      </c>
      <c r="C23">
        <v>17955.44495412846</v>
      </c>
      <c r="D23">
        <v>21035.820600500436</v>
      </c>
      <c r="E23">
        <v>34397</v>
      </c>
      <c r="F23">
        <v>58709.013920000005</v>
      </c>
      <c r="G23">
        <v>42759.937000000005</v>
      </c>
      <c r="H23">
        <v>47713.1008</v>
      </c>
      <c r="J23">
        <v>131813.0794746289</v>
      </c>
    </row>
    <row r="24" spans="2:10" ht="12.75">
      <c r="B24" t="s">
        <v>258</v>
      </c>
      <c r="C24">
        <v>-16715.5332085</v>
      </c>
      <c r="D24">
        <v>-30746.0184644</v>
      </c>
      <c r="E24">
        <v>-53211.966921800005</v>
      </c>
      <c r="F24">
        <v>-34570.719</v>
      </c>
      <c r="G24">
        <v>-54091.298500000004</v>
      </c>
      <c r="H24">
        <v>-54086.09</v>
      </c>
      <c r="J24">
        <v>-135244.2375947</v>
      </c>
    </row>
    <row r="25" spans="2:10" ht="12.75">
      <c r="B25" t="s">
        <v>254</v>
      </c>
      <c r="C25">
        <v>17333.4667915</v>
      </c>
      <c r="D25">
        <v>17858.4815356</v>
      </c>
      <c r="E25">
        <v>22379.7830782</v>
      </c>
      <c r="F25">
        <v>22161.281000000003</v>
      </c>
      <c r="G25">
        <v>22480.001500000002</v>
      </c>
      <c r="H25">
        <v>25170</v>
      </c>
      <c r="J25">
        <v>79733.0124053</v>
      </c>
    </row>
    <row r="26" spans="2:10" ht="12.75">
      <c r="B26" t="s">
        <v>255</v>
      </c>
      <c r="C26">
        <v>34049</v>
      </c>
      <c r="D26">
        <v>48604.5</v>
      </c>
      <c r="E26">
        <v>75591.75</v>
      </c>
      <c r="F26">
        <v>56732</v>
      </c>
      <c r="G26">
        <v>76571.3</v>
      </c>
      <c r="H26">
        <v>79256.09</v>
      </c>
      <c r="J26">
        <v>214977.25</v>
      </c>
    </row>
    <row r="27" spans="2:10" ht="12.75">
      <c r="B27" t="s">
        <v>259</v>
      </c>
      <c r="C27">
        <v>-566.2</v>
      </c>
      <c r="D27">
        <v>-1158</v>
      </c>
      <c r="E27">
        <v>-2078.3</v>
      </c>
      <c r="F27">
        <v>-3926.4</v>
      </c>
      <c r="G27">
        <v>-6194.8</v>
      </c>
      <c r="H27">
        <v>-7140</v>
      </c>
      <c r="J27">
        <v>-4934.6</v>
      </c>
    </row>
    <row r="28" spans="2:10" ht="12.75">
      <c r="B28" t="s">
        <v>254</v>
      </c>
      <c r="C28">
        <v>721.6</v>
      </c>
      <c r="D28">
        <v>916</v>
      </c>
      <c r="E28">
        <v>921.6</v>
      </c>
      <c r="F28">
        <v>833.1</v>
      </c>
      <c r="G28">
        <v>770.2</v>
      </c>
      <c r="H28">
        <v>1099</v>
      </c>
      <c r="J28">
        <v>4052.9</v>
      </c>
    </row>
    <row r="29" spans="2:10" ht="12.75">
      <c r="B29" t="s">
        <v>255</v>
      </c>
      <c r="C29">
        <v>1287.8</v>
      </c>
      <c r="D29">
        <v>2074</v>
      </c>
      <c r="E29">
        <v>2999.9</v>
      </c>
      <c r="F29">
        <v>4759.5</v>
      </c>
      <c r="G29">
        <v>6965</v>
      </c>
      <c r="H29">
        <v>8239</v>
      </c>
      <c r="J29">
        <v>8987.5</v>
      </c>
    </row>
    <row r="30" spans="2:10" ht="12.75">
      <c r="B30" t="s">
        <v>260</v>
      </c>
      <c r="C30">
        <v>-5304.75</v>
      </c>
      <c r="D30">
        <v>-11826.375</v>
      </c>
      <c r="E30">
        <v>-23691.375</v>
      </c>
      <c r="F30">
        <v>-16842</v>
      </c>
      <c r="G30">
        <v>-12329.9</v>
      </c>
      <c r="H30">
        <v>-14210</v>
      </c>
      <c r="J30">
        <v>-57664.5</v>
      </c>
    </row>
    <row r="31" spans="2:10" ht="12.75">
      <c r="B31" t="s">
        <v>254</v>
      </c>
      <c r="J31">
        <v>0</v>
      </c>
    </row>
    <row r="32" spans="2:10" ht="12.75">
      <c r="B32" t="s">
        <v>255</v>
      </c>
      <c r="C32">
        <v>5304.75</v>
      </c>
      <c r="D32">
        <v>11826.375</v>
      </c>
      <c r="E32">
        <v>23691.375</v>
      </c>
      <c r="F32">
        <v>16842</v>
      </c>
      <c r="G32">
        <v>12329.9</v>
      </c>
      <c r="H32">
        <v>14210</v>
      </c>
      <c r="J32">
        <v>57664.5</v>
      </c>
    </row>
    <row r="33" spans="2:10" ht="12.75">
      <c r="B33" t="s">
        <v>261</v>
      </c>
      <c r="C33">
        <v>-1841.1605504587178</v>
      </c>
      <c r="D33">
        <v>-2204.1800667222706</v>
      </c>
      <c r="E33">
        <v>-3712</v>
      </c>
      <c r="F33">
        <v>-6288.99488</v>
      </c>
      <c r="G33">
        <v>-4390.783</v>
      </c>
      <c r="H33">
        <v>-5171.2112</v>
      </c>
      <c r="J33">
        <v>-14046.33549718099</v>
      </c>
    </row>
    <row r="34" spans="2:10" ht="12.75">
      <c r="B34" t="s">
        <v>254</v>
      </c>
      <c r="F34">
        <v>536</v>
      </c>
      <c r="G34">
        <v>1237</v>
      </c>
      <c r="H34">
        <v>1086</v>
      </c>
      <c r="J34">
        <v>536</v>
      </c>
    </row>
    <row r="35" spans="2:10" ht="12.75">
      <c r="B35" t="s">
        <v>255</v>
      </c>
      <c r="C35">
        <v>1841.1605504587178</v>
      </c>
      <c r="D35">
        <v>2204.1800667222706</v>
      </c>
      <c r="E35">
        <v>3712</v>
      </c>
      <c r="F35">
        <v>6824.99488</v>
      </c>
      <c r="G35">
        <v>5627.783</v>
      </c>
      <c r="H35">
        <v>6257.2112</v>
      </c>
      <c r="J35">
        <v>14582.33549718099</v>
      </c>
    </row>
    <row r="36" spans="2:10" ht="12.75">
      <c r="B36" t="s">
        <v>262</v>
      </c>
      <c r="C36">
        <v>-13236</v>
      </c>
      <c r="D36">
        <v>-24556.125</v>
      </c>
      <c r="E36">
        <v>-9472.25</v>
      </c>
      <c r="F36">
        <v>-4028.1519999999996</v>
      </c>
      <c r="G36">
        <v>-1075.1</v>
      </c>
      <c r="H36">
        <v>-310.5</v>
      </c>
      <c r="J36">
        <v>-51292.527</v>
      </c>
    </row>
    <row r="37" spans="2:10" ht="12.75">
      <c r="B37" t="s">
        <v>254</v>
      </c>
      <c r="F37">
        <v>1626</v>
      </c>
      <c r="G37">
        <v>3380.3</v>
      </c>
      <c r="H37">
        <v>3566.9</v>
      </c>
      <c r="J37">
        <v>1626</v>
      </c>
    </row>
    <row r="38" spans="2:10" ht="12.75">
      <c r="B38" t="s">
        <v>255</v>
      </c>
      <c r="C38">
        <v>13236</v>
      </c>
      <c r="D38">
        <v>24556.125</v>
      </c>
      <c r="E38">
        <v>9472.25</v>
      </c>
      <c r="F38">
        <v>5654.152</v>
      </c>
      <c r="G38">
        <v>4455.4</v>
      </c>
      <c r="H38">
        <v>3877.4</v>
      </c>
      <c r="J38">
        <v>52918.527</v>
      </c>
    </row>
    <row r="39" spans="2:10" ht="12.75">
      <c r="B39" t="s">
        <v>263</v>
      </c>
      <c r="C39">
        <v>-49484.0920625</v>
      </c>
      <c r="D39">
        <v>-74393.200125</v>
      </c>
      <c r="E39">
        <v>-61911.179000000004</v>
      </c>
      <c r="F39">
        <v>-95320.72400000002</v>
      </c>
      <c r="G39">
        <v>-103618.13799999999</v>
      </c>
      <c r="H39">
        <v>-95395.46</v>
      </c>
      <c r="J39">
        <v>-281109.1951875</v>
      </c>
    </row>
    <row r="40" spans="2:10" ht="12.75">
      <c r="B40" t="s">
        <v>254</v>
      </c>
      <c r="C40">
        <v>865</v>
      </c>
      <c r="D40">
        <v>855</v>
      </c>
      <c r="E40">
        <v>914.5</v>
      </c>
      <c r="F40">
        <v>905</v>
      </c>
      <c r="G40">
        <v>1205</v>
      </c>
      <c r="H40">
        <v>1265</v>
      </c>
      <c r="J40">
        <v>3539.5</v>
      </c>
    </row>
    <row r="41" spans="2:10" ht="12.75">
      <c r="B41" t="s">
        <v>255</v>
      </c>
      <c r="C41">
        <v>50349.0920625</v>
      </c>
      <c r="D41">
        <v>75248.200125</v>
      </c>
      <c r="E41">
        <v>62825.679000000004</v>
      </c>
      <c r="F41">
        <v>96225.72400000002</v>
      </c>
      <c r="G41">
        <v>104823.13799999999</v>
      </c>
      <c r="H41">
        <v>96660.46</v>
      </c>
      <c r="J41">
        <v>284648.6951875</v>
      </c>
    </row>
    <row r="42" spans="2:10" ht="12.75">
      <c r="B42" t="s">
        <v>264</v>
      </c>
      <c r="C42">
        <v>16931.125</v>
      </c>
      <c r="D42">
        <v>24811</v>
      </c>
      <c r="E42">
        <v>6611.125</v>
      </c>
      <c r="F42">
        <v>-36240.65</v>
      </c>
      <c r="G42">
        <v>-27473.9</v>
      </c>
      <c r="H42">
        <v>-31423.8</v>
      </c>
      <c r="J42">
        <v>12102.8</v>
      </c>
    </row>
    <row r="43" spans="2:10" ht="12.75">
      <c r="B43" t="s">
        <v>254</v>
      </c>
      <c r="C43">
        <v>17013</v>
      </c>
      <c r="D43">
        <v>24941</v>
      </c>
      <c r="E43">
        <v>28821.5</v>
      </c>
      <c r="F43">
        <v>128.2</v>
      </c>
      <c r="G43">
        <v>211.3</v>
      </c>
      <c r="H43">
        <v>258.2</v>
      </c>
      <c r="J43">
        <v>70893.9</v>
      </c>
    </row>
    <row r="44" spans="2:10" ht="12.75">
      <c r="B44" t="s">
        <v>255</v>
      </c>
      <c r="C44">
        <v>81.875</v>
      </c>
      <c r="D44">
        <v>130</v>
      </c>
      <c r="E44">
        <v>22210.375</v>
      </c>
      <c r="F44">
        <v>36368.85</v>
      </c>
      <c r="G44">
        <v>27685.2</v>
      </c>
      <c r="H44">
        <v>31682</v>
      </c>
      <c r="J44">
        <v>58791.1</v>
      </c>
    </row>
    <row r="45" spans="2:10" ht="12.75">
      <c r="B45" t="s">
        <v>265</v>
      </c>
      <c r="C45">
        <v>1618.3</v>
      </c>
      <c r="D45">
        <v>14361.8</v>
      </c>
      <c r="E45">
        <v>23970.05</v>
      </c>
      <c r="F45">
        <v>34368.33559427</v>
      </c>
      <c r="G45">
        <v>32398.4625</v>
      </c>
      <c r="H45">
        <v>26414.661874999998</v>
      </c>
      <c r="J45">
        <v>77552.65049427</v>
      </c>
    </row>
    <row r="46" spans="2:10" ht="12.75">
      <c r="B46" t="s">
        <v>266</v>
      </c>
      <c r="C46">
        <v>-1891</v>
      </c>
      <c r="D46">
        <v>-2095</v>
      </c>
      <c r="E46">
        <v>-2163</v>
      </c>
      <c r="F46">
        <v>-2004.3</v>
      </c>
      <c r="G46">
        <v>-2129</v>
      </c>
      <c r="H46">
        <v>-2449.2</v>
      </c>
      <c r="J46">
        <v>-8152.4</v>
      </c>
    </row>
    <row r="47" spans="2:10" ht="12.75">
      <c r="B47" t="s">
        <v>254</v>
      </c>
      <c r="C47">
        <v>352</v>
      </c>
      <c r="D47">
        <v>396</v>
      </c>
      <c r="E47">
        <v>463</v>
      </c>
      <c r="F47">
        <v>810.7</v>
      </c>
      <c r="G47">
        <v>804</v>
      </c>
      <c r="H47">
        <v>886.8</v>
      </c>
      <c r="J47">
        <v>2022.6</v>
      </c>
    </row>
    <row r="48" spans="2:10" ht="12.75">
      <c r="B48" t="s">
        <v>255</v>
      </c>
      <c r="C48">
        <v>2243</v>
      </c>
      <c r="D48">
        <v>2491</v>
      </c>
      <c r="E48">
        <v>2626</v>
      </c>
      <c r="F48">
        <v>2815</v>
      </c>
      <c r="G48">
        <v>2933</v>
      </c>
      <c r="H48">
        <v>3336</v>
      </c>
      <c r="J48">
        <v>10175</v>
      </c>
    </row>
    <row r="49" spans="2:10" ht="12.75">
      <c r="B49" t="s">
        <v>267</v>
      </c>
      <c r="C49">
        <v>3509.3</v>
      </c>
      <c r="D49">
        <v>16456.8</v>
      </c>
      <c r="E49">
        <v>26133.05</v>
      </c>
      <c r="F49">
        <v>36372.635594269996</v>
      </c>
      <c r="G49">
        <v>34527.4625</v>
      </c>
      <c r="H49">
        <v>28863.861875</v>
      </c>
      <c r="J49">
        <v>85705.05049426999</v>
      </c>
    </row>
    <row r="50" spans="2:10" ht="12.75">
      <c r="B50" t="s">
        <v>268</v>
      </c>
      <c r="C50">
        <v>-10440.175</v>
      </c>
      <c r="D50">
        <v>-12685.8</v>
      </c>
      <c r="E50">
        <v>-16066.4875</v>
      </c>
      <c r="F50">
        <v>-24192.1899</v>
      </c>
      <c r="G50">
        <v>-27276.3375</v>
      </c>
      <c r="H50">
        <v>-26071.988125</v>
      </c>
      <c r="J50">
        <v>-60151.3875</v>
      </c>
    </row>
    <row r="51" spans="2:10" ht="12.75">
      <c r="B51" t="s">
        <v>254</v>
      </c>
      <c r="C51">
        <v>4649.825</v>
      </c>
      <c r="D51">
        <v>9714.2</v>
      </c>
      <c r="E51">
        <v>14066.5125</v>
      </c>
      <c r="F51">
        <v>11630.075</v>
      </c>
      <c r="G51">
        <v>8695.6625</v>
      </c>
      <c r="H51">
        <v>11105.011875</v>
      </c>
      <c r="J51">
        <v>40060.6125</v>
      </c>
    </row>
    <row r="52" spans="2:10" ht="12.75">
      <c r="B52" t="s">
        <v>255</v>
      </c>
      <c r="C52">
        <v>15090</v>
      </c>
      <c r="D52">
        <v>22400</v>
      </c>
      <c r="E52">
        <v>30133</v>
      </c>
      <c r="F52">
        <v>35822.2649</v>
      </c>
      <c r="G52">
        <v>35972</v>
      </c>
      <c r="H52">
        <v>37177</v>
      </c>
      <c r="J52">
        <v>100212</v>
      </c>
    </row>
    <row r="53" spans="2:10" ht="12.75">
      <c r="B53" t="s">
        <v>269</v>
      </c>
      <c r="C53">
        <v>11159.58</v>
      </c>
      <c r="D53">
        <v>23314.08</v>
      </c>
      <c r="E53">
        <v>33759.63</v>
      </c>
      <c r="F53">
        <v>53137.82549427</v>
      </c>
      <c r="G53">
        <v>52788.9</v>
      </c>
      <c r="H53">
        <v>52030.1</v>
      </c>
      <c r="J53">
        <v>121371.11549427001</v>
      </c>
    </row>
    <row r="54" spans="2:10" ht="12.75">
      <c r="B54" t="s">
        <v>254</v>
      </c>
      <c r="C54">
        <v>11159.58</v>
      </c>
      <c r="D54">
        <v>23314.08</v>
      </c>
      <c r="E54">
        <v>33759.63</v>
      </c>
      <c r="F54">
        <v>53371.5</v>
      </c>
      <c r="G54">
        <v>53324</v>
      </c>
      <c r="H54">
        <v>52364.5</v>
      </c>
      <c r="J54">
        <v>121604.79</v>
      </c>
    </row>
    <row r="55" spans="2:10" ht="12.75">
      <c r="B55" t="s">
        <v>255</v>
      </c>
      <c r="F55">
        <v>233.67450573000002</v>
      </c>
      <c r="G55">
        <v>535.1</v>
      </c>
      <c r="H55">
        <v>334.4</v>
      </c>
      <c r="J55">
        <v>233.67450573000002</v>
      </c>
    </row>
    <row r="56" spans="2:10" ht="12.75">
      <c r="B56" t="s">
        <v>270</v>
      </c>
      <c r="C56">
        <v>2789.895</v>
      </c>
      <c r="D56">
        <v>5828.52</v>
      </c>
      <c r="E56">
        <v>8439.9075</v>
      </c>
      <c r="F56">
        <v>7427</v>
      </c>
      <c r="G56">
        <v>9014.9</v>
      </c>
      <c r="H56">
        <v>2905.75</v>
      </c>
      <c r="J56">
        <v>24485.322500000002</v>
      </c>
    </row>
    <row r="57" spans="2:10" ht="12.75">
      <c r="B57" t="s">
        <v>254</v>
      </c>
      <c r="C57">
        <v>2789.895</v>
      </c>
      <c r="D57">
        <v>5828.52</v>
      </c>
      <c r="E57">
        <v>8439.9075</v>
      </c>
      <c r="F57">
        <v>14806</v>
      </c>
      <c r="G57">
        <v>11246.5</v>
      </c>
      <c r="H57">
        <v>3786.85</v>
      </c>
      <c r="J57">
        <v>31864.322500000002</v>
      </c>
    </row>
    <row r="58" spans="2:10" ht="12.75">
      <c r="B58" t="s">
        <v>255</v>
      </c>
      <c r="F58">
        <v>7379</v>
      </c>
      <c r="G58">
        <v>2231.6</v>
      </c>
      <c r="H58">
        <v>881.1</v>
      </c>
      <c r="J58">
        <v>7379</v>
      </c>
    </row>
    <row r="62" ht="12.75">
      <c r="A62" t="s">
        <v>271</v>
      </c>
    </row>
    <row r="63" ht="12.75">
      <c r="H63" t="s">
        <v>1856</v>
      </c>
    </row>
    <row r="64" spans="3:8" ht="12.75">
      <c r="C64">
        <v>2005</v>
      </c>
      <c r="D64">
        <v>2006</v>
      </c>
      <c r="E64">
        <v>2007</v>
      </c>
      <c r="F64">
        <v>2008</v>
      </c>
      <c r="G64" t="s">
        <v>137</v>
      </c>
      <c r="H64" t="s">
        <v>2247</v>
      </c>
    </row>
    <row r="66" spans="2:8" ht="12.75">
      <c r="B66" t="s">
        <v>272</v>
      </c>
      <c r="C66">
        <v>-55374.3704375</v>
      </c>
      <c r="D66">
        <v>-62843.524875</v>
      </c>
      <c r="E66">
        <v>-63869.521</v>
      </c>
      <c r="F66">
        <v>-86293.947</v>
      </c>
      <c r="G66">
        <v>-103772.165</v>
      </c>
      <c r="H66">
        <v>-104703.32</v>
      </c>
    </row>
    <row r="67" spans="2:8" ht="12.75">
      <c r="B67" t="s">
        <v>273</v>
      </c>
      <c r="C67">
        <v>-2930.3704375</v>
      </c>
      <c r="D67">
        <v>-4379.524875</v>
      </c>
      <c r="E67">
        <v>-3656.5209999999997</v>
      </c>
      <c r="F67">
        <v>-6824.344999999999</v>
      </c>
      <c r="G67">
        <v>-7195.265</v>
      </c>
      <c r="H67">
        <v>-6211.55</v>
      </c>
    </row>
    <row r="68" ht="12.75">
      <c r="B68" t="s">
        <v>254</v>
      </c>
    </row>
    <row r="69" spans="2:8" ht="12.75">
      <c r="B69" t="s">
        <v>255</v>
      </c>
      <c r="C69">
        <v>2930.3704375</v>
      </c>
      <c r="D69">
        <v>4379.524875</v>
      </c>
      <c r="E69">
        <v>3656.5209999999997</v>
      </c>
      <c r="F69">
        <v>6824.344999999999</v>
      </c>
      <c r="G69">
        <v>7195.265</v>
      </c>
      <c r="H69">
        <v>6211.55</v>
      </c>
    </row>
    <row r="70" spans="2:8" ht="12.75">
      <c r="B70" t="s">
        <v>274</v>
      </c>
      <c r="C70">
        <v>-52444</v>
      </c>
      <c r="D70">
        <v>-58464</v>
      </c>
      <c r="E70">
        <v>-60213</v>
      </c>
      <c r="F70">
        <v>-79469.602</v>
      </c>
      <c r="G70">
        <v>-96576.9</v>
      </c>
      <c r="H70">
        <v>-98491.77</v>
      </c>
    </row>
    <row r="71" spans="2:8" ht="12.75">
      <c r="B71" t="s">
        <v>275</v>
      </c>
      <c r="C71">
        <v>-51395.12</v>
      </c>
      <c r="D71">
        <v>-57294.72</v>
      </c>
      <c r="E71">
        <v>-59008.74</v>
      </c>
      <c r="F71">
        <v>-78545.6</v>
      </c>
      <c r="G71">
        <v>-96328.5</v>
      </c>
      <c r="H71">
        <v>-98172.77</v>
      </c>
    </row>
    <row r="72" ht="12.75">
      <c r="B72" t="s">
        <v>254</v>
      </c>
    </row>
    <row r="73" spans="2:8" ht="12.75">
      <c r="B73" t="s">
        <v>255</v>
      </c>
      <c r="C73">
        <v>51395.12</v>
      </c>
      <c r="D73">
        <v>57294.72</v>
      </c>
      <c r="E73">
        <v>59008.74</v>
      </c>
      <c r="F73">
        <v>78545.6</v>
      </c>
      <c r="G73">
        <v>96328.5</v>
      </c>
      <c r="H73">
        <v>98172.77</v>
      </c>
    </row>
    <row r="74" spans="2:8" ht="12.75">
      <c r="B74" t="s">
        <v>276</v>
      </c>
      <c r="C74">
        <v>-1048.88</v>
      </c>
      <c r="D74">
        <v>-1169.28</v>
      </c>
      <c r="E74">
        <v>-1204.26</v>
      </c>
      <c r="F74">
        <v>-924.002</v>
      </c>
      <c r="G74">
        <v>-248.4</v>
      </c>
      <c r="H74">
        <v>-319</v>
      </c>
    </row>
    <row r="75" ht="12.75">
      <c r="B75" t="s">
        <v>254</v>
      </c>
    </row>
    <row r="76" spans="2:8" ht="12.75">
      <c r="B76" t="s">
        <v>255</v>
      </c>
      <c r="C76">
        <v>1048.88</v>
      </c>
      <c r="D76">
        <v>1169.28</v>
      </c>
      <c r="E76">
        <v>1204.26</v>
      </c>
      <c r="F76">
        <v>924.002</v>
      </c>
      <c r="G76">
        <v>248.4</v>
      </c>
      <c r="H76">
        <v>319</v>
      </c>
    </row>
    <row r="77" spans="2:10" ht="12.75">
      <c r="B77" t="s">
        <v>277</v>
      </c>
      <c r="C77">
        <v>-207249.75</v>
      </c>
      <c r="D77">
        <v>-294003.1</v>
      </c>
      <c r="E77">
        <v>-291446.25</v>
      </c>
      <c r="F77">
        <v>-383611.2835008852</v>
      </c>
      <c r="G77">
        <v>149248.45</v>
      </c>
      <c r="H77">
        <v>-158270.07250000004</v>
      </c>
      <c r="J77">
        <v>-1247856.573235885</v>
      </c>
    </row>
    <row r="78" spans="2:10" ht="12.75">
      <c r="B78" t="s">
        <v>278</v>
      </c>
      <c r="C78">
        <v>46676.75</v>
      </c>
      <c r="D78">
        <v>68743.75</v>
      </c>
      <c r="E78">
        <v>91700.2</v>
      </c>
      <c r="F78">
        <v>134843.414735</v>
      </c>
      <c r="G78">
        <v>128551.4875</v>
      </c>
      <c r="H78">
        <v>66199.9675</v>
      </c>
      <c r="J78">
        <v>278328.22500000003</v>
      </c>
    </row>
    <row r="79" spans="2:10" ht="12.75">
      <c r="B79" t="s">
        <v>279</v>
      </c>
      <c r="C79">
        <v>1311.75</v>
      </c>
      <c r="D79">
        <v>144.75</v>
      </c>
      <c r="E79">
        <v>505.5</v>
      </c>
      <c r="F79">
        <v>-13116.074999999999</v>
      </c>
      <c r="G79">
        <v>-8164.762500000001</v>
      </c>
      <c r="H79">
        <v>-14650.682499999999</v>
      </c>
      <c r="J79">
        <v>-11154.074999999999</v>
      </c>
    </row>
    <row r="80" spans="2:10" ht="12.75">
      <c r="B80" t="s">
        <v>280</v>
      </c>
      <c r="C80">
        <v>45365</v>
      </c>
      <c r="D80">
        <v>68599</v>
      </c>
      <c r="E80">
        <v>91194.7</v>
      </c>
      <c r="F80">
        <v>147959.489735</v>
      </c>
      <c r="G80">
        <v>136716.25</v>
      </c>
      <c r="H80">
        <v>80850.65</v>
      </c>
      <c r="J80">
        <v>289482.3</v>
      </c>
    </row>
    <row r="81" spans="2:10" ht="12.75">
      <c r="B81" t="s">
        <v>281</v>
      </c>
      <c r="C81">
        <v>1313</v>
      </c>
      <c r="D81">
        <v>-44747.7</v>
      </c>
      <c r="E81">
        <v>-20520.9375</v>
      </c>
      <c r="F81">
        <v>-6114.548235885173</v>
      </c>
      <c r="G81">
        <v>-75520.16249999999</v>
      </c>
      <c r="H81">
        <v>-65388.48250000001</v>
      </c>
      <c r="J81">
        <v>7247.414264114819</v>
      </c>
    </row>
    <row r="82" spans="2:10" ht="12.75">
      <c r="B82" t="s">
        <v>282</v>
      </c>
      <c r="C82">
        <v>1313</v>
      </c>
      <c r="D82">
        <v>-44747.7</v>
      </c>
      <c r="E82">
        <v>-20520.9375</v>
      </c>
      <c r="F82">
        <v>-14428.375000000002</v>
      </c>
      <c r="G82">
        <v>-75500.56249999999</v>
      </c>
      <c r="H82">
        <v>-71023.48250000001</v>
      </c>
      <c r="J82">
        <v>-1066.4125000000095</v>
      </c>
    </row>
    <row r="83" spans="2:10" ht="12.75">
      <c r="B83" t="s">
        <v>283</v>
      </c>
      <c r="F83">
        <v>8313.826764114829</v>
      </c>
      <c r="G83">
        <v>-19.59999999999991</v>
      </c>
      <c r="H83">
        <v>5635</v>
      </c>
      <c r="J83">
        <v>8313.826764114829</v>
      </c>
    </row>
    <row r="84" spans="2:10" ht="12.75">
      <c r="B84" t="s">
        <v>284</v>
      </c>
      <c r="C84">
        <v>-16658.5</v>
      </c>
      <c r="D84">
        <v>-52072.15</v>
      </c>
      <c r="E84">
        <v>-63230.512500000004</v>
      </c>
      <c r="F84">
        <v>1502.85</v>
      </c>
      <c r="G84">
        <v>-25867.124999999978</v>
      </c>
      <c r="H84">
        <v>-27725.557500000024</v>
      </c>
      <c r="J84">
        <v>-117585.8125</v>
      </c>
    </row>
    <row r="85" spans="2:10" ht="12.75">
      <c r="B85" t="s">
        <v>285</v>
      </c>
      <c r="C85">
        <v>-16578.625</v>
      </c>
      <c r="D85">
        <v>-52339.15</v>
      </c>
      <c r="E85">
        <v>-63141.262500000004</v>
      </c>
      <c r="F85">
        <v>-9607.15</v>
      </c>
      <c r="G85">
        <v>-35783.82499999998</v>
      </c>
      <c r="H85">
        <v>-24461.857500000016</v>
      </c>
      <c r="J85">
        <v>-128793.6875</v>
      </c>
    </row>
    <row r="86" spans="2:10" ht="12.75">
      <c r="B86" t="s">
        <v>283</v>
      </c>
      <c r="C86">
        <v>-79.875</v>
      </c>
      <c r="D86">
        <v>267</v>
      </c>
      <c r="E86">
        <v>-89.25</v>
      </c>
      <c r="F86">
        <v>11110</v>
      </c>
      <c r="G86">
        <v>9916.700000000006</v>
      </c>
      <c r="H86">
        <v>-3263.700000000006</v>
      </c>
      <c r="J86">
        <v>11207.875</v>
      </c>
    </row>
    <row r="87" spans="2:10" ht="12.75">
      <c r="B87" t="s">
        <v>286</v>
      </c>
      <c r="C87">
        <v>-238581</v>
      </c>
      <c r="D87">
        <v>-265927</v>
      </c>
      <c r="E87">
        <v>-299395</v>
      </c>
      <c r="F87">
        <v>-513843</v>
      </c>
      <c r="G87">
        <v>122084.25</v>
      </c>
      <c r="H87">
        <v>-131356</v>
      </c>
      <c r="J87">
        <v>-1415846.4</v>
      </c>
    </row>
    <row r="88" spans="2:10" ht="12.75">
      <c r="B88" t="s">
        <v>287</v>
      </c>
      <c r="C88">
        <v>0</v>
      </c>
      <c r="D88">
        <v>0</v>
      </c>
      <c r="E88">
        <v>0</v>
      </c>
      <c r="F88">
        <v>-867</v>
      </c>
      <c r="G88">
        <v>0</v>
      </c>
      <c r="H88">
        <v>0</v>
      </c>
      <c r="J88">
        <v>0.9999999999999716</v>
      </c>
    </row>
    <row r="89" spans="2:10" ht="12.75">
      <c r="B89" t="s">
        <v>288</v>
      </c>
      <c r="C89">
        <v>-117</v>
      </c>
      <c r="D89">
        <v>-339</v>
      </c>
      <c r="E89">
        <v>-305</v>
      </c>
      <c r="F89">
        <v>-52.25</v>
      </c>
      <c r="G89">
        <v>-38223.75</v>
      </c>
      <c r="H89">
        <v>1058</v>
      </c>
      <c r="J89">
        <v>-810.5</v>
      </c>
    </row>
    <row r="90" spans="2:10" ht="12.75">
      <c r="B90" t="s">
        <v>289</v>
      </c>
      <c r="C90">
        <v>5973</v>
      </c>
      <c r="D90">
        <v>3727</v>
      </c>
      <c r="E90">
        <v>680</v>
      </c>
      <c r="F90">
        <v>-2448</v>
      </c>
      <c r="G90">
        <v>-2374</v>
      </c>
      <c r="H90">
        <v>134</v>
      </c>
      <c r="J90">
        <v>7932.25</v>
      </c>
    </row>
    <row r="91" spans="2:10" ht="12.75">
      <c r="B91" t="s">
        <v>290</v>
      </c>
      <c r="C91">
        <v>-244437</v>
      </c>
      <c r="D91">
        <v>-269315</v>
      </c>
      <c r="E91">
        <v>-299770</v>
      </c>
      <c r="F91">
        <v>-510475.75</v>
      </c>
      <c r="G91">
        <v>162682</v>
      </c>
      <c r="H91">
        <v>-132548</v>
      </c>
      <c r="J91">
        <v>-18563.25</v>
      </c>
    </row>
    <row r="92" spans="2:10" ht="12.75">
      <c r="B92" t="s">
        <v>291</v>
      </c>
      <c r="C92">
        <v>-71802</v>
      </c>
      <c r="D92">
        <v>-13621</v>
      </c>
      <c r="E92">
        <v>-134878</v>
      </c>
      <c r="F92">
        <v>-146787.75</v>
      </c>
      <c r="G92">
        <v>79977</v>
      </c>
      <c r="H92">
        <v>-22174</v>
      </c>
      <c r="J92">
        <v>-1404405.9</v>
      </c>
    </row>
    <row r="93" spans="2:8" ht="12.75">
      <c r="B93" t="s">
        <v>292</v>
      </c>
      <c r="C93">
        <v>-172635</v>
      </c>
      <c r="D93">
        <v>-255694</v>
      </c>
      <c r="E93">
        <v>-164892</v>
      </c>
      <c r="F93">
        <v>-363688</v>
      </c>
      <c r="G93">
        <v>82705</v>
      </c>
      <c r="H93">
        <v>-110374</v>
      </c>
    </row>
    <row r="94" spans="2:8" ht="12.75">
      <c r="B94" t="s">
        <v>293</v>
      </c>
      <c r="C94">
        <v>-130213.72929149994</v>
      </c>
      <c r="D94">
        <v>-76999.55653559999</v>
      </c>
      <c r="E94">
        <v>-58539.07978378795</v>
      </c>
      <c r="F94">
        <v>-112597.01129338465</v>
      </c>
      <c r="G94">
        <v>-227828.2410000001</v>
      </c>
      <c r="H94">
        <v>-92050.14737499997</v>
      </c>
    </row>
    <row r="95" ht="12.75">
      <c r="J95">
        <v>-313269.25206927274</v>
      </c>
    </row>
    <row r="97" ht="12.75">
      <c r="B97" t="s">
        <v>294</v>
      </c>
    </row>
    <row r="98" ht="12.75">
      <c r="B98" t="s">
        <v>295</v>
      </c>
    </row>
    <row r="99" ht="12.75">
      <c r="B99" t="s">
        <v>296</v>
      </c>
    </row>
    <row r="100" ht="12.75">
      <c r="B100" t="s">
        <v>297</v>
      </c>
    </row>
    <row r="101" ht="12.75">
      <c r="B101" t="s">
        <v>298</v>
      </c>
    </row>
  </sheetData>
  <printOptions/>
  <pageMargins left="0.75" right="0.75" top="1" bottom="1" header="0.4921259845" footer="0.4921259845"/>
  <pageSetup orientation="portrait" paperSize="9"/>
</worksheet>
</file>

<file path=xl/worksheets/sheet72.xml><?xml version="1.0" encoding="utf-8"?>
<worksheet xmlns="http://schemas.openxmlformats.org/spreadsheetml/2006/main" xmlns:r="http://schemas.openxmlformats.org/officeDocument/2006/relationships">
  <dimension ref="A2:BC43"/>
  <sheetViews>
    <sheetView workbookViewId="0" topLeftCell="A1">
      <selection activeCell="A1" sqref="A1"/>
    </sheetView>
  </sheetViews>
  <sheetFormatPr defaultColWidth="11.421875" defaultRowHeight="12.75"/>
  <sheetData>
    <row r="2" spans="2:9" ht="12.75">
      <c r="B2" t="s">
        <v>980</v>
      </c>
      <c r="I2" t="s">
        <v>974</v>
      </c>
    </row>
    <row r="5" spans="1:46" ht="12.75">
      <c r="A5" t="s">
        <v>299</v>
      </c>
      <c r="P5" t="s">
        <v>300</v>
      </c>
      <c r="AE5" t="s">
        <v>301</v>
      </c>
      <c r="AT5" t="s">
        <v>302</v>
      </c>
    </row>
    <row r="6" spans="2:47" ht="12.75">
      <c r="B6" t="s">
        <v>303</v>
      </c>
      <c r="Q6" t="s">
        <v>303</v>
      </c>
      <c r="AF6" t="s">
        <v>303</v>
      </c>
      <c r="AU6" t="s">
        <v>303</v>
      </c>
    </row>
    <row r="8" spans="3:55" ht="12.75">
      <c r="C8" t="s">
        <v>176</v>
      </c>
      <c r="D8" t="s">
        <v>177</v>
      </c>
      <c r="E8" t="s">
        <v>178</v>
      </c>
      <c r="F8" t="s">
        <v>179</v>
      </c>
      <c r="G8" t="s">
        <v>180</v>
      </c>
      <c r="H8" t="s">
        <v>181</v>
      </c>
      <c r="I8" t="s">
        <v>182</v>
      </c>
      <c r="J8" t="s">
        <v>2228</v>
      </c>
      <c r="K8" t="s">
        <v>2229</v>
      </c>
      <c r="L8" t="s">
        <v>2230</v>
      </c>
      <c r="M8" t="s">
        <v>2231</v>
      </c>
      <c r="N8" t="s">
        <v>2232</v>
      </c>
      <c r="R8" t="s">
        <v>2233</v>
      </c>
      <c r="S8" t="s">
        <v>2234</v>
      </c>
      <c r="T8" t="s">
        <v>2235</v>
      </c>
      <c r="U8" t="s">
        <v>2236</v>
      </c>
      <c r="V8" t="s">
        <v>2237</v>
      </c>
      <c r="W8" t="s">
        <v>2238</v>
      </c>
      <c r="X8" t="s">
        <v>2239</v>
      </c>
      <c r="Y8" t="s">
        <v>2240</v>
      </c>
      <c r="Z8" t="s">
        <v>2241</v>
      </c>
      <c r="AA8">
        <v>1982</v>
      </c>
      <c r="AB8" t="s">
        <v>2243</v>
      </c>
      <c r="AC8" t="s">
        <v>2244</v>
      </c>
      <c r="AG8" t="s">
        <v>1928</v>
      </c>
      <c r="AH8" t="s">
        <v>1929</v>
      </c>
      <c r="AI8" t="s">
        <v>1930</v>
      </c>
      <c r="AJ8" t="s">
        <v>1286</v>
      </c>
      <c r="AK8" t="s">
        <v>183</v>
      </c>
      <c r="AL8" t="s">
        <v>184</v>
      </c>
      <c r="AM8" t="s">
        <v>185</v>
      </c>
      <c r="AN8" t="s">
        <v>186</v>
      </c>
      <c r="AO8" t="s">
        <v>187</v>
      </c>
      <c r="AP8" t="s">
        <v>1292</v>
      </c>
      <c r="AQ8" t="s">
        <v>1293</v>
      </c>
      <c r="AR8" t="s">
        <v>1574</v>
      </c>
      <c r="AV8" t="s">
        <v>2245</v>
      </c>
      <c r="AW8" t="s">
        <v>304</v>
      </c>
      <c r="AX8">
        <v>1999</v>
      </c>
      <c r="AY8">
        <v>2000</v>
      </c>
      <c r="AZ8">
        <v>2001</v>
      </c>
      <c r="BA8">
        <v>2002</v>
      </c>
      <c r="BB8" t="s">
        <v>188</v>
      </c>
      <c r="BC8">
        <v>2004</v>
      </c>
    </row>
    <row r="10" spans="2:55" ht="12.75">
      <c r="B10" t="s">
        <v>189</v>
      </c>
      <c r="C10">
        <v>652.8</v>
      </c>
      <c r="D10">
        <v>705.4</v>
      </c>
      <c r="E10">
        <v>775</v>
      </c>
      <c r="F10">
        <v>691.6</v>
      </c>
      <c r="G10">
        <v>748.1</v>
      </c>
      <c r="H10">
        <v>971.7</v>
      </c>
      <c r="I10">
        <v>1006.2</v>
      </c>
      <c r="J10">
        <v>1012.4</v>
      </c>
      <c r="K10">
        <v>1037.1</v>
      </c>
      <c r="L10">
        <v>1353.2</v>
      </c>
      <c r="M10">
        <v>1844</v>
      </c>
      <c r="N10">
        <v>2876</v>
      </c>
      <c r="Q10" t="s">
        <v>189</v>
      </c>
      <c r="R10">
        <v>4075</v>
      </c>
      <c r="S10">
        <v>30068</v>
      </c>
      <c r="T10">
        <v>23628</v>
      </c>
      <c r="U10">
        <v>28386</v>
      </c>
      <c r="V10">
        <v>28137</v>
      </c>
      <c r="W10">
        <v>19598</v>
      </c>
      <c r="X10">
        <v>37101</v>
      </c>
      <c r="Y10">
        <v>75156</v>
      </c>
      <c r="Z10">
        <v>81941</v>
      </c>
      <c r="AA10">
        <v>39439</v>
      </c>
      <c r="AB10">
        <v>12441</v>
      </c>
      <c r="AC10">
        <v>8868</v>
      </c>
      <c r="AF10" t="s">
        <v>189</v>
      </c>
      <c r="AG10">
        <v>7028</v>
      </c>
      <c r="AH10">
        <v>3060</v>
      </c>
      <c r="AI10">
        <v>4855</v>
      </c>
      <c r="AJ10">
        <v>4511</v>
      </c>
      <c r="AK10">
        <v>9067</v>
      </c>
      <c r="AL10">
        <v>22723</v>
      </c>
      <c r="AM10">
        <v>21581</v>
      </c>
      <c r="AN10">
        <v>19908</v>
      </c>
      <c r="AO10">
        <v>16406</v>
      </c>
      <c r="AP10">
        <v>21175</v>
      </c>
      <c r="AQ10">
        <v>24259</v>
      </c>
      <c r="AR10">
        <v>35207</v>
      </c>
      <c r="AU10" t="s">
        <v>189</v>
      </c>
      <c r="AV10">
        <v>34202</v>
      </c>
      <c r="AW10">
        <v>11190</v>
      </c>
      <c r="AX10">
        <v>24871</v>
      </c>
      <c r="AY10">
        <v>49564</v>
      </c>
      <c r="AZ10">
        <v>39187</v>
      </c>
      <c r="BA10">
        <v>42649</v>
      </c>
      <c r="BB10">
        <v>54736</v>
      </c>
      <c r="BC10">
        <v>82201</v>
      </c>
    </row>
    <row r="11" spans="2:55" ht="12.75">
      <c r="B11" t="s">
        <v>190</v>
      </c>
      <c r="C11">
        <v>897.3</v>
      </c>
      <c r="D11">
        <v>994.5</v>
      </c>
      <c r="E11">
        <v>1069.5</v>
      </c>
      <c r="F11">
        <v>1051.9</v>
      </c>
      <c r="G11">
        <v>1207.1</v>
      </c>
      <c r="H11">
        <v>1545.3</v>
      </c>
      <c r="I11">
        <v>1593.6</v>
      </c>
      <c r="J11">
        <v>1779.9</v>
      </c>
      <c r="K11">
        <v>1839.1</v>
      </c>
      <c r="L11">
        <v>2155</v>
      </c>
      <c r="M11">
        <v>2583</v>
      </c>
      <c r="N11">
        <v>3892</v>
      </c>
      <c r="Q11" t="s">
        <v>190</v>
      </c>
      <c r="R11">
        <v>5849</v>
      </c>
      <c r="S11">
        <v>32587</v>
      </c>
      <c r="T11">
        <v>27174</v>
      </c>
      <c r="U11">
        <v>35510</v>
      </c>
      <c r="V11">
        <v>40228</v>
      </c>
      <c r="W11">
        <v>36847</v>
      </c>
      <c r="X11">
        <v>57861</v>
      </c>
      <c r="Y11">
        <v>100563</v>
      </c>
      <c r="Z11">
        <v>110956</v>
      </c>
      <c r="AA11">
        <v>72935</v>
      </c>
      <c r="AB11">
        <v>44626</v>
      </c>
      <c r="AC11">
        <v>36161</v>
      </c>
      <c r="AF11" t="s">
        <v>190</v>
      </c>
      <c r="AG11">
        <v>25844</v>
      </c>
      <c r="AH11">
        <v>18000</v>
      </c>
      <c r="AI11">
        <v>20366</v>
      </c>
      <c r="AJ11">
        <v>20144</v>
      </c>
      <c r="AK11">
        <v>24023</v>
      </c>
      <c r="AL11">
        <v>39960</v>
      </c>
      <c r="AM11">
        <v>43462</v>
      </c>
      <c r="AN11">
        <v>46396</v>
      </c>
      <c r="AO11">
        <v>38505</v>
      </c>
      <c r="AP11">
        <v>38024</v>
      </c>
      <c r="AQ11">
        <v>43416</v>
      </c>
      <c r="AR11">
        <v>54109</v>
      </c>
      <c r="AU11" t="s">
        <v>190</v>
      </c>
      <c r="AV11">
        <v>53183</v>
      </c>
      <c r="AW11">
        <v>32472</v>
      </c>
      <c r="AX11">
        <v>44745</v>
      </c>
      <c r="AY11">
        <v>70654</v>
      </c>
      <c r="AZ11">
        <v>59609</v>
      </c>
      <c r="BA11">
        <v>63623</v>
      </c>
      <c r="BB11">
        <v>82024</v>
      </c>
      <c r="BC11">
        <v>110416</v>
      </c>
    </row>
    <row r="12" spans="2:55" ht="12.75">
      <c r="B12" t="s">
        <v>191</v>
      </c>
      <c r="C12">
        <v>3</v>
      </c>
      <c r="D12">
        <v>5</v>
      </c>
      <c r="E12">
        <v>7</v>
      </c>
      <c r="F12">
        <v>10</v>
      </c>
      <c r="G12">
        <v>11.8</v>
      </c>
      <c r="H12">
        <v>13.8</v>
      </c>
      <c r="I12">
        <v>16.2</v>
      </c>
      <c r="J12">
        <v>19.1</v>
      </c>
      <c r="K12">
        <v>22.4</v>
      </c>
      <c r="L12">
        <v>26.4</v>
      </c>
      <c r="M12">
        <v>7</v>
      </c>
      <c r="N12">
        <v>15</v>
      </c>
      <c r="Q12" t="s">
        <v>191</v>
      </c>
      <c r="R12">
        <v>27</v>
      </c>
      <c r="S12">
        <v>80</v>
      </c>
      <c r="T12">
        <v>119</v>
      </c>
      <c r="U12">
        <v>121</v>
      </c>
      <c r="V12">
        <v>122</v>
      </c>
      <c r="W12">
        <v>144</v>
      </c>
      <c r="X12">
        <v>150</v>
      </c>
      <c r="Y12">
        <v>156</v>
      </c>
      <c r="Z12">
        <v>873</v>
      </c>
      <c r="AA12">
        <v>956</v>
      </c>
      <c r="AB12">
        <v>1032</v>
      </c>
      <c r="AC12">
        <v>1263</v>
      </c>
      <c r="AF12" t="s">
        <v>191</v>
      </c>
      <c r="AG12">
        <v>1546</v>
      </c>
      <c r="AH12">
        <v>2123</v>
      </c>
      <c r="AI12">
        <v>2771</v>
      </c>
      <c r="AJ12">
        <v>4171</v>
      </c>
      <c r="AK12">
        <v>4274</v>
      </c>
      <c r="AL12">
        <v>4287</v>
      </c>
      <c r="AM12">
        <v>4090</v>
      </c>
      <c r="AN12">
        <v>3760</v>
      </c>
      <c r="AO12">
        <v>3774</v>
      </c>
      <c r="AP12">
        <v>4476</v>
      </c>
      <c r="AQ12">
        <v>6494</v>
      </c>
      <c r="AR12">
        <v>6456</v>
      </c>
      <c r="AU12" t="s">
        <v>191</v>
      </c>
      <c r="AV12">
        <v>7389</v>
      </c>
      <c r="AW12">
        <v>6253</v>
      </c>
      <c r="AX12">
        <v>5810</v>
      </c>
      <c r="AY12">
        <v>6615</v>
      </c>
      <c r="AZ12">
        <v>8185</v>
      </c>
      <c r="BA12">
        <v>8650</v>
      </c>
      <c r="BB12">
        <v>10973</v>
      </c>
      <c r="BC12">
        <v>15250</v>
      </c>
    </row>
    <row r="13" spans="2:55" ht="12.75">
      <c r="B13" t="s">
        <v>192</v>
      </c>
      <c r="C13" t="s">
        <v>193</v>
      </c>
      <c r="D13" t="s">
        <v>193</v>
      </c>
      <c r="E13" t="s">
        <v>193</v>
      </c>
      <c r="F13" t="s">
        <v>193</v>
      </c>
      <c r="G13" t="s">
        <v>193</v>
      </c>
      <c r="H13" t="s">
        <v>193</v>
      </c>
      <c r="I13" t="s">
        <v>193</v>
      </c>
      <c r="J13" t="s">
        <v>193</v>
      </c>
      <c r="K13" t="s">
        <v>193</v>
      </c>
      <c r="L13" t="s">
        <v>193</v>
      </c>
      <c r="M13" t="s">
        <v>193</v>
      </c>
      <c r="N13" t="s">
        <v>193</v>
      </c>
      <c r="Q13" t="s">
        <v>192</v>
      </c>
      <c r="R13" t="s">
        <v>193</v>
      </c>
      <c r="S13" t="s">
        <v>193</v>
      </c>
      <c r="T13" t="s">
        <v>193</v>
      </c>
      <c r="U13" t="s">
        <v>193</v>
      </c>
      <c r="V13" t="s">
        <v>193</v>
      </c>
      <c r="W13" t="s">
        <v>193</v>
      </c>
      <c r="X13" t="s">
        <v>193</v>
      </c>
      <c r="Y13" t="s">
        <v>193</v>
      </c>
      <c r="Z13" t="s">
        <v>305</v>
      </c>
      <c r="AA13" t="s">
        <v>306</v>
      </c>
      <c r="AB13" t="s">
        <v>307</v>
      </c>
      <c r="AC13" t="s">
        <v>308</v>
      </c>
      <c r="AF13" t="s">
        <v>192</v>
      </c>
      <c r="AG13" t="s">
        <v>309</v>
      </c>
      <c r="AH13" t="s">
        <v>310</v>
      </c>
      <c r="AI13" t="s">
        <v>311</v>
      </c>
      <c r="AJ13" t="s">
        <v>312</v>
      </c>
      <c r="AK13" t="s">
        <v>313</v>
      </c>
      <c r="AL13" t="s">
        <v>314</v>
      </c>
      <c r="AM13" t="s">
        <v>315</v>
      </c>
      <c r="AN13" t="s">
        <v>316</v>
      </c>
      <c r="AO13" t="s">
        <v>317</v>
      </c>
      <c r="AP13" t="s">
        <v>318</v>
      </c>
      <c r="AQ13" t="s">
        <v>319</v>
      </c>
      <c r="AR13" t="s">
        <v>320</v>
      </c>
      <c r="AU13" t="s">
        <v>192</v>
      </c>
      <c r="AV13" t="s">
        <v>321</v>
      </c>
      <c r="AW13" t="s">
        <v>322</v>
      </c>
      <c r="AX13" t="s">
        <v>323</v>
      </c>
      <c r="AY13" t="s">
        <v>324</v>
      </c>
      <c r="AZ13" t="s">
        <v>325</v>
      </c>
      <c r="BA13" t="s">
        <v>326</v>
      </c>
      <c r="BB13" t="s">
        <v>327</v>
      </c>
      <c r="BC13" t="s">
        <v>328</v>
      </c>
    </row>
    <row r="14" spans="2:55" ht="12.75">
      <c r="B14" t="s">
        <v>218</v>
      </c>
      <c r="C14">
        <v>-247.5</v>
      </c>
      <c r="D14">
        <v>-294.1</v>
      </c>
      <c r="E14">
        <v>-301.5</v>
      </c>
      <c r="F14">
        <v>-370.3</v>
      </c>
      <c r="G14">
        <v>-470.8</v>
      </c>
      <c r="H14">
        <v>-587.4</v>
      </c>
      <c r="I14">
        <v>-603.6</v>
      </c>
      <c r="J14">
        <v>-786.6</v>
      </c>
      <c r="K14">
        <v>-824.4</v>
      </c>
      <c r="L14">
        <v>-828.2</v>
      </c>
      <c r="M14">
        <v>-746</v>
      </c>
      <c r="N14">
        <v>-1031</v>
      </c>
      <c r="Q14" t="s">
        <v>218</v>
      </c>
      <c r="R14">
        <v>-1801</v>
      </c>
      <c r="S14">
        <v>-2599</v>
      </c>
      <c r="T14">
        <v>-3665</v>
      </c>
      <c r="U14">
        <v>-7245</v>
      </c>
      <c r="V14">
        <v>-12213</v>
      </c>
      <c r="W14">
        <v>-17393</v>
      </c>
      <c r="X14">
        <v>-20910</v>
      </c>
      <c r="Y14">
        <v>-25563</v>
      </c>
      <c r="Z14">
        <v>-29888</v>
      </c>
      <c r="AA14">
        <v>-34452</v>
      </c>
      <c r="AB14">
        <v>-33217</v>
      </c>
      <c r="AC14">
        <v>-28556</v>
      </c>
      <c r="AF14" t="s">
        <v>218</v>
      </c>
      <c r="AG14">
        <v>-20362</v>
      </c>
      <c r="AH14">
        <v>-17063</v>
      </c>
      <c r="AI14">
        <v>-18282</v>
      </c>
      <c r="AJ14">
        <v>-19804</v>
      </c>
      <c r="AK14">
        <v>-19230</v>
      </c>
      <c r="AL14">
        <v>-21524</v>
      </c>
      <c r="AM14">
        <v>-25971</v>
      </c>
      <c r="AN14">
        <v>-30248</v>
      </c>
      <c r="AO14">
        <v>-25873</v>
      </c>
      <c r="AP14">
        <v>-21325</v>
      </c>
      <c r="AQ14">
        <v>-25651</v>
      </c>
      <c r="AR14">
        <v>-25358</v>
      </c>
      <c r="AU14" t="s">
        <v>218</v>
      </c>
      <c r="AV14">
        <v>-26370</v>
      </c>
      <c r="AW14">
        <v>-27535</v>
      </c>
      <c r="AX14">
        <v>-25683</v>
      </c>
      <c r="AY14">
        <v>-27704</v>
      </c>
      <c r="AZ14">
        <v>-28607</v>
      </c>
      <c r="BA14">
        <v>-29624</v>
      </c>
      <c r="BB14">
        <v>-38261</v>
      </c>
      <c r="BC14">
        <v>-43464</v>
      </c>
    </row>
    <row r="16" spans="2:55" ht="12.75">
      <c r="B16" t="s">
        <v>219</v>
      </c>
      <c r="C16">
        <v>-428.7</v>
      </c>
      <c r="D16">
        <v>-520.4</v>
      </c>
      <c r="E16">
        <v>-652.5</v>
      </c>
      <c r="F16">
        <v>-501.2</v>
      </c>
      <c r="G16">
        <v>-632.1</v>
      </c>
      <c r="H16">
        <v>-798.2</v>
      </c>
      <c r="I16">
        <v>-837.9</v>
      </c>
      <c r="J16">
        <v>-1092.5</v>
      </c>
      <c r="K16">
        <v>-1129</v>
      </c>
      <c r="L16">
        <v>-1249.5</v>
      </c>
      <c r="M16">
        <v>-870</v>
      </c>
      <c r="N16">
        <v>-787</v>
      </c>
      <c r="Q16" t="s">
        <v>219</v>
      </c>
      <c r="R16">
        <v>-1545</v>
      </c>
      <c r="S16">
        <v>-6973</v>
      </c>
      <c r="T16">
        <v>-9319</v>
      </c>
      <c r="U16">
        <v>-14104</v>
      </c>
      <c r="V16">
        <v>-16231</v>
      </c>
      <c r="W16">
        <v>-21813</v>
      </c>
      <c r="X16">
        <v>-25075</v>
      </c>
      <c r="Y16">
        <v>-32398</v>
      </c>
      <c r="Z16">
        <v>-40813</v>
      </c>
      <c r="AA16">
        <v>-31866</v>
      </c>
      <c r="AB16">
        <v>-29291</v>
      </c>
      <c r="AC16">
        <v>-27269</v>
      </c>
      <c r="AF16" t="s">
        <v>219</v>
      </c>
      <c r="AG16">
        <v>-19963</v>
      </c>
      <c r="AH16">
        <v>-14855</v>
      </c>
      <c r="AI16">
        <v>-14630</v>
      </c>
      <c r="AJ16">
        <v>-11852</v>
      </c>
      <c r="AK16">
        <v>-18619</v>
      </c>
      <c r="AL16">
        <v>-26876</v>
      </c>
      <c r="AM16">
        <v>-49218</v>
      </c>
      <c r="AN16">
        <v>-37647</v>
      </c>
      <c r="AO16">
        <v>-33675</v>
      </c>
      <c r="AP16">
        <v>-31662</v>
      </c>
      <c r="AQ16">
        <v>-29585</v>
      </c>
      <c r="AR16">
        <v>-34527</v>
      </c>
      <c r="AU16" t="s">
        <v>219</v>
      </c>
      <c r="AV16">
        <v>-33896</v>
      </c>
      <c r="AW16">
        <v>-24338</v>
      </c>
      <c r="AX16">
        <v>-24460</v>
      </c>
      <c r="AY16">
        <v>-35247</v>
      </c>
      <c r="AZ16">
        <v>-29833</v>
      </c>
      <c r="BA16">
        <v>-30776</v>
      </c>
      <c r="BB16">
        <v>-31475</v>
      </c>
      <c r="BC16">
        <v>-32906</v>
      </c>
    </row>
    <row r="17" spans="2:55" ht="12.75">
      <c r="B17" t="s">
        <v>220</v>
      </c>
      <c r="C17">
        <v>100.2</v>
      </c>
      <c r="D17">
        <v>88.2</v>
      </c>
      <c r="E17">
        <v>90.2</v>
      </c>
      <c r="F17">
        <v>119.5</v>
      </c>
      <c r="G17">
        <v>142.5</v>
      </c>
      <c r="H17">
        <v>157.2</v>
      </c>
      <c r="I17">
        <v>194.7</v>
      </c>
      <c r="J17">
        <v>218</v>
      </c>
      <c r="K17">
        <v>233.2</v>
      </c>
      <c r="L17">
        <v>293.1</v>
      </c>
      <c r="M17">
        <v>345</v>
      </c>
      <c r="N17">
        <v>471</v>
      </c>
      <c r="Q17" t="s">
        <v>220</v>
      </c>
      <c r="R17">
        <v>779</v>
      </c>
      <c r="S17">
        <v>2602</v>
      </c>
      <c r="T17">
        <v>3201</v>
      </c>
      <c r="U17">
        <v>4567</v>
      </c>
      <c r="V17">
        <v>6011</v>
      </c>
      <c r="W17">
        <v>6467</v>
      </c>
      <c r="X17">
        <v>7717</v>
      </c>
      <c r="Y17">
        <v>11267</v>
      </c>
      <c r="Z17">
        <v>16021</v>
      </c>
      <c r="AA17">
        <v>18955</v>
      </c>
      <c r="AB17">
        <v>20220</v>
      </c>
      <c r="AC17">
        <v>17598</v>
      </c>
      <c r="AF17" t="s">
        <v>220</v>
      </c>
      <c r="AG17">
        <v>16062</v>
      </c>
      <c r="AH17">
        <v>13943</v>
      </c>
      <c r="AI17">
        <v>13111</v>
      </c>
      <c r="AJ17">
        <v>12806</v>
      </c>
      <c r="AK17">
        <v>13017</v>
      </c>
      <c r="AL17">
        <v>12399</v>
      </c>
      <c r="AM17">
        <v>11755</v>
      </c>
      <c r="AN17">
        <v>10976</v>
      </c>
      <c r="AO17">
        <v>9607</v>
      </c>
      <c r="AP17">
        <v>7493</v>
      </c>
      <c r="AQ17">
        <v>8598</v>
      </c>
      <c r="AR17">
        <v>8062</v>
      </c>
      <c r="AU17" t="s">
        <v>220</v>
      </c>
      <c r="AV17">
        <v>10173</v>
      </c>
      <c r="AW17">
        <v>10637</v>
      </c>
      <c r="AX17">
        <v>11311</v>
      </c>
      <c r="AY17">
        <v>8336</v>
      </c>
      <c r="AZ17">
        <v>9312</v>
      </c>
      <c r="BA17">
        <v>9083</v>
      </c>
      <c r="BB17">
        <v>8937</v>
      </c>
      <c r="BC17">
        <v>10462</v>
      </c>
    </row>
    <row r="18" spans="2:55" ht="12.75">
      <c r="B18" t="s">
        <v>221</v>
      </c>
      <c r="C18" t="s">
        <v>193</v>
      </c>
      <c r="D18" t="s">
        <v>193</v>
      </c>
      <c r="E18">
        <v>8.4</v>
      </c>
      <c r="F18">
        <v>16.4</v>
      </c>
      <c r="G18">
        <v>25.1</v>
      </c>
      <c r="H18">
        <v>28.1</v>
      </c>
      <c r="I18">
        <v>48.7</v>
      </c>
      <c r="J18">
        <v>51.1</v>
      </c>
      <c r="K18">
        <v>37.7</v>
      </c>
      <c r="L18">
        <v>61</v>
      </c>
      <c r="M18">
        <v>67</v>
      </c>
      <c r="N18">
        <v>105</v>
      </c>
      <c r="Q18" t="s">
        <v>221</v>
      </c>
      <c r="R18">
        <v>206</v>
      </c>
      <c r="S18">
        <v>1218</v>
      </c>
      <c r="T18">
        <v>1859</v>
      </c>
      <c r="U18">
        <v>2911</v>
      </c>
      <c r="V18">
        <v>3988</v>
      </c>
      <c r="W18">
        <v>4301</v>
      </c>
      <c r="X18">
        <v>4915</v>
      </c>
      <c r="Y18">
        <v>7443</v>
      </c>
      <c r="Z18">
        <v>10956</v>
      </c>
      <c r="AA18">
        <v>14062</v>
      </c>
      <c r="AB18">
        <v>15867</v>
      </c>
      <c r="AC18">
        <v>13365</v>
      </c>
      <c r="AF18" t="s">
        <v>221</v>
      </c>
      <c r="AG18">
        <v>12416</v>
      </c>
      <c r="AH18">
        <v>11278</v>
      </c>
      <c r="AI18">
        <v>10536</v>
      </c>
      <c r="AJ18">
        <v>10453</v>
      </c>
      <c r="AK18">
        <v>10434</v>
      </c>
      <c r="AL18">
        <v>9199</v>
      </c>
      <c r="AM18">
        <v>8701</v>
      </c>
      <c r="AN18">
        <v>7378</v>
      </c>
      <c r="AO18">
        <v>6208</v>
      </c>
      <c r="AP18">
        <v>4032</v>
      </c>
      <c r="AQ18">
        <v>4987</v>
      </c>
      <c r="AR18">
        <v>5127</v>
      </c>
      <c r="AU18" t="s">
        <v>221</v>
      </c>
      <c r="AV18">
        <v>5756</v>
      </c>
      <c r="AW18">
        <v>5810</v>
      </c>
      <c r="AX18">
        <v>5804</v>
      </c>
      <c r="AY18">
        <v>3345</v>
      </c>
      <c r="AZ18">
        <v>4125</v>
      </c>
      <c r="BA18">
        <v>3714</v>
      </c>
      <c r="BB18">
        <v>2977</v>
      </c>
      <c r="BC18">
        <v>4278</v>
      </c>
    </row>
    <row r="19" spans="2:55" ht="12.75">
      <c r="B19" t="s">
        <v>222</v>
      </c>
      <c r="C19">
        <v>21.9</v>
      </c>
      <c r="D19">
        <v>25.8</v>
      </c>
      <c r="E19">
        <v>24.8</v>
      </c>
      <c r="F19">
        <v>28.9</v>
      </c>
      <c r="G19">
        <v>35.5</v>
      </c>
      <c r="H19">
        <v>39.9</v>
      </c>
      <c r="I19">
        <v>51.2</v>
      </c>
      <c r="J19">
        <v>58.9</v>
      </c>
      <c r="K19">
        <v>59.9</v>
      </c>
      <c r="L19">
        <v>90.1</v>
      </c>
      <c r="M19">
        <v>126</v>
      </c>
      <c r="N19">
        <v>148</v>
      </c>
      <c r="Q19" t="s">
        <v>222</v>
      </c>
      <c r="R19">
        <v>216</v>
      </c>
      <c r="S19">
        <v>737</v>
      </c>
      <c r="T19">
        <v>499</v>
      </c>
      <c r="U19">
        <v>580</v>
      </c>
      <c r="V19">
        <v>615</v>
      </c>
      <c r="W19">
        <v>542</v>
      </c>
      <c r="X19">
        <v>762</v>
      </c>
      <c r="Y19">
        <v>858</v>
      </c>
      <c r="Z19">
        <v>590</v>
      </c>
      <c r="AA19">
        <v>328</v>
      </c>
      <c r="AB19">
        <v>203</v>
      </c>
      <c r="AC19">
        <v>121</v>
      </c>
      <c r="AF19" t="s">
        <v>222</v>
      </c>
      <c r="AG19">
        <v>86</v>
      </c>
      <c r="AH19">
        <v>60</v>
      </c>
      <c r="AI19">
        <v>61</v>
      </c>
      <c r="AJ19">
        <v>61</v>
      </c>
      <c r="AK19">
        <v>72</v>
      </c>
      <c r="AL19">
        <v>169</v>
      </c>
      <c r="AM19">
        <v>145</v>
      </c>
      <c r="AN19">
        <v>131</v>
      </c>
      <c r="AO19">
        <v>116</v>
      </c>
      <c r="AP19">
        <v>114</v>
      </c>
      <c r="AQ19">
        <v>131</v>
      </c>
      <c r="AR19">
        <v>163</v>
      </c>
      <c r="AU19" t="s">
        <v>222</v>
      </c>
      <c r="AV19">
        <v>160</v>
      </c>
      <c r="AW19">
        <v>97</v>
      </c>
      <c r="AX19">
        <v>135</v>
      </c>
      <c r="AY19">
        <v>212</v>
      </c>
      <c r="AZ19">
        <v>179</v>
      </c>
      <c r="BA19">
        <v>191</v>
      </c>
      <c r="BB19">
        <v>247</v>
      </c>
      <c r="BC19">
        <v>332</v>
      </c>
    </row>
    <row r="20" spans="2:55" ht="12.75">
      <c r="B20" t="s">
        <v>223</v>
      </c>
      <c r="C20">
        <v>78.3</v>
      </c>
      <c r="D20">
        <v>62.4</v>
      </c>
      <c r="E20">
        <v>57</v>
      </c>
      <c r="F20">
        <v>74.2</v>
      </c>
      <c r="G20">
        <v>81.9</v>
      </c>
      <c r="H20">
        <v>89.2</v>
      </c>
      <c r="I20">
        <v>94.8</v>
      </c>
      <c r="J20">
        <v>108</v>
      </c>
      <c r="K20">
        <v>135.6</v>
      </c>
      <c r="L20">
        <v>142</v>
      </c>
      <c r="M20">
        <v>152</v>
      </c>
      <c r="N20">
        <v>218</v>
      </c>
      <c r="Q20" t="s">
        <v>223</v>
      </c>
      <c r="R20">
        <v>357</v>
      </c>
      <c r="S20">
        <v>647</v>
      </c>
      <c r="T20">
        <v>843</v>
      </c>
      <c r="U20">
        <v>1076</v>
      </c>
      <c r="V20">
        <v>1408</v>
      </c>
      <c r="W20">
        <v>1624</v>
      </c>
      <c r="X20">
        <v>2040</v>
      </c>
      <c r="Y20">
        <v>2966</v>
      </c>
      <c r="Z20">
        <v>4475</v>
      </c>
      <c r="AA20">
        <v>4565</v>
      </c>
      <c r="AB20">
        <v>4150</v>
      </c>
      <c r="AC20">
        <v>4112</v>
      </c>
      <c r="AF20" t="s">
        <v>223</v>
      </c>
      <c r="AG20">
        <v>3560</v>
      </c>
      <c r="AH20">
        <v>2605</v>
      </c>
      <c r="AI20">
        <v>2514</v>
      </c>
      <c r="AJ20">
        <v>2292</v>
      </c>
      <c r="AK20">
        <v>2511</v>
      </c>
      <c r="AL20">
        <v>3031</v>
      </c>
      <c r="AM20">
        <v>2909</v>
      </c>
      <c r="AN20">
        <v>3467</v>
      </c>
      <c r="AO20">
        <v>3283</v>
      </c>
      <c r="AP20">
        <v>3347</v>
      </c>
      <c r="AQ20">
        <v>3480</v>
      </c>
      <c r="AR20">
        <v>2772</v>
      </c>
      <c r="AU20" t="s">
        <v>223</v>
      </c>
      <c r="AV20">
        <v>4257</v>
      </c>
      <c r="AW20">
        <v>4730</v>
      </c>
      <c r="AX20">
        <v>5372</v>
      </c>
      <c r="AY20">
        <v>4779</v>
      </c>
      <c r="AZ20">
        <v>5008</v>
      </c>
      <c r="BA20">
        <v>5177</v>
      </c>
      <c r="BB20">
        <v>5713</v>
      </c>
      <c r="BC20">
        <v>5852</v>
      </c>
    </row>
    <row r="22" spans="2:55" ht="12.75">
      <c r="B22" t="s">
        <v>224</v>
      </c>
      <c r="C22">
        <v>528.9</v>
      </c>
      <c r="D22">
        <v>608.6</v>
      </c>
      <c r="E22">
        <v>742.7</v>
      </c>
      <c r="F22">
        <v>620.7</v>
      </c>
      <c r="G22">
        <v>774.6</v>
      </c>
      <c r="H22">
        <v>955.4</v>
      </c>
      <c r="I22">
        <v>1032.6</v>
      </c>
      <c r="J22">
        <v>1310.5</v>
      </c>
      <c r="K22">
        <v>1362.2</v>
      </c>
      <c r="L22">
        <v>1542.6</v>
      </c>
      <c r="M22">
        <v>1215</v>
      </c>
      <c r="N22">
        <v>1258</v>
      </c>
      <c r="Q22" t="s">
        <v>224</v>
      </c>
      <c r="R22">
        <v>2324</v>
      </c>
      <c r="S22">
        <v>9575</v>
      </c>
      <c r="T22">
        <v>12520</v>
      </c>
      <c r="U22">
        <v>18671</v>
      </c>
      <c r="V22">
        <v>22242</v>
      </c>
      <c r="W22">
        <v>28280</v>
      </c>
      <c r="X22">
        <v>32792</v>
      </c>
      <c r="Y22">
        <v>43665</v>
      </c>
      <c r="Z22">
        <v>56834</v>
      </c>
      <c r="AA22">
        <v>50821</v>
      </c>
      <c r="AB22">
        <v>49511</v>
      </c>
      <c r="AC22">
        <v>44867</v>
      </c>
      <c r="AF22" t="s">
        <v>224</v>
      </c>
      <c r="AG22">
        <v>36025</v>
      </c>
      <c r="AH22">
        <v>28798</v>
      </c>
      <c r="AI22">
        <v>27741</v>
      </c>
      <c r="AJ22">
        <v>24658</v>
      </c>
      <c r="AK22">
        <v>31636</v>
      </c>
      <c r="AL22">
        <v>39275</v>
      </c>
      <c r="AM22">
        <v>60973</v>
      </c>
      <c r="AN22">
        <v>48623</v>
      </c>
      <c r="AO22">
        <v>43282</v>
      </c>
      <c r="AP22">
        <v>39155</v>
      </c>
      <c r="AQ22">
        <v>38183</v>
      </c>
      <c r="AR22">
        <v>42589</v>
      </c>
      <c r="AU22" t="s">
        <v>224</v>
      </c>
      <c r="AV22">
        <v>44069</v>
      </c>
      <c r="AW22">
        <v>34975</v>
      </c>
      <c r="AX22">
        <v>35771</v>
      </c>
      <c r="AY22">
        <v>43583</v>
      </c>
      <c r="AZ22">
        <v>39145</v>
      </c>
      <c r="BA22">
        <v>39859</v>
      </c>
      <c r="BB22">
        <v>40412</v>
      </c>
      <c r="BC22">
        <v>43368</v>
      </c>
    </row>
    <row r="23" spans="2:55" ht="12.75">
      <c r="B23" t="s">
        <v>225</v>
      </c>
      <c r="C23">
        <v>23.5</v>
      </c>
      <c r="D23">
        <v>27.9</v>
      </c>
      <c r="E23">
        <v>29.1</v>
      </c>
      <c r="F23">
        <v>35.8</v>
      </c>
      <c r="G23">
        <v>45.6</v>
      </c>
      <c r="H23">
        <v>37.2</v>
      </c>
      <c r="I23">
        <v>58.2</v>
      </c>
      <c r="J23">
        <v>77.6</v>
      </c>
      <c r="K23">
        <v>81.2</v>
      </c>
      <c r="L23">
        <v>81.1</v>
      </c>
      <c r="M23">
        <v>74</v>
      </c>
      <c r="N23">
        <v>103</v>
      </c>
      <c r="Q23" t="s">
        <v>225</v>
      </c>
      <c r="R23">
        <v>182</v>
      </c>
      <c r="S23">
        <v>260</v>
      </c>
      <c r="T23">
        <v>550</v>
      </c>
      <c r="U23">
        <v>1449</v>
      </c>
      <c r="V23">
        <v>2442</v>
      </c>
      <c r="W23">
        <v>2957</v>
      </c>
      <c r="X23">
        <v>3555</v>
      </c>
      <c r="Y23">
        <v>4602</v>
      </c>
      <c r="Z23">
        <v>5380</v>
      </c>
      <c r="AA23">
        <v>6201</v>
      </c>
      <c r="AB23">
        <v>5979</v>
      </c>
      <c r="AC23">
        <v>5140</v>
      </c>
      <c r="AF23" t="s">
        <v>225</v>
      </c>
      <c r="AG23">
        <v>3258</v>
      </c>
      <c r="AH23">
        <v>2048</v>
      </c>
      <c r="AI23">
        <v>1828</v>
      </c>
      <c r="AJ23">
        <v>1980</v>
      </c>
      <c r="AK23">
        <v>1923</v>
      </c>
      <c r="AL23">
        <v>2583</v>
      </c>
      <c r="AM23">
        <v>3117</v>
      </c>
      <c r="AN23">
        <v>3025</v>
      </c>
      <c r="AO23">
        <v>2329</v>
      </c>
      <c r="AP23">
        <v>2026</v>
      </c>
      <c r="AQ23">
        <v>2437</v>
      </c>
      <c r="AR23">
        <v>2406</v>
      </c>
      <c r="AU23" t="s">
        <v>225</v>
      </c>
      <c r="AV23">
        <v>2373</v>
      </c>
      <c r="AW23">
        <v>2478</v>
      </c>
      <c r="AX23">
        <v>2311</v>
      </c>
      <c r="AY23">
        <v>2493</v>
      </c>
      <c r="AZ23">
        <v>2575</v>
      </c>
      <c r="BA23">
        <v>2666</v>
      </c>
      <c r="BB23">
        <v>3443</v>
      </c>
      <c r="BC23">
        <v>3912</v>
      </c>
    </row>
    <row r="24" spans="2:55" ht="12.75">
      <c r="B24" t="s">
        <v>226</v>
      </c>
      <c r="C24">
        <v>363.9</v>
      </c>
      <c r="D24">
        <v>405.5</v>
      </c>
      <c r="E24">
        <v>536.1</v>
      </c>
      <c r="F24">
        <v>373.2</v>
      </c>
      <c r="G24">
        <v>435.4</v>
      </c>
      <c r="H24">
        <v>586.3</v>
      </c>
      <c r="I24">
        <v>588.1</v>
      </c>
      <c r="J24">
        <v>686.3</v>
      </c>
      <c r="K24">
        <v>706.7</v>
      </c>
      <c r="L24">
        <v>780.2</v>
      </c>
      <c r="M24">
        <v>396</v>
      </c>
      <c r="N24">
        <v>134</v>
      </c>
      <c r="Q24" t="s">
        <v>226</v>
      </c>
      <c r="R24">
        <v>343</v>
      </c>
      <c r="S24">
        <v>4896</v>
      </c>
      <c r="T24">
        <v>1614</v>
      </c>
      <c r="U24">
        <v>2206</v>
      </c>
      <c r="V24">
        <v>2446</v>
      </c>
      <c r="W24">
        <v>1163</v>
      </c>
      <c r="X24">
        <v>2066</v>
      </c>
      <c r="Y24">
        <v>6917</v>
      </c>
      <c r="Z24">
        <v>9599</v>
      </c>
      <c r="AA24">
        <v>6212</v>
      </c>
      <c r="AB24">
        <v>3021</v>
      </c>
      <c r="AC24">
        <v>3126</v>
      </c>
      <c r="AF24" t="s">
        <v>226</v>
      </c>
      <c r="AG24">
        <v>1756</v>
      </c>
      <c r="AH24">
        <v>659</v>
      </c>
      <c r="AI24">
        <v>676</v>
      </c>
      <c r="AJ24">
        <v>716</v>
      </c>
      <c r="AK24">
        <v>1018</v>
      </c>
      <c r="AL24">
        <v>1220</v>
      </c>
      <c r="AM24">
        <v>1934</v>
      </c>
      <c r="AN24">
        <v>1944</v>
      </c>
      <c r="AO24">
        <v>2300</v>
      </c>
      <c r="AP24">
        <v>2560</v>
      </c>
      <c r="AQ24">
        <v>2184</v>
      </c>
      <c r="AR24">
        <v>2681</v>
      </c>
      <c r="AU24" t="s">
        <v>226</v>
      </c>
      <c r="AV24">
        <v>2971</v>
      </c>
      <c r="AW24">
        <v>3041</v>
      </c>
      <c r="AX24">
        <v>2884</v>
      </c>
      <c r="AY24">
        <v>2865</v>
      </c>
      <c r="AZ24">
        <v>4644</v>
      </c>
      <c r="BA24">
        <v>3925</v>
      </c>
      <c r="BB24">
        <v>4277</v>
      </c>
      <c r="BC24">
        <v>3800</v>
      </c>
    </row>
    <row r="25" spans="2:55" ht="12.75">
      <c r="B25" t="s">
        <v>227</v>
      </c>
      <c r="C25">
        <v>71.4</v>
      </c>
      <c r="D25">
        <v>86.5</v>
      </c>
      <c r="E25">
        <v>72.1</v>
      </c>
      <c r="F25">
        <v>85.4</v>
      </c>
      <c r="G25">
        <v>92.2</v>
      </c>
      <c r="H25">
        <v>130.9</v>
      </c>
      <c r="I25">
        <v>137.8</v>
      </c>
      <c r="J25">
        <v>143.6</v>
      </c>
      <c r="K25">
        <v>158.1</v>
      </c>
      <c r="L25">
        <v>235.1</v>
      </c>
      <c r="M25">
        <v>189</v>
      </c>
      <c r="N25">
        <v>274</v>
      </c>
      <c r="Q25" t="s">
        <v>227</v>
      </c>
      <c r="R25">
        <v>531</v>
      </c>
      <c r="S25">
        <v>730</v>
      </c>
      <c r="T25">
        <v>1716</v>
      </c>
      <c r="U25">
        <v>2736</v>
      </c>
      <c r="V25">
        <v>3838</v>
      </c>
      <c r="W25">
        <v>7159</v>
      </c>
      <c r="X25">
        <v>8789</v>
      </c>
      <c r="Y25">
        <v>6693</v>
      </c>
      <c r="Z25">
        <v>11623</v>
      </c>
      <c r="AA25">
        <v>11165</v>
      </c>
      <c r="AB25">
        <v>10443</v>
      </c>
      <c r="AC25">
        <v>9061</v>
      </c>
      <c r="AF25" t="s">
        <v>227</v>
      </c>
      <c r="AG25">
        <v>10562</v>
      </c>
      <c r="AH25">
        <v>7928</v>
      </c>
      <c r="AI25">
        <v>7170</v>
      </c>
      <c r="AJ25">
        <v>5569</v>
      </c>
      <c r="AK25">
        <v>7232</v>
      </c>
      <c r="AL25">
        <v>10114</v>
      </c>
      <c r="AM25">
        <v>11238</v>
      </c>
      <c r="AN25">
        <v>12152</v>
      </c>
      <c r="AO25">
        <v>11599</v>
      </c>
      <c r="AP25">
        <v>6902</v>
      </c>
      <c r="AQ25">
        <v>6244</v>
      </c>
      <c r="AR25">
        <v>10186</v>
      </c>
      <c r="AU25" t="s">
        <v>227</v>
      </c>
      <c r="AV25">
        <v>12039</v>
      </c>
      <c r="AW25">
        <v>6181</v>
      </c>
      <c r="AX25">
        <v>7114</v>
      </c>
      <c r="AY25">
        <v>8434</v>
      </c>
      <c r="AZ25">
        <v>4580</v>
      </c>
      <c r="BA25">
        <v>4486</v>
      </c>
      <c r="BB25">
        <v>4888</v>
      </c>
      <c r="BC25">
        <v>7363</v>
      </c>
    </row>
    <row r="26" spans="2:55" ht="12.75">
      <c r="B26" t="s">
        <v>228</v>
      </c>
      <c r="C26">
        <v>14</v>
      </c>
      <c r="D26">
        <v>42</v>
      </c>
      <c r="E26">
        <v>54.1</v>
      </c>
      <c r="F26">
        <v>69.9</v>
      </c>
      <c r="G26">
        <v>76</v>
      </c>
      <c r="H26">
        <v>61.8</v>
      </c>
      <c r="I26">
        <v>114.1</v>
      </c>
      <c r="J26">
        <v>271.7</v>
      </c>
      <c r="K26">
        <v>280.9</v>
      </c>
      <c r="L26">
        <v>263.6</v>
      </c>
      <c r="M26">
        <v>348</v>
      </c>
      <c r="N26">
        <v>480</v>
      </c>
      <c r="Q26" t="s">
        <v>228</v>
      </c>
      <c r="R26">
        <v>876</v>
      </c>
      <c r="S26">
        <v>3172</v>
      </c>
      <c r="T26">
        <v>8087</v>
      </c>
      <c r="U26">
        <v>11290</v>
      </c>
      <c r="V26">
        <v>12010</v>
      </c>
      <c r="W26">
        <v>14156</v>
      </c>
      <c r="X26">
        <v>14617</v>
      </c>
      <c r="Y26">
        <v>21360</v>
      </c>
      <c r="Z26">
        <v>24883</v>
      </c>
      <c r="AA26">
        <v>21895</v>
      </c>
      <c r="AB26">
        <v>24833</v>
      </c>
      <c r="AC26">
        <v>22255</v>
      </c>
      <c r="AF26" t="s">
        <v>228</v>
      </c>
      <c r="AG26">
        <v>15250</v>
      </c>
      <c r="AH26">
        <v>13360</v>
      </c>
      <c r="AI26">
        <v>13133</v>
      </c>
      <c r="AJ26">
        <v>9882</v>
      </c>
      <c r="AK26">
        <v>12920</v>
      </c>
      <c r="AL26">
        <v>14121</v>
      </c>
      <c r="AM26">
        <v>30937</v>
      </c>
      <c r="AN26">
        <v>18105</v>
      </c>
      <c r="AO26">
        <v>11337</v>
      </c>
      <c r="AP26">
        <v>9565</v>
      </c>
      <c r="AQ26">
        <v>10702</v>
      </c>
      <c r="AR26">
        <v>11803</v>
      </c>
      <c r="AU26" t="s">
        <v>228</v>
      </c>
      <c r="AV26">
        <v>11652</v>
      </c>
      <c r="AW26">
        <v>8321</v>
      </c>
      <c r="AX26">
        <v>9504</v>
      </c>
      <c r="AY26">
        <v>14400</v>
      </c>
      <c r="AZ26">
        <v>12226</v>
      </c>
      <c r="BA26">
        <v>12928</v>
      </c>
      <c r="BB26">
        <v>13021</v>
      </c>
      <c r="BC26">
        <v>14738</v>
      </c>
    </row>
    <row r="27" spans="2:55" ht="12.75">
      <c r="B27" t="s">
        <v>229</v>
      </c>
      <c r="C27">
        <v>56.1</v>
      </c>
      <c r="D27">
        <v>46.7</v>
      </c>
      <c r="E27">
        <v>51.3</v>
      </c>
      <c r="F27">
        <v>56.4</v>
      </c>
      <c r="G27">
        <v>125.4</v>
      </c>
      <c r="H27">
        <v>139.2</v>
      </c>
      <c r="I27">
        <v>134.4</v>
      </c>
      <c r="J27">
        <v>131.3</v>
      </c>
      <c r="K27">
        <v>135.3</v>
      </c>
      <c r="L27">
        <v>182.6</v>
      </c>
      <c r="M27">
        <v>208</v>
      </c>
      <c r="N27">
        <v>267</v>
      </c>
      <c r="Q27" t="s">
        <v>229</v>
      </c>
      <c r="R27">
        <v>392</v>
      </c>
      <c r="S27">
        <v>517</v>
      </c>
      <c r="T27">
        <v>553</v>
      </c>
      <c r="U27">
        <v>990</v>
      </c>
      <c r="V27">
        <v>1506</v>
      </c>
      <c r="W27">
        <v>2845</v>
      </c>
      <c r="X27">
        <v>3765</v>
      </c>
      <c r="Y27">
        <v>4093</v>
      </c>
      <c r="Z27">
        <v>5349</v>
      </c>
      <c r="AA27">
        <v>5348</v>
      </c>
      <c r="AB27">
        <v>5235</v>
      </c>
      <c r="AC27">
        <v>5285</v>
      </c>
      <c r="AF27" t="s">
        <v>229</v>
      </c>
      <c r="AG27">
        <v>5199</v>
      </c>
      <c r="AH27">
        <v>4803</v>
      </c>
      <c r="AI27">
        <v>4934</v>
      </c>
      <c r="AJ27">
        <v>6511</v>
      </c>
      <c r="AK27">
        <v>8543</v>
      </c>
      <c r="AL27">
        <v>11237</v>
      </c>
      <c r="AM27">
        <v>13747</v>
      </c>
      <c r="AN27">
        <v>13397</v>
      </c>
      <c r="AO27">
        <v>15717</v>
      </c>
      <c r="AP27">
        <v>18102</v>
      </c>
      <c r="AQ27">
        <v>16616</v>
      </c>
      <c r="AR27">
        <v>15513</v>
      </c>
      <c r="AU27" t="s">
        <v>229</v>
      </c>
      <c r="AV27">
        <v>15034</v>
      </c>
      <c r="AW27">
        <v>14954</v>
      </c>
      <c r="AX27">
        <v>13958</v>
      </c>
      <c r="AY27">
        <v>15390</v>
      </c>
      <c r="AZ27">
        <v>15120</v>
      </c>
      <c r="BA27">
        <v>15854</v>
      </c>
      <c r="BB27">
        <v>14783</v>
      </c>
      <c r="BC27">
        <v>13555</v>
      </c>
    </row>
    <row r="28" spans="2:55" ht="12.75">
      <c r="B28" t="s">
        <v>230</v>
      </c>
      <c r="C28">
        <v>224.1</v>
      </c>
      <c r="D28">
        <v>185</v>
      </c>
      <c r="E28">
        <v>122.5</v>
      </c>
      <c r="F28">
        <v>190.4</v>
      </c>
      <c r="G28">
        <v>116</v>
      </c>
      <c r="H28">
        <v>173.5</v>
      </c>
      <c r="I28">
        <v>168.3</v>
      </c>
      <c r="J28">
        <v>-81</v>
      </c>
      <c r="K28">
        <v>-91.9</v>
      </c>
      <c r="L28">
        <v>103.7</v>
      </c>
      <c r="M28">
        <v>974</v>
      </c>
      <c r="N28">
        <v>2089</v>
      </c>
      <c r="Q28" t="s">
        <v>230</v>
      </c>
      <c r="R28">
        <v>2530</v>
      </c>
      <c r="S28">
        <v>23095</v>
      </c>
      <c r="T28">
        <v>14309</v>
      </c>
      <c r="U28">
        <v>14282</v>
      </c>
      <c r="V28">
        <v>11906</v>
      </c>
      <c r="W28">
        <v>-2215</v>
      </c>
      <c r="X28">
        <v>12026</v>
      </c>
      <c r="Y28">
        <v>42758</v>
      </c>
      <c r="Z28">
        <v>41128</v>
      </c>
      <c r="AA28">
        <v>7573</v>
      </c>
      <c r="AB28">
        <v>-16850</v>
      </c>
      <c r="AC28">
        <v>-18401</v>
      </c>
      <c r="AF28" t="s">
        <v>230</v>
      </c>
      <c r="AG28">
        <v>-12935</v>
      </c>
      <c r="AH28">
        <v>-11795</v>
      </c>
      <c r="AI28">
        <v>-9775</v>
      </c>
      <c r="AJ28">
        <v>-7341</v>
      </c>
      <c r="AK28">
        <v>-9552</v>
      </c>
      <c r="AL28">
        <v>-4153</v>
      </c>
      <c r="AM28">
        <v>-27637</v>
      </c>
      <c r="AN28">
        <v>-17739</v>
      </c>
      <c r="AO28">
        <v>-17269</v>
      </c>
      <c r="AP28">
        <v>-10487</v>
      </c>
      <c r="AQ28">
        <v>-5326</v>
      </c>
      <c r="AR28">
        <v>680</v>
      </c>
      <c r="AU28" t="s">
        <v>230</v>
      </c>
      <c r="AV28">
        <v>306</v>
      </c>
      <c r="AW28">
        <v>-13148</v>
      </c>
      <c r="AX28">
        <v>411</v>
      </c>
      <c r="AY28">
        <v>14317</v>
      </c>
      <c r="AZ28">
        <v>9353</v>
      </c>
      <c r="BA28">
        <v>11873</v>
      </c>
      <c r="BB28">
        <v>23261</v>
      </c>
      <c r="BC28">
        <v>49295</v>
      </c>
    </row>
    <row r="29" spans="2:55" ht="12.75">
      <c r="B29" t="s">
        <v>231</v>
      </c>
      <c r="C29">
        <v>-224.1</v>
      </c>
      <c r="D29">
        <v>-185</v>
      </c>
      <c r="E29">
        <v>-122.5</v>
      </c>
      <c r="F29">
        <v>-190.4</v>
      </c>
      <c r="G29">
        <v>-116</v>
      </c>
      <c r="H29">
        <v>-173.5</v>
      </c>
      <c r="I29">
        <v>-168.3</v>
      </c>
      <c r="J29">
        <v>81</v>
      </c>
      <c r="K29">
        <v>91.9</v>
      </c>
      <c r="L29">
        <v>-103.7</v>
      </c>
      <c r="M29">
        <v>-974</v>
      </c>
      <c r="N29">
        <v>-2089</v>
      </c>
      <c r="Q29" t="s">
        <v>231</v>
      </c>
      <c r="R29">
        <v>-2530</v>
      </c>
      <c r="S29">
        <v>-23095</v>
      </c>
      <c r="T29">
        <v>-14309</v>
      </c>
      <c r="U29">
        <v>-14282</v>
      </c>
      <c r="V29">
        <v>-11906</v>
      </c>
      <c r="W29">
        <v>2215</v>
      </c>
      <c r="X29">
        <v>-12026</v>
      </c>
      <c r="Y29">
        <v>-42758</v>
      </c>
      <c r="Z29">
        <v>-41128</v>
      </c>
      <c r="AA29">
        <v>-7573</v>
      </c>
      <c r="AB29">
        <v>16850</v>
      </c>
      <c r="AC29">
        <v>18401</v>
      </c>
      <c r="AF29" t="s">
        <v>231</v>
      </c>
      <c r="AG29">
        <v>12935</v>
      </c>
      <c r="AH29">
        <v>11795</v>
      </c>
      <c r="AI29">
        <v>9775</v>
      </c>
      <c r="AJ29">
        <v>7341</v>
      </c>
      <c r="AK29">
        <v>9552</v>
      </c>
      <c r="AL29">
        <v>4153</v>
      </c>
      <c r="AM29">
        <v>27637</v>
      </c>
      <c r="AN29">
        <v>17739</v>
      </c>
      <c r="AO29">
        <v>17269</v>
      </c>
      <c r="AP29">
        <v>10487</v>
      </c>
      <c r="AQ29">
        <v>5326</v>
      </c>
      <c r="AR29">
        <v>-680</v>
      </c>
      <c r="AU29" t="s">
        <v>231</v>
      </c>
      <c r="AV29">
        <v>-306</v>
      </c>
      <c r="AW29">
        <v>13148</v>
      </c>
      <c r="AX29">
        <v>-411</v>
      </c>
      <c r="AY29">
        <v>-14317</v>
      </c>
      <c r="AZ29">
        <v>-9353</v>
      </c>
      <c r="BA29">
        <v>-11873</v>
      </c>
      <c r="BB29">
        <v>-23261</v>
      </c>
      <c r="BC29">
        <v>-49295</v>
      </c>
    </row>
    <row r="30" spans="2:47" ht="12.75">
      <c r="B30" t="s">
        <v>232</v>
      </c>
      <c r="Q30" t="s">
        <v>232</v>
      </c>
      <c r="AF30" t="s">
        <v>232</v>
      </c>
      <c r="AU30" t="s">
        <v>232</v>
      </c>
    </row>
    <row r="31" spans="2:55" ht="12.75">
      <c r="B31" t="s">
        <v>233</v>
      </c>
      <c r="C31">
        <v>15.2</v>
      </c>
      <c r="D31">
        <v>32.8</v>
      </c>
      <c r="E31">
        <v>-31.7</v>
      </c>
      <c r="F31">
        <v>15.7</v>
      </c>
      <c r="G31">
        <v>-75.2</v>
      </c>
      <c r="H31">
        <v>-43.1</v>
      </c>
      <c r="I31">
        <v>-95.9</v>
      </c>
      <c r="J31">
        <v>9.5</v>
      </c>
      <c r="K31">
        <v>32.6</v>
      </c>
      <c r="L31">
        <v>-22.8</v>
      </c>
      <c r="M31">
        <v>-111</v>
      </c>
      <c r="N31">
        <v>75</v>
      </c>
      <c r="Q31" t="s">
        <v>233</v>
      </c>
      <c r="R31">
        <v>-627</v>
      </c>
      <c r="S31">
        <v>-3731</v>
      </c>
      <c r="T31">
        <v>1866</v>
      </c>
      <c r="U31">
        <v>-396</v>
      </c>
      <c r="V31">
        <v>782</v>
      </c>
      <c r="W31">
        <v>557</v>
      </c>
      <c r="X31">
        <v>-1269</v>
      </c>
      <c r="Y31">
        <v>-3191</v>
      </c>
      <c r="Z31">
        <v>6498</v>
      </c>
      <c r="AA31">
        <v>11132</v>
      </c>
      <c r="AB31">
        <v>4943</v>
      </c>
      <c r="AC31">
        <v>4851</v>
      </c>
      <c r="AF31" t="s">
        <v>233</v>
      </c>
      <c r="AG31">
        <v>492</v>
      </c>
      <c r="AH31">
        <v>966</v>
      </c>
      <c r="AI31">
        <v>-1175</v>
      </c>
      <c r="AJ31">
        <v>-329</v>
      </c>
      <c r="AK31">
        <v>-655</v>
      </c>
      <c r="AL31">
        <v>1864</v>
      </c>
      <c r="AM31">
        <v>161</v>
      </c>
      <c r="AN31">
        <v>-79</v>
      </c>
      <c r="AO31">
        <v>1369</v>
      </c>
      <c r="AP31">
        <v>350</v>
      </c>
      <c r="AQ31">
        <v>-1877</v>
      </c>
      <c r="AR31">
        <v>-1129</v>
      </c>
      <c r="AU31" t="s">
        <v>233</v>
      </c>
      <c r="AV31">
        <v>3044</v>
      </c>
      <c r="AW31">
        <v>4289</v>
      </c>
      <c r="AX31">
        <v>-779</v>
      </c>
      <c r="AY31">
        <v>-1881</v>
      </c>
      <c r="AZ31">
        <v>20</v>
      </c>
      <c r="BA31">
        <v>-614</v>
      </c>
      <c r="BB31">
        <v>-586</v>
      </c>
      <c r="BC31">
        <v>-334</v>
      </c>
    </row>
    <row r="32" spans="2:55" ht="12.75">
      <c r="B32" t="s">
        <v>234</v>
      </c>
      <c r="C32">
        <v>-155.3</v>
      </c>
      <c r="D32">
        <v>-204.8</v>
      </c>
      <c r="E32">
        <v>156.2</v>
      </c>
      <c r="F32">
        <v>-111.1</v>
      </c>
      <c r="G32">
        <v>70.2</v>
      </c>
      <c r="H32">
        <v>-33.4</v>
      </c>
      <c r="I32">
        <v>41.6</v>
      </c>
      <c r="J32">
        <v>3</v>
      </c>
      <c r="K32">
        <v>-26.7</v>
      </c>
      <c r="L32">
        <v>-79.9</v>
      </c>
      <c r="M32">
        <v>-33</v>
      </c>
      <c r="N32">
        <v>-733</v>
      </c>
      <c r="Q32" t="s">
        <v>234</v>
      </c>
      <c r="R32">
        <v>-398</v>
      </c>
      <c r="S32">
        <v>-1550</v>
      </c>
      <c r="T32">
        <v>1179</v>
      </c>
      <c r="U32">
        <v>-1665</v>
      </c>
      <c r="V32">
        <v>-1289</v>
      </c>
      <c r="W32">
        <v>665</v>
      </c>
      <c r="X32">
        <v>-8842</v>
      </c>
      <c r="Y32">
        <v>-9701</v>
      </c>
      <c r="Z32">
        <v>-1393</v>
      </c>
      <c r="AA32">
        <v>-7884</v>
      </c>
      <c r="AB32">
        <v>2860</v>
      </c>
      <c r="AC32">
        <v>-1463</v>
      </c>
      <c r="AF32" t="s">
        <v>234</v>
      </c>
      <c r="AG32">
        <v>3931</v>
      </c>
      <c r="AH32">
        <v>4147</v>
      </c>
      <c r="AI32">
        <v>8761</v>
      </c>
      <c r="AJ32">
        <v>5175</v>
      </c>
      <c r="AK32">
        <v>7963</v>
      </c>
      <c r="AL32">
        <v>2611</v>
      </c>
      <c r="AM32">
        <v>26438</v>
      </c>
      <c r="AN32">
        <v>13848</v>
      </c>
      <c r="AO32">
        <v>9352</v>
      </c>
      <c r="AP32">
        <v>8502</v>
      </c>
      <c r="AQ32">
        <v>4093</v>
      </c>
      <c r="AR32">
        <v>11545</v>
      </c>
      <c r="AU32" t="s">
        <v>234</v>
      </c>
      <c r="AV32">
        <v>1140</v>
      </c>
      <c r="AW32">
        <v>-1861</v>
      </c>
      <c r="AX32">
        <v>-9455</v>
      </c>
      <c r="AY32">
        <v>-982</v>
      </c>
      <c r="AZ32">
        <v>-7661</v>
      </c>
      <c r="BA32">
        <v>-12823</v>
      </c>
      <c r="BB32">
        <v>-4773</v>
      </c>
      <c r="BC32">
        <v>-15259</v>
      </c>
    </row>
    <row r="33" spans="2:55" ht="12.75">
      <c r="B33" t="s">
        <v>235</v>
      </c>
      <c r="C33">
        <v>-25</v>
      </c>
      <c r="D33">
        <v>9</v>
      </c>
      <c r="E33">
        <v>-10</v>
      </c>
      <c r="F33">
        <v>-6</v>
      </c>
      <c r="G33">
        <v>27</v>
      </c>
      <c r="H33">
        <v>15</v>
      </c>
      <c r="I33">
        <v>-49</v>
      </c>
      <c r="J33">
        <v>12</v>
      </c>
      <c r="K33">
        <v>-10</v>
      </c>
      <c r="L33">
        <v>-23</v>
      </c>
      <c r="M33">
        <v>-23</v>
      </c>
      <c r="N33">
        <v>-179</v>
      </c>
      <c r="Q33" t="s">
        <v>235</v>
      </c>
      <c r="R33">
        <v>14</v>
      </c>
      <c r="S33">
        <v>-89</v>
      </c>
      <c r="T33">
        <v>-132</v>
      </c>
      <c r="U33">
        <v>-507</v>
      </c>
      <c r="V33">
        <v>-950</v>
      </c>
      <c r="W33">
        <v>442</v>
      </c>
      <c r="X33">
        <v>-1560</v>
      </c>
      <c r="Y33">
        <v>-3713</v>
      </c>
      <c r="Z33">
        <v>-6272</v>
      </c>
      <c r="AA33">
        <v>-3133</v>
      </c>
      <c r="AB33">
        <v>-175</v>
      </c>
      <c r="AC33">
        <v>-1053</v>
      </c>
      <c r="AF33" t="s">
        <v>235</v>
      </c>
      <c r="AG33">
        <v>-872</v>
      </c>
      <c r="AH33">
        <v>-2668</v>
      </c>
      <c r="AI33">
        <v>-1423</v>
      </c>
      <c r="AJ33">
        <v>-2216</v>
      </c>
      <c r="AK33">
        <v>473</v>
      </c>
      <c r="AL33">
        <v>-2418</v>
      </c>
      <c r="AM33">
        <v>609</v>
      </c>
      <c r="AN33">
        <v>4829</v>
      </c>
      <c r="AO33">
        <v>-364</v>
      </c>
      <c r="AP33">
        <v>4085</v>
      </c>
      <c r="AQ33">
        <v>188</v>
      </c>
      <c r="AR33">
        <v>-2463</v>
      </c>
      <c r="AU33" t="s">
        <v>235</v>
      </c>
      <c r="AV33">
        <v>3751</v>
      </c>
      <c r="AW33">
        <v>2839</v>
      </c>
      <c r="AX33">
        <v>668</v>
      </c>
      <c r="AY33">
        <v>953</v>
      </c>
      <c r="AZ33">
        <v>-797</v>
      </c>
      <c r="BA33">
        <v>-3398</v>
      </c>
      <c r="BB33">
        <v>3059</v>
      </c>
      <c r="BC33">
        <v>-1608</v>
      </c>
    </row>
    <row r="34" spans="2:55" ht="12.75">
      <c r="B34" t="s">
        <v>236</v>
      </c>
      <c r="C34">
        <v>-59</v>
      </c>
      <c r="D34">
        <v>-22</v>
      </c>
      <c r="E34">
        <v>-237</v>
      </c>
      <c r="F34">
        <v>-89</v>
      </c>
      <c r="G34">
        <v>-138</v>
      </c>
      <c r="H34">
        <v>-112</v>
      </c>
      <c r="I34">
        <v>-65</v>
      </c>
      <c r="J34">
        <v>56</v>
      </c>
      <c r="K34">
        <v>96</v>
      </c>
      <c r="L34">
        <v>22</v>
      </c>
      <c r="M34">
        <v>-807</v>
      </c>
      <c r="N34">
        <v>-1252</v>
      </c>
      <c r="Q34" t="s">
        <v>236</v>
      </c>
      <c r="R34">
        <v>-1519</v>
      </c>
      <c r="S34">
        <v>-17725</v>
      </c>
      <c r="T34">
        <v>-17222</v>
      </c>
      <c r="U34">
        <v>-11714</v>
      </c>
      <c r="V34">
        <v>-10449</v>
      </c>
      <c r="W34">
        <v>551</v>
      </c>
      <c r="X34">
        <v>-355</v>
      </c>
      <c r="Y34">
        <v>-26153</v>
      </c>
      <c r="Z34">
        <v>-39961</v>
      </c>
      <c r="AA34">
        <v>-7688</v>
      </c>
      <c r="AB34">
        <v>9222</v>
      </c>
      <c r="AC34">
        <v>16066</v>
      </c>
      <c r="AF34" t="s">
        <v>236</v>
      </c>
      <c r="AG34">
        <v>9384</v>
      </c>
      <c r="AH34">
        <v>9350</v>
      </c>
      <c r="AI34">
        <v>3612</v>
      </c>
      <c r="AJ34">
        <v>4711</v>
      </c>
      <c r="AK34">
        <v>1771</v>
      </c>
      <c r="AL34">
        <v>2096</v>
      </c>
      <c r="AM34">
        <v>429</v>
      </c>
      <c r="AN34">
        <v>-859</v>
      </c>
      <c r="AO34">
        <v>6912</v>
      </c>
      <c r="AP34">
        <v>-2450</v>
      </c>
      <c r="AQ34">
        <v>2922</v>
      </c>
      <c r="AR34">
        <v>-8633</v>
      </c>
      <c r="AU34" t="s">
        <v>236</v>
      </c>
      <c r="AV34">
        <v>-8241</v>
      </c>
      <c r="AW34">
        <v>7881</v>
      </c>
      <c r="AX34">
        <v>9154</v>
      </c>
      <c r="AY34">
        <v>-12407</v>
      </c>
      <c r="AZ34">
        <v>-915</v>
      </c>
      <c r="BA34">
        <v>4962</v>
      </c>
      <c r="BB34">
        <v>-20961</v>
      </c>
      <c r="BC34">
        <v>-32093</v>
      </c>
    </row>
    <row r="36" spans="2:55" ht="12.75">
      <c r="B36" t="s">
        <v>238</v>
      </c>
      <c r="C36">
        <v>4.5</v>
      </c>
      <c r="D36">
        <v>4.5</v>
      </c>
      <c r="E36">
        <v>4.5</v>
      </c>
      <c r="F36">
        <v>4.5</v>
      </c>
      <c r="G36">
        <v>4.5</v>
      </c>
      <c r="H36">
        <v>4.5</v>
      </c>
      <c r="I36">
        <v>4.5</v>
      </c>
      <c r="J36">
        <v>4.5</v>
      </c>
      <c r="K36">
        <v>4.5</v>
      </c>
      <c r="L36">
        <v>4.5</v>
      </c>
      <c r="M36">
        <v>4.4708</v>
      </c>
      <c r="N36">
        <v>4.15</v>
      </c>
      <c r="Q36" t="s">
        <v>237</v>
      </c>
      <c r="R36">
        <v>3.69</v>
      </c>
      <c r="S36">
        <v>3.55</v>
      </c>
      <c r="T36">
        <v>3.5176</v>
      </c>
      <c r="U36">
        <v>3.53</v>
      </c>
      <c r="V36">
        <v>3.5251</v>
      </c>
      <c r="W36">
        <v>3.3996</v>
      </c>
      <c r="X36">
        <v>3.3608</v>
      </c>
      <c r="Y36">
        <v>3.3267</v>
      </c>
      <c r="Z36">
        <v>3.3826</v>
      </c>
      <c r="AA36">
        <v>3.4274</v>
      </c>
      <c r="AB36">
        <v>3.4549</v>
      </c>
      <c r="AC36">
        <v>3.5238</v>
      </c>
      <c r="AF36" t="s">
        <v>237</v>
      </c>
      <c r="AG36">
        <v>3.6226</v>
      </c>
      <c r="AH36">
        <v>3.7036</v>
      </c>
      <c r="AI36">
        <v>3.745</v>
      </c>
      <c r="AJ36">
        <v>3.745</v>
      </c>
      <c r="AK36">
        <v>3.745</v>
      </c>
      <c r="AL36">
        <v>3.745</v>
      </c>
      <c r="AM36">
        <v>3.745</v>
      </c>
      <c r="AN36">
        <v>3.745</v>
      </c>
      <c r="AO36">
        <v>3.745</v>
      </c>
      <c r="AP36">
        <v>3.745</v>
      </c>
      <c r="AQ36">
        <v>3.745</v>
      </c>
      <c r="AR36">
        <v>3.745</v>
      </c>
      <c r="AU36" t="s">
        <v>237</v>
      </c>
      <c r="AV36">
        <v>3.745</v>
      </c>
      <c r="AW36">
        <v>3.745</v>
      </c>
      <c r="AX36">
        <v>3.75</v>
      </c>
      <c r="AY36">
        <v>3.75</v>
      </c>
      <c r="AZ36">
        <v>3.75</v>
      </c>
      <c r="BA36">
        <v>3.75</v>
      </c>
      <c r="BB36">
        <v>3.75</v>
      </c>
      <c r="BC36">
        <v>3.75</v>
      </c>
    </row>
    <row r="39" ht="12.75">
      <c r="AU39" t="s">
        <v>239</v>
      </c>
    </row>
    <row r="40" ht="12.75">
      <c r="AU40" t="s">
        <v>240</v>
      </c>
    </row>
    <row r="41" ht="12.75">
      <c r="AU41" t="s">
        <v>329</v>
      </c>
    </row>
    <row r="42" ht="12.75">
      <c r="AU42" t="s">
        <v>242</v>
      </c>
    </row>
    <row r="43" ht="12.75">
      <c r="AU43" t="s">
        <v>330</v>
      </c>
    </row>
  </sheetData>
  <printOptions/>
  <pageMargins left="0.75" right="0.75" top="1" bottom="1" header="0.4921259845" footer="0.4921259845"/>
  <pageSetup orientation="portrait" paperSize="9"/>
</worksheet>
</file>

<file path=xl/worksheets/sheet73.xml><?xml version="1.0" encoding="utf-8"?>
<worksheet xmlns="http://schemas.openxmlformats.org/spreadsheetml/2006/main" xmlns:r="http://schemas.openxmlformats.org/officeDocument/2006/relationships">
  <dimension ref="A2:J101"/>
  <sheetViews>
    <sheetView workbookViewId="0" topLeftCell="A1">
      <selection activeCell="A1" sqref="A1"/>
    </sheetView>
  </sheetViews>
  <sheetFormatPr defaultColWidth="11.421875" defaultRowHeight="12.75"/>
  <sheetData>
    <row r="2" spans="2:5" ht="12.75">
      <c r="B2" t="s">
        <v>980</v>
      </c>
      <c r="E2" t="s">
        <v>974</v>
      </c>
    </row>
    <row r="5" ht="12.75">
      <c r="A5" t="s">
        <v>331</v>
      </c>
    </row>
    <row r="6" ht="12.75">
      <c r="G6" t="s">
        <v>303</v>
      </c>
    </row>
    <row r="7" spans="3:8" ht="12.75">
      <c r="C7">
        <v>2005</v>
      </c>
      <c r="D7">
        <v>2006</v>
      </c>
      <c r="E7">
        <v>2007</v>
      </c>
      <c r="F7">
        <v>2008</v>
      </c>
      <c r="G7" t="s">
        <v>137</v>
      </c>
      <c r="H7" t="s">
        <v>2247</v>
      </c>
    </row>
    <row r="9" spans="2:10" ht="12.75">
      <c r="B9" t="s">
        <v>245</v>
      </c>
      <c r="C9">
        <v>89990.26114439998</v>
      </c>
      <c r="D9">
        <v>98934.04174282665</v>
      </c>
      <c r="E9">
        <v>93329.42127567684</v>
      </c>
      <c r="F9">
        <v>132322.2119451386</v>
      </c>
      <c r="G9">
        <v>20954.610933333348</v>
      </c>
      <c r="H9">
        <v>66752.05863333333</v>
      </c>
      <c r="J9">
        <v>416300.2200813755</v>
      </c>
    </row>
    <row r="10" spans="2:10" ht="12.75">
      <c r="B10" t="s">
        <v>246</v>
      </c>
      <c r="C10">
        <v>104325.21326106664</v>
      </c>
      <c r="D10">
        <v>111862.50170949331</v>
      </c>
      <c r="E10">
        <v>103969.28020901018</v>
      </c>
      <c r="F10">
        <v>146169.0416533333</v>
      </c>
      <c r="G10">
        <v>39987.59826666668</v>
      </c>
      <c r="H10">
        <v>87629.03413333333</v>
      </c>
      <c r="J10">
        <v>467187.8768329035</v>
      </c>
    </row>
    <row r="11" spans="2:10" ht="12.75">
      <c r="B11" t="s">
        <v>247</v>
      </c>
      <c r="C11">
        <v>126018.82813455656</v>
      </c>
      <c r="D11">
        <v>147194.3468445927</v>
      </c>
      <c r="E11">
        <v>150631.74578815684</v>
      </c>
      <c r="F11">
        <v>212026.92266666665</v>
      </c>
      <c r="G11">
        <v>105229.62666666668</v>
      </c>
      <c r="H11">
        <v>153717.93066666665</v>
      </c>
      <c r="J11">
        <v>635837.7101006395</v>
      </c>
    </row>
    <row r="12" spans="2:10" ht="12.75">
      <c r="B12" t="s">
        <v>248</v>
      </c>
      <c r="C12">
        <v>126632.69480122323</v>
      </c>
      <c r="D12">
        <v>147834.08017792605</v>
      </c>
      <c r="E12">
        <v>151582.4124548235</v>
      </c>
      <c r="F12">
        <v>212707.73789866664</v>
      </c>
      <c r="G12">
        <v>105808.25898666668</v>
      </c>
      <c r="H12">
        <v>154353.54886533332</v>
      </c>
      <c r="J12">
        <v>638722.7919993061</v>
      </c>
    </row>
    <row r="13" spans="2:10" ht="12.75">
      <c r="B13" t="s">
        <v>332</v>
      </c>
      <c r="C13">
        <v>180394.93333333332</v>
      </c>
      <c r="D13">
        <v>210863.46666666667</v>
      </c>
      <c r="E13">
        <v>233069.33333333334</v>
      </c>
      <c r="F13">
        <v>313350.80426666664</v>
      </c>
      <c r="G13">
        <v>192190.27200000003</v>
      </c>
      <c r="H13">
        <v>251008.94517333334</v>
      </c>
      <c r="J13">
        <v>937644.4042666667</v>
      </c>
    </row>
    <row r="14" spans="2:10" ht="12.75">
      <c r="B14" t="s">
        <v>333</v>
      </c>
      <c r="C14">
        <v>161568.26666666666</v>
      </c>
      <c r="D14">
        <v>188216.26666666666</v>
      </c>
      <c r="E14">
        <v>205315.46666666667</v>
      </c>
      <c r="F14">
        <v>281029.3333333333</v>
      </c>
      <c r="G14">
        <v>163064</v>
      </c>
      <c r="H14">
        <v>215246.93333333332</v>
      </c>
      <c r="J14">
        <v>836095.2</v>
      </c>
    </row>
    <row r="15" spans="2:10" ht="12.75">
      <c r="B15" t="s">
        <v>334</v>
      </c>
      <c r="C15">
        <v>18826.666666666668</v>
      </c>
      <c r="D15">
        <v>22647.2</v>
      </c>
      <c r="E15">
        <v>27753.866666666665</v>
      </c>
      <c r="F15">
        <v>32321.47093333333</v>
      </c>
      <c r="G15">
        <v>29126.272000000004</v>
      </c>
      <c r="H15">
        <v>35762.01184000001</v>
      </c>
      <c r="J15">
        <v>101549.20426666667</v>
      </c>
    </row>
    <row r="16" spans="2:10" ht="12.75">
      <c r="B16" t="s">
        <v>335</v>
      </c>
      <c r="C16">
        <v>53762.23853211009</v>
      </c>
      <c r="D16">
        <v>63029.38648874061</v>
      </c>
      <c r="E16">
        <v>81486.92087850986</v>
      </c>
      <c r="F16">
        <v>100643.066368</v>
      </c>
      <c r="G16">
        <v>86382.01301333334</v>
      </c>
      <c r="H16">
        <v>96655.39630800001</v>
      </c>
      <c r="J16">
        <v>298921.61226736056</v>
      </c>
    </row>
    <row r="17" spans="2:10" ht="12.75">
      <c r="B17" t="s">
        <v>336</v>
      </c>
      <c r="C17">
        <v>-613.8666666666666</v>
      </c>
      <c r="D17">
        <v>-639.7333333333333</v>
      </c>
      <c r="E17">
        <v>-950.6666666666667</v>
      </c>
      <c r="F17">
        <v>-680.815232</v>
      </c>
      <c r="G17">
        <v>-578.6323199999999</v>
      </c>
      <c r="H17">
        <v>-635.6181986666668</v>
      </c>
      <c r="J17">
        <v>-2885.0818986666663</v>
      </c>
    </row>
    <row r="18" spans="2:10" ht="12.75">
      <c r="B18" t="s">
        <v>254</v>
      </c>
      <c r="C18">
        <v>176.8</v>
      </c>
      <c r="D18">
        <v>160</v>
      </c>
      <c r="E18">
        <v>104.8</v>
      </c>
      <c r="F18">
        <v>129.72906666666665</v>
      </c>
      <c r="G18">
        <v>116.92800000000001</v>
      </c>
      <c r="H18">
        <v>140.12149333333335</v>
      </c>
      <c r="J18">
        <v>571.3290666666667</v>
      </c>
    </row>
    <row r="19" spans="2:10" ht="12.75">
      <c r="B19" t="s">
        <v>255</v>
      </c>
      <c r="C19">
        <v>790.6666666666666</v>
      </c>
      <c r="D19">
        <v>799.7333333333333</v>
      </c>
      <c r="E19">
        <v>1055.4666666666667</v>
      </c>
      <c r="F19">
        <v>810.5442986666667</v>
      </c>
      <c r="G19">
        <v>695.5603199999999</v>
      </c>
      <c r="H19">
        <v>775.739692</v>
      </c>
      <c r="J19">
        <v>3456.4109653333335</v>
      </c>
    </row>
    <row r="20" spans="2:10" ht="12.75">
      <c r="B20" t="s">
        <v>256</v>
      </c>
      <c r="C20">
        <v>-21693.614873489914</v>
      </c>
      <c r="D20">
        <v>-35331.8451350994</v>
      </c>
      <c r="E20">
        <v>-46662.46557914667</v>
      </c>
      <c r="F20">
        <v>-65857.88101333335</v>
      </c>
      <c r="G20">
        <v>-65242.028399999996</v>
      </c>
      <c r="H20">
        <v>-66088.89653333333</v>
      </c>
      <c r="J20">
        <v>-168649.833267736</v>
      </c>
    </row>
    <row r="21" spans="2:10" ht="12.75">
      <c r="B21" t="s">
        <v>257</v>
      </c>
      <c r="C21">
        <v>-2969.185321100922</v>
      </c>
      <c r="D21">
        <v>-3312.405493466783</v>
      </c>
      <c r="E21">
        <v>-7338.213333333333</v>
      </c>
      <c r="F21">
        <v>-13266.51037866667</v>
      </c>
      <c r="G21">
        <v>-9462.316533333333</v>
      </c>
      <c r="H21">
        <v>-10692.34688</v>
      </c>
      <c r="J21">
        <v>-26732.874526567706</v>
      </c>
    </row>
    <row r="22" spans="2:10" ht="12.75">
      <c r="B22" t="s">
        <v>254</v>
      </c>
      <c r="C22">
        <v>1818.9333333333334</v>
      </c>
      <c r="D22">
        <v>2297.1466666666665</v>
      </c>
      <c r="E22">
        <v>1834.32</v>
      </c>
      <c r="F22">
        <v>2389.2266666666665</v>
      </c>
      <c r="G22">
        <v>1940.3333333333333</v>
      </c>
      <c r="H22">
        <v>2031.1466666666668</v>
      </c>
      <c r="J22">
        <v>8417.28</v>
      </c>
    </row>
    <row r="23" spans="2:10" ht="12.75">
      <c r="B23" t="s">
        <v>255</v>
      </c>
      <c r="C23">
        <v>4788.118654434255</v>
      </c>
      <c r="D23">
        <v>5609.552160133449</v>
      </c>
      <c r="E23">
        <v>9172.533333333333</v>
      </c>
      <c r="F23">
        <v>15655.737045333335</v>
      </c>
      <c r="G23">
        <v>11402.649866666667</v>
      </c>
      <c r="H23">
        <v>12723.493546666667</v>
      </c>
      <c r="J23">
        <v>35150.154526567705</v>
      </c>
    </row>
    <row r="24" spans="2:10" ht="12.75">
      <c r="B24" t="s">
        <v>258</v>
      </c>
      <c r="C24">
        <v>-4457.475522266667</v>
      </c>
      <c r="D24">
        <v>-8198.938257173333</v>
      </c>
      <c r="E24">
        <v>-14189.857845813334</v>
      </c>
      <c r="F24">
        <v>-9218.858400000001</v>
      </c>
      <c r="G24">
        <v>-14424.346266666666</v>
      </c>
      <c r="H24">
        <v>-14422.957333333332</v>
      </c>
      <c r="J24">
        <v>-36065.13002525333</v>
      </c>
    </row>
    <row r="25" spans="2:10" ht="12.75">
      <c r="B25" t="s">
        <v>254</v>
      </c>
      <c r="C25">
        <v>4622.257811066666</v>
      </c>
      <c r="D25">
        <v>4762.261742826667</v>
      </c>
      <c r="E25">
        <v>5967.942154186666</v>
      </c>
      <c r="F25">
        <v>5909.674933333334</v>
      </c>
      <c r="G25">
        <v>5994.667066666667</v>
      </c>
      <c r="H25">
        <v>6712</v>
      </c>
      <c r="J25">
        <v>21262.13664141333</v>
      </c>
    </row>
    <row r="26" spans="2:10" ht="12.75">
      <c r="B26" t="s">
        <v>255</v>
      </c>
      <c r="C26">
        <v>9079.733333333334</v>
      </c>
      <c r="D26">
        <v>12961.2</v>
      </c>
      <c r="E26">
        <v>20157.8</v>
      </c>
      <c r="F26">
        <v>15128.533333333335</v>
      </c>
      <c r="G26">
        <v>20419.013333333332</v>
      </c>
      <c r="H26">
        <v>21134.957333333332</v>
      </c>
      <c r="J26">
        <v>57327.26666666667</v>
      </c>
    </row>
    <row r="27" spans="2:10" ht="12.75">
      <c r="B27" t="s">
        <v>259</v>
      </c>
      <c r="C27">
        <v>-150.98666666666662</v>
      </c>
      <c r="D27">
        <v>-308.8</v>
      </c>
      <c r="E27">
        <v>-554.2133333333334</v>
      </c>
      <c r="F27">
        <v>-1047.04</v>
      </c>
      <c r="G27">
        <v>-1651.9466666666667</v>
      </c>
      <c r="H27">
        <v>-1904</v>
      </c>
      <c r="J27">
        <v>-1315.8933333333334</v>
      </c>
    </row>
    <row r="28" spans="2:10" ht="12.75">
      <c r="B28" t="s">
        <v>254</v>
      </c>
      <c r="C28">
        <v>192.42666666666668</v>
      </c>
      <c r="D28">
        <v>244.26666666666668</v>
      </c>
      <c r="E28">
        <v>245.76</v>
      </c>
      <c r="F28">
        <v>222.16</v>
      </c>
      <c r="G28">
        <v>205.38666666666666</v>
      </c>
      <c r="H28">
        <v>293.06666666666666</v>
      </c>
      <c r="J28">
        <v>1080.7733333333333</v>
      </c>
    </row>
    <row r="29" spans="2:10" ht="12.75">
      <c r="B29" t="s">
        <v>255</v>
      </c>
      <c r="C29">
        <v>343.4133333333333</v>
      </c>
      <c r="D29">
        <v>553.0666666666667</v>
      </c>
      <c r="E29">
        <v>799.9733333333334</v>
      </c>
      <c r="F29">
        <v>1269.2</v>
      </c>
      <c r="G29">
        <v>1857.3333333333333</v>
      </c>
      <c r="H29">
        <v>2197.0666666666666</v>
      </c>
      <c r="J29">
        <v>2396.666666666667</v>
      </c>
    </row>
    <row r="30" spans="2:10" ht="12.75">
      <c r="B30" t="s">
        <v>260</v>
      </c>
      <c r="C30">
        <v>-1414.6</v>
      </c>
      <c r="D30">
        <v>-3153.7</v>
      </c>
      <c r="E30">
        <v>-6317.7</v>
      </c>
      <c r="F30">
        <v>-4491.2</v>
      </c>
      <c r="G30">
        <v>-3287.9733333333334</v>
      </c>
      <c r="H30">
        <v>-3789.3333333333335</v>
      </c>
      <c r="J30">
        <v>-15377.2</v>
      </c>
    </row>
    <row r="31" spans="2:10" ht="12.75">
      <c r="B31" t="s">
        <v>254</v>
      </c>
      <c r="J31">
        <v>0</v>
      </c>
    </row>
    <row r="32" spans="2:10" ht="12.75">
      <c r="B32" t="s">
        <v>255</v>
      </c>
      <c r="C32">
        <v>1414.6</v>
      </c>
      <c r="D32">
        <v>3153.7</v>
      </c>
      <c r="E32">
        <v>6317.7</v>
      </c>
      <c r="F32">
        <v>4491.2</v>
      </c>
      <c r="G32">
        <v>3287.9733333333334</v>
      </c>
      <c r="H32">
        <v>3789.3333333333335</v>
      </c>
      <c r="J32">
        <v>15377.2</v>
      </c>
    </row>
    <row r="33" spans="2:10" ht="12.75">
      <c r="B33" t="s">
        <v>261</v>
      </c>
      <c r="C33">
        <v>-490.9761467889914</v>
      </c>
      <c r="D33">
        <v>-587.7813511259388</v>
      </c>
      <c r="E33">
        <v>-989.8666666666667</v>
      </c>
      <c r="F33">
        <v>-1677.0653013333335</v>
      </c>
      <c r="G33">
        <v>-1170.8754666666664</v>
      </c>
      <c r="H33">
        <v>-1378.9896533333333</v>
      </c>
      <c r="J33">
        <v>-3745.68946591493</v>
      </c>
    </row>
    <row r="34" spans="2:10" ht="12.75">
      <c r="B34" t="s">
        <v>254</v>
      </c>
      <c r="F34">
        <v>142.93333333333334</v>
      </c>
      <c r="G34">
        <v>329.8666666666667</v>
      </c>
      <c r="H34">
        <v>289.6</v>
      </c>
      <c r="J34">
        <v>142.93333333333334</v>
      </c>
    </row>
    <row r="35" spans="2:10" ht="12.75">
      <c r="B35" t="s">
        <v>255</v>
      </c>
      <c r="C35">
        <v>490.9761467889914</v>
      </c>
      <c r="D35">
        <v>587.7813511259388</v>
      </c>
      <c r="E35">
        <v>989.8666666666667</v>
      </c>
      <c r="F35">
        <v>1819.998634666667</v>
      </c>
      <c r="G35">
        <v>1500.7421333333332</v>
      </c>
      <c r="H35">
        <v>1668.5896533333332</v>
      </c>
      <c r="J35">
        <v>3888.6227992482636</v>
      </c>
    </row>
    <row r="36" spans="2:10" ht="12.75">
      <c r="B36" t="s">
        <v>262</v>
      </c>
      <c r="C36">
        <v>-3529.6</v>
      </c>
      <c r="D36">
        <v>-6548.3</v>
      </c>
      <c r="E36">
        <v>-2525.9333333333334</v>
      </c>
      <c r="F36">
        <v>-1074.1738666666665</v>
      </c>
      <c r="G36">
        <v>-286.69333333333316</v>
      </c>
      <c r="H36">
        <v>-82.8</v>
      </c>
      <c r="J36">
        <v>-13678.007199999998</v>
      </c>
    </row>
    <row r="37" spans="2:10" ht="12.75">
      <c r="B37" t="s">
        <v>254</v>
      </c>
      <c r="F37">
        <v>433.6</v>
      </c>
      <c r="G37">
        <v>901.4133333333334</v>
      </c>
      <c r="H37">
        <v>951.1733333333334</v>
      </c>
      <c r="J37">
        <v>433.6</v>
      </c>
    </row>
    <row r="38" spans="2:10" ht="12.75">
      <c r="B38" t="s">
        <v>255</v>
      </c>
      <c r="C38">
        <v>3529.6</v>
      </c>
      <c r="D38">
        <v>6548.3</v>
      </c>
      <c r="E38">
        <v>2525.9333333333334</v>
      </c>
      <c r="F38">
        <v>1507.7738666666667</v>
      </c>
      <c r="G38">
        <v>1188.1066666666666</v>
      </c>
      <c r="H38">
        <v>1033.9733333333334</v>
      </c>
      <c r="J38">
        <v>14111.607199999999</v>
      </c>
    </row>
    <row r="39" spans="2:10" ht="12.75">
      <c r="B39" t="s">
        <v>263</v>
      </c>
      <c r="C39">
        <v>-13195.757883333334</v>
      </c>
      <c r="D39">
        <v>-19838.186700000002</v>
      </c>
      <c r="E39">
        <v>-16509.647733333335</v>
      </c>
      <c r="F39">
        <v>-25418.859733333335</v>
      </c>
      <c r="G39">
        <v>-27631.50346666667</v>
      </c>
      <c r="H39">
        <v>-25438.789333333334</v>
      </c>
      <c r="J39">
        <v>-74962.45205</v>
      </c>
    </row>
    <row r="40" spans="2:10" ht="12.75">
      <c r="B40" t="s">
        <v>254</v>
      </c>
      <c r="C40">
        <v>230.66666666666666</v>
      </c>
      <c r="D40">
        <v>228</v>
      </c>
      <c r="E40">
        <v>243.86666666666667</v>
      </c>
      <c r="F40">
        <v>241.33333333333334</v>
      </c>
      <c r="G40">
        <v>321.33333333333337</v>
      </c>
      <c r="H40">
        <v>337.3333333333333</v>
      </c>
      <c r="J40">
        <v>943.8666666666667</v>
      </c>
    </row>
    <row r="41" spans="2:10" ht="12.75">
      <c r="B41" t="s">
        <v>255</v>
      </c>
      <c r="C41">
        <v>13426.42455</v>
      </c>
      <c r="D41">
        <v>20066.186700000002</v>
      </c>
      <c r="E41">
        <v>16753.5144</v>
      </c>
      <c r="F41">
        <v>25660.193066666667</v>
      </c>
      <c r="G41">
        <v>27952.8368</v>
      </c>
      <c r="H41">
        <v>25776.12266666667</v>
      </c>
      <c r="J41">
        <v>75906.31871666666</v>
      </c>
    </row>
    <row r="42" spans="2:10" ht="12.75">
      <c r="B42" t="s">
        <v>264</v>
      </c>
      <c r="C42">
        <v>4514.966666666667</v>
      </c>
      <c r="D42">
        <v>6616.266666666666</v>
      </c>
      <c r="E42">
        <v>1762.9666666666672</v>
      </c>
      <c r="F42">
        <v>-9664.173333333334</v>
      </c>
      <c r="G42">
        <v>-7326.373333333333</v>
      </c>
      <c r="H42">
        <v>-8379.68</v>
      </c>
      <c r="J42">
        <v>3227.413333333334</v>
      </c>
    </row>
    <row r="43" spans="2:10" ht="12.75">
      <c r="B43" t="s">
        <v>254</v>
      </c>
      <c r="C43">
        <v>4536.8</v>
      </c>
      <c r="D43">
        <v>6650.933333333333</v>
      </c>
      <c r="E43">
        <v>7685.733333333334</v>
      </c>
      <c r="F43">
        <v>34.18666666666667</v>
      </c>
      <c r="G43">
        <v>56.346666666666664</v>
      </c>
      <c r="H43">
        <v>68.85333333333332</v>
      </c>
      <c r="J43">
        <v>18905.04</v>
      </c>
    </row>
    <row r="44" spans="2:10" ht="12.75">
      <c r="B44" t="s">
        <v>255</v>
      </c>
      <c r="C44">
        <v>21.833333333333332</v>
      </c>
      <c r="D44">
        <v>34.666666666666664</v>
      </c>
      <c r="E44">
        <v>5922.766666666666</v>
      </c>
      <c r="F44">
        <v>9698.36</v>
      </c>
      <c r="G44">
        <v>7382.72</v>
      </c>
      <c r="H44">
        <v>8448.533333333333</v>
      </c>
      <c r="J44">
        <v>15677.626666666667</v>
      </c>
    </row>
    <row r="45" spans="2:10" ht="12.75">
      <c r="B45" t="s">
        <v>265</v>
      </c>
      <c r="C45">
        <v>431.5466666666666</v>
      </c>
      <c r="D45">
        <v>3829.813333333335</v>
      </c>
      <c r="E45">
        <v>6392.013333333333</v>
      </c>
      <c r="F45">
        <v>9164.889491805332</v>
      </c>
      <c r="G45">
        <v>8639.59</v>
      </c>
      <c r="H45">
        <v>7043.909833333333</v>
      </c>
      <c r="J45">
        <v>20680.706798471998</v>
      </c>
    </row>
    <row r="46" spans="2:10" ht="12.75">
      <c r="B46" t="s">
        <v>266</v>
      </c>
      <c r="C46">
        <v>-504.26666666666665</v>
      </c>
      <c r="D46">
        <v>-558.6666666666666</v>
      </c>
      <c r="E46">
        <v>-576.8</v>
      </c>
      <c r="F46">
        <v>-534.48</v>
      </c>
      <c r="G46">
        <v>-567.7333333333333</v>
      </c>
      <c r="H46">
        <v>-653.12</v>
      </c>
      <c r="J46">
        <v>-2173.9733333333334</v>
      </c>
    </row>
    <row r="47" spans="2:10" ht="12.75">
      <c r="B47" t="s">
        <v>254</v>
      </c>
      <c r="C47">
        <v>93.86666666666666</v>
      </c>
      <c r="D47">
        <v>105.6</v>
      </c>
      <c r="E47">
        <v>123.46666666666667</v>
      </c>
      <c r="F47">
        <v>216.18666666666667</v>
      </c>
      <c r="G47">
        <v>214.4</v>
      </c>
      <c r="H47">
        <v>236.48</v>
      </c>
      <c r="J47">
        <v>539.36</v>
      </c>
    </row>
    <row r="48" spans="2:10" ht="12.75">
      <c r="B48" t="s">
        <v>255</v>
      </c>
      <c r="C48">
        <v>598.1333333333333</v>
      </c>
      <c r="D48">
        <v>664.2666666666667</v>
      </c>
      <c r="E48">
        <v>700.2666666666667</v>
      </c>
      <c r="F48">
        <v>750.6666666666666</v>
      </c>
      <c r="G48">
        <v>782.1333333333333</v>
      </c>
      <c r="H48">
        <v>889.6</v>
      </c>
      <c r="J48">
        <v>2713.3333333333335</v>
      </c>
    </row>
    <row r="49" spans="2:10" ht="12.75">
      <c r="B49" t="s">
        <v>267</v>
      </c>
      <c r="C49">
        <v>935.8133333333333</v>
      </c>
      <c r="D49">
        <v>4388.48</v>
      </c>
      <c r="E49">
        <v>6968.8133333333335</v>
      </c>
      <c r="F49">
        <v>9699.369491805332</v>
      </c>
      <c r="G49">
        <v>9207.323333333334</v>
      </c>
      <c r="H49">
        <v>7697.029833333333</v>
      </c>
      <c r="J49">
        <v>22854.680131805333</v>
      </c>
    </row>
    <row r="50" spans="2:10" ht="12.75">
      <c r="B50" t="s">
        <v>268</v>
      </c>
      <c r="C50">
        <v>-2784.0466666666666</v>
      </c>
      <c r="D50">
        <v>-3382.88</v>
      </c>
      <c r="E50">
        <v>-4284.396666666666</v>
      </c>
      <c r="F50">
        <v>-6451.250640000001</v>
      </c>
      <c r="G50">
        <v>-7273.69</v>
      </c>
      <c r="H50">
        <v>-6952.530166666666</v>
      </c>
      <c r="J50">
        <v>-16040.37</v>
      </c>
    </row>
    <row r="51" spans="2:10" ht="12.75">
      <c r="B51" t="s">
        <v>254</v>
      </c>
      <c r="C51">
        <v>1239.9533333333334</v>
      </c>
      <c r="D51">
        <v>2590.4533333333334</v>
      </c>
      <c r="E51">
        <v>3751.07</v>
      </c>
      <c r="F51">
        <v>3101.3533333333335</v>
      </c>
      <c r="G51">
        <v>2318.8433333333332</v>
      </c>
      <c r="H51">
        <v>2961.3365</v>
      </c>
      <c r="J51">
        <v>10682.83</v>
      </c>
    </row>
    <row r="52" spans="2:10" ht="12.75">
      <c r="B52" t="s">
        <v>255</v>
      </c>
      <c r="C52">
        <v>4024</v>
      </c>
      <c r="D52">
        <v>5973.333333333333</v>
      </c>
      <c r="E52">
        <v>8035.466666666666</v>
      </c>
      <c r="F52">
        <v>9552.603973333335</v>
      </c>
      <c r="G52">
        <v>9592.533333333333</v>
      </c>
      <c r="H52">
        <v>9913.866666666667</v>
      </c>
      <c r="J52">
        <v>26723.2</v>
      </c>
    </row>
    <row r="53" spans="2:10" ht="12.75">
      <c r="B53" t="s">
        <v>269</v>
      </c>
      <c r="C53">
        <v>2975.888</v>
      </c>
      <c r="D53">
        <v>6217.088000000001</v>
      </c>
      <c r="E53">
        <v>9002.568</v>
      </c>
      <c r="F53">
        <v>14170.086798471999</v>
      </c>
      <c r="G53">
        <v>14077.04</v>
      </c>
      <c r="H53">
        <v>13874.693333333333</v>
      </c>
      <c r="J53">
        <v>32365.630798472</v>
      </c>
    </row>
    <row r="54" spans="2:10" ht="12.75">
      <c r="B54" t="s">
        <v>254</v>
      </c>
      <c r="C54">
        <v>2975.888</v>
      </c>
      <c r="D54">
        <v>6217.088000000001</v>
      </c>
      <c r="E54">
        <v>9002.568</v>
      </c>
      <c r="F54">
        <v>14232.4</v>
      </c>
      <c r="G54">
        <v>14219.733333333334</v>
      </c>
      <c r="H54">
        <v>13963.866666666667</v>
      </c>
      <c r="J54">
        <v>32427.944000000003</v>
      </c>
    </row>
    <row r="55" spans="2:10" ht="12.75">
      <c r="B55" t="s">
        <v>255</v>
      </c>
      <c r="F55">
        <v>62.313201528</v>
      </c>
      <c r="G55">
        <v>142.69333333333333</v>
      </c>
      <c r="H55">
        <v>89.17333333333333</v>
      </c>
      <c r="J55">
        <v>62.31320152800001</v>
      </c>
    </row>
    <row r="56" spans="2:10" ht="12.75">
      <c r="B56" t="s">
        <v>270</v>
      </c>
      <c r="C56">
        <v>743.972</v>
      </c>
      <c r="D56">
        <v>1554.2720000000002</v>
      </c>
      <c r="E56">
        <v>2250.642</v>
      </c>
      <c r="F56">
        <v>1980.5333333333333</v>
      </c>
      <c r="G56">
        <v>2403.9733333333334</v>
      </c>
      <c r="H56">
        <v>774.8666666666667</v>
      </c>
      <c r="J56">
        <v>6529.419333333334</v>
      </c>
    </row>
    <row r="57" spans="2:10" ht="12.75">
      <c r="B57" t="s">
        <v>254</v>
      </c>
      <c r="C57">
        <v>743.972</v>
      </c>
      <c r="D57">
        <v>1554.2720000000002</v>
      </c>
      <c r="E57">
        <v>2250.642</v>
      </c>
      <c r="F57">
        <v>3948.266666666667</v>
      </c>
      <c r="G57">
        <v>2999.0666666666666</v>
      </c>
      <c r="H57">
        <v>1009.8266666666666</v>
      </c>
      <c r="J57">
        <v>8497.152666666667</v>
      </c>
    </row>
    <row r="58" spans="2:10" ht="12.75">
      <c r="B58" t="s">
        <v>255</v>
      </c>
      <c r="F58">
        <v>1967.7333333333336</v>
      </c>
      <c r="G58">
        <v>595.0933333333332</v>
      </c>
      <c r="H58">
        <v>234.96</v>
      </c>
      <c r="J58">
        <v>1967.7333333333333</v>
      </c>
    </row>
    <row r="62" ht="12.75">
      <c r="A62" t="s">
        <v>337</v>
      </c>
    </row>
    <row r="63" ht="12.75">
      <c r="G63" t="s">
        <v>303</v>
      </c>
    </row>
    <row r="64" spans="3:8" ht="12.75">
      <c r="C64">
        <v>2005</v>
      </c>
      <c r="D64">
        <v>2006</v>
      </c>
      <c r="E64">
        <v>2007</v>
      </c>
      <c r="F64">
        <v>2008</v>
      </c>
      <c r="G64" t="s">
        <v>137</v>
      </c>
      <c r="H64" t="s">
        <v>2247</v>
      </c>
    </row>
    <row r="66" spans="2:10" ht="12.75">
      <c r="B66" t="s">
        <v>272</v>
      </c>
      <c r="C66">
        <v>-14766.498783333333</v>
      </c>
      <c r="D66">
        <v>-16758.2733</v>
      </c>
      <c r="E66">
        <v>-17031.87226666667</v>
      </c>
      <c r="F66">
        <v>-23011.7192</v>
      </c>
      <c r="G66">
        <v>-27672.577333333335</v>
      </c>
      <c r="H66">
        <v>-27920.885333333335</v>
      </c>
      <c r="J66">
        <v>-71568.36355000001</v>
      </c>
    </row>
    <row r="67" spans="2:10" ht="12.75">
      <c r="B67" t="s">
        <v>273</v>
      </c>
      <c r="C67">
        <v>-781.4321166666667</v>
      </c>
      <c r="D67">
        <v>-1167.8733</v>
      </c>
      <c r="E67">
        <v>-975.0722666666666</v>
      </c>
      <c r="F67">
        <v>-1819.8253333333332</v>
      </c>
      <c r="G67">
        <v>-1918.7373333333335</v>
      </c>
      <c r="H67">
        <v>-1656.4133333333332</v>
      </c>
      <c r="J67">
        <v>-4744.203016666666</v>
      </c>
    </row>
    <row r="68" spans="2:10" ht="12.75">
      <c r="B68" t="s">
        <v>254</v>
      </c>
      <c r="J68">
        <v>0</v>
      </c>
    </row>
    <row r="69" spans="2:10" ht="12.75">
      <c r="B69" t="s">
        <v>255</v>
      </c>
      <c r="C69">
        <v>781.4321166666667</v>
      </c>
      <c r="D69">
        <v>1167.8733</v>
      </c>
      <c r="E69">
        <v>975.0722666666666</v>
      </c>
      <c r="F69">
        <v>1819.8253333333332</v>
      </c>
      <c r="G69">
        <v>1918.7373333333335</v>
      </c>
      <c r="H69">
        <v>1656.4133333333332</v>
      </c>
      <c r="J69">
        <v>4744.203016666666</v>
      </c>
    </row>
    <row r="70" spans="2:10" ht="12.75">
      <c r="B70" t="s">
        <v>274</v>
      </c>
      <c r="C70">
        <v>-13985.066666666666</v>
      </c>
      <c r="D70">
        <v>-15590.4</v>
      </c>
      <c r="E70">
        <v>-16056.8</v>
      </c>
      <c r="F70">
        <v>-21191.893866666665</v>
      </c>
      <c r="G70">
        <v>-25753.84</v>
      </c>
      <c r="H70">
        <v>-26264.472</v>
      </c>
      <c r="J70">
        <v>-66824.16053333334</v>
      </c>
    </row>
    <row r="71" spans="2:10" ht="12.75">
      <c r="B71" t="s">
        <v>275</v>
      </c>
      <c r="C71">
        <v>-13705.365333333333</v>
      </c>
      <c r="D71">
        <v>-15278.592</v>
      </c>
      <c r="E71">
        <v>-15735.664</v>
      </c>
      <c r="F71">
        <v>-20945.493333333332</v>
      </c>
      <c r="G71">
        <v>-25687.6</v>
      </c>
      <c r="H71">
        <v>-26179.405333333336</v>
      </c>
      <c r="J71">
        <v>-65665.11466666666</v>
      </c>
    </row>
    <row r="72" spans="2:10" ht="12.75">
      <c r="B72" t="s">
        <v>254</v>
      </c>
      <c r="J72">
        <v>0</v>
      </c>
    </row>
    <row r="73" spans="2:10" ht="12.75">
      <c r="B73" t="s">
        <v>255</v>
      </c>
      <c r="C73">
        <v>13705.365333333333</v>
      </c>
      <c r="D73">
        <v>15278.592</v>
      </c>
      <c r="E73">
        <v>15735.664</v>
      </c>
      <c r="F73">
        <v>20945.493333333332</v>
      </c>
      <c r="G73">
        <v>25687.6</v>
      </c>
      <c r="H73">
        <v>26179.405333333336</v>
      </c>
      <c r="J73">
        <v>65665.11466666666</v>
      </c>
    </row>
    <row r="74" spans="2:10" ht="12.75">
      <c r="B74" t="s">
        <v>276</v>
      </c>
      <c r="C74">
        <v>-279.70133333333337</v>
      </c>
      <c r="D74">
        <v>-311.808</v>
      </c>
      <c r="E74">
        <v>-321.1360000000001</v>
      </c>
      <c r="F74">
        <v>-246.40053333333336</v>
      </c>
      <c r="G74">
        <v>-66.24</v>
      </c>
      <c r="H74">
        <v>-85.06666666666666</v>
      </c>
      <c r="J74">
        <v>-1159.0458666666668</v>
      </c>
    </row>
    <row r="75" spans="2:10" ht="12.75">
      <c r="B75" t="s">
        <v>254</v>
      </c>
      <c r="J75">
        <v>0</v>
      </c>
    </row>
    <row r="76" spans="2:10" ht="12.75">
      <c r="B76" t="s">
        <v>255</v>
      </c>
      <c r="C76">
        <v>279.70133333333337</v>
      </c>
      <c r="D76">
        <v>311.808</v>
      </c>
      <c r="E76">
        <v>321.1360000000001</v>
      </c>
      <c r="F76">
        <v>246.40053333333336</v>
      </c>
      <c r="G76">
        <v>66.24</v>
      </c>
      <c r="H76">
        <v>85.06666666666666</v>
      </c>
      <c r="J76">
        <v>1159.0458666666668</v>
      </c>
    </row>
    <row r="77" spans="2:10" ht="12.75">
      <c r="B77" t="s">
        <v>277</v>
      </c>
      <c r="C77">
        <v>-55266.6</v>
      </c>
      <c r="D77">
        <v>-78400.82666666668</v>
      </c>
      <c r="E77">
        <v>-77719</v>
      </c>
      <c r="F77">
        <v>-102296.3422669027</v>
      </c>
      <c r="G77">
        <v>39799.58666666668</v>
      </c>
      <c r="H77">
        <v>-42205.35266666668</v>
      </c>
      <c r="J77">
        <v>-344171.7842914741</v>
      </c>
    </row>
    <row r="78" spans="2:10" ht="12.75">
      <c r="B78" t="s">
        <v>278</v>
      </c>
      <c r="C78">
        <v>12447.133333333333</v>
      </c>
      <c r="D78">
        <v>18331.666666666664</v>
      </c>
      <c r="E78">
        <v>24453.386666666665</v>
      </c>
      <c r="F78">
        <v>35958.24392933333</v>
      </c>
      <c r="G78">
        <v>34280.39666666667</v>
      </c>
      <c r="H78">
        <v>17653.324666666667</v>
      </c>
      <c r="J78">
        <v>74220.86</v>
      </c>
    </row>
    <row r="79" spans="2:10" ht="12.75">
      <c r="B79" t="s">
        <v>279</v>
      </c>
      <c r="C79">
        <v>349.8</v>
      </c>
      <c r="D79">
        <v>38.6</v>
      </c>
      <c r="E79">
        <v>134.8</v>
      </c>
      <c r="F79">
        <v>-3497.62</v>
      </c>
      <c r="G79">
        <v>-2177.27</v>
      </c>
      <c r="H79">
        <v>-3906.8486666666663</v>
      </c>
      <c r="J79">
        <v>-2974.42</v>
      </c>
    </row>
    <row r="80" spans="2:10" ht="12.75">
      <c r="B80" t="s">
        <v>280</v>
      </c>
      <c r="C80">
        <v>12097.333333333334</v>
      </c>
      <c r="D80">
        <v>18293.066666666666</v>
      </c>
      <c r="E80">
        <v>24318.586666666666</v>
      </c>
      <c r="F80">
        <v>39455.86392933333</v>
      </c>
      <c r="G80">
        <v>36457.666666666664</v>
      </c>
      <c r="H80">
        <v>21560.173333333332</v>
      </c>
      <c r="J80">
        <v>77195.28</v>
      </c>
    </row>
    <row r="81" spans="2:10" ht="12.75">
      <c r="B81" t="s">
        <v>281</v>
      </c>
      <c r="C81">
        <v>350.1333333333333</v>
      </c>
      <c r="D81">
        <v>-11932.72</v>
      </c>
      <c r="E81">
        <v>-5472.25</v>
      </c>
      <c r="F81">
        <v>-1630.546196236046</v>
      </c>
      <c r="G81">
        <v>-20138.71</v>
      </c>
      <c r="H81">
        <v>-17436.92866666667</v>
      </c>
      <c r="J81">
        <v>1932.6438037639532</v>
      </c>
    </row>
    <row r="82" spans="2:10" ht="12.75">
      <c r="B82" t="s">
        <v>282</v>
      </c>
      <c r="C82">
        <v>350.1333333333333</v>
      </c>
      <c r="D82">
        <v>-11932.72</v>
      </c>
      <c r="E82">
        <v>-5472.25</v>
      </c>
      <c r="F82">
        <v>-3847.566666666667</v>
      </c>
      <c r="G82">
        <v>-20133.48333333333</v>
      </c>
      <c r="H82">
        <v>-18939.59533333334</v>
      </c>
      <c r="J82">
        <v>-284.3766666666679</v>
      </c>
    </row>
    <row r="83" spans="2:10" ht="12.75">
      <c r="B83" t="s">
        <v>283</v>
      </c>
      <c r="C83">
        <v>0</v>
      </c>
      <c r="D83">
        <v>0</v>
      </c>
      <c r="E83">
        <v>0</v>
      </c>
      <c r="F83">
        <v>2217.020470430621</v>
      </c>
      <c r="G83">
        <v>-5.226666666666688</v>
      </c>
      <c r="H83">
        <v>1502.6666666666667</v>
      </c>
      <c r="J83">
        <v>2217.020470430621</v>
      </c>
    </row>
    <row r="84" spans="2:10" ht="12.75">
      <c r="B84" t="s">
        <v>284</v>
      </c>
      <c r="C84">
        <v>-4442.266666666666</v>
      </c>
      <c r="D84">
        <v>-13885.906666666666</v>
      </c>
      <c r="E84">
        <v>-16861.47</v>
      </c>
      <c r="F84">
        <v>400.76</v>
      </c>
      <c r="G84">
        <v>-6897.9</v>
      </c>
      <c r="H84">
        <v>-7393.482000000006</v>
      </c>
      <c r="J84">
        <v>-31356.21666666667</v>
      </c>
    </row>
    <row r="85" spans="2:10" ht="12.75">
      <c r="B85" t="s">
        <v>285</v>
      </c>
      <c r="C85">
        <v>-4420.966666666666</v>
      </c>
      <c r="D85">
        <v>-13957.106666666667</v>
      </c>
      <c r="E85">
        <v>-16837.67</v>
      </c>
      <c r="F85">
        <v>-2561.9066666666668</v>
      </c>
      <c r="G85">
        <v>-9542.35333333333</v>
      </c>
      <c r="H85">
        <v>-6523.162000000005</v>
      </c>
      <c r="J85">
        <v>-34344.98333333334</v>
      </c>
    </row>
    <row r="86" spans="2:10" ht="12.75">
      <c r="B86" t="s">
        <v>283</v>
      </c>
      <c r="C86">
        <v>-21.3</v>
      </c>
      <c r="D86">
        <v>71.2</v>
      </c>
      <c r="E86">
        <v>-23.8</v>
      </c>
      <c r="F86">
        <v>2962.6666666666665</v>
      </c>
      <c r="G86">
        <v>2644.453333333335</v>
      </c>
      <c r="H86">
        <v>-870.3200000000016</v>
      </c>
      <c r="J86">
        <v>2988.7666666666664</v>
      </c>
    </row>
    <row r="87" spans="2:10" ht="12.75">
      <c r="B87" t="s">
        <v>286</v>
      </c>
      <c r="C87">
        <v>-63621.6</v>
      </c>
      <c r="D87">
        <v>-70913.86666666667</v>
      </c>
      <c r="E87">
        <v>-79838.66666666666</v>
      </c>
      <c r="F87">
        <v>-137024.8</v>
      </c>
      <c r="G87">
        <v>32555.8</v>
      </c>
      <c r="H87">
        <v>-35028.26666666667</v>
      </c>
      <c r="J87">
        <v>-388969.07142857136</v>
      </c>
    </row>
    <row r="88" spans="2:10" ht="12.75">
      <c r="B88" t="s">
        <v>287</v>
      </c>
      <c r="C88">
        <v>0</v>
      </c>
      <c r="D88">
        <v>0</v>
      </c>
      <c r="E88">
        <v>0</v>
      </c>
      <c r="F88">
        <v>-231.2</v>
      </c>
      <c r="G88">
        <v>0</v>
      </c>
      <c r="H88">
        <v>0</v>
      </c>
      <c r="J88">
        <v>0.39999999999999214</v>
      </c>
    </row>
    <row r="89" spans="2:10" ht="12.75">
      <c r="B89" t="s">
        <v>288</v>
      </c>
      <c r="C89">
        <v>-31.2</v>
      </c>
      <c r="D89">
        <v>-90.4</v>
      </c>
      <c r="E89">
        <v>-81.33333333333333</v>
      </c>
      <c r="F89">
        <v>-13.933333333333334</v>
      </c>
      <c r="G89">
        <v>-10193</v>
      </c>
      <c r="H89">
        <v>282.1333333333333</v>
      </c>
      <c r="J89">
        <v>-216.13333333333333</v>
      </c>
    </row>
    <row r="90" spans="2:10" ht="12.75">
      <c r="B90" t="s">
        <v>289</v>
      </c>
      <c r="C90">
        <v>1592.8</v>
      </c>
      <c r="D90">
        <v>993.8666666666667</v>
      </c>
      <c r="E90">
        <v>181.33333333333334</v>
      </c>
      <c r="F90">
        <v>-652.8</v>
      </c>
      <c r="G90">
        <v>-633.0666666666667</v>
      </c>
      <c r="H90">
        <v>35.733333333333334</v>
      </c>
      <c r="J90">
        <v>2115.2666666666664</v>
      </c>
    </row>
    <row r="91" spans="2:10" ht="12.75">
      <c r="B91" t="s">
        <v>290</v>
      </c>
      <c r="C91">
        <v>-65183.2</v>
      </c>
      <c r="D91">
        <v>-71817.33333333333</v>
      </c>
      <c r="E91">
        <v>-79938.66666666666</v>
      </c>
      <c r="F91">
        <v>-136126.86666666667</v>
      </c>
      <c r="G91">
        <v>43381.86666666666</v>
      </c>
      <c r="H91">
        <v>-35346.13333333333</v>
      </c>
      <c r="J91">
        <v>-4950.2</v>
      </c>
    </row>
    <row r="92" spans="2:10" ht="12.75">
      <c r="B92" t="s">
        <v>291</v>
      </c>
      <c r="C92">
        <v>-19147.2</v>
      </c>
      <c r="D92">
        <v>-3632.266666666667</v>
      </c>
      <c r="E92">
        <v>-35967.46666666667</v>
      </c>
      <c r="F92">
        <v>-39143.4</v>
      </c>
      <c r="G92">
        <v>21327.2</v>
      </c>
      <c r="H92">
        <v>-5913.066666666667</v>
      </c>
      <c r="J92">
        <v>-385918.40476190473</v>
      </c>
    </row>
    <row r="93" spans="2:8" ht="12.75">
      <c r="B93" t="s">
        <v>292</v>
      </c>
      <c r="C93">
        <v>-46036</v>
      </c>
      <c r="D93">
        <v>-68185.06666666667</v>
      </c>
      <c r="E93">
        <v>-43971.2</v>
      </c>
      <c r="F93">
        <v>-96983.46666666666</v>
      </c>
      <c r="G93">
        <v>22054.666666666664</v>
      </c>
      <c r="H93">
        <v>-29433.066666666666</v>
      </c>
    </row>
    <row r="94" spans="2:8" ht="12.75">
      <c r="B94" t="s">
        <v>293</v>
      </c>
      <c r="C94">
        <v>-34723.66114439998</v>
      </c>
      <c r="D94">
        <v>-20533.215076159977</v>
      </c>
      <c r="E94">
        <v>-15610.42127567684</v>
      </c>
      <c r="F94">
        <v>-30025.869678235904</v>
      </c>
      <c r="G94">
        <v>-60754.19760000003</v>
      </c>
      <c r="H94">
        <v>-24546.705966666657</v>
      </c>
    </row>
    <row r="95" ht="12.75">
      <c r="J95">
        <v>-72128.4357899014</v>
      </c>
    </row>
    <row r="97" ht="12.75">
      <c r="B97" t="s">
        <v>294</v>
      </c>
    </row>
    <row r="98" ht="12.75">
      <c r="B98" t="s">
        <v>295</v>
      </c>
    </row>
    <row r="99" ht="12.75">
      <c r="B99" t="s">
        <v>296</v>
      </c>
    </row>
    <row r="100" ht="12.75">
      <c r="B100" t="s">
        <v>297</v>
      </c>
    </row>
    <row r="101" ht="12.75">
      <c r="B101" t="s">
        <v>298</v>
      </c>
    </row>
  </sheetData>
  <printOptions/>
  <pageMargins left="0.75" right="0.75" top="1" bottom="1" header="0.4921259845" footer="0.4921259845"/>
  <pageSetup orientation="portrait" paperSize="9"/>
</worksheet>
</file>

<file path=xl/worksheets/sheet74.xml><?xml version="1.0" encoding="utf-8"?>
<worksheet xmlns="http://schemas.openxmlformats.org/spreadsheetml/2006/main" xmlns:r="http://schemas.openxmlformats.org/officeDocument/2006/relationships">
  <dimension ref="A2:BC53"/>
  <sheetViews>
    <sheetView workbookViewId="0" topLeftCell="A1">
      <selection activeCell="A1" sqref="A1"/>
    </sheetView>
  </sheetViews>
  <sheetFormatPr defaultColWidth="11.421875" defaultRowHeight="12.75"/>
  <sheetData>
    <row r="2" spans="2:7" ht="12.75">
      <c r="B2" t="s">
        <v>980</v>
      </c>
      <c r="G2" t="s">
        <v>976</v>
      </c>
    </row>
    <row r="5" spans="1:43" ht="12.75">
      <c r="A5" t="s">
        <v>338</v>
      </c>
      <c r="O5" t="s">
        <v>339</v>
      </c>
      <c r="AC5" t="s">
        <v>340</v>
      </c>
      <c r="AQ5" t="s">
        <v>341</v>
      </c>
    </row>
    <row r="6" spans="2:44" ht="12.75">
      <c r="B6" t="s">
        <v>342</v>
      </c>
      <c r="P6" t="s">
        <v>342</v>
      </c>
      <c r="AD6" t="s">
        <v>342</v>
      </c>
      <c r="AR6" t="s">
        <v>342</v>
      </c>
    </row>
    <row r="7" spans="2:44" ht="12.75">
      <c r="B7" t="s">
        <v>343</v>
      </c>
      <c r="P7" t="s">
        <v>343</v>
      </c>
      <c r="AD7" t="s">
        <v>343</v>
      </c>
      <c r="AR7" t="s">
        <v>343</v>
      </c>
    </row>
    <row r="9" spans="3:55" ht="12.75">
      <c r="C9">
        <v>1968</v>
      </c>
      <c r="D9">
        <v>1969</v>
      </c>
      <c r="E9">
        <v>1970</v>
      </c>
      <c r="F9">
        <v>1971</v>
      </c>
      <c r="G9">
        <v>1972</v>
      </c>
      <c r="H9">
        <v>1973</v>
      </c>
      <c r="I9">
        <v>1974</v>
      </c>
      <c r="J9">
        <v>1975</v>
      </c>
      <c r="K9">
        <v>1976</v>
      </c>
      <c r="L9">
        <v>1977</v>
      </c>
      <c r="M9">
        <v>1978</v>
      </c>
      <c r="P9" t="s">
        <v>1234</v>
      </c>
      <c r="Q9">
        <v>1979</v>
      </c>
      <c r="R9">
        <v>1980</v>
      </c>
      <c r="S9">
        <v>1981</v>
      </c>
      <c r="T9">
        <v>1982</v>
      </c>
      <c r="U9">
        <v>1983</v>
      </c>
      <c r="V9">
        <v>1984</v>
      </c>
      <c r="W9">
        <v>1985</v>
      </c>
      <c r="X9" t="s">
        <v>1929</v>
      </c>
      <c r="Y9" t="s">
        <v>1930</v>
      </c>
      <c r="Z9" t="s">
        <v>1286</v>
      </c>
      <c r="AA9" t="s">
        <v>1931</v>
      </c>
      <c r="AD9" t="s">
        <v>1234</v>
      </c>
      <c r="AE9" t="s">
        <v>1288</v>
      </c>
      <c r="AF9" t="s">
        <v>1932</v>
      </c>
      <c r="AG9" t="s">
        <v>1331</v>
      </c>
      <c r="AH9" t="s">
        <v>1291</v>
      </c>
      <c r="AI9" t="s">
        <v>1292</v>
      </c>
      <c r="AJ9" t="s">
        <v>1293</v>
      </c>
      <c r="AK9" t="s">
        <v>1574</v>
      </c>
      <c r="AL9" t="s">
        <v>1575</v>
      </c>
      <c r="AM9">
        <v>1998</v>
      </c>
      <c r="AN9">
        <v>1999</v>
      </c>
      <c r="AO9">
        <v>2000</v>
      </c>
      <c r="AR9" t="s">
        <v>1234</v>
      </c>
      <c r="AS9">
        <v>2001</v>
      </c>
      <c r="AT9">
        <v>2002</v>
      </c>
      <c r="AU9">
        <v>2003</v>
      </c>
      <c r="AV9">
        <v>2004</v>
      </c>
      <c r="AW9">
        <v>2005</v>
      </c>
      <c r="AX9">
        <v>2006</v>
      </c>
      <c r="AY9">
        <v>2007</v>
      </c>
      <c r="AZ9">
        <v>2008</v>
      </c>
      <c r="BA9">
        <v>2009</v>
      </c>
      <c r="BB9" t="s">
        <v>1294</v>
      </c>
      <c r="BC9" t="s">
        <v>344</v>
      </c>
    </row>
    <row r="11" spans="2:44" ht="12.75">
      <c r="B11" t="s">
        <v>345</v>
      </c>
      <c r="C11" t="s">
        <v>1234</v>
      </c>
      <c r="M11" t="s">
        <v>1234</v>
      </c>
      <c r="P11" t="s">
        <v>345</v>
      </c>
      <c r="AD11" t="s">
        <v>345</v>
      </c>
      <c r="AR11" t="s">
        <v>345</v>
      </c>
    </row>
    <row r="12" spans="2:44" ht="12.75">
      <c r="B12" t="s">
        <v>346</v>
      </c>
      <c r="P12" t="s">
        <v>346</v>
      </c>
      <c r="AD12" t="s">
        <v>346</v>
      </c>
      <c r="AR12" t="s">
        <v>346</v>
      </c>
    </row>
    <row r="13" spans="2:44" ht="12.75">
      <c r="B13" t="s">
        <v>1234</v>
      </c>
      <c r="C13" t="s">
        <v>1234</v>
      </c>
      <c r="P13" t="s">
        <v>1234</v>
      </c>
      <c r="AD13" t="s">
        <v>1234</v>
      </c>
      <c r="AR13" t="s">
        <v>1234</v>
      </c>
    </row>
    <row r="14" spans="2:55" ht="12.75">
      <c r="B14" t="s">
        <v>347</v>
      </c>
      <c r="C14">
        <v>930</v>
      </c>
      <c r="D14">
        <v>993</v>
      </c>
      <c r="E14">
        <v>1025</v>
      </c>
      <c r="F14">
        <v>1064</v>
      </c>
      <c r="G14">
        <v>1128</v>
      </c>
      <c r="H14">
        <v>1218</v>
      </c>
      <c r="I14">
        <v>1347</v>
      </c>
      <c r="J14">
        <v>1528</v>
      </c>
      <c r="K14">
        <v>1788</v>
      </c>
      <c r="L14">
        <v>3066</v>
      </c>
      <c r="M14">
        <v>4195</v>
      </c>
      <c r="P14" t="s">
        <v>347</v>
      </c>
      <c r="Q14">
        <v>4601</v>
      </c>
      <c r="R14">
        <v>5399</v>
      </c>
      <c r="S14">
        <v>6255</v>
      </c>
      <c r="T14">
        <v>8372</v>
      </c>
      <c r="U14">
        <v>9643</v>
      </c>
      <c r="V14">
        <v>11620</v>
      </c>
      <c r="W14">
        <v>13789</v>
      </c>
      <c r="X14">
        <v>15861</v>
      </c>
      <c r="Y14">
        <v>18312</v>
      </c>
      <c r="Z14">
        <v>20895</v>
      </c>
      <c r="AA14">
        <v>22650</v>
      </c>
      <c r="AD14" t="s">
        <v>347</v>
      </c>
      <c r="AE14">
        <v>25142</v>
      </c>
      <c r="AF14">
        <v>26902</v>
      </c>
      <c r="AG14">
        <v>28785</v>
      </c>
      <c r="AH14">
        <v>30224</v>
      </c>
      <c r="AI14">
        <v>31131</v>
      </c>
      <c r="AJ14">
        <v>31598</v>
      </c>
      <c r="AK14">
        <v>32162</v>
      </c>
      <c r="AL14">
        <v>33400</v>
      </c>
      <c r="AM14">
        <v>33901</v>
      </c>
      <c r="AN14">
        <v>34443</v>
      </c>
      <c r="AO14">
        <v>34973</v>
      </c>
      <c r="AR14" t="s">
        <v>347</v>
      </c>
      <c r="AS14">
        <v>35708</v>
      </c>
      <c r="AT14">
        <v>36101</v>
      </c>
      <c r="AU14">
        <v>36454</v>
      </c>
      <c r="AV14">
        <v>37187</v>
      </c>
      <c r="AW14">
        <v>38280.49</v>
      </c>
      <c r="AX14">
        <v>39373</v>
      </c>
      <c r="AY14">
        <v>40154</v>
      </c>
      <c r="AZ14">
        <v>41136</v>
      </c>
      <c r="BA14">
        <v>41419</v>
      </c>
      <c r="BB14">
        <v>42016</v>
      </c>
      <c r="BC14">
        <v>2.5776718744440177</v>
      </c>
    </row>
    <row r="15" spans="2:55" ht="12.75">
      <c r="B15" t="s">
        <v>348</v>
      </c>
      <c r="C15">
        <v>7371</v>
      </c>
      <c r="D15">
        <v>7622</v>
      </c>
      <c r="E15">
        <v>8738</v>
      </c>
      <c r="F15">
        <v>15241</v>
      </c>
      <c r="G15">
        <v>20521</v>
      </c>
      <c r="H15">
        <v>30804</v>
      </c>
      <c r="I15">
        <v>119371</v>
      </c>
      <c r="J15">
        <v>97974</v>
      </c>
      <c r="K15">
        <v>129182</v>
      </c>
      <c r="L15">
        <v>137830</v>
      </c>
      <c r="M15">
        <v>121480</v>
      </c>
      <c r="P15" t="s">
        <v>348</v>
      </c>
      <c r="Q15">
        <v>189048</v>
      </c>
      <c r="R15">
        <v>324671</v>
      </c>
      <c r="S15">
        <v>357669</v>
      </c>
      <c r="T15">
        <v>237870</v>
      </c>
      <c r="U15">
        <v>145714</v>
      </c>
      <c r="V15">
        <v>122169</v>
      </c>
      <c r="W15">
        <v>90098</v>
      </c>
      <c r="X15">
        <v>63020</v>
      </c>
      <c r="Y15">
        <v>65113</v>
      </c>
      <c r="Z15">
        <v>63471</v>
      </c>
      <c r="AA15">
        <v>85659</v>
      </c>
      <c r="AD15" t="s">
        <v>348</v>
      </c>
      <c r="AE15">
        <v>140462</v>
      </c>
      <c r="AF15">
        <v>158830</v>
      </c>
      <c r="AG15">
        <v>176878</v>
      </c>
      <c r="AH15">
        <v>149716</v>
      </c>
      <c r="AI15">
        <v>149088</v>
      </c>
      <c r="AJ15">
        <v>165891</v>
      </c>
      <c r="AK15">
        <v>202493</v>
      </c>
      <c r="AL15">
        <v>203256</v>
      </c>
      <c r="AM15">
        <v>131865</v>
      </c>
      <c r="AN15">
        <v>175566</v>
      </c>
      <c r="AO15">
        <v>262399</v>
      </c>
      <c r="AR15" t="s">
        <v>348</v>
      </c>
      <c r="AS15">
        <v>230250</v>
      </c>
      <c r="AT15">
        <v>236926</v>
      </c>
      <c r="AU15">
        <v>294111</v>
      </c>
      <c r="AV15">
        <v>384469</v>
      </c>
      <c r="AW15">
        <v>571008</v>
      </c>
      <c r="AX15">
        <v>668421</v>
      </c>
      <c r="AY15">
        <v>732654</v>
      </c>
      <c r="AZ15">
        <v>1025169</v>
      </c>
      <c r="BA15">
        <v>605184</v>
      </c>
      <c r="BB15">
        <v>759456</v>
      </c>
      <c r="BC15">
        <v>46.59244980668688</v>
      </c>
    </row>
    <row r="16" spans="2:55" ht="12.75">
      <c r="B16" t="s">
        <v>349</v>
      </c>
      <c r="C16">
        <v>7324</v>
      </c>
      <c r="D16">
        <v>7572</v>
      </c>
      <c r="E16">
        <v>8689</v>
      </c>
      <c r="F16">
        <v>15186</v>
      </c>
      <c r="G16">
        <v>20447</v>
      </c>
      <c r="H16">
        <v>30687</v>
      </c>
      <c r="I16">
        <v>119166</v>
      </c>
      <c r="J16">
        <v>97568</v>
      </c>
      <c r="K16">
        <v>128476</v>
      </c>
      <c r="L16">
        <v>136869</v>
      </c>
      <c r="M16">
        <v>120368</v>
      </c>
      <c r="P16" t="s">
        <v>349</v>
      </c>
      <c r="Q16">
        <v>187745</v>
      </c>
      <c r="R16">
        <v>323048</v>
      </c>
      <c r="S16">
        <v>355736</v>
      </c>
      <c r="T16">
        <v>235975</v>
      </c>
      <c r="U16">
        <v>143865</v>
      </c>
      <c r="V16">
        <v>120305</v>
      </c>
      <c r="W16">
        <v>88286</v>
      </c>
      <c r="X16">
        <v>61262</v>
      </c>
      <c r="Y16">
        <v>63390</v>
      </c>
      <c r="Z16">
        <v>61711</v>
      </c>
      <c r="AA16">
        <v>83847</v>
      </c>
      <c r="AD16" t="s">
        <v>349</v>
      </c>
      <c r="AE16">
        <v>138650</v>
      </c>
      <c r="AF16">
        <v>156964</v>
      </c>
      <c r="AG16">
        <v>174942</v>
      </c>
      <c r="AH16">
        <v>147703</v>
      </c>
      <c r="AI16">
        <v>146984</v>
      </c>
      <c r="AJ16">
        <v>163777</v>
      </c>
      <c r="AK16">
        <v>200321</v>
      </c>
      <c r="AL16">
        <v>200941</v>
      </c>
      <c r="AM16">
        <v>129480</v>
      </c>
      <c r="AN16">
        <v>173102</v>
      </c>
      <c r="AO16">
        <v>259847</v>
      </c>
      <c r="AR16" t="s">
        <v>349</v>
      </c>
      <c r="AS16">
        <v>227607</v>
      </c>
      <c r="AT16">
        <v>234206</v>
      </c>
      <c r="AU16">
        <v>291326</v>
      </c>
      <c r="AV16">
        <v>381582</v>
      </c>
      <c r="AW16">
        <v>567992</v>
      </c>
      <c r="AX16">
        <v>665276</v>
      </c>
      <c r="AY16">
        <v>729361</v>
      </c>
      <c r="AZ16">
        <v>1021714</v>
      </c>
      <c r="BA16">
        <v>601593</v>
      </c>
      <c r="BB16">
        <v>755703</v>
      </c>
      <c r="BC16">
        <v>46.362204125403835</v>
      </c>
    </row>
    <row r="17" spans="2:55" ht="12.75">
      <c r="B17" t="s">
        <v>350</v>
      </c>
      <c r="C17">
        <v>47</v>
      </c>
      <c r="D17">
        <v>50</v>
      </c>
      <c r="E17">
        <v>49</v>
      </c>
      <c r="F17">
        <v>55</v>
      </c>
      <c r="G17">
        <v>74</v>
      </c>
      <c r="H17">
        <v>117</v>
      </c>
      <c r="I17">
        <v>205</v>
      </c>
      <c r="J17">
        <v>406</v>
      </c>
      <c r="K17">
        <v>706</v>
      </c>
      <c r="L17">
        <v>961</v>
      </c>
      <c r="M17">
        <v>1112</v>
      </c>
      <c r="P17" t="s">
        <v>350</v>
      </c>
      <c r="Q17">
        <v>1303</v>
      </c>
      <c r="R17">
        <v>1623</v>
      </c>
      <c r="S17">
        <v>1933</v>
      </c>
      <c r="T17">
        <v>1895</v>
      </c>
      <c r="U17">
        <v>1849</v>
      </c>
      <c r="V17">
        <v>1864</v>
      </c>
      <c r="W17">
        <v>1812</v>
      </c>
      <c r="X17">
        <v>1758</v>
      </c>
      <c r="Y17">
        <v>1723</v>
      </c>
      <c r="Z17">
        <v>1760</v>
      </c>
      <c r="AA17">
        <v>1812</v>
      </c>
      <c r="AD17" t="s">
        <v>350</v>
      </c>
      <c r="AE17">
        <v>1812</v>
      </c>
      <c r="AF17">
        <v>1866</v>
      </c>
      <c r="AG17">
        <v>1936</v>
      </c>
      <c r="AH17">
        <v>2013</v>
      </c>
      <c r="AI17">
        <v>2104</v>
      </c>
      <c r="AJ17">
        <v>2114</v>
      </c>
      <c r="AK17">
        <v>2172</v>
      </c>
      <c r="AL17">
        <v>2315</v>
      </c>
      <c r="AM17">
        <v>2385</v>
      </c>
      <c r="AN17">
        <v>2464</v>
      </c>
      <c r="AO17">
        <v>2552</v>
      </c>
      <c r="AR17" t="s">
        <v>350</v>
      </c>
      <c r="AS17">
        <v>2643</v>
      </c>
      <c r="AT17">
        <v>2720</v>
      </c>
      <c r="AU17">
        <v>2785</v>
      </c>
      <c r="AV17">
        <v>2886</v>
      </c>
      <c r="AW17">
        <v>3016</v>
      </c>
      <c r="AX17">
        <v>3145</v>
      </c>
      <c r="AY17">
        <v>3292</v>
      </c>
      <c r="AZ17">
        <v>3455</v>
      </c>
      <c r="BA17">
        <v>3590</v>
      </c>
      <c r="BB17">
        <v>3753</v>
      </c>
      <c r="BC17">
        <v>0.23024568128304454</v>
      </c>
    </row>
    <row r="18" spans="2:55" ht="12.75">
      <c r="B18" t="s">
        <v>351</v>
      </c>
      <c r="C18">
        <v>1460</v>
      </c>
      <c r="D18">
        <v>1556</v>
      </c>
      <c r="E18">
        <v>1997</v>
      </c>
      <c r="F18">
        <v>2194</v>
      </c>
      <c r="G18">
        <v>2392</v>
      </c>
      <c r="H18">
        <v>2918</v>
      </c>
      <c r="I18">
        <v>7866</v>
      </c>
      <c r="J18">
        <v>8301</v>
      </c>
      <c r="K18">
        <v>10462</v>
      </c>
      <c r="L18">
        <v>11232</v>
      </c>
      <c r="M18">
        <v>12445</v>
      </c>
      <c r="P18" t="s">
        <v>351</v>
      </c>
      <c r="Q18">
        <v>19067</v>
      </c>
      <c r="R18">
        <v>22412</v>
      </c>
      <c r="S18">
        <v>30150</v>
      </c>
      <c r="T18">
        <v>25841</v>
      </c>
      <c r="U18">
        <v>28162</v>
      </c>
      <c r="V18">
        <v>32679</v>
      </c>
      <c r="W18">
        <v>30029</v>
      </c>
      <c r="X18">
        <v>25069</v>
      </c>
      <c r="Y18">
        <v>29247</v>
      </c>
      <c r="Z18">
        <v>30180</v>
      </c>
      <c r="AA18">
        <v>31346</v>
      </c>
      <c r="AD18" t="s">
        <v>351</v>
      </c>
      <c r="AE18">
        <v>37635</v>
      </c>
      <c r="AF18">
        <v>42134</v>
      </c>
      <c r="AG18">
        <v>46064</v>
      </c>
      <c r="AH18">
        <v>45074</v>
      </c>
      <c r="AI18">
        <v>47343</v>
      </c>
      <c r="AJ18">
        <v>51359</v>
      </c>
      <c r="AK18">
        <v>57965</v>
      </c>
      <c r="AL18">
        <v>62350</v>
      </c>
      <c r="AM18">
        <v>58094</v>
      </c>
      <c r="AN18">
        <v>62800</v>
      </c>
      <c r="AO18">
        <v>68290</v>
      </c>
      <c r="AR18" t="s">
        <v>351</v>
      </c>
      <c r="AS18">
        <v>69206</v>
      </c>
      <c r="AT18">
        <v>72975</v>
      </c>
      <c r="AU18">
        <v>86267</v>
      </c>
      <c r="AV18">
        <v>95827</v>
      </c>
      <c r="AW18">
        <v>110706</v>
      </c>
      <c r="AX18">
        <v>123912</v>
      </c>
      <c r="AY18">
        <v>136509</v>
      </c>
      <c r="AZ18">
        <v>147873</v>
      </c>
      <c r="BA18">
        <v>146673</v>
      </c>
      <c r="BB18">
        <v>164446</v>
      </c>
      <c r="BC18">
        <v>10.088724035244216</v>
      </c>
    </row>
    <row r="19" spans="2:55" ht="12.75">
      <c r="B19" t="s">
        <v>352</v>
      </c>
      <c r="C19">
        <v>952</v>
      </c>
      <c r="D19">
        <v>987</v>
      </c>
      <c r="E19">
        <v>1356</v>
      </c>
      <c r="F19">
        <v>1472</v>
      </c>
      <c r="G19">
        <v>1571</v>
      </c>
      <c r="H19">
        <v>1968</v>
      </c>
      <c r="I19">
        <v>6264</v>
      </c>
      <c r="J19">
        <v>5600</v>
      </c>
      <c r="K19">
        <v>6668</v>
      </c>
      <c r="L19">
        <v>6075</v>
      </c>
      <c r="M19">
        <v>5733</v>
      </c>
      <c r="P19" t="s">
        <v>352</v>
      </c>
      <c r="Q19">
        <v>10568</v>
      </c>
      <c r="R19">
        <v>12026</v>
      </c>
      <c r="S19">
        <v>17134</v>
      </c>
      <c r="T19">
        <v>10883</v>
      </c>
      <c r="U19">
        <v>11817</v>
      </c>
      <c r="V19">
        <v>13824</v>
      </c>
      <c r="W19">
        <v>10200</v>
      </c>
      <c r="X19">
        <v>5894</v>
      </c>
      <c r="Y19">
        <v>9902</v>
      </c>
      <c r="Z19">
        <v>9675</v>
      </c>
      <c r="AA19">
        <v>9405</v>
      </c>
      <c r="AD19" t="s">
        <v>352</v>
      </c>
      <c r="AE19">
        <v>14471</v>
      </c>
      <c r="AF19">
        <v>16654</v>
      </c>
      <c r="AG19">
        <v>18673</v>
      </c>
      <c r="AH19">
        <v>15765</v>
      </c>
      <c r="AI19">
        <v>15689</v>
      </c>
      <c r="AJ19">
        <v>17014</v>
      </c>
      <c r="AK19">
        <v>18867</v>
      </c>
      <c r="AL19">
        <v>19852</v>
      </c>
      <c r="AM19">
        <v>15554</v>
      </c>
      <c r="AN19">
        <v>18021</v>
      </c>
      <c r="AO19">
        <v>21084</v>
      </c>
      <c r="AR19" t="s">
        <v>352</v>
      </c>
      <c r="AS19">
        <v>19356</v>
      </c>
      <c r="AT19">
        <v>20434</v>
      </c>
      <c r="AU19">
        <v>29732</v>
      </c>
      <c r="AV19">
        <v>32435</v>
      </c>
      <c r="AW19">
        <v>39453</v>
      </c>
      <c r="AX19">
        <v>43710</v>
      </c>
      <c r="AY19">
        <v>46691</v>
      </c>
      <c r="AZ19">
        <v>45975</v>
      </c>
      <c r="BA19">
        <v>46874</v>
      </c>
      <c r="BB19">
        <v>57430</v>
      </c>
      <c r="BC19">
        <v>3.52331720652418</v>
      </c>
    </row>
    <row r="20" spans="2:55" ht="12.75">
      <c r="B20" t="s">
        <v>350</v>
      </c>
      <c r="C20">
        <v>508</v>
      </c>
      <c r="D20">
        <v>569</v>
      </c>
      <c r="E20">
        <v>641</v>
      </c>
      <c r="F20">
        <v>722</v>
      </c>
      <c r="G20">
        <v>821</v>
      </c>
      <c r="H20">
        <v>950</v>
      </c>
      <c r="I20">
        <v>1602</v>
      </c>
      <c r="J20">
        <v>2701</v>
      </c>
      <c r="K20">
        <v>3794</v>
      </c>
      <c r="L20">
        <v>5157</v>
      </c>
      <c r="M20">
        <v>6712</v>
      </c>
      <c r="P20" t="s">
        <v>350</v>
      </c>
      <c r="Q20">
        <v>8499</v>
      </c>
      <c r="R20">
        <v>10386</v>
      </c>
      <c r="S20">
        <v>13016</v>
      </c>
      <c r="T20">
        <v>14958</v>
      </c>
      <c r="U20">
        <v>16345</v>
      </c>
      <c r="V20">
        <v>18855</v>
      </c>
      <c r="W20">
        <v>19829</v>
      </c>
      <c r="X20">
        <v>19175</v>
      </c>
      <c r="Y20">
        <v>19345</v>
      </c>
      <c r="Z20">
        <v>20505</v>
      </c>
      <c r="AA20">
        <v>21941</v>
      </c>
      <c r="AD20" t="s">
        <v>350</v>
      </c>
      <c r="AE20">
        <v>23164</v>
      </c>
      <c r="AF20">
        <v>25480</v>
      </c>
      <c r="AG20">
        <v>27391</v>
      </c>
      <c r="AH20">
        <v>29309</v>
      </c>
      <c r="AI20">
        <v>31654</v>
      </c>
      <c r="AJ20">
        <v>34345</v>
      </c>
      <c r="AK20">
        <v>39098</v>
      </c>
      <c r="AL20">
        <v>42498</v>
      </c>
      <c r="AM20">
        <v>42540</v>
      </c>
      <c r="AN20">
        <v>44779</v>
      </c>
      <c r="AO20">
        <v>47206</v>
      </c>
      <c r="AR20" t="s">
        <v>350</v>
      </c>
      <c r="AS20">
        <v>49850</v>
      </c>
      <c r="AT20">
        <v>52541</v>
      </c>
      <c r="AU20">
        <v>56535</v>
      </c>
      <c r="AV20">
        <v>63392</v>
      </c>
      <c r="AW20">
        <v>71253</v>
      </c>
      <c r="AX20">
        <v>80202</v>
      </c>
      <c r="AY20">
        <v>89818</v>
      </c>
      <c r="AZ20">
        <v>101898</v>
      </c>
      <c r="BA20">
        <v>99799</v>
      </c>
      <c r="BB20">
        <v>107015</v>
      </c>
      <c r="BC20">
        <v>6.5653454789515076</v>
      </c>
    </row>
    <row r="21" spans="2:55" ht="12.75">
      <c r="B21" t="s">
        <v>353</v>
      </c>
      <c r="C21">
        <v>2063</v>
      </c>
      <c r="D21">
        <v>2310</v>
      </c>
      <c r="E21">
        <v>2557</v>
      </c>
      <c r="F21">
        <v>2724</v>
      </c>
      <c r="G21">
        <v>2812</v>
      </c>
      <c r="H21">
        <v>2936</v>
      </c>
      <c r="I21">
        <v>2424</v>
      </c>
      <c r="J21">
        <v>1578</v>
      </c>
      <c r="K21">
        <v>1340</v>
      </c>
      <c r="L21">
        <v>1596</v>
      </c>
      <c r="M21">
        <v>2081</v>
      </c>
      <c r="P21" t="s">
        <v>353</v>
      </c>
      <c r="Q21">
        <v>2380</v>
      </c>
      <c r="R21">
        <v>3191</v>
      </c>
      <c r="S21">
        <v>4037</v>
      </c>
      <c r="T21">
        <v>1273</v>
      </c>
      <c r="U21">
        <v>1770</v>
      </c>
      <c r="V21">
        <v>1002</v>
      </c>
      <c r="W21">
        <v>2654</v>
      </c>
      <c r="X21">
        <v>4611</v>
      </c>
      <c r="Y21">
        <v>6004</v>
      </c>
      <c r="Z21">
        <v>6365</v>
      </c>
      <c r="AA21">
        <v>6612</v>
      </c>
      <c r="AD21" t="s">
        <v>353</v>
      </c>
      <c r="AE21">
        <v>6692</v>
      </c>
      <c r="AF21">
        <v>6968</v>
      </c>
      <c r="AG21">
        <v>6154</v>
      </c>
      <c r="AH21">
        <v>6391</v>
      </c>
      <c r="AI21">
        <v>6637</v>
      </c>
      <c r="AJ21">
        <v>6931</v>
      </c>
      <c r="AK21">
        <v>7196</v>
      </c>
      <c r="AL21">
        <v>7591</v>
      </c>
      <c r="AM21">
        <v>7860</v>
      </c>
      <c r="AN21">
        <v>8174</v>
      </c>
      <c r="AO21">
        <v>8515</v>
      </c>
      <c r="AR21" t="s">
        <v>353</v>
      </c>
      <c r="AS21">
        <v>8928</v>
      </c>
      <c r="AT21">
        <v>9303</v>
      </c>
      <c r="AU21">
        <v>9870</v>
      </c>
      <c r="AV21">
        <v>10406</v>
      </c>
      <c r="AW21">
        <v>11020</v>
      </c>
      <c r="AX21">
        <v>11664</v>
      </c>
      <c r="AY21">
        <v>12419</v>
      </c>
      <c r="AZ21">
        <v>13095</v>
      </c>
      <c r="BA21">
        <v>13722</v>
      </c>
      <c r="BB21">
        <v>14945</v>
      </c>
      <c r="BC21">
        <v>0.9168722906408473</v>
      </c>
    </row>
    <row r="22" spans="2:55" ht="12.75">
      <c r="B22" t="s">
        <v>354</v>
      </c>
      <c r="C22">
        <v>798</v>
      </c>
      <c r="D22">
        <v>848</v>
      </c>
      <c r="E22">
        <v>829</v>
      </c>
      <c r="F22">
        <v>922</v>
      </c>
      <c r="G22">
        <v>1249</v>
      </c>
      <c r="H22">
        <v>1983</v>
      </c>
      <c r="I22">
        <v>4354</v>
      </c>
      <c r="J22">
        <v>10358</v>
      </c>
      <c r="K22">
        <v>18421</v>
      </c>
      <c r="L22">
        <v>24691</v>
      </c>
      <c r="M22">
        <v>28307</v>
      </c>
      <c r="P22" t="s">
        <v>354</v>
      </c>
      <c r="Q22">
        <v>33412</v>
      </c>
      <c r="R22">
        <v>41073</v>
      </c>
      <c r="S22">
        <v>49233</v>
      </c>
      <c r="T22">
        <v>49156</v>
      </c>
      <c r="U22">
        <v>44914</v>
      </c>
      <c r="V22">
        <v>38483</v>
      </c>
      <c r="W22">
        <v>33160</v>
      </c>
      <c r="X22">
        <v>29090</v>
      </c>
      <c r="Y22">
        <v>28457</v>
      </c>
      <c r="Z22">
        <v>27408</v>
      </c>
      <c r="AA22">
        <v>27791</v>
      </c>
      <c r="AD22" t="s">
        <v>354</v>
      </c>
      <c r="AE22">
        <v>28565</v>
      </c>
      <c r="AF22">
        <v>30565</v>
      </c>
      <c r="AG22">
        <v>32704</v>
      </c>
      <c r="AH22">
        <v>34502</v>
      </c>
      <c r="AI22">
        <v>35796</v>
      </c>
      <c r="AJ22">
        <v>36440</v>
      </c>
      <c r="AK22">
        <v>38841</v>
      </c>
      <c r="AL22">
        <v>39027</v>
      </c>
      <c r="AM22">
        <v>40314</v>
      </c>
      <c r="AN22">
        <v>39437</v>
      </c>
      <c r="AO22">
        <v>41724</v>
      </c>
      <c r="AR22" t="s">
        <v>354</v>
      </c>
      <c r="AS22">
        <v>43185</v>
      </c>
      <c r="AT22">
        <v>44739</v>
      </c>
      <c r="AU22">
        <v>47137</v>
      </c>
      <c r="AV22">
        <v>51141</v>
      </c>
      <c r="AW22">
        <v>54946</v>
      </c>
      <c r="AX22">
        <v>59139</v>
      </c>
      <c r="AY22">
        <v>65017</v>
      </c>
      <c r="AZ22">
        <v>68099</v>
      </c>
      <c r="BA22">
        <v>67962</v>
      </c>
      <c r="BB22">
        <v>71261</v>
      </c>
      <c r="BC22">
        <v>4.371845855025589</v>
      </c>
    </row>
    <row r="23" spans="2:44" ht="12.75">
      <c r="B23" t="s">
        <v>355</v>
      </c>
      <c r="M23" t="s">
        <v>1234</v>
      </c>
      <c r="P23" t="s">
        <v>355</v>
      </c>
      <c r="T23" t="s">
        <v>1234</v>
      </c>
      <c r="AD23" t="s">
        <v>355</v>
      </c>
      <c r="AR23" t="s">
        <v>355</v>
      </c>
    </row>
    <row r="24" spans="2:55" ht="12.75">
      <c r="B24" t="s">
        <v>356</v>
      </c>
      <c r="C24">
        <v>894</v>
      </c>
      <c r="D24">
        <v>1016</v>
      </c>
      <c r="E24">
        <v>1091</v>
      </c>
      <c r="F24">
        <v>1175</v>
      </c>
      <c r="G24">
        <v>1410</v>
      </c>
      <c r="H24">
        <v>2008</v>
      </c>
      <c r="I24">
        <v>3230</v>
      </c>
      <c r="J24">
        <v>5289</v>
      </c>
      <c r="K24">
        <v>7842</v>
      </c>
      <c r="L24">
        <v>10665</v>
      </c>
      <c r="M24">
        <v>13548</v>
      </c>
      <c r="P24" t="s">
        <v>356</v>
      </c>
      <c r="Q24">
        <v>17434</v>
      </c>
      <c r="R24">
        <v>21911</v>
      </c>
      <c r="S24">
        <v>26864</v>
      </c>
      <c r="T24">
        <v>29868</v>
      </c>
      <c r="U24">
        <v>31155</v>
      </c>
      <c r="V24">
        <v>31276</v>
      </c>
      <c r="W24">
        <v>31108</v>
      </c>
      <c r="X24">
        <v>29924</v>
      </c>
      <c r="Y24">
        <v>28612</v>
      </c>
      <c r="Z24">
        <v>27587</v>
      </c>
      <c r="AA24">
        <v>26842</v>
      </c>
      <c r="AD24" t="s">
        <v>356</v>
      </c>
      <c r="AE24">
        <v>28184</v>
      </c>
      <c r="AF24">
        <v>30623</v>
      </c>
      <c r="AG24">
        <v>32154</v>
      </c>
      <c r="AH24">
        <v>33279</v>
      </c>
      <c r="AI24">
        <v>33944</v>
      </c>
      <c r="AJ24">
        <v>35430</v>
      </c>
      <c r="AK24">
        <v>36072</v>
      </c>
      <c r="AL24">
        <v>38654</v>
      </c>
      <c r="AM24">
        <v>42359</v>
      </c>
      <c r="AN24">
        <v>45992</v>
      </c>
      <c r="AO24">
        <v>47832</v>
      </c>
      <c r="AR24" t="s">
        <v>356</v>
      </c>
      <c r="AS24">
        <v>49793</v>
      </c>
      <c r="AT24">
        <v>51735</v>
      </c>
      <c r="AU24">
        <v>53856</v>
      </c>
      <c r="AV24">
        <v>58132</v>
      </c>
      <c r="AW24">
        <v>62759</v>
      </c>
      <c r="AX24">
        <v>67868</v>
      </c>
      <c r="AY24">
        <v>73990</v>
      </c>
      <c r="AZ24">
        <v>81263</v>
      </c>
      <c r="BA24">
        <v>85261</v>
      </c>
      <c r="BB24">
        <v>89041</v>
      </c>
      <c r="BC24">
        <v>5.462644739441398</v>
      </c>
    </row>
    <row r="25" spans="2:55" ht="12.75">
      <c r="B25" t="s">
        <v>357</v>
      </c>
      <c r="C25">
        <v>866</v>
      </c>
      <c r="D25">
        <v>979</v>
      </c>
      <c r="E25">
        <v>1085</v>
      </c>
      <c r="F25">
        <v>1241</v>
      </c>
      <c r="G25">
        <v>1471</v>
      </c>
      <c r="H25">
        <v>1949</v>
      </c>
      <c r="I25">
        <v>2074</v>
      </c>
      <c r="J25">
        <v>2589</v>
      </c>
      <c r="K25">
        <v>4493</v>
      </c>
      <c r="L25">
        <v>6983</v>
      </c>
      <c r="M25">
        <v>9491</v>
      </c>
      <c r="P25" t="s">
        <v>357</v>
      </c>
      <c r="Q25">
        <v>11943</v>
      </c>
      <c r="R25">
        <v>13666</v>
      </c>
      <c r="S25">
        <v>15917</v>
      </c>
      <c r="T25">
        <v>17541</v>
      </c>
      <c r="U25">
        <v>18490</v>
      </c>
      <c r="V25">
        <v>18995</v>
      </c>
      <c r="W25">
        <v>18896</v>
      </c>
      <c r="X25">
        <v>18150</v>
      </c>
      <c r="Y25">
        <v>17596</v>
      </c>
      <c r="Z25">
        <v>18169</v>
      </c>
      <c r="AA25">
        <v>18419</v>
      </c>
      <c r="AD25" t="s">
        <v>357</v>
      </c>
      <c r="AE25">
        <v>19928</v>
      </c>
      <c r="AF25">
        <v>21713</v>
      </c>
      <c r="AG25">
        <v>22904</v>
      </c>
      <c r="AH25">
        <v>23820</v>
      </c>
      <c r="AI25">
        <v>24534</v>
      </c>
      <c r="AJ25">
        <v>24903</v>
      </c>
      <c r="AK25">
        <v>25068</v>
      </c>
      <c r="AL25">
        <v>26112</v>
      </c>
      <c r="AM25">
        <v>26811</v>
      </c>
      <c r="AN25">
        <v>27893</v>
      </c>
      <c r="AO25">
        <v>29103</v>
      </c>
      <c r="AR25" t="s">
        <v>357</v>
      </c>
      <c r="AS25">
        <v>30559</v>
      </c>
      <c r="AT25">
        <v>31934</v>
      </c>
      <c r="AU25">
        <v>33224</v>
      </c>
      <c r="AV25">
        <v>35667</v>
      </c>
      <c r="AW25">
        <v>38429</v>
      </c>
      <c r="AX25">
        <v>41367</v>
      </c>
      <c r="AY25">
        <v>45934</v>
      </c>
      <c r="AZ25">
        <v>52752</v>
      </c>
      <c r="BA25">
        <v>56858</v>
      </c>
      <c r="BB25">
        <v>60067</v>
      </c>
      <c r="BC25">
        <v>3.685096546130731</v>
      </c>
    </row>
    <row r="26" spans="2:44" ht="12.75">
      <c r="B26" t="s">
        <v>358</v>
      </c>
      <c r="P26" t="s">
        <v>358</v>
      </c>
      <c r="AD26" t="s">
        <v>358</v>
      </c>
      <c r="AR26" t="s">
        <v>358</v>
      </c>
    </row>
    <row r="27" spans="2:55" ht="12.75">
      <c r="B27" t="s">
        <v>359</v>
      </c>
      <c r="C27">
        <v>3479</v>
      </c>
      <c r="D27">
        <v>3817</v>
      </c>
      <c r="E27">
        <v>4199</v>
      </c>
      <c r="F27">
        <v>4619</v>
      </c>
      <c r="G27">
        <v>5406</v>
      </c>
      <c r="H27">
        <v>7030</v>
      </c>
      <c r="I27">
        <v>14128</v>
      </c>
      <c r="J27">
        <v>26866</v>
      </c>
      <c r="K27">
        <v>38367</v>
      </c>
      <c r="L27">
        <v>46032</v>
      </c>
      <c r="M27">
        <v>55709</v>
      </c>
      <c r="P27" t="s">
        <v>359</v>
      </c>
      <c r="Q27">
        <v>66598</v>
      </c>
      <c r="R27">
        <v>75927</v>
      </c>
      <c r="S27">
        <v>84570</v>
      </c>
      <c r="T27">
        <v>93195</v>
      </c>
      <c r="U27">
        <v>98362</v>
      </c>
      <c r="V27">
        <v>92373</v>
      </c>
      <c r="W27">
        <v>78275</v>
      </c>
      <c r="X27">
        <v>61312</v>
      </c>
      <c r="Y27">
        <v>54509</v>
      </c>
      <c r="Z27">
        <v>54093</v>
      </c>
      <c r="AA27">
        <v>54899</v>
      </c>
      <c r="AD27" t="s">
        <v>359</v>
      </c>
      <c r="AE27">
        <v>56028</v>
      </c>
      <c r="AF27">
        <v>58586</v>
      </c>
      <c r="AG27">
        <v>60923</v>
      </c>
      <c r="AH27">
        <v>62924</v>
      </c>
      <c r="AI27">
        <v>65122</v>
      </c>
      <c r="AJ27">
        <v>65226</v>
      </c>
      <c r="AK27">
        <v>68730</v>
      </c>
      <c r="AL27">
        <v>71185</v>
      </c>
      <c r="AM27">
        <v>70172</v>
      </c>
      <c r="AN27">
        <v>73824</v>
      </c>
      <c r="AO27">
        <v>76204</v>
      </c>
      <c r="AR27" t="s">
        <v>359</v>
      </c>
      <c r="AS27">
        <v>78873</v>
      </c>
      <c r="AT27">
        <v>82072</v>
      </c>
      <c r="AU27">
        <v>85843</v>
      </c>
      <c r="AV27">
        <v>91218</v>
      </c>
      <c r="AW27">
        <v>97784</v>
      </c>
      <c r="AX27">
        <v>104798</v>
      </c>
      <c r="AY27">
        <v>111438</v>
      </c>
      <c r="AZ27">
        <v>119063</v>
      </c>
      <c r="BA27">
        <v>126965</v>
      </c>
      <c r="BB27">
        <v>132838</v>
      </c>
      <c r="BC27">
        <v>8.14958055163258</v>
      </c>
    </row>
    <row r="28" spans="2:55" ht="12.75">
      <c r="B28" t="s">
        <v>360</v>
      </c>
      <c r="C28">
        <v>3031</v>
      </c>
      <c r="D28">
        <v>3341</v>
      </c>
      <c r="E28">
        <v>3692</v>
      </c>
      <c r="F28">
        <v>4075</v>
      </c>
      <c r="G28">
        <v>4767</v>
      </c>
      <c r="H28">
        <v>6167</v>
      </c>
      <c r="I28">
        <v>12288</v>
      </c>
      <c r="J28">
        <v>23285</v>
      </c>
      <c r="K28">
        <v>33181</v>
      </c>
      <c r="L28">
        <v>39511</v>
      </c>
      <c r="M28">
        <v>47498</v>
      </c>
      <c r="P28" t="s">
        <v>360</v>
      </c>
      <c r="Q28">
        <v>56414</v>
      </c>
      <c r="R28">
        <v>62780</v>
      </c>
      <c r="S28">
        <v>66777</v>
      </c>
      <c r="T28">
        <v>70589</v>
      </c>
      <c r="U28">
        <v>73579</v>
      </c>
      <c r="V28">
        <v>68790</v>
      </c>
      <c r="W28">
        <v>55842</v>
      </c>
      <c r="X28">
        <v>41609</v>
      </c>
      <c r="Y28">
        <v>34235</v>
      </c>
      <c r="Z28">
        <v>31954</v>
      </c>
      <c r="AA28">
        <v>31839</v>
      </c>
      <c r="AD28" t="s">
        <v>360</v>
      </c>
      <c r="AE28">
        <v>31781</v>
      </c>
      <c r="AF28">
        <v>33683</v>
      </c>
      <c r="AG28">
        <v>35148</v>
      </c>
      <c r="AH28">
        <v>36376</v>
      </c>
      <c r="AI28">
        <v>37831</v>
      </c>
      <c r="AJ28">
        <v>38208</v>
      </c>
      <c r="AK28">
        <v>41457</v>
      </c>
      <c r="AL28">
        <v>42417</v>
      </c>
      <c r="AM28">
        <v>40757</v>
      </c>
      <c r="AN28">
        <v>42221</v>
      </c>
      <c r="AO28">
        <v>43056</v>
      </c>
      <c r="AR28" t="s">
        <v>360</v>
      </c>
      <c r="AS28">
        <v>43935</v>
      </c>
      <c r="AT28">
        <v>44989</v>
      </c>
      <c r="AU28">
        <v>45979</v>
      </c>
      <c r="AV28">
        <v>47950</v>
      </c>
      <c r="AW28">
        <v>50012</v>
      </c>
      <c r="AX28">
        <v>52223</v>
      </c>
      <c r="AY28">
        <v>54776</v>
      </c>
      <c r="AZ28">
        <v>58915</v>
      </c>
      <c r="BA28">
        <v>63545</v>
      </c>
      <c r="BB28">
        <v>68594</v>
      </c>
      <c r="BC28">
        <v>4.208226022363218</v>
      </c>
    </row>
    <row r="29" spans="2:55" ht="12.75">
      <c r="B29" t="s">
        <v>350</v>
      </c>
      <c r="C29">
        <v>448</v>
      </c>
      <c r="D29">
        <v>476</v>
      </c>
      <c r="E29">
        <v>507</v>
      </c>
      <c r="F29">
        <v>544</v>
      </c>
      <c r="G29">
        <v>639</v>
      </c>
      <c r="H29">
        <v>863</v>
      </c>
      <c r="I29">
        <v>1840</v>
      </c>
      <c r="J29">
        <v>3581</v>
      </c>
      <c r="K29">
        <v>5186</v>
      </c>
      <c r="L29">
        <v>6521</v>
      </c>
      <c r="M29">
        <v>8210</v>
      </c>
      <c r="P29" t="s">
        <v>350</v>
      </c>
      <c r="Q29">
        <v>10184</v>
      </c>
      <c r="R29">
        <v>13147</v>
      </c>
      <c r="S29">
        <v>17793</v>
      </c>
      <c r="T29">
        <v>22605</v>
      </c>
      <c r="U29">
        <v>24783</v>
      </c>
      <c r="V29">
        <v>23582</v>
      </c>
      <c r="W29">
        <v>22433</v>
      </c>
      <c r="X29">
        <v>19704</v>
      </c>
      <c r="Y29">
        <v>20273</v>
      </c>
      <c r="Z29">
        <v>22139</v>
      </c>
      <c r="AA29">
        <v>23060</v>
      </c>
      <c r="AD29" t="s">
        <v>350</v>
      </c>
      <c r="AE29">
        <v>24247</v>
      </c>
      <c r="AF29">
        <v>24903</v>
      </c>
      <c r="AG29">
        <v>25775</v>
      </c>
      <c r="AH29">
        <v>26548</v>
      </c>
      <c r="AI29">
        <v>27291</v>
      </c>
      <c r="AJ29">
        <v>27018</v>
      </c>
      <c r="AK29">
        <v>27273</v>
      </c>
      <c r="AL29">
        <v>28768</v>
      </c>
      <c r="AM29">
        <v>29415</v>
      </c>
      <c r="AN29">
        <v>31603</v>
      </c>
      <c r="AO29">
        <v>33148</v>
      </c>
      <c r="AR29" t="s">
        <v>350</v>
      </c>
      <c r="AS29">
        <v>34938</v>
      </c>
      <c r="AT29">
        <v>37082</v>
      </c>
      <c r="AU29">
        <v>39863</v>
      </c>
      <c r="AV29">
        <v>43268</v>
      </c>
      <c r="AW29">
        <v>47772</v>
      </c>
      <c r="AX29">
        <v>52575</v>
      </c>
      <c r="AY29">
        <v>56661</v>
      </c>
      <c r="AZ29">
        <v>60148</v>
      </c>
      <c r="BA29">
        <v>63419</v>
      </c>
      <c r="BB29">
        <v>64244</v>
      </c>
      <c r="BC29">
        <v>3.9413545292693613</v>
      </c>
    </row>
    <row r="30" spans="2:55" ht="12.75">
      <c r="B30" t="s">
        <v>361</v>
      </c>
      <c r="C30">
        <v>291</v>
      </c>
      <c r="D30">
        <v>325</v>
      </c>
      <c r="E30">
        <v>364</v>
      </c>
      <c r="F30">
        <v>407</v>
      </c>
      <c r="G30">
        <v>492</v>
      </c>
      <c r="H30">
        <v>581</v>
      </c>
      <c r="I30">
        <v>1174</v>
      </c>
      <c r="J30">
        <v>2380</v>
      </c>
      <c r="K30">
        <v>3402</v>
      </c>
      <c r="L30">
        <v>4381</v>
      </c>
      <c r="M30">
        <v>5558</v>
      </c>
      <c r="P30" t="s">
        <v>361</v>
      </c>
      <c r="Q30">
        <v>7086</v>
      </c>
      <c r="R30">
        <v>7970</v>
      </c>
      <c r="S30">
        <v>9849</v>
      </c>
      <c r="T30">
        <v>12141</v>
      </c>
      <c r="U30">
        <v>13256</v>
      </c>
      <c r="V30">
        <v>13843</v>
      </c>
      <c r="W30">
        <v>15739</v>
      </c>
      <c r="X30">
        <v>15099</v>
      </c>
      <c r="Y30">
        <v>14989</v>
      </c>
      <c r="Z30">
        <v>15845</v>
      </c>
      <c r="AA30">
        <v>16283</v>
      </c>
      <c r="AD30" t="s">
        <v>361</v>
      </c>
      <c r="AE30">
        <v>17062</v>
      </c>
      <c r="AF30">
        <v>17346</v>
      </c>
      <c r="AG30">
        <v>17930</v>
      </c>
      <c r="AH30">
        <v>18468</v>
      </c>
      <c r="AI30">
        <v>19022</v>
      </c>
      <c r="AJ30">
        <v>19307</v>
      </c>
      <c r="AK30">
        <v>19713</v>
      </c>
      <c r="AL30">
        <v>20447</v>
      </c>
      <c r="AM30">
        <v>20864</v>
      </c>
      <c r="AN30">
        <v>21377</v>
      </c>
      <c r="AO30">
        <v>22176</v>
      </c>
      <c r="AR30" t="s">
        <v>361</v>
      </c>
      <c r="AS30">
        <v>23064</v>
      </c>
      <c r="AT30">
        <v>24124</v>
      </c>
      <c r="AU30">
        <v>25114</v>
      </c>
      <c r="AV30">
        <v>26478</v>
      </c>
      <c r="AW30">
        <v>27855</v>
      </c>
      <c r="AX30">
        <v>29203</v>
      </c>
      <c r="AY30">
        <v>30631</v>
      </c>
      <c r="AZ30">
        <v>32301</v>
      </c>
      <c r="BA30">
        <v>33989</v>
      </c>
      <c r="BB30">
        <v>36241</v>
      </c>
      <c r="BC30">
        <v>2.223376961198725</v>
      </c>
    </row>
    <row r="31" spans="2:55" ht="12.75">
      <c r="B31" t="s">
        <v>362</v>
      </c>
      <c r="C31">
        <v>1372</v>
      </c>
      <c r="D31">
        <v>1535</v>
      </c>
      <c r="E31">
        <v>1699</v>
      </c>
      <c r="F31">
        <v>1810</v>
      </c>
      <c r="G31">
        <v>1867</v>
      </c>
      <c r="H31">
        <v>1953</v>
      </c>
      <c r="I31">
        <v>1752</v>
      </c>
      <c r="J31">
        <v>1462</v>
      </c>
      <c r="K31">
        <v>1632</v>
      </c>
      <c r="L31">
        <v>2340</v>
      </c>
      <c r="M31">
        <v>3410</v>
      </c>
      <c r="P31" t="s">
        <v>362</v>
      </c>
      <c r="Q31">
        <v>4528</v>
      </c>
      <c r="R31">
        <v>5657</v>
      </c>
      <c r="S31">
        <v>6565</v>
      </c>
      <c r="T31">
        <v>7057</v>
      </c>
      <c r="U31">
        <v>7218</v>
      </c>
      <c r="V31">
        <v>7504</v>
      </c>
      <c r="W31">
        <v>6242</v>
      </c>
      <c r="X31">
        <v>7280</v>
      </c>
      <c r="Y31">
        <v>8007</v>
      </c>
      <c r="Z31">
        <v>8211</v>
      </c>
      <c r="AA31">
        <v>8467</v>
      </c>
      <c r="AD31" t="s">
        <v>362</v>
      </c>
      <c r="AE31">
        <v>8575</v>
      </c>
      <c r="AF31">
        <v>9100</v>
      </c>
      <c r="AG31">
        <v>9005</v>
      </c>
      <c r="AH31">
        <v>9614</v>
      </c>
      <c r="AI31">
        <v>10216</v>
      </c>
      <c r="AJ31">
        <v>10529</v>
      </c>
      <c r="AK31">
        <v>10460</v>
      </c>
      <c r="AL31">
        <v>10860</v>
      </c>
      <c r="AM31">
        <v>11523</v>
      </c>
      <c r="AN31">
        <v>12340</v>
      </c>
      <c r="AO31">
        <v>13334</v>
      </c>
      <c r="AR31" t="s">
        <v>362</v>
      </c>
      <c r="AS31">
        <v>13991</v>
      </c>
      <c r="AT31">
        <v>14714</v>
      </c>
      <c r="AU31">
        <v>15244</v>
      </c>
      <c r="AV31">
        <v>15950</v>
      </c>
      <c r="AW31">
        <v>16739</v>
      </c>
      <c r="AX31">
        <v>17575</v>
      </c>
      <c r="AY31">
        <v>18280</v>
      </c>
      <c r="AZ31">
        <v>18825</v>
      </c>
      <c r="BA31">
        <v>19299</v>
      </c>
      <c r="BB31">
        <v>19595</v>
      </c>
      <c r="BC31">
        <v>1.202148714292901</v>
      </c>
    </row>
    <row r="32" ht="12.75">
      <c r="M32" t="s">
        <v>1234</v>
      </c>
    </row>
    <row r="33" spans="2:55" ht="12.75">
      <c r="B33" t="s">
        <v>363</v>
      </c>
      <c r="C33">
        <v>16780</v>
      </c>
      <c r="D33">
        <v>17930</v>
      </c>
      <c r="E33">
        <v>20186</v>
      </c>
      <c r="F33">
        <v>27777</v>
      </c>
      <c r="G33">
        <v>35014</v>
      </c>
      <c r="H33">
        <v>49473</v>
      </c>
      <c r="I33">
        <v>154216</v>
      </c>
      <c r="J33">
        <v>155401</v>
      </c>
      <c r="K33">
        <v>213667</v>
      </c>
      <c r="L33">
        <v>244135</v>
      </c>
      <c r="M33">
        <v>249401</v>
      </c>
      <c r="P33" t="s">
        <v>363</v>
      </c>
      <c r="Q33">
        <v>347041</v>
      </c>
      <c r="R33">
        <v>510565</v>
      </c>
      <c r="S33">
        <v>577979</v>
      </c>
      <c r="T33">
        <v>468202</v>
      </c>
      <c r="U33">
        <v>384248</v>
      </c>
      <c r="V33">
        <v>354936</v>
      </c>
      <c r="W33">
        <v>307505</v>
      </c>
      <c r="X33">
        <v>254856</v>
      </c>
      <c r="Y33">
        <v>254831</v>
      </c>
      <c r="Z33">
        <v>255802</v>
      </c>
      <c r="AA33">
        <v>282033</v>
      </c>
      <c r="AD33" t="s">
        <v>363</v>
      </c>
      <c r="AE33">
        <v>351123</v>
      </c>
      <c r="AF33">
        <v>384567</v>
      </c>
      <c r="AG33">
        <v>415492</v>
      </c>
      <c r="AH33">
        <v>394785</v>
      </c>
      <c r="AI33">
        <v>402402</v>
      </c>
      <c r="AJ33">
        <v>426557</v>
      </c>
      <c r="AK33">
        <v>477780</v>
      </c>
      <c r="AL33">
        <v>491162</v>
      </c>
      <c r="AM33">
        <v>420717</v>
      </c>
      <c r="AN33">
        <v>477166</v>
      </c>
      <c r="AO33">
        <v>577884</v>
      </c>
      <c r="AR33" t="s">
        <v>363</v>
      </c>
      <c r="AS33">
        <v>555575</v>
      </c>
      <c r="AT33">
        <v>575195</v>
      </c>
      <c r="AU33">
        <v>656632</v>
      </c>
      <c r="AV33">
        <v>774575</v>
      </c>
      <c r="AW33">
        <v>996048.49</v>
      </c>
      <c r="AX33">
        <v>1128170</v>
      </c>
      <c r="AY33">
        <v>1230465</v>
      </c>
      <c r="AZ33">
        <v>1561925</v>
      </c>
      <c r="BA33">
        <v>1158734</v>
      </c>
      <c r="BB33">
        <v>1350714</v>
      </c>
      <c r="BC33">
        <v>82.86599124661502</v>
      </c>
    </row>
    <row r="34" spans="2:44" ht="12.75">
      <c r="B34" t="s">
        <v>1234</v>
      </c>
      <c r="P34" t="s">
        <v>1234</v>
      </c>
      <c r="AD34" t="s">
        <v>1234</v>
      </c>
      <c r="AR34" t="s">
        <v>1234</v>
      </c>
    </row>
    <row r="35" spans="2:55" ht="12.75">
      <c r="B35" t="s">
        <v>364</v>
      </c>
      <c r="C35">
        <v>1819</v>
      </c>
      <c r="D35">
        <v>1985</v>
      </c>
      <c r="E35">
        <v>2093</v>
      </c>
      <c r="F35">
        <v>2347</v>
      </c>
      <c r="G35">
        <v>2805</v>
      </c>
      <c r="H35">
        <v>3574</v>
      </c>
      <c r="I35">
        <v>5060</v>
      </c>
      <c r="J35">
        <v>7755</v>
      </c>
      <c r="K35">
        <v>10774</v>
      </c>
      <c r="L35">
        <v>15413</v>
      </c>
      <c r="M35">
        <v>21038</v>
      </c>
      <c r="P35" t="s">
        <v>364</v>
      </c>
      <c r="Q35">
        <v>26268</v>
      </c>
      <c r="R35">
        <v>33505</v>
      </c>
      <c r="S35">
        <v>41559</v>
      </c>
      <c r="T35">
        <v>52748</v>
      </c>
      <c r="U35">
        <v>57285</v>
      </c>
      <c r="V35">
        <v>61480</v>
      </c>
      <c r="W35">
        <v>64903</v>
      </c>
      <c r="X35">
        <v>63919</v>
      </c>
      <c r="Y35">
        <v>62648</v>
      </c>
      <c r="Z35">
        <v>66481</v>
      </c>
      <c r="AA35">
        <v>68291</v>
      </c>
      <c r="AD35" t="s">
        <v>364</v>
      </c>
      <c r="AE35">
        <v>79211</v>
      </c>
      <c r="AF35">
        <v>100285</v>
      </c>
      <c r="AG35">
        <v>85867</v>
      </c>
      <c r="AH35">
        <v>90845</v>
      </c>
      <c r="AI35">
        <v>92364</v>
      </c>
      <c r="AJ35">
        <v>99447</v>
      </c>
      <c r="AK35">
        <v>104093</v>
      </c>
      <c r="AL35">
        <v>117640</v>
      </c>
      <c r="AM35">
        <v>115918</v>
      </c>
      <c r="AN35">
        <v>116789</v>
      </c>
      <c r="AO35">
        <v>119123</v>
      </c>
      <c r="AR35" t="s">
        <v>364</v>
      </c>
      <c r="AS35">
        <v>123589</v>
      </c>
      <c r="AT35">
        <v>124486</v>
      </c>
      <c r="AU35">
        <v>139929</v>
      </c>
      <c r="AV35">
        <v>155371</v>
      </c>
      <c r="AW35">
        <v>176350</v>
      </c>
      <c r="AX35">
        <v>196386</v>
      </c>
      <c r="AY35">
        <v>200306</v>
      </c>
      <c r="AZ35">
        <v>209278</v>
      </c>
      <c r="BA35">
        <v>225857</v>
      </c>
      <c r="BB35">
        <v>265284</v>
      </c>
      <c r="BC35">
        <v>16.275111994002447</v>
      </c>
    </row>
    <row r="37" spans="2:55" ht="12.75">
      <c r="B37" t="s">
        <v>365</v>
      </c>
      <c r="C37">
        <v>18599</v>
      </c>
      <c r="D37">
        <v>19915</v>
      </c>
      <c r="E37">
        <v>22279</v>
      </c>
      <c r="F37">
        <v>30124</v>
      </c>
      <c r="G37">
        <v>37819</v>
      </c>
      <c r="H37">
        <v>53047</v>
      </c>
      <c r="I37">
        <v>159276</v>
      </c>
      <c r="J37">
        <v>163156</v>
      </c>
      <c r="K37">
        <v>224441</v>
      </c>
      <c r="L37">
        <v>259548</v>
      </c>
      <c r="M37">
        <v>270439</v>
      </c>
      <c r="P37" t="s">
        <v>365</v>
      </c>
      <c r="Q37">
        <v>373309</v>
      </c>
      <c r="R37">
        <v>544070</v>
      </c>
      <c r="S37">
        <v>619538</v>
      </c>
      <c r="T37">
        <v>520949</v>
      </c>
      <c r="U37">
        <v>441533</v>
      </c>
      <c r="V37">
        <v>416416</v>
      </c>
      <c r="W37">
        <v>372408</v>
      </c>
      <c r="X37">
        <v>318775</v>
      </c>
      <c r="Y37">
        <v>317478</v>
      </c>
      <c r="Z37">
        <v>322283</v>
      </c>
      <c r="AA37">
        <v>350325</v>
      </c>
      <c r="AD37" t="s">
        <v>365</v>
      </c>
      <c r="AE37">
        <v>430334</v>
      </c>
      <c r="AF37">
        <v>484853</v>
      </c>
      <c r="AG37">
        <v>501359</v>
      </c>
      <c r="AH37">
        <v>485630</v>
      </c>
      <c r="AI37">
        <v>494766</v>
      </c>
      <c r="AJ37">
        <v>526004</v>
      </c>
      <c r="AK37">
        <v>581873</v>
      </c>
      <c r="AL37">
        <v>608802</v>
      </c>
      <c r="AM37">
        <v>536635</v>
      </c>
      <c r="AN37">
        <v>593955</v>
      </c>
      <c r="AO37">
        <v>697007</v>
      </c>
      <c r="AR37" t="s">
        <v>365</v>
      </c>
      <c r="AS37">
        <v>679163</v>
      </c>
      <c r="AT37">
        <v>699680</v>
      </c>
      <c r="AU37">
        <v>796561</v>
      </c>
      <c r="AV37">
        <v>929946</v>
      </c>
      <c r="AW37">
        <v>1172399.49</v>
      </c>
      <c r="AX37">
        <v>1324556</v>
      </c>
      <c r="AY37">
        <v>1430771</v>
      </c>
      <c r="AZ37">
        <v>1771203</v>
      </c>
      <c r="BA37">
        <v>1384591</v>
      </c>
      <c r="BB37">
        <v>1615998</v>
      </c>
      <c r="BC37">
        <v>99.14110324061748</v>
      </c>
    </row>
    <row r="38" spans="2:55" ht="12.75">
      <c r="B38" t="s">
        <v>366</v>
      </c>
      <c r="C38">
        <v>246</v>
      </c>
      <c r="D38">
        <v>271</v>
      </c>
      <c r="E38">
        <v>286</v>
      </c>
      <c r="F38">
        <v>373</v>
      </c>
      <c r="G38">
        <v>440</v>
      </c>
      <c r="H38">
        <v>483</v>
      </c>
      <c r="I38">
        <v>442</v>
      </c>
      <c r="J38">
        <v>514</v>
      </c>
      <c r="K38">
        <v>908</v>
      </c>
      <c r="L38">
        <v>1411</v>
      </c>
      <c r="M38">
        <v>1827</v>
      </c>
      <c r="P38" t="s">
        <v>366</v>
      </c>
      <c r="Q38">
        <v>2160</v>
      </c>
      <c r="R38">
        <v>2534</v>
      </c>
      <c r="S38">
        <v>2637</v>
      </c>
      <c r="T38">
        <v>3248</v>
      </c>
      <c r="U38">
        <v>3677</v>
      </c>
      <c r="V38">
        <v>3973</v>
      </c>
      <c r="W38">
        <v>3910</v>
      </c>
      <c r="X38">
        <v>3245</v>
      </c>
      <c r="Y38">
        <v>3453</v>
      </c>
      <c r="Z38">
        <v>8236</v>
      </c>
      <c r="AA38">
        <v>6740</v>
      </c>
      <c r="AD38" t="s">
        <v>366</v>
      </c>
      <c r="AE38">
        <v>7000</v>
      </c>
      <c r="AF38">
        <v>7000</v>
      </c>
      <c r="AG38">
        <v>9100</v>
      </c>
      <c r="AH38">
        <v>9277</v>
      </c>
      <c r="AI38">
        <v>8289</v>
      </c>
      <c r="AJ38">
        <v>7500</v>
      </c>
      <c r="AK38">
        <v>8875</v>
      </c>
      <c r="AL38">
        <v>9100</v>
      </c>
      <c r="AM38">
        <v>10013</v>
      </c>
      <c r="AN38">
        <v>9634</v>
      </c>
      <c r="AO38">
        <v>9650</v>
      </c>
      <c r="AR38" t="s">
        <v>366</v>
      </c>
      <c r="AS38">
        <v>7133</v>
      </c>
      <c r="AT38">
        <v>7386</v>
      </c>
      <c r="AU38">
        <v>8087</v>
      </c>
      <c r="AV38">
        <v>8825</v>
      </c>
      <c r="AW38">
        <v>10115</v>
      </c>
      <c r="AX38">
        <v>11025</v>
      </c>
      <c r="AY38">
        <v>11801</v>
      </c>
      <c r="AZ38">
        <v>14940</v>
      </c>
      <c r="BA38">
        <v>12897</v>
      </c>
      <c r="BB38">
        <v>14000</v>
      </c>
      <c r="BC38">
        <v>0.8588967593825267</v>
      </c>
    </row>
    <row r="39" spans="2:55" ht="12.75">
      <c r="B39" t="s">
        <v>367</v>
      </c>
      <c r="C39">
        <v>18845</v>
      </c>
      <c r="D39">
        <v>20186</v>
      </c>
      <c r="E39">
        <v>22565</v>
      </c>
      <c r="F39">
        <v>30497</v>
      </c>
      <c r="G39">
        <v>38259</v>
      </c>
      <c r="H39">
        <v>53530</v>
      </c>
      <c r="I39">
        <v>159718</v>
      </c>
      <c r="J39">
        <v>163670</v>
      </c>
      <c r="K39">
        <v>225349</v>
      </c>
      <c r="L39">
        <v>260959</v>
      </c>
      <c r="M39">
        <v>272266</v>
      </c>
      <c r="P39" t="s">
        <v>367</v>
      </c>
      <c r="Q39">
        <v>375469</v>
      </c>
      <c r="R39">
        <v>546604</v>
      </c>
      <c r="S39">
        <v>622175</v>
      </c>
      <c r="T39">
        <v>524197</v>
      </c>
      <c r="U39">
        <v>445210</v>
      </c>
      <c r="V39">
        <v>420389</v>
      </c>
      <c r="W39">
        <v>376318</v>
      </c>
      <c r="X39">
        <v>322020</v>
      </c>
      <c r="Y39">
        <v>320931</v>
      </c>
      <c r="Z39">
        <v>330519</v>
      </c>
      <c r="AA39">
        <v>357065</v>
      </c>
      <c r="AD39" t="s">
        <v>367</v>
      </c>
      <c r="AE39">
        <v>437334</v>
      </c>
      <c r="AF39">
        <v>491853</v>
      </c>
      <c r="AG39">
        <v>510459</v>
      </c>
      <c r="AH39">
        <v>494907</v>
      </c>
      <c r="AI39">
        <v>503055</v>
      </c>
      <c r="AJ39">
        <v>533504</v>
      </c>
      <c r="AK39">
        <v>590748</v>
      </c>
      <c r="AL39">
        <v>617902</v>
      </c>
      <c r="AM39">
        <v>546648</v>
      </c>
      <c r="AN39">
        <v>603589</v>
      </c>
      <c r="AO39">
        <v>706657</v>
      </c>
      <c r="AR39" t="s">
        <v>367</v>
      </c>
      <c r="AS39">
        <v>686296</v>
      </c>
      <c r="AT39">
        <v>707067</v>
      </c>
      <c r="AU39">
        <v>804648</v>
      </c>
      <c r="AV39">
        <v>938771</v>
      </c>
      <c r="AW39">
        <v>1182514</v>
      </c>
      <c r="AX39">
        <v>1335581</v>
      </c>
      <c r="AY39">
        <v>1442572</v>
      </c>
      <c r="AZ39">
        <v>1786143</v>
      </c>
      <c r="BA39">
        <v>1397488</v>
      </c>
      <c r="BB39">
        <v>1629998</v>
      </c>
      <c r="BC39">
        <v>100</v>
      </c>
    </row>
    <row r="42" ht="12.75">
      <c r="AR42" t="s">
        <v>368</v>
      </c>
    </row>
    <row r="43" ht="12.75">
      <c r="AR43" t="s">
        <v>2196</v>
      </c>
    </row>
    <row r="53" spans="2:44" ht="12.75">
      <c r="B53">
        <v>4723759</v>
      </c>
      <c r="P53">
        <v>19357817</v>
      </c>
      <c r="AD53">
        <v>23167982</v>
      </c>
      <c r="AR53">
        <v>53648861.71220765</v>
      </c>
    </row>
  </sheetData>
  <printOptions/>
  <pageMargins left="0.75" right="0.75" top="1" bottom="1" header="0.4921259845" footer="0.4921259845"/>
  <pageSetup orientation="portrait" paperSize="9"/>
</worksheet>
</file>

<file path=xl/worksheets/sheet75.xml><?xml version="1.0" encoding="utf-8"?>
<worksheet xmlns="http://schemas.openxmlformats.org/spreadsheetml/2006/main" xmlns:r="http://schemas.openxmlformats.org/officeDocument/2006/relationships">
  <dimension ref="A2:BC53"/>
  <sheetViews>
    <sheetView workbookViewId="0" topLeftCell="A1">
      <selection activeCell="A1" sqref="A1"/>
    </sheetView>
  </sheetViews>
  <sheetFormatPr defaultColWidth="11.421875" defaultRowHeight="12.75"/>
  <sheetData>
    <row r="2" spans="2:7" ht="12.75">
      <c r="B2" t="s">
        <v>980</v>
      </c>
      <c r="G2" t="s">
        <v>976</v>
      </c>
    </row>
    <row r="5" spans="1:44" ht="12.75">
      <c r="A5" t="s">
        <v>369</v>
      </c>
      <c r="Q5" t="s">
        <v>370</v>
      </c>
      <c r="AD5" t="s">
        <v>371</v>
      </c>
      <c r="AR5" t="s">
        <v>372</v>
      </c>
    </row>
    <row r="6" spans="2:44" ht="12.75">
      <c r="B6" t="s">
        <v>373</v>
      </c>
      <c r="Q6" t="s">
        <v>373</v>
      </c>
      <c r="AE6" t="s">
        <v>373</v>
      </c>
      <c r="AR6" t="s">
        <v>373</v>
      </c>
    </row>
    <row r="7" spans="2:44" ht="12.75">
      <c r="B7" t="s">
        <v>374</v>
      </c>
      <c r="Q7" t="s">
        <v>374</v>
      </c>
      <c r="AE7" t="s">
        <v>374</v>
      </c>
      <c r="AR7" t="s">
        <v>374</v>
      </c>
    </row>
    <row r="8" spans="2:44" ht="12.75">
      <c r="B8" t="s">
        <v>343</v>
      </c>
      <c r="Q8" t="s">
        <v>343</v>
      </c>
      <c r="AE8" t="s">
        <v>343</v>
      </c>
      <c r="AR8" t="s">
        <v>343</v>
      </c>
    </row>
    <row r="9" spans="3:55" ht="12.75">
      <c r="C9">
        <v>1968</v>
      </c>
      <c r="D9">
        <v>1969</v>
      </c>
      <c r="E9">
        <v>1970</v>
      </c>
      <c r="F9">
        <v>1971</v>
      </c>
      <c r="G9">
        <v>1972</v>
      </c>
      <c r="H9">
        <v>1973</v>
      </c>
      <c r="I9">
        <v>1974</v>
      </c>
      <c r="J9">
        <v>1975</v>
      </c>
      <c r="K9">
        <v>1976</v>
      </c>
      <c r="L9">
        <v>1977</v>
      </c>
      <c r="M9">
        <v>1978</v>
      </c>
      <c r="Q9" t="s">
        <v>1234</v>
      </c>
      <c r="R9">
        <v>1979</v>
      </c>
      <c r="S9">
        <v>1980</v>
      </c>
      <c r="T9">
        <v>1981</v>
      </c>
      <c r="U9">
        <v>1982</v>
      </c>
      <c r="V9">
        <v>1983</v>
      </c>
      <c r="W9">
        <v>1984</v>
      </c>
      <c r="X9">
        <v>1985</v>
      </c>
      <c r="Y9" t="s">
        <v>1929</v>
      </c>
      <c r="Z9" t="s">
        <v>1930</v>
      </c>
      <c r="AA9" t="s">
        <v>1286</v>
      </c>
      <c r="AB9" t="s">
        <v>1931</v>
      </c>
      <c r="AE9" t="s">
        <v>1234</v>
      </c>
      <c r="AF9" t="s">
        <v>1288</v>
      </c>
      <c r="AG9" t="s">
        <v>1932</v>
      </c>
      <c r="AH9" t="s">
        <v>1331</v>
      </c>
      <c r="AI9" t="s">
        <v>1291</v>
      </c>
      <c r="AJ9" t="s">
        <v>1292</v>
      </c>
      <c r="AK9" t="s">
        <v>1293</v>
      </c>
      <c r="AL9">
        <v>1996</v>
      </c>
      <c r="AM9" t="s">
        <v>1575</v>
      </c>
      <c r="AN9">
        <v>1998</v>
      </c>
      <c r="AO9">
        <v>1999</v>
      </c>
      <c r="AP9">
        <v>2000</v>
      </c>
      <c r="AR9" t="s">
        <v>1234</v>
      </c>
      <c r="AS9">
        <v>2001</v>
      </c>
      <c r="AT9">
        <v>2002</v>
      </c>
      <c r="AU9">
        <v>2003</v>
      </c>
      <c r="AV9">
        <v>2004</v>
      </c>
      <c r="AW9">
        <v>2005</v>
      </c>
      <c r="AX9">
        <v>2006</v>
      </c>
      <c r="AY9">
        <v>2007</v>
      </c>
      <c r="AZ9">
        <v>2008</v>
      </c>
      <c r="BA9">
        <v>2009</v>
      </c>
      <c r="BB9" t="s">
        <v>1294</v>
      </c>
      <c r="BC9" t="s">
        <v>344</v>
      </c>
    </row>
    <row r="11" spans="2:44" ht="12.75">
      <c r="B11" t="s">
        <v>345</v>
      </c>
      <c r="C11" t="s">
        <v>1234</v>
      </c>
      <c r="M11" t="s">
        <v>1234</v>
      </c>
      <c r="Q11" t="s">
        <v>345</v>
      </c>
      <c r="AE11" t="s">
        <v>345</v>
      </c>
      <c r="AR11" t="s">
        <v>345</v>
      </c>
    </row>
    <row r="12" spans="2:44" ht="12.75">
      <c r="B12" t="s">
        <v>346</v>
      </c>
      <c r="Q12" t="s">
        <v>346</v>
      </c>
      <c r="AE12" t="s">
        <v>346</v>
      </c>
      <c r="AR12" t="s">
        <v>346</v>
      </c>
    </row>
    <row r="13" spans="2:44" ht="12.75">
      <c r="B13" t="s">
        <v>1234</v>
      </c>
      <c r="Q13" t="s">
        <v>1234</v>
      </c>
      <c r="AE13" t="s">
        <v>1234</v>
      </c>
      <c r="AR13" t="s">
        <v>1234</v>
      </c>
    </row>
    <row r="14" spans="2:55" ht="12.75">
      <c r="B14" t="s">
        <v>347</v>
      </c>
      <c r="C14">
        <v>5215</v>
      </c>
      <c r="D14">
        <v>5510</v>
      </c>
      <c r="E14">
        <v>5493</v>
      </c>
      <c r="F14">
        <v>5707</v>
      </c>
      <c r="G14">
        <v>6028</v>
      </c>
      <c r="H14">
        <v>6371</v>
      </c>
      <c r="I14">
        <v>6751</v>
      </c>
      <c r="J14">
        <v>7186</v>
      </c>
      <c r="K14">
        <v>7721</v>
      </c>
      <c r="L14">
        <v>11893</v>
      </c>
      <c r="M14">
        <v>10510</v>
      </c>
      <c r="Q14" t="s">
        <v>347</v>
      </c>
      <c r="R14">
        <v>9207</v>
      </c>
      <c r="S14">
        <v>10386</v>
      </c>
      <c r="T14">
        <v>10888</v>
      </c>
      <c r="U14">
        <v>11716</v>
      </c>
      <c r="V14">
        <v>12734</v>
      </c>
      <c r="W14">
        <v>15146</v>
      </c>
      <c r="X14">
        <v>17865</v>
      </c>
      <c r="Y14">
        <v>20551</v>
      </c>
      <c r="Z14">
        <v>23919</v>
      </c>
      <c r="AA14">
        <v>26498</v>
      </c>
      <c r="AB14">
        <v>28356</v>
      </c>
      <c r="AE14" t="s">
        <v>347</v>
      </c>
      <c r="AF14">
        <v>29150</v>
      </c>
      <c r="AG14">
        <v>29991</v>
      </c>
      <c r="AH14">
        <v>31796</v>
      </c>
      <c r="AI14">
        <v>32912</v>
      </c>
      <c r="AJ14">
        <v>32157</v>
      </c>
      <c r="AK14">
        <v>32476</v>
      </c>
      <c r="AL14">
        <v>32371</v>
      </c>
      <c r="AM14">
        <v>33354</v>
      </c>
      <c r="AN14">
        <v>33676</v>
      </c>
      <c r="AO14">
        <v>34443</v>
      </c>
      <c r="AP14">
        <v>35789</v>
      </c>
      <c r="AR14" t="s">
        <v>347</v>
      </c>
      <c r="AS14">
        <v>35992</v>
      </c>
      <c r="AT14">
        <v>36454</v>
      </c>
      <c r="AU14">
        <v>36751</v>
      </c>
      <c r="AV14">
        <v>37874</v>
      </c>
      <c r="AW14">
        <v>38338</v>
      </c>
      <c r="AX14">
        <v>38748</v>
      </c>
      <c r="AY14">
        <v>39466</v>
      </c>
      <c r="AZ14">
        <v>39731</v>
      </c>
      <c r="BA14">
        <v>39536</v>
      </c>
      <c r="BB14">
        <v>39986</v>
      </c>
      <c r="BC14">
        <v>4.601592708525133</v>
      </c>
    </row>
    <row r="15" spans="2:55" ht="12.75">
      <c r="B15" t="s">
        <v>348</v>
      </c>
      <c r="C15">
        <v>70272</v>
      </c>
      <c r="D15">
        <v>74038</v>
      </c>
      <c r="E15">
        <v>87360</v>
      </c>
      <c r="F15">
        <v>109606</v>
      </c>
      <c r="G15">
        <v>138667</v>
      </c>
      <c r="H15">
        <v>174729</v>
      </c>
      <c r="I15">
        <v>195363</v>
      </c>
      <c r="J15">
        <v>160085</v>
      </c>
      <c r="K15">
        <v>198289</v>
      </c>
      <c r="L15">
        <v>212021</v>
      </c>
      <c r="M15">
        <v>191410</v>
      </c>
      <c r="Q15" t="s">
        <v>348</v>
      </c>
      <c r="R15">
        <v>219522</v>
      </c>
      <c r="S15">
        <v>229157</v>
      </c>
      <c r="T15">
        <v>225964</v>
      </c>
      <c r="U15">
        <v>150078</v>
      </c>
      <c r="V15">
        <v>105632</v>
      </c>
      <c r="W15">
        <v>95315</v>
      </c>
      <c r="X15">
        <v>74306</v>
      </c>
      <c r="Y15">
        <v>111086</v>
      </c>
      <c r="Z15">
        <v>95953</v>
      </c>
      <c r="AA15">
        <v>120089</v>
      </c>
      <c r="AB15">
        <v>117536</v>
      </c>
      <c r="AE15" t="s">
        <v>348</v>
      </c>
      <c r="AF15">
        <v>148381</v>
      </c>
      <c r="AG15">
        <v>187485</v>
      </c>
      <c r="AH15">
        <v>192896</v>
      </c>
      <c r="AI15">
        <v>185957</v>
      </c>
      <c r="AJ15">
        <v>186132</v>
      </c>
      <c r="AK15">
        <v>185748</v>
      </c>
      <c r="AL15">
        <v>188126</v>
      </c>
      <c r="AM15">
        <v>185677</v>
      </c>
      <c r="AN15">
        <v>191916</v>
      </c>
      <c r="AO15">
        <v>175566</v>
      </c>
      <c r="AP15">
        <v>188252</v>
      </c>
      <c r="AR15" t="s">
        <v>348</v>
      </c>
      <c r="AS15">
        <v>179936</v>
      </c>
      <c r="AT15">
        <v>164901</v>
      </c>
      <c r="AU15">
        <v>195055</v>
      </c>
      <c r="AV15">
        <v>207742</v>
      </c>
      <c r="AW15">
        <v>221374</v>
      </c>
      <c r="AX15">
        <v>218993</v>
      </c>
      <c r="AY15">
        <v>210140</v>
      </c>
      <c r="AZ15">
        <v>219065</v>
      </c>
      <c r="BA15">
        <v>200692</v>
      </c>
      <c r="BB15">
        <v>204832</v>
      </c>
      <c r="BC15">
        <v>23.572086171975695</v>
      </c>
    </row>
    <row r="16" spans="2:55" ht="12.75">
      <c r="B16" t="s">
        <v>349</v>
      </c>
      <c r="C16">
        <v>69822</v>
      </c>
      <c r="D16">
        <v>73595</v>
      </c>
      <c r="E16">
        <v>86935</v>
      </c>
      <c r="F16">
        <v>109129</v>
      </c>
      <c r="G16">
        <v>138048</v>
      </c>
      <c r="H16">
        <v>173824</v>
      </c>
      <c r="I16">
        <v>194041</v>
      </c>
      <c r="J16">
        <v>158521</v>
      </c>
      <c r="K16">
        <v>196811</v>
      </c>
      <c r="L16">
        <v>210521</v>
      </c>
      <c r="M16">
        <v>189954</v>
      </c>
      <c r="Q16" t="s">
        <v>349</v>
      </c>
      <c r="R16">
        <v>218119</v>
      </c>
      <c r="S16">
        <v>227752</v>
      </c>
      <c r="T16">
        <v>224435</v>
      </c>
      <c r="U16">
        <v>148358</v>
      </c>
      <c r="V16">
        <v>103875</v>
      </c>
      <c r="W16">
        <v>93595</v>
      </c>
      <c r="X16">
        <v>72649</v>
      </c>
      <c r="Y16">
        <v>109475</v>
      </c>
      <c r="Z16">
        <v>94378</v>
      </c>
      <c r="AA16">
        <v>118496</v>
      </c>
      <c r="AB16">
        <v>115888</v>
      </c>
      <c r="AE16" t="s">
        <v>349</v>
      </c>
      <c r="AF16">
        <v>146733</v>
      </c>
      <c r="AG16">
        <v>185760</v>
      </c>
      <c r="AH16">
        <v>191176</v>
      </c>
      <c r="AI16">
        <v>184155</v>
      </c>
      <c r="AJ16">
        <v>184186</v>
      </c>
      <c r="AK16">
        <v>183599</v>
      </c>
      <c r="AL16">
        <v>185913</v>
      </c>
      <c r="AM16">
        <v>183332</v>
      </c>
      <c r="AN16">
        <v>189476</v>
      </c>
      <c r="AO16">
        <v>173102</v>
      </c>
      <c r="AP16">
        <v>185735</v>
      </c>
      <c r="AR16" t="s">
        <v>349</v>
      </c>
      <c r="AS16">
        <v>177388</v>
      </c>
      <c r="AT16">
        <v>162311</v>
      </c>
      <c r="AU16">
        <v>192452</v>
      </c>
      <c r="AV16">
        <v>205088</v>
      </c>
      <c r="AW16">
        <v>218648</v>
      </c>
      <c r="AX16">
        <v>216195</v>
      </c>
      <c r="AY16">
        <v>207257</v>
      </c>
      <c r="AZ16">
        <v>216104</v>
      </c>
      <c r="BA16">
        <v>197655</v>
      </c>
      <c r="BB16">
        <v>201723</v>
      </c>
      <c r="BC16">
        <v>23.214302154299393</v>
      </c>
    </row>
    <row r="17" spans="2:55" ht="12.75">
      <c r="B17" t="s">
        <v>350</v>
      </c>
      <c r="C17">
        <v>450</v>
      </c>
      <c r="D17">
        <v>443</v>
      </c>
      <c r="E17">
        <v>425</v>
      </c>
      <c r="F17">
        <v>477</v>
      </c>
      <c r="G17">
        <v>619</v>
      </c>
      <c r="H17">
        <v>905</v>
      </c>
      <c r="I17">
        <v>1322</v>
      </c>
      <c r="J17">
        <v>1564</v>
      </c>
      <c r="K17">
        <v>1478</v>
      </c>
      <c r="L17">
        <v>1500</v>
      </c>
      <c r="M17">
        <v>1456</v>
      </c>
      <c r="Q17" t="s">
        <v>350</v>
      </c>
      <c r="R17">
        <v>1403</v>
      </c>
      <c r="S17">
        <v>1405</v>
      </c>
      <c r="T17">
        <v>1529</v>
      </c>
      <c r="U17">
        <v>1720</v>
      </c>
      <c r="V17">
        <v>1757</v>
      </c>
      <c r="W17">
        <v>1720</v>
      </c>
      <c r="X17">
        <v>1657</v>
      </c>
      <c r="Y17">
        <v>1611</v>
      </c>
      <c r="Z17">
        <v>1575</v>
      </c>
      <c r="AA17">
        <v>1593</v>
      </c>
      <c r="AB17">
        <v>1648</v>
      </c>
      <c r="AE17" t="s">
        <v>350</v>
      </c>
      <c r="AF17">
        <v>1648</v>
      </c>
      <c r="AG17">
        <v>1725</v>
      </c>
      <c r="AH17">
        <v>1720</v>
      </c>
      <c r="AI17">
        <v>1802</v>
      </c>
      <c r="AJ17">
        <v>1946</v>
      </c>
      <c r="AK17">
        <v>2149</v>
      </c>
      <c r="AL17">
        <v>2213</v>
      </c>
      <c r="AM17">
        <v>2345</v>
      </c>
      <c r="AN17">
        <v>2440</v>
      </c>
      <c r="AO17">
        <v>2464</v>
      </c>
      <c r="AP17">
        <v>2517</v>
      </c>
      <c r="AR17" t="s">
        <v>350</v>
      </c>
      <c r="AS17">
        <v>2550</v>
      </c>
      <c r="AT17">
        <v>2590</v>
      </c>
      <c r="AU17">
        <v>2603</v>
      </c>
      <c r="AV17">
        <v>2654</v>
      </c>
      <c r="AW17">
        <v>2726</v>
      </c>
      <c r="AX17">
        <v>2798</v>
      </c>
      <c r="AY17">
        <v>2884</v>
      </c>
      <c r="AZ17">
        <v>2962</v>
      </c>
      <c r="BA17">
        <v>3036</v>
      </c>
      <c r="BB17">
        <v>3109</v>
      </c>
      <c r="BC17">
        <v>0.3577840176763027</v>
      </c>
    </row>
    <row r="18" spans="2:55" ht="12.75">
      <c r="B18" t="s">
        <v>351</v>
      </c>
      <c r="C18">
        <v>7703</v>
      </c>
      <c r="D18">
        <v>8312</v>
      </c>
      <c r="E18">
        <v>10325</v>
      </c>
      <c r="F18">
        <v>10562</v>
      </c>
      <c r="G18">
        <v>11181</v>
      </c>
      <c r="H18">
        <v>12178</v>
      </c>
      <c r="I18">
        <v>15219</v>
      </c>
      <c r="J18">
        <v>15186</v>
      </c>
      <c r="K18">
        <v>16047</v>
      </c>
      <c r="L18">
        <v>17351</v>
      </c>
      <c r="M18">
        <v>18835</v>
      </c>
      <c r="Q18" t="s">
        <v>351</v>
      </c>
      <c r="R18">
        <v>20777</v>
      </c>
      <c r="S18">
        <v>22081</v>
      </c>
      <c r="T18">
        <v>24624</v>
      </c>
      <c r="U18">
        <v>26821</v>
      </c>
      <c r="V18">
        <v>28902</v>
      </c>
      <c r="W18">
        <v>32350</v>
      </c>
      <c r="X18">
        <v>35565</v>
      </c>
      <c r="Y18">
        <v>37439</v>
      </c>
      <c r="Z18">
        <v>37534</v>
      </c>
      <c r="AA18">
        <v>38940</v>
      </c>
      <c r="AB18">
        <v>38657</v>
      </c>
      <c r="AE18" t="s">
        <v>351</v>
      </c>
      <c r="AF18">
        <v>40560</v>
      </c>
      <c r="AG18">
        <v>40692</v>
      </c>
      <c r="AH18">
        <v>42187</v>
      </c>
      <c r="AI18">
        <v>43772</v>
      </c>
      <c r="AJ18">
        <v>46119</v>
      </c>
      <c r="AK18">
        <v>49312</v>
      </c>
      <c r="AL18">
        <v>56268</v>
      </c>
      <c r="AM18">
        <v>58839</v>
      </c>
      <c r="AN18">
        <v>60191</v>
      </c>
      <c r="AO18">
        <v>62800</v>
      </c>
      <c r="AP18">
        <v>65794</v>
      </c>
      <c r="AR18" t="s">
        <v>351</v>
      </c>
      <c r="AS18">
        <v>68699</v>
      </c>
      <c r="AT18">
        <v>71082</v>
      </c>
      <c r="AU18">
        <v>76142</v>
      </c>
      <c r="AV18">
        <v>81314</v>
      </c>
      <c r="AW18">
        <v>86940</v>
      </c>
      <c r="AX18">
        <v>92382</v>
      </c>
      <c r="AY18">
        <v>97677</v>
      </c>
      <c r="AZ18">
        <v>103509</v>
      </c>
      <c r="BA18">
        <v>105100</v>
      </c>
      <c r="BB18">
        <v>109514</v>
      </c>
      <c r="BC18">
        <v>12.602881605597496</v>
      </c>
    </row>
    <row r="19" spans="2:55" ht="12.75">
      <c r="B19" t="s">
        <v>352</v>
      </c>
      <c r="C19">
        <v>5055</v>
      </c>
      <c r="D19">
        <v>5345</v>
      </c>
      <c r="E19">
        <v>6982</v>
      </c>
      <c r="F19">
        <v>6792</v>
      </c>
      <c r="G19">
        <v>6897</v>
      </c>
      <c r="H19">
        <v>7288</v>
      </c>
      <c r="I19">
        <v>7350</v>
      </c>
      <c r="J19">
        <v>6534</v>
      </c>
      <c r="K19">
        <v>7978</v>
      </c>
      <c r="L19">
        <v>8273</v>
      </c>
      <c r="M19">
        <v>8787</v>
      </c>
      <c r="Q19" t="s">
        <v>352</v>
      </c>
      <c r="R19">
        <v>9443</v>
      </c>
      <c r="S19">
        <v>9374</v>
      </c>
      <c r="T19">
        <v>9436</v>
      </c>
      <c r="U19">
        <v>9630</v>
      </c>
      <c r="V19">
        <v>10344</v>
      </c>
      <c r="W19">
        <v>10828</v>
      </c>
      <c r="X19">
        <v>12868</v>
      </c>
      <c r="Y19">
        <v>15378</v>
      </c>
      <c r="Z19">
        <v>15547</v>
      </c>
      <c r="AA19">
        <v>16295</v>
      </c>
      <c r="AB19">
        <v>15110</v>
      </c>
      <c r="AE19" t="s">
        <v>352</v>
      </c>
      <c r="AF19">
        <v>17392</v>
      </c>
      <c r="AG19">
        <v>16029</v>
      </c>
      <c r="AH19">
        <v>16781</v>
      </c>
      <c r="AI19">
        <v>17007</v>
      </c>
      <c r="AJ19">
        <v>17094</v>
      </c>
      <c r="AK19">
        <v>16400</v>
      </c>
      <c r="AL19">
        <v>18612</v>
      </c>
      <c r="AM19">
        <v>17921</v>
      </c>
      <c r="AN19">
        <v>18101</v>
      </c>
      <c r="AO19">
        <v>18021</v>
      </c>
      <c r="AP19">
        <v>18660</v>
      </c>
      <c r="AR19" t="s">
        <v>352</v>
      </c>
      <c r="AS19">
        <v>18515</v>
      </c>
      <c r="AT19">
        <v>18063</v>
      </c>
      <c r="AU19">
        <v>19914</v>
      </c>
      <c r="AV19">
        <v>21634</v>
      </c>
      <c r="AW19">
        <v>22332</v>
      </c>
      <c r="AX19">
        <v>22170</v>
      </c>
      <c r="AY19">
        <v>21549</v>
      </c>
      <c r="AZ19">
        <v>22354</v>
      </c>
      <c r="BA19">
        <v>21615</v>
      </c>
      <c r="BB19">
        <v>21875</v>
      </c>
      <c r="BC19">
        <v>2.5173770944577423</v>
      </c>
    </row>
    <row r="20" spans="2:55" ht="12.75">
      <c r="B20" t="s">
        <v>350</v>
      </c>
      <c r="C20">
        <v>2648</v>
      </c>
      <c r="D20">
        <v>2967</v>
      </c>
      <c r="E20">
        <v>3343</v>
      </c>
      <c r="F20">
        <v>3770</v>
      </c>
      <c r="G20">
        <v>4284</v>
      </c>
      <c r="H20">
        <v>4890</v>
      </c>
      <c r="I20">
        <v>7869</v>
      </c>
      <c r="J20">
        <v>8652</v>
      </c>
      <c r="K20">
        <v>8069</v>
      </c>
      <c r="L20">
        <v>9078</v>
      </c>
      <c r="M20">
        <v>10048</v>
      </c>
      <c r="Q20" t="s">
        <v>350</v>
      </c>
      <c r="R20">
        <v>11334</v>
      </c>
      <c r="S20">
        <v>12707</v>
      </c>
      <c r="T20">
        <v>15188</v>
      </c>
      <c r="U20">
        <v>17191</v>
      </c>
      <c r="V20">
        <v>18558</v>
      </c>
      <c r="W20">
        <v>21522</v>
      </c>
      <c r="X20">
        <v>22697</v>
      </c>
      <c r="Y20">
        <v>22061</v>
      </c>
      <c r="Z20">
        <v>21987</v>
      </c>
      <c r="AA20">
        <v>22645</v>
      </c>
      <c r="AB20">
        <v>23547</v>
      </c>
      <c r="AE20" t="s">
        <v>350</v>
      </c>
      <c r="AF20">
        <v>23168</v>
      </c>
      <c r="AG20">
        <v>24663</v>
      </c>
      <c r="AH20">
        <v>25406</v>
      </c>
      <c r="AI20">
        <v>26765</v>
      </c>
      <c r="AJ20">
        <v>29025</v>
      </c>
      <c r="AK20">
        <v>32912</v>
      </c>
      <c r="AL20">
        <v>37656</v>
      </c>
      <c r="AM20">
        <v>40918</v>
      </c>
      <c r="AN20">
        <v>42090</v>
      </c>
      <c r="AO20">
        <v>44779</v>
      </c>
      <c r="AP20">
        <v>47134</v>
      </c>
      <c r="AR20" t="s">
        <v>350</v>
      </c>
      <c r="AS20">
        <v>50186</v>
      </c>
      <c r="AT20">
        <v>53019</v>
      </c>
      <c r="AU20">
        <v>56227</v>
      </c>
      <c r="AV20">
        <v>59680</v>
      </c>
      <c r="AW20">
        <v>64608</v>
      </c>
      <c r="AX20">
        <v>70212</v>
      </c>
      <c r="AY20">
        <v>76128</v>
      </c>
      <c r="AZ20">
        <v>81154</v>
      </c>
      <c r="BA20">
        <v>83485</v>
      </c>
      <c r="BB20">
        <v>87639</v>
      </c>
      <c r="BC20">
        <v>10.085504511139753</v>
      </c>
    </row>
    <row r="21" spans="2:55" ht="12.75">
      <c r="B21" t="s">
        <v>353</v>
      </c>
      <c r="C21">
        <v>709</v>
      </c>
      <c r="D21">
        <v>801</v>
      </c>
      <c r="E21">
        <v>890</v>
      </c>
      <c r="F21">
        <v>941</v>
      </c>
      <c r="G21">
        <v>1003</v>
      </c>
      <c r="H21">
        <v>1151</v>
      </c>
      <c r="I21">
        <v>1024</v>
      </c>
      <c r="J21">
        <v>761</v>
      </c>
      <c r="K21">
        <v>885</v>
      </c>
      <c r="L21">
        <v>1429</v>
      </c>
      <c r="M21">
        <v>2109</v>
      </c>
      <c r="Q21" t="s">
        <v>353</v>
      </c>
      <c r="R21">
        <v>2349</v>
      </c>
      <c r="S21">
        <v>2552</v>
      </c>
      <c r="T21">
        <v>2635</v>
      </c>
      <c r="U21">
        <v>-892</v>
      </c>
      <c r="V21">
        <v>-2089</v>
      </c>
      <c r="W21">
        <v>-658</v>
      </c>
      <c r="X21">
        <v>3624</v>
      </c>
      <c r="Y21">
        <v>3820</v>
      </c>
      <c r="Z21">
        <v>4046</v>
      </c>
      <c r="AA21">
        <v>4290</v>
      </c>
      <c r="AB21">
        <v>4509</v>
      </c>
      <c r="AE21" t="s">
        <v>353</v>
      </c>
      <c r="AF21">
        <v>4564</v>
      </c>
      <c r="AG21">
        <v>4925</v>
      </c>
      <c r="AH21">
        <v>5219</v>
      </c>
      <c r="AI21">
        <v>5736</v>
      </c>
      <c r="AJ21">
        <v>6362</v>
      </c>
      <c r="AK21">
        <v>6649</v>
      </c>
      <c r="AL21">
        <v>6938</v>
      </c>
      <c r="AM21">
        <v>7138</v>
      </c>
      <c r="AN21">
        <v>7511</v>
      </c>
      <c r="AO21">
        <v>8174</v>
      </c>
      <c r="AP21">
        <v>8561</v>
      </c>
      <c r="AR21" t="s">
        <v>353</v>
      </c>
      <c r="AS21">
        <v>9515</v>
      </c>
      <c r="AT21">
        <v>9955</v>
      </c>
      <c r="AU21">
        <v>10569</v>
      </c>
      <c r="AV21">
        <v>11259</v>
      </c>
      <c r="AW21">
        <v>11866</v>
      </c>
      <c r="AX21">
        <v>12629</v>
      </c>
      <c r="AY21">
        <v>13142</v>
      </c>
      <c r="AZ21">
        <v>14018</v>
      </c>
      <c r="BA21">
        <v>14973</v>
      </c>
      <c r="BB21">
        <v>15867</v>
      </c>
      <c r="BC21">
        <v>1.8259758792119316</v>
      </c>
    </row>
    <row r="22" spans="2:55" ht="12.75">
      <c r="B22" t="s">
        <v>354</v>
      </c>
      <c r="C22">
        <v>9474</v>
      </c>
      <c r="D22">
        <v>9431</v>
      </c>
      <c r="E22">
        <v>8836</v>
      </c>
      <c r="F22">
        <v>9476</v>
      </c>
      <c r="G22">
        <v>12170</v>
      </c>
      <c r="H22">
        <v>17131</v>
      </c>
      <c r="I22">
        <v>30600</v>
      </c>
      <c r="J22">
        <v>44339</v>
      </c>
      <c r="K22">
        <v>46099</v>
      </c>
      <c r="L22">
        <v>45475</v>
      </c>
      <c r="M22">
        <v>46372</v>
      </c>
      <c r="Q22" t="s">
        <v>354</v>
      </c>
      <c r="R22">
        <v>50329</v>
      </c>
      <c r="S22">
        <v>56008</v>
      </c>
      <c r="T22">
        <v>61593</v>
      </c>
      <c r="U22">
        <v>60323</v>
      </c>
      <c r="V22">
        <v>54992</v>
      </c>
      <c r="W22">
        <v>47528</v>
      </c>
      <c r="X22">
        <v>39489</v>
      </c>
      <c r="Y22">
        <v>34612</v>
      </c>
      <c r="Z22">
        <v>33629</v>
      </c>
      <c r="AA22">
        <v>31951</v>
      </c>
      <c r="AB22">
        <v>31784</v>
      </c>
      <c r="AE22" t="s">
        <v>354</v>
      </c>
      <c r="AF22">
        <v>31483</v>
      </c>
      <c r="AG22">
        <v>32255</v>
      </c>
      <c r="AH22">
        <v>31706</v>
      </c>
      <c r="AI22">
        <v>32477</v>
      </c>
      <c r="AJ22">
        <v>34140</v>
      </c>
      <c r="AK22">
        <v>37021</v>
      </c>
      <c r="AL22">
        <v>39666</v>
      </c>
      <c r="AM22">
        <v>39610</v>
      </c>
      <c r="AN22">
        <v>40406</v>
      </c>
      <c r="AO22">
        <v>39437</v>
      </c>
      <c r="AP22">
        <v>41755</v>
      </c>
      <c r="AR22" t="s">
        <v>354</v>
      </c>
      <c r="AS22">
        <v>42123</v>
      </c>
      <c r="AT22">
        <v>43181</v>
      </c>
      <c r="AU22">
        <v>45550</v>
      </c>
      <c r="AV22">
        <v>48517</v>
      </c>
      <c r="AW22">
        <v>50832</v>
      </c>
      <c r="AX22">
        <v>54559</v>
      </c>
      <c r="AY22">
        <v>56799</v>
      </c>
      <c r="AZ22">
        <v>57629</v>
      </c>
      <c r="BA22">
        <v>57982</v>
      </c>
      <c r="BB22">
        <v>60120</v>
      </c>
      <c r="BC22">
        <v>6.918615356287977</v>
      </c>
    </row>
    <row r="23" spans="2:44" ht="12.75">
      <c r="B23" t="s">
        <v>355</v>
      </c>
      <c r="Q23" t="s">
        <v>355</v>
      </c>
      <c r="AE23" t="s">
        <v>355</v>
      </c>
      <c r="AR23" t="s">
        <v>355</v>
      </c>
    </row>
    <row r="24" spans="2:55" ht="12.75">
      <c r="B24" t="s">
        <v>356</v>
      </c>
      <c r="C24">
        <v>3542</v>
      </c>
      <c r="D24">
        <v>3991</v>
      </c>
      <c r="E24">
        <v>4203</v>
      </c>
      <c r="F24">
        <v>4429</v>
      </c>
      <c r="G24">
        <v>5235</v>
      </c>
      <c r="H24">
        <v>7103</v>
      </c>
      <c r="I24">
        <v>9563</v>
      </c>
      <c r="J24">
        <v>11539</v>
      </c>
      <c r="K24">
        <v>12601</v>
      </c>
      <c r="L24">
        <v>14325</v>
      </c>
      <c r="M24">
        <v>18058</v>
      </c>
      <c r="Q24" t="s">
        <v>356</v>
      </c>
      <c r="R24">
        <v>21867</v>
      </c>
      <c r="S24">
        <v>25873</v>
      </c>
      <c r="T24">
        <v>31223</v>
      </c>
      <c r="U24">
        <v>35127</v>
      </c>
      <c r="V24">
        <v>35987</v>
      </c>
      <c r="W24">
        <v>33605</v>
      </c>
      <c r="X24">
        <v>33633</v>
      </c>
      <c r="Y24">
        <v>32354</v>
      </c>
      <c r="Z24">
        <v>31791</v>
      </c>
      <c r="AA24">
        <v>31475</v>
      </c>
      <c r="AB24">
        <v>31160</v>
      </c>
      <c r="AE24" t="s">
        <v>356</v>
      </c>
      <c r="AF24">
        <v>31535</v>
      </c>
      <c r="AG24">
        <v>33019</v>
      </c>
      <c r="AH24">
        <v>34520</v>
      </c>
      <c r="AI24">
        <v>35462</v>
      </c>
      <c r="AJ24">
        <v>35745</v>
      </c>
      <c r="AK24">
        <v>35157</v>
      </c>
      <c r="AL24">
        <v>35505</v>
      </c>
      <c r="AM24">
        <v>38073</v>
      </c>
      <c r="AN24">
        <v>42394</v>
      </c>
      <c r="AO24">
        <v>45992</v>
      </c>
      <c r="AP24">
        <v>48183</v>
      </c>
      <c r="AR24" t="s">
        <v>356</v>
      </c>
      <c r="AS24">
        <v>50079</v>
      </c>
      <c r="AT24">
        <v>52210</v>
      </c>
      <c r="AU24">
        <v>54204</v>
      </c>
      <c r="AV24">
        <v>56893</v>
      </c>
      <c r="AW24">
        <v>59385</v>
      </c>
      <c r="AX24">
        <v>62989</v>
      </c>
      <c r="AY24">
        <v>66893</v>
      </c>
      <c r="AZ24">
        <v>71212</v>
      </c>
      <c r="BA24">
        <v>72992</v>
      </c>
      <c r="BB24">
        <v>76232</v>
      </c>
      <c r="BC24">
        <v>8.772785858957835</v>
      </c>
    </row>
    <row r="25" spans="2:55" ht="12.75">
      <c r="B25" t="s">
        <v>357</v>
      </c>
      <c r="C25">
        <v>4924</v>
      </c>
      <c r="D25">
        <v>5604</v>
      </c>
      <c r="E25">
        <v>6127</v>
      </c>
      <c r="F25">
        <v>7131</v>
      </c>
      <c r="G25">
        <v>8384</v>
      </c>
      <c r="H25">
        <v>10461</v>
      </c>
      <c r="I25">
        <v>10105</v>
      </c>
      <c r="J25">
        <v>10602</v>
      </c>
      <c r="K25">
        <v>11707</v>
      </c>
      <c r="L25">
        <v>12967</v>
      </c>
      <c r="M25">
        <v>15502</v>
      </c>
      <c r="Q25" t="s">
        <v>357</v>
      </c>
      <c r="R25">
        <v>16363</v>
      </c>
      <c r="S25">
        <v>16271</v>
      </c>
      <c r="T25">
        <v>18269</v>
      </c>
      <c r="U25">
        <v>19673</v>
      </c>
      <c r="V25">
        <v>20899</v>
      </c>
      <c r="W25">
        <v>21718</v>
      </c>
      <c r="X25">
        <v>21666</v>
      </c>
      <c r="Y25">
        <v>21076</v>
      </c>
      <c r="Z25">
        <v>20568</v>
      </c>
      <c r="AA25">
        <v>20774</v>
      </c>
      <c r="AB25">
        <v>20880</v>
      </c>
      <c r="AE25" t="s">
        <v>357</v>
      </c>
      <c r="AF25">
        <v>21492</v>
      </c>
      <c r="AG25">
        <v>22363</v>
      </c>
      <c r="AH25">
        <v>26803</v>
      </c>
      <c r="AI25">
        <v>28858</v>
      </c>
      <c r="AJ25">
        <v>29342</v>
      </c>
      <c r="AK25">
        <v>24472</v>
      </c>
      <c r="AL25">
        <v>24840</v>
      </c>
      <c r="AM25">
        <v>26152</v>
      </c>
      <c r="AN25">
        <v>27186</v>
      </c>
      <c r="AO25">
        <v>27893</v>
      </c>
      <c r="AP25">
        <v>29015</v>
      </c>
      <c r="AR25" t="s">
        <v>357</v>
      </c>
      <c r="AS25">
        <v>31277</v>
      </c>
      <c r="AT25">
        <v>33455</v>
      </c>
      <c r="AU25">
        <v>35046</v>
      </c>
      <c r="AV25">
        <v>37863</v>
      </c>
      <c r="AW25">
        <v>41145</v>
      </c>
      <c r="AX25">
        <v>45160</v>
      </c>
      <c r="AY25">
        <v>49766</v>
      </c>
      <c r="AZ25">
        <v>55822</v>
      </c>
      <c r="BA25">
        <v>59682</v>
      </c>
      <c r="BB25">
        <v>63007</v>
      </c>
      <c r="BC25">
        <v>7.250851592708525</v>
      </c>
    </row>
    <row r="26" spans="2:44" ht="12.75">
      <c r="B26" t="s">
        <v>358</v>
      </c>
      <c r="M26" t="s">
        <v>1234</v>
      </c>
      <c r="Q26" t="s">
        <v>358</v>
      </c>
      <c r="S26" t="s">
        <v>1234</v>
      </c>
      <c r="AE26" t="s">
        <v>358</v>
      </c>
      <c r="AR26" t="s">
        <v>358</v>
      </c>
    </row>
    <row r="27" spans="2:55" ht="12.75">
      <c r="B27" t="s">
        <v>359</v>
      </c>
      <c r="C27">
        <v>15719</v>
      </c>
      <c r="D27">
        <v>16715</v>
      </c>
      <c r="E27">
        <v>17746</v>
      </c>
      <c r="F27">
        <v>18988</v>
      </c>
      <c r="G27">
        <v>21240</v>
      </c>
      <c r="H27">
        <v>25518</v>
      </c>
      <c r="I27">
        <v>43395</v>
      </c>
      <c r="J27">
        <v>56321</v>
      </c>
      <c r="K27">
        <v>58685</v>
      </c>
      <c r="L27">
        <v>58664</v>
      </c>
      <c r="M27">
        <v>67827</v>
      </c>
      <c r="Q27" t="s">
        <v>359</v>
      </c>
      <c r="R27">
        <v>75293</v>
      </c>
      <c r="S27">
        <v>81263</v>
      </c>
      <c r="T27">
        <v>88325</v>
      </c>
      <c r="U27">
        <v>94680</v>
      </c>
      <c r="V27">
        <v>96170</v>
      </c>
      <c r="W27">
        <v>89372</v>
      </c>
      <c r="X27">
        <v>81509</v>
      </c>
      <c r="Y27">
        <v>68888</v>
      </c>
      <c r="Z27">
        <v>67415</v>
      </c>
      <c r="AA27">
        <v>68604</v>
      </c>
      <c r="AB27">
        <v>69437</v>
      </c>
      <c r="AE27" t="s">
        <v>359</v>
      </c>
      <c r="AF27">
        <v>68491</v>
      </c>
      <c r="AG27">
        <v>67032</v>
      </c>
      <c r="AH27">
        <v>69099</v>
      </c>
      <c r="AI27">
        <v>67573</v>
      </c>
      <c r="AJ27">
        <v>66707</v>
      </c>
      <c r="AK27">
        <v>65261</v>
      </c>
      <c r="AL27">
        <v>68093</v>
      </c>
      <c r="AM27">
        <v>70354</v>
      </c>
      <c r="AN27">
        <v>70020</v>
      </c>
      <c r="AO27">
        <v>73824</v>
      </c>
      <c r="AP27">
        <v>76545</v>
      </c>
      <c r="AR27" t="s">
        <v>359</v>
      </c>
      <c r="AS27">
        <v>79113</v>
      </c>
      <c r="AT27">
        <v>82560</v>
      </c>
      <c r="AU27">
        <v>84793</v>
      </c>
      <c r="AV27">
        <v>88490</v>
      </c>
      <c r="AW27">
        <v>94176</v>
      </c>
      <c r="AX27">
        <v>98539</v>
      </c>
      <c r="AY27">
        <v>102320</v>
      </c>
      <c r="AZ27">
        <v>104781</v>
      </c>
      <c r="BA27">
        <v>107931</v>
      </c>
      <c r="BB27">
        <v>109403</v>
      </c>
      <c r="BC27">
        <v>12.59010771496962</v>
      </c>
    </row>
    <row r="28" spans="2:55" ht="12.75">
      <c r="B28" t="s">
        <v>360</v>
      </c>
      <c r="C28">
        <v>10257</v>
      </c>
      <c r="D28">
        <v>11051</v>
      </c>
      <c r="E28">
        <v>11910</v>
      </c>
      <c r="F28">
        <v>12921</v>
      </c>
      <c r="G28">
        <v>14416</v>
      </c>
      <c r="H28">
        <v>17040</v>
      </c>
      <c r="I28">
        <v>28428</v>
      </c>
      <c r="J28">
        <v>40180</v>
      </c>
      <c r="K28">
        <v>44291</v>
      </c>
      <c r="L28">
        <v>43902</v>
      </c>
      <c r="M28">
        <v>50799</v>
      </c>
      <c r="Q28" t="s">
        <v>360</v>
      </c>
      <c r="R28">
        <v>55738</v>
      </c>
      <c r="S28">
        <v>57611</v>
      </c>
      <c r="T28">
        <v>59433</v>
      </c>
      <c r="U28">
        <v>62423</v>
      </c>
      <c r="V28">
        <v>64338</v>
      </c>
      <c r="W28">
        <v>60072</v>
      </c>
      <c r="X28">
        <v>53722</v>
      </c>
      <c r="Y28">
        <v>44483</v>
      </c>
      <c r="Z28">
        <v>42551</v>
      </c>
      <c r="AA28">
        <v>42500</v>
      </c>
      <c r="AB28">
        <v>42500</v>
      </c>
      <c r="AE28" t="s">
        <v>360</v>
      </c>
      <c r="AF28">
        <v>41193</v>
      </c>
      <c r="AG28">
        <v>41491</v>
      </c>
      <c r="AH28">
        <v>41060</v>
      </c>
      <c r="AI28">
        <v>39409</v>
      </c>
      <c r="AJ28">
        <v>38230</v>
      </c>
      <c r="AK28">
        <v>37871</v>
      </c>
      <c r="AL28">
        <v>40795</v>
      </c>
      <c r="AM28">
        <v>42092</v>
      </c>
      <c r="AN28">
        <v>40682</v>
      </c>
      <c r="AO28">
        <v>42221</v>
      </c>
      <c r="AP28">
        <v>43176</v>
      </c>
      <c r="AR28" t="s">
        <v>360</v>
      </c>
      <c r="AS28">
        <v>44080</v>
      </c>
      <c r="AT28">
        <v>45115</v>
      </c>
      <c r="AU28">
        <v>46080</v>
      </c>
      <c r="AV28">
        <v>47924</v>
      </c>
      <c r="AW28">
        <v>50012</v>
      </c>
      <c r="AX28">
        <v>51706</v>
      </c>
      <c r="AY28">
        <v>52822</v>
      </c>
      <c r="AZ28">
        <v>53951</v>
      </c>
      <c r="BA28">
        <v>54639</v>
      </c>
      <c r="BB28">
        <v>55500</v>
      </c>
      <c r="BC28">
        <v>6.386945313938501</v>
      </c>
    </row>
    <row r="29" spans="2:55" ht="12.75">
      <c r="B29" t="s">
        <v>350</v>
      </c>
      <c r="C29">
        <v>5462</v>
      </c>
      <c r="D29">
        <v>5664</v>
      </c>
      <c r="E29">
        <v>5836</v>
      </c>
      <c r="F29">
        <v>6067</v>
      </c>
      <c r="G29">
        <v>6824</v>
      </c>
      <c r="H29">
        <v>8478</v>
      </c>
      <c r="I29">
        <v>14967</v>
      </c>
      <c r="J29">
        <v>16141</v>
      </c>
      <c r="K29">
        <v>14394</v>
      </c>
      <c r="L29">
        <v>14762</v>
      </c>
      <c r="M29">
        <v>17028</v>
      </c>
      <c r="Q29" t="s">
        <v>350</v>
      </c>
      <c r="R29">
        <v>19555</v>
      </c>
      <c r="S29">
        <v>23652</v>
      </c>
      <c r="T29">
        <v>28892</v>
      </c>
      <c r="U29">
        <v>32257</v>
      </c>
      <c r="V29">
        <v>31832</v>
      </c>
      <c r="W29">
        <v>29300</v>
      </c>
      <c r="X29">
        <v>27787</v>
      </c>
      <c r="Y29">
        <v>24405</v>
      </c>
      <c r="Z29">
        <v>24864</v>
      </c>
      <c r="AA29">
        <v>26104</v>
      </c>
      <c r="AB29">
        <v>26937</v>
      </c>
      <c r="AE29" t="s">
        <v>350</v>
      </c>
      <c r="AF29">
        <v>27298</v>
      </c>
      <c r="AG29">
        <v>25541</v>
      </c>
      <c r="AH29">
        <v>28039</v>
      </c>
      <c r="AI29">
        <v>28164</v>
      </c>
      <c r="AJ29">
        <v>28477</v>
      </c>
      <c r="AK29">
        <v>27390</v>
      </c>
      <c r="AL29">
        <v>27298</v>
      </c>
      <c r="AM29">
        <v>28262</v>
      </c>
      <c r="AN29">
        <v>29338</v>
      </c>
      <c r="AO29">
        <v>31603</v>
      </c>
      <c r="AP29">
        <v>33369</v>
      </c>
      <c r="AR29" t="s">
        <v>350</v>
      </c>
      <c r="AS29">
        <v>35033</v>
      </c>
      <c r="AT29">
        <v>37445</v>
      </c>
      <c r="AU29">
        <v>38713</v>
      </c>
      <c r="AV29">
        <v>40566</v>
      </c>
      <c r="AW29">
        <v>44164</v>
      </c>
      <c r="AX29">
        <v>46833</v>
      </c>
      <c r="AY29">
        <v>49498</v>
      </c>
      <c r="AZ29">
        <v>50829</v>
      </c>
      <c r="BA29">
        <v>53292</v>
      </c>
      <c r="BB29">
        <v>53903</v>
      </c>
      <c r="BC29">
        <v>6.2031624010311175</v>
      </c>
    </row>
    <row r="30" spans="2:55" ht="12.75">
      <c r="B30" t="s">
        <v>361</v>
      </c>
      <c r="C30">
        <v>4142</v>
      </c>
      <c r="D30">
        <v>4510</v>
      </c>
      <c r="E30">
        <v>4916</v>
      </c>
      <c r="F30">
        <v>5399</v>
      </c>
      <c r="G30">
        <v>6261</v>
      </c>
      <c r="H30">
        <v>6549</v>
      </c>
      <c r="I30">
        <v>11953</v>
      </c>
      <c r="J30">
        <v>12633</v>
      </c>
      <c r="K30">
        <v>9644</v>
      </c>
      <c r="L30">
        <v>9977</v>
      </c>
      <c r="M30">
        <v>11272</v>
      </c>
      <c r="Q30" t="s">
        <v>361</v>
      </c>
      <c r="R30">
        <v>12946</v>
      </c>
      <c r="S30">
        <v>12360</v>
      </c>
      <c r="T30">
        <v>14609</v>
      </c>
      <c r="U30">
        <v>15668</v>
      </c>
      <c r="V30">
        <v>15281</v>
      </c>
      <c r="W30">
        <v>15485</v>
      </c>
      <c r="X30">
        <v>17604</v>
      </c>
      <c r="Y30">
        <v>16891</v>
      </c>
      <c r="Z30">
        <v>16687</v>
      </c>
      <c r="AA30">
        <v>17217</v>
      </c>
      <c r="AB30">
        <v>17482</v>
      </c>
      <c r="AE30" t="s">
        <v>361</v>
      </c>
      <c r="AF30">
        <v>17648</v>
      </c>
      <c r="AG30">
        <v>17597</v>
      </c>
      <c r="AH30">
        <v>17830</v>
      </c>
      <c r="AI30">
        <v>18353</v>
      </c>
      <c r="AJ30">
        <v>18935</v>
      </c>
      <c r="AK30">
        <v>19100</v>
      </c>
      <c r="AL30">
        <v>19511</v>
      </c>
      <c r="AM30">
        <v>20218</v>
      </c>
      <c r="AN30">
        <v>20620</v>
      </c>
      <c r="AO30">
        <v>21377</v>
      </c>
      <c r="AP30">
        <v>22478</v>
      </c>
      <c r="AR30" t="s">
        <v>361</v>
      </c>
      <c r="AS30">
        <v>23481</v>
      </c>
      <c r="AT30">
        <v>24792</v>
      </c>
      <c r="AU30">
        <v>25552</v>
      </c>
      <c r="AV30">
        <v>26754</v>
      </c>
      <c r="AW30">
        <v>28106</v>
      </c>
      <c r="AX30">
        <v>29502</v>
      </c>
      <c r="AY30">
        <v>30297</v>
      </c>
      <c r="AZ30">
        <v>31028</v>
      </c>
      <c r="BA30">
        <v>32267</v>
      </c>
      <c r="BB30">
        <v>34271</v>
      </c>
      <c r="BC30">
        <v>3.943909961333088</v>
      </c>
    </row>
    <row r="31" spans="2:55" ht="12.75">
      <c r="B31" t="s">
        <v>362</v>
      </c>
      <c r="C31">
        <v>24290</v>
      </c>
      <c r="D31">
        <v>25571</v>
      </c>
      <c r="E31">
        <v>27506</v>
      </c>
      <c r="F31">
        <v>27469</v>
      </c>
      <c r="G31">
        <v>27245</v>
      </c>
      <c r="H31">
        <v>26781</v>
      </c>
      <c r="I31">
        <v>21079</v>
      </c>
      <c r="J31">
        <v>6408</v>
      </c>
      <c r="K31">
        <v>3736</v>
      </c>
      <c r="L31">
        <v>4120</v>
      </c>
      <c r="M31">
        <v>5096</v>
      </c>
      <c r="Q31" t="s">
        <v>362</v>
      </c>
      <c r="R31">
        <v>6081</v>
      </c>
      <c r="S31">
        <v>6885</v>
      </c>
      <c r="T31">
        <v>8447</v>
      </c>
      <c r="U31">
        <v>8578</v>
      </c>
      <c r="V31">
        <v>8604</v>
      </c>
      <c r="W31">
        <v>8838</v>
      </c>
      <c r="X31">
        <v>7332</v>
      </c>
      <c r="Y31">
        <v>8542</v>
      </c>
      <c r="Z31">
        <v>9379</v>
      </c>
      <c r="AA31">
        <v>9505</v>
      </c>
      <c r="AB31">
        <v>9728</v>
      </c>
      <c r="AE31" t="s">
        <v>362</v>
      </c>
      <c r="AF31">
        <v>9655</v>
      </c>
      <c r="AG31">
        <v>9333</v>
      </c>
      <c r="AH31">
        <v>9796</v>
      </c>
      <c r="AI31">
        <v>10199</v>
      </c>
      <c r="AJ31">
        <v>10660</v>
      </c>
      <c r="AK31">
        <v>10674</v>
      </c>
      <c r="AL31">
        <v>10470</v>
      </c>
      <c r="AM31">
        <v>10669</v>
      </c>
      <c r="AN31">
        <v>11493</v>
      </c>
      <c r="AO31">
        <v>12340</v>
      </c>
      <c r="AP31">
        <v>13423</v>
      </c>
      <c r="AR31" t="s">
        <v>362</v>
      </c>
      <c r="AS31">
        <v>14029</v>
      </c>
      <c r="AT31">
        <v>14859</v>
      </c>
      <c r="AU31">
        <v>14804</v>
      </c>
      <c r="AV31">
        <v>14954</v>
      </c>
      <c r="AW31">
        <v>15194</v>
      </c>
      <c r="AX31">
        <v>15395</v>
      </c>
      <c r="AY31">
        <v>15508</v>
      </c>
      <c r="AZ31">
        <v>15528</v>
      </c>
      <c r="BA31">
        <v>16062</v>
      </c>
      <c r="BB31">
        <v>16233</v>
      </c>
      <c r="BC31">
        <v>1.8680951942552018</v>
      </c>
    </row>
    <row r="32" ht="12.75">
      <c r="C32" t="s">
        <v>1234</v>
      </c>
    </row>
    <row r="33" spans="2:55" ht="12.75">
      <c r="B33" t="s">
        <v>363</v>
      </c>
      <c r="C33">
        <v>97411</v>
      </c>
      <c r="D33">
        <v>103341</v>
      </c>
      <c r="E33">
        <v>118388</v>
      </c>
      <c r="F33">
        <v>144772</v>
      </c>
      <c r="G33">
        <v>182922</v>
      </c>
      <c r="H33">
        <v>234409</v>
      </c>
      <c r="I33">
        <v>302894</v>
      </c>
      <c r="J33">
        <v>312245</v>
      </c>
      <c r="K33">
        <v>357942</v>
      </c>
      <c r="L33">
        <v>379982</v>
      </c>
      <c r="M33">
        <v>376798</v>
      </c>
      <c r="Q33" t="s">
        <v>363</v>
      </c>
      <c r="R33">
        <v>422573</v>
      </c>
      <c r="S33">
        <v>449065</v>
      </c>
      <c r="T33">
        <v>469684</v>
      </c>
      <c r="U33">
        <v>404615</v>
      </c>
      <c r="V33">
        <v>359904</v>
      </c>
      <c r="W33">
        <v>341022</v>
      </c>
      <c r="X33">
        <v>317928</v>
      </c>
      <c r="Y33">
        <v>338175</v>
      </c>
      <c r="Z33">
        <v>322163</v>
      </c>
      <c r="AA33">
        <v>350335</v>
      </c>
      <c r="AB33">
        <v>350072</v>
      </c>
      <c r="AE33" t="s">
        <v>363</v>
      </c>
      <c r="AF33">
        <v>383650</v>
      </c>
      <c r="AG33">
        <v>426025</v>
      </c>
      <c r="AH33">
        <v>442261</v>
      </c>
      <c r="AI33">
        <v>440899</v>
      </c>
      <c r="AJ33">
        <v>444982</v>
      </c>
      <c r="AK33">
        <v>444522</v>
      </c>
      <c r="AL33">
        <v>460848</v>
      </c>
      <c r="AM33">
        <v>468747</v>
      </c>
      <c r="AN33">
        <v>482426</v>
      </c>
      <c r="AO33">
        <v>477166</v>
      </c>
      <c r="AP33">
        <v>502948</v>
      </c>
      <c r="AR33" t="s">
        <v>363</v>
      </c>
      <c r="AS33">
        <v>506186</v>
      </c>
      <c r="AT33">
        <v>503731</v>
      </c>
      <c r="AU33">
        <v>548857</v>
      </c>
      <c r="AV33">
        <v>581752</v>
      </c>
      <c r="AW33">
        <v>616968</v>
      </c>
      <c r="AX33">
        <v>638106</v>
      </c>
      <c r="AY33">
        <v>650992</v>
      </c>
      <c r="AZ33">
        <v>681267</v>
      </c>
      <c r="BA33">
        <v>675093</v>
      </c>
      <c r="BB33">
        <v>696999</v>
      </c>
      <c r="BC33">
        <v>80.2107116553121</v>
      </c>
    </row>
    <row r="34" spans="2:44" ht="12.75">
      <c r="B34" t="s">
        <v>1234</v>
      </c>
      <c r="Q34" t="s">
        <v>1234</v>
      </c>
      <c r="AE34" t="s">
        <v>1234</v>
      </c>
      <c r="AR34" t="s">
        <v>1234</v>
      </c>
    </row>
    <row r="35" spans="2:55" ht="12.75">
      <c r="B35" t="s">
        <v>364</v>
      </c>
      <c r="C35">
        <v>24478</v>
      </c>
      <c r="D35">
        <v>25875</v>
      </c>
      <c r="E35">
        <v>26649</v>
      </c>
      <c r="F35">
        <v>29000</v>
      </c>
      <c r="G35">
        <v>32185</v>
      </c>
      <c r="H35">
        <v>36928</v>
      </c>
      <c r="I35">
        <v>44615</v>
      </c>
      <c r="J35">
        <v>53584</v>
      </c>
      <c r="K35">
        <v>54883</v>
      </c>
      <c r="L35">
        <v>61041</v>
      </c>
      <c r="M35">
        <v>60255</v>
      </c>
      <c r="Q35" t="s">
        <v>364</v>
      </c>
      <c r="R35">
        <v>58211</v>
      </c>
      <c r="S35">
        <v>63339</v>
      </c>
      <c r="T35">
        <v>67364</v>
      </c>
      <c r="U35">
        <v>72300</v>
      </c>
      <c r="V35">
        <v>77119</v>
      </c>
      <c r="W35">
        <v>82089</v>
      </c>
      <c r="X35">
        <v>86757</v>
      </c>
      <c r="Y35">
        <v>86991</v>
      </c>
      <c r="Z35">
        <v>86590</v>
      </c>
      <c r="AA35">
        <v>86857</v>
      </c>
      <c r="AB35">
        <v>89166</v>
      </c>
      <c r="AE35" t="s">
        <v>364</v>
      </c>
      <c r="AF35">
        <v>92575</v>
      </c>
      <c r="AG35">
        <v>94973</v>
      </c>
      <c r="AH35">
        <v>100464</v>
      </c>
      <c r="AI35">
        <v>102028</v>
      </c>
      <c r="AJ35">
        <v>102818</v>
      </c>
      <c r="AK35">
        <v>105441</v>
      </c>
      <c r="AL35">
        <v>106702</v>
      </c>
      <c r="AM35">
        <v>113690</v>
      </c>
      <c r="AN35">
        <v>115728</v>
      </c>
      <c r="AO35">
        <v>116789</v>
      </c>
      <c r="AP35">
        <v>120289</v>
      </c>
      <c r="AR35" t="s">
        <v>364</v>
      </c>
      <c r="AS35">
        <v>123075</v>
      </c>
      <c r="AT35">
        <v>126040</v>
      </c>
      <c r="AU35">
        <v>129326</v>
      </c>
      <c r="AV35">
        <v>132148</v>
      </c>
      <c r="AW35">
        <v>136565</v>
      </c>
      <c r="AX35">
        <v>139142</v>
      </c>
      <c r="AY35">
        <v>141821</v>
      </c>
      <c r="AZ35">
        <v>145210</v>
      </c>
      <c r="BA35">
        <v>152510</v>
      </c>
      <c r="BB35">
        <v>161801</v>
      </c>
      <c r="BC35">
        <v>18.62007457190204</v>
      </c>
    </row>
    <row r="37" spans="2:55" ht="12.75">
      <c r="B37" t="s">
        <v>365</v>
      </c>
      <c r="C37">
        <v>121889</v>
      </c>
      <c r="D37">
        <v>129216</v>
      </c>
      <c r="E37">
        <v>145037</v>
      </c>
      <c r="F37">
        <v>173772</v>
      </c>
      <c r="G37">
        <v>215107</v>
      </c>
      <c r="H37">
        <v>271336</v>
      </c>
      <c r="I37">
        <v>347509</v>
      </c>
      <c r="J37">
        <v>365829</v>
      </c>
      <c r="K37">
        <v>412825</v>
      </c>
      <c r="L37">
        <v>441023</v>
      </c>
      <c r="M37">
        <v>437054</v>
      </c>
      <c r="Q37" t="s">
        <v>365</v>
      </c>
      <c r="R37">
        <v>480784</v>
      </c>
      <c r="S37">
        <v>512403</v>
      </c>
      <c r="T37">
        <v>537048</v>
      </c>
      <c r="U37">
        <v>476916</v>
      </c>
      <c r="V37">
        <v>437023</v>
      </c>
      <c r="W37">
        <v>423111</v>
      </c>
      <c r="X37">
        <v>404685</v>
      </c>
      <c r="Y37">
        <v>425166</v>
      </c>
      <c r="Z37">
        <v>408752</v>
      </c>
      <c r="AA37">
        <v>437192</v>
      </c>
      <c r="AB37">
        <v>439238</v>
      </c>
      <c r="AE37" t="s">
        <v>365</v>
      </c>
      <c r="AF37">
        <v>476224</v>
      </c>
      <c r="AG37">
        <v>520998</v>
      </c>
      <c r="AH37">
        <v>542726</v>
      </c>
      <c r="AI37">
        <v>542928</v>
      </c>
      <c r="AJ37">
        <v>547799</v>
      </c>
      <c r="AK37">
        <v>549963</v>
      </c>
      <c r="AL37">
        <v>567549</v>
      </c>
      <c r="AM37">
        <v>582438</v>
      </c>
      <c r="AN37">
        <v>598154</v>
      </c>
      <c r="AO37">
        <v>593955</v>
      </c>
      <c r="AP37">
        <v>623237</v>
      </c>
      <c r="AR37" t="s">
        <v>365</v>
      </c>
      <c r="AS37">
        <v>629265</v>
      </c>
      <c r="AT37">
        <v>629772</v>
      </c>
      <c r="AU37">
        <v>678182</v>
      </c>
      <c r="AV37">
        <v>713899</v>
      </c>
      <c r="AW37">
        <v>753532</v>
      </c>
      <c r="AX37">
        <v>777249</v>
      </c>
      <c r="AY37">
        <v>792813</v>
      </c>
      <c r="AZ37">
        <v>826478</v>
      </c>
      <c r="BA37">
        <v>827602</v>
      </c>
      <c r="BB37">
        <v>858799</v>
      </c>
      <c r="BC37">
        <v>98.8306711471184</v>
      </c>
    </row>
    <row r="38" spans="2:55" ht="12.75">
      <c r="B38" t="s">
        <v>366</v>
      </c>
      <c r="C38">
        <v>2725</v>
      </c>
      <c r="D38">
        <v>2921</v>
      </c>
      <c r="E38">
        <v>3002</v>
      </c>
      <c r="F38">
        <v>3790</v>
      </c>
      <c r="G38">
        <v>4171</v>
      </c>
      <c r="H38">
        <v>4116</v>
      </c>
      <c r="I38">
        <v>3673</v>
      </c>
      <c r="J38">
        <v>3710</v>
      </c>
      <c r="K38">
        <v>3715</v>
      </c>
      <c r="L38">
        <v>4689</v>
      </c>
      <c r="M38">
        <v>4315</v>
      </c>
      <c r="Q38" t="s">
        <v>366</v>
      </c>
      <c r="R38">
        <v>3952</v>
      </c>
      <c r="S38">
        <v>3934</v>
      </c>
      <c r="T38">
        <v>3510</v>
      </c>
      <c r="U38">
        <v>3650</v>
      </c>
      <c r="V38">
        <v>4057</v>
      </c>
      <c r="W38">
        <v>4347</v>
      </c>
      <c r="X38">
        <v>4289</v>
      </c>
      <c r="Y38">
        <v>4627</v>
      </c>
      <c r="Z38">
        <v>3917</v>
      </c>
      <c r="AA38">
        <v>9415</v>
      </c>
      <c r="AB38">
        <v>7648</v>
      </c>
      <c r="AE38" t="s">
        <v>366</v>
      </c>
      <c r="AF38">
        <v>7881</v>
      </c>
      <c r="AG38">
        <v>7179</v>
      </c>
      <c r="AH38">
        <v>9899</v>
      </c>
      <c r="AI38">
        <v>9842</v>
      </c>
      <c r="AJ38">
        <v>8649</v>
      </c>
      <c r="AK38">
        <v>7603</v>
      </c>
      <c r="AL38">
        <v>8883</v>
      </c>
      <c r="AM38">
        <v>8940</v>
      </c>
      <c r="AN38">
        <v>9987</v>
      </c>
      <c r="AO38">
        <v>9634</v>
      </c>
      <c r="AP38">
        <v>9714</v>
      </c>
      <c r="AR38" t="s">
        <v>366</v>
      </c>
      <c r="AS38">
        <v>7152</v>
      </c>
      <c r="AT38">
        <v>7459</v>
      </c>
      <c r="AU38">
        <v>7854</v>
      </c>
      <c r="AV38">
        <v>8274</v>
      </c>
      <c r="AW38">
        <v>8745</v>
      </c>
      <c r="AX38">
        <v>9100</v>
      </c>
      <c r="AY38">
        <v>9398</v>
      </c>
      <c r="AZ38">
        <v>9655</v>
      </c>
      <c r="BA38">
        <v>9852</v>
      </c>
      <c r="BB38">
        <v>10161</v>
      </c>
      <c r="BC38">
        <v>1.1693288528816057</v>
      </c>
    </row>
    <row r="39" spans="2:55" ht="12.75">
      <c r="B39" t="s">
        <v>367</v>
      </c>
      <c r="C39">
        <v>124613</v>
      </c>
      <c r="D39">
        <v>132137</v>
      </c>
      <c r="E39">
        <v>148039</v>
      </c>
      <c r="F39">
        <v>177562</v>
      </c>
      <c r="G39">
        <v>219278</v>
      </c>
      <c r="H39">
        <v>275452</v>
      </c>
      <c r="I39">
        <v>351181</v>
      </c>
      <c r="J39">
        <v>369539</v>
      </c>
      <c r="K39">
        <v>416540</v>
      </c>
      <c r="L39">
        <v>445713</v>
      </c>
      <c r="M39">
        <v>441369</v>
      </c>
      <c r="Q39" t="s">
        <v>367</v>
      </c>
      <c r="R39">
        <v>484736</v>
      </c>
      <c r="S39">
        <v>516337</v>
      </c>
      <c r="T39">
        <v>540558</v>
      </c>
      <c r="U39">
        <v>480566</v>
      </c>
      <c r="V39">
        <v>441080</v>
      </c>
      <c r="W39">
        <v>427458</v>
      </c>
      <c r="X39">
        <v>408974</v>
      </c>
      <c r="Y39">
        <v>429792</v>
      </c>
      <c r="Z39">
        <v>412670</v>
      </c>
      <c r="AA39">
        <v>446608</v>
      </c>
      <c r="AB39">
        <v>446887</v>
      </c>
      <c r="AE39" t="s">
        <v>367</v>
      </c>
      <c r="AF39">
        <v>484106</v>
      </c>
      <c r="AG39">
        <v>528178</v>
      </c>
      <c r="AH39">
        <v>552625</v>
      </c>
      <c r="AI39">
        <v>552769</v>
      </c>
      <c r="AJ39">
        <v>556448</v>
      </c>
      <c r="AK39">
        <v>557566</v>
      </c>
      <c r="AL39">
        <v>576433</v>
      </c>
      <c r="AM39">
        <v>591378</v>
      </c>
      <c r="AN39">
        <v>608141</v>
      </c>
      <c r="AO39">
        <v>603589</v>
      </c>
      <c r="AP39">
        <v>632951</v>
      </c>
      <c r="AR39" t="s">
        <v>367</v>
      </c>
      <c r="AS39">
        <v>636417</v>
      </c>
      <c r="AT39">
        <v>637230</v>
      </c>
      <c r="AU39">
        <v>686036</v>
      </c>
      <c r="AV39">
        <v>722173</v>
      </c>
      <c r="AW39">
        <v>762277</v>
      </c>
      <c r="AX39">
        <v>786348</v>
      </c>
      <c r="AY39">
        <v>802211</v>
      </c>
      <c r="AZ39">
        <v>836133</v>
      </c>
      <c r="BA39">
        <v>837455</v>
      </c>
      <c r="BB39">
        <v>868960</v>
      </c>
      <c r="BC39">
        <v>100</v>
      </c>
    </row>
    <row r="42" ht="12.75">
      <c r="AR42" t="s">
        <v>368</v>
      </c>
    </row>
    <row r="43" ht="12.75">
      <c r="AR43" t="s">
        <v>2196</v>
      </c>
    </row>
    <row r="53" spans="2:44" ht="12.75">
      <c r="B53">
        <v>12443855</v>
      </c>
      <c r="Q53">
        <v>20204138</v>
      </c>
      <c r="AE53">
        <v>24442378</v>
      </c>
      <c r="AR53">
        <v>32910782.542763766</v>
      </c>
    </row>
  </sheetData>
  <printOptions/>
  <pageMargins left="0.75" right="0.75" top="1" bottom="1" header="0.4921259845" footer="0.4921259845"/>
  <pageSetup orientation="portrait" paperSize="9"/>
</worksheet>
</file>

<file path=xl/worksheets/sheet76.xml><?xml version="1.0" encoding="utf-8"?>
<worksheet xmlns="http://schemas.openxmlformats.org/spreadsheetml/2006/main" xmlns:r="http://schemas.openxmlformats.org/officeDocument/2006/relationships">
  <dimension ref="A2:K72"/>
  <sheetViews>
    <sheetView workbookViewId="0" topLeftCell="A1">
      <selection activeCell="A1" sqref="A1"/>
    </sheetView>
  </sheetViews>
  <sheetFormatPr defaultColWidth="11.421875" defaultRowHeight="12.75"/>
  <sheetData>
    <row r="2" spans="2:8" ht="12.75">
      <c r="B2" t="s">
        <v>980</v>
      </c>
      <c r="H2" t="s">
        <v>976</v>
      </c>
    </row>
    <row r="5" ht="12.75">
      <c r="A5" t="s">
        <v>375</v>
      </c>
    </row>
    <row r="6" ht="12.75">
      <c r="A6" t="s">
        <v>376</v>
      </c>
    </row>
    <row r="7" ht="12.75">
      <c r="B7" t="s">
        <v>2252</v>
      </c>
    </row>
    <row r="9" spans="3:10" ht="12.75">
      <c r="C9" t="s">
        <v>1571</v>
      </c>
      <c r="D9" t="s">
        <v>1567</v>
      </c>
      <c r="E9" t="s">
        <v>1544</v>
      </c>
      <c r="G9" t="s">
        <v>377</v>
      </c>
      <c r="H9" t="s">
        <v>378</v>
      </c>
      <c r="I9" t="s">
        <v>379</v>
      </c>
      <c r="J9" t="s">
        <v>380</v>
      </c>
    </row>
    <row r="10" spans="3:10" ht="12.75">
      <c r="C10" t="s">
        <v>381</v>
      </c>
      <c r="D10" t="s">
        <v>381</v>
      </c>
      <c r="E10" t="s">
        <v>381</v>
      </c>
      <c r="F10" t="s">
        <v>2226</v>
      </c>
      <c r="G10" t="s">
        <v>2014</v>
      </c>
      <c r="H10" t="s">
        <v>382</v>
      </c>
      <c r="I10" t="s">
        <v>383</v>
      </c>
      <c r="J10" t="s">
        <v>384</v>
      </c>
    </row>
    <row r="11" spans="2:11" ht="12.75">
      <c r="B11" t="s">
        <v>385</v>
      </c>
      <c r="C11" t="s">
        <v>386</v>
      </c>
      <c r="D11" t="s">
        <v>386</v>
      </c>
      <c r="E11" t="s">
        <v>386</v>
      </c>
      <c r="F11" t="s">
        <v>387</v>
      </c>
      <c r="G11" t="s">
        <v>388</v>
      </c>
      <c r="H11" t="s">
        <v>389</v>
      </c>
      <c r="I11" t="s">
        <v>390</v>
      </c>
      <c r="J11" t="s">
        <v>391</v>
      </c>
      <c r="K11" t="s">
        <v>1234</v>
      </c>
    </row>
    <row r="12" spans="3:10" ht="12.75">
      <c r="C12" t="s">
        <v>380</v>
      </c>
      <c r="D12" t="s">
        <v>380</v>
      </c>
      <c r="E12" t="s">
        <v>380</v>
      </c>
      <c r="F12" t="s">
        <v>392</v>
      </c>
      <c r="G12" t="s">
        <v>393</v>
      </c>
      <c r="H12" t="s">
        <v>1688</v>
      </c>
      <c r="I12" t="s">
        <v>394</v>
      </c>
      <c r="J12" t="s">
        <v>395</v>
      </c>
    </row>
    <row r="14" spans="2:10" ht="12.75">
      <c r="B14">
        <v>1968</v>
      </c>
      <c r="C14">
        <v>3055</v>
      </c>
      <c r="D14">
        <v>6245</v>
      </c>
      <c r="E14">
        <v>9300</v>
      </c>
      <c r="F14">
        <v>2422</v>
      </c>
      <c r="G14">
        <v>2785</v>
      </c>
      <c r="H14">
        <v>8995</v>
      </c>
      <c r="I14">
        <v>4658</v>
      </c>
      <c r="J14">
        <v>18845</v>
      </c>
    </row>
    <row r="15" spans="2:10" ht="12.75">
      <c r="B15">
        <v>1969</v>
      </c>
      <c r="C15">
        <v>3397</v>
      </c>
      <c r="D15">
        <v>7161</v>
      </c>
      <c r="E15">
        <v>10558</v>
      </c>
      <c r="F15">
        <v>1971</v>
      </c>
      <c r="G15">
        <v>2965</v>
      </c>
      <c r="H15">
        <v>9728</v>
      </c>
      <c r="I15">
        <v>5035</v>
      </c>
      <c r="J15">
        <v>20186</v>
      </c>
    </row>
    <row r="16" spans="2:10" ht="12.75">
      <c r="B16">
        <v>1970</v>
      </c>
      <c r="C16">
        <v>3837</v>
      </c>
      <c r="D16">
        <v>7867</v>
      </c>
      <c r="E16">
        <v>11704</v>
      </c>
      <c r="F16">
        <v>718</v>
      </c>
      <c r="G16">
        <v>3069</v>
      </c>
      <c r="H16">
        <v>12293</v>
      </c>
      <c r="I16">
        <v>5218</v>
      </c>
      <c r="J16">
        <v>22565</v>
      </c>
    </row>
    <row r="17" spans="2:10" ht="12.75">
      <c r="B17">
        <v>1971</v>
      </c>
      <c r="C17">
        <v>4300</v>
      </c>
      <c r="D17">
        <v>8585</v>
      </c>
      <c r="E17">
        <v>12885</v>
      </c>
      <c r="F17">
        <v>2470</v>
      </c>
      <c r="G17">
        <v>3515</v>
      </c>
      <c r="H17">
        <v>17403</v>
      </c>
      <c r="I17">
        <v>5776</v>
      </c>
      <c r="J17">
        <v>30497</v>
      </c>
    </row>
    <row r="18" spans="2:10" ht="12.75">
      <c r="B18">
        <v>1972</v>
      </c>
      <c r="C18">
        <v>5098</v>
      </c>
      <c r="D18">
        <v>9533</v>
      </c>
      <c r="E18">
        <v>14631</v>
      </c>
      <c r="F18">
        <v>1386</v>
      </c>
      <c r="G18">
        <v>4892</v>
      </c>
      <c r="H18">
        <v>24668</v>
      </c>
      <c r="I18">
        <v>7319</v>
      </c>
      <c r="J18">
        <v>38259</v>
      </c>
    </row>
    <row r="19" spans="2:10" ht="12.75">
      <c r="B19">
        <v>1973</v>
      </c>
      <c r="C19">
        <v>7844</v>
      </c>
      <c r="D19">
        <v>11336</v>
      </c>
      <c r="E19">
        <v>19180</v>
      </c>
      <c r="F19">
        <v>-17046</v>
      </c>
      <c r="G19">
        <v>7745</v>
      </c>
      <c r="H19">
        <v>55240</v>
      </c>
      <c r="I19">
        <v>11588</v>
      </c>
      <c r="J19">
        <v>53530</v>
      </c>
    </row>
    <row r="20" spans="2:10" ht="12.75">
      <c r="B20">
        <v>1974</v>
      </c>
      <c r="C20">
        <v>13593</v>
      </c>
      <c r="D20">
        <v>17579</v>
      </c>
      <c r="E20">
        <v>31172</v>
      </c>
      <c r="F20">
        <v>34125</v>
      </c>
      <c r="G20">
        <v>14242</v>
      </c>
      <c r="H20">
        <v>101463</v>
      </c>
      <c r="I20">
        <v>21284</v>
      </c>
      <c r="J20">
        <v>159718</v>
      </c>
    </row>
    <row r="21" spans="2:10" ht="12.75">
      <c r="B21">
        <v>1975</v>
      </c>
      <c r="C21">
        <v>23908</v>
      </c>
      <c r="D21">
        <v>27098</v>
      </c>
      <c r="E21">
        <v>51006</v>
      </c>
      <c r="F21">
        <v>-852</v>
      </c>
      <c r="G21">
        <v>28617</v>
      </c>
      <c r="H21">
        <v>120656</v>
      </c>
      <c r="I21">
        <v>35757</v>
      </c>
      <c r="J21">
        <v>163670</v>
      </c>
    </row>
    <row r="22" spans="2:10" ht="12.75">
      <c r="B22">
        <v>1976</v>
      </c>
      <c r="C22">
        <v>38076</v>
      </c>
      <c r="D22">
        <v>38190</v>
      </c>
      <c r="E22">
        <v>76266</v>
      </c>
      <c r="F22">
        <v>20565</v>
      </c>
      <c r="G22">
        <v>48358</v>
      </c>
      <c r="H22">
        <v>134953</v>
      </c>
      <c r="I22">
        <v>54794</v>
      </c>
      <c r="J22">
        <v>225349</v>
      </c>
    </row>
    <row r="23" spans="2:10" ht="12.75">
      <c r="B23">
        <v>1977</v>
      </c>
      <c r="C23">
        <v>47921</v>
      </c>
      <c r="D23">
        <v>68567</v>
      </c>
      <c r="E23">
        <v>116488</v>
      </c>
      <c r="F23">
        <v>12691</v>
      </c>
      <c r="G23">
        <v>66767</v>
      </c>
      <c r="H23">
        <v>150167</v>
      </c>
      <c r="I23">
        <v>85154</v>
      </c>
      <c r="J23">
        <v>260959</v>
      </c>
    </row>
    <row r="24" spans="2:10" ht="12.75">
      <c r="B24">
        <v>1978</v>
      </c>
      <c r="C24">
        <v>66217</v>
      </c>
      <c r="D24">
        <v>86572</v>
      </c>
      <c r="E24">
        <v>152789</v>
      </c>
      <c r="F24">
        <v>16578</v>
      </c>
      <c r="G24">
        <v>81836</v>
      </c>
      <c r="H24">
        <v>134571</v>
      </c>
      <c r="I24">
        <v>113508</v>
      </c>
      <c r="J24">
        <v>272266</v>
      </c>
    </row>
    <row r="25" spans="2:10" ht="12.75">
      <c r="B25">
        <v>1979</v>
      </c>
      <c r="C25">
        <v>81404</v>
      </c>
      <c r="D25">
        <v>118240</v>
      </c>
      <c r="E25">
        <v>199644</v>
      </c>
      <c r="F25">
        <v>4655</v>
      </c>
      <c r="G25">
        <v>93680</v>
      </c>
      <c r="H25">
        <v>206226</v>
      </c>
      <c r="I25">
        <v>128736</v>
      </c>
      <c r="J25">
        <v>375469</v>
      </c>
    </row>
    <row r="26" spans="2:10" ht="12.75">
      <c r="B26">
        <v>1980</v>
      </c>
      <c r="C26">
        <v>86981</v>
      </c>
      <c r="D26">
        <v>137089</v>
      </c>
      <c r="E26">
        <v>224070</v>
      </c>
      <c r="F26">
        <v>11187</v>
      </c>
      <c r="G26">
        <v>113438</v>
      </c>
      <c r="H26">
        <v>347345</v>
      </c>
      <c r="I26">
        <v>149437</v>
      </c>
      <c r="J26">
        <v>546604</v>
      </c>
    </row>
    <row r="27" spans="2:10" ht="12.75">
      <c r="B27">
        <v>1981</v>
      </c>
      <c r="C27">
        <v>121864</v>
      </c>
      <c r="D27">
        <v>165605</v>
      </c>
      <c r="E27">
        <v>287469</v>
      </c>
      <c r="F27">
        <v>-1556</v>
      </c>
      <c r="G27">
        <v>132262</v>
      </c>
      <c r="H27">
        <v>391591</v>
      </c>
      <c r="I27">
        <v>187591</v>
      </c>
      <c r="J27">
        <v>622175</v>
      </c>
    </row>
    <row r="28" spans="2:10" ht="12.75">
      <c r="B28">
        <v>1982</v>
      </c>
      <c r="C28">
        <v>137555</v>
      </c>
      <c r="D28">
        <v>190952</v>
      </c>
      <c r="E28">
        <v>328507</v>
      </c>
      <c r="F28">
        <v>3914</v>
      </c>
      <c r="G28">
        <v>130767</v>
      </c>
      <c r="H28">
        <v>266511</v>
      </c>
      <c r="I28">
        <v>205502</v>
      </c>
      <c r="J28">
        <v>524197</v>
      </c>
    </row>
    <row r="29" spans="2:10" ht="12.75">
      <c r="B29">
        <v>1983</v>
      </c>
      <c r="C29">
        <v>132834</v>
      </c>
      <c r="D29">
        <v>201245</v>
      </c>
      <c r="E29">
        <v>334079</v>
      </c>
      <c r="F29">
        <v>31986</v>
      </c>
      <c r="G29">
        <v>120238</v>
      </c>
      <c r="H29">
        <v>171681</v>
      </c>
      <c r="I29">
        <v>212775</v>
      </c>
      <c r="J29">
        <v>445210</v>
      </c>
    </row>
    <row r="30" spans="2:10" ht="12.75">
      <c r="B30">
        <v>1984</v>
      </c>
      <c r="C30">
        <v>127048</v>
      </c>
      <c r="D30">
        <v>201226</v>
      </c>
      <c r="E30">
        <v>328274</v>
      </c>
      <c r="F30">
        <v>31173</v>
      </c>
      <c r="G30">
        <v>106050</v>
      </c>
      <c r="H30">
        <v>145530</v>
      </c>
      <c r="I30">
        <v>190639</v>
      </c>
      <c r="J30">
        <v>420389</v>
      </c>
    </row>
    <row r="31" spans="2:10" ht="12.75">
      <c r="B31">
        <v>1985</v>
      </c>
      <c r="C31">
        <v>120051</v>
      </c>
      <c r="D31">
        <v>200264</v>
      </c>
      <c r="E31">
        <v>320315</v>
      </c>
      <c r="F31">
        <v>-3141</v>
      </c>
      <c r="G31">
        <v>83873</v>
      </c>
      <c r="H31">
        <v>113163</v>
      </c>
      <c r="I31">
        <v>137892</v>
      </c>
      <c r="J31">
        <v>376318</v>
      </c>
    </row>
    <row r="32" spans="2:10" ht="12.75">
      <c r="B32" t="s">
        <v>1929</v>
      </c>
      <c r="C32">
        <v>111633</v>
      </c>
      <c r="D32">
        <v>176974</v>
      </c>
      <c r="E32">
        <v>288607</v>
      </c>
      <c r="F32">
        <v>-10032</v>
      </c>
      <c r="G32">
        <v>72695</v>
      </c>
      <c r="H32">
        <v>85989</v>
      </c>
      <c r="I32">
        <v>115239</v>
      </c>
      <c r="J32">
        <v>322020</v>
      </c>
    </row>
    <row r="33" spans="2:10" ht="12.75">
      <c r="B33" t="s">
        <v>1930</v>
      </c>
      <c r="C33">
        <v>113040</v>
      </c>
      <c r="D33">
        <v>171154</v>
      </c>
      <c r="E33">
        <v>284194</v>
      </c>
      <c r="F33">
        <v>-14797</v>
      </c>
      <c r="G33">
        <v>71660</v>
      </c>
      <c r="H33">
        <v>99045</v>
      </c>
      <c r="I33">
        <v>119170</v>
      </c>
      <c r="J33">
        <v>320931</v>
      </c>
    </row>
    <row r="34" spans="2:10" ht="12.75">
      <c r="B34" t="s">
        <v>1286</v>
      </c>
      <c r="C34">
        <v>102240</v>
      </c>
      <c r="D34">
        <v>176027</v>
      </c>
      <c r="E34">
        <v>278267</v>
      </c>
      <c r="F34">
        <v>2518</v>
      </c>
      <c r="G34">
        <v>62556</v>
      </c>
      <c r="H34">
        <v>103531</v>
      </c>
      <c r="I34">
        <v>116352</v>
      </c>
      <c r="J34">
        <v>330519</v>
      </c>
    </row>
    <row r="35" spans="2:10" ht="12.75">
      <c r="B35" t="s">
        <v>1931</v>
      </c>
      <c r="C35">
        <v>119958</v>
      </c>
      <c r="D35">
        <v>183142</v>
      </c>
      <c r="E35">
        <v>303100</v>
      </c>
      <c r="F35">
        <v>3039</v>
      </c>
      <c r="G35">
        <v>66392</v>
      </c>
      <c r="H35">
        <v>120494</v>
      </c>
      <c r="I35">
        <v>135961</v>
      </c>
      <c r="J35">
        <v>357065</v>
      </c>
    </row>
    <row r="36" spans="2:10" ht="12.75">
      <c r="B36" t="s">
        <v>1288</v>
      </c>
      <c r="C36">
        <v>127824</v>
      </c>
      <c r="D36">
        <v>204131</v>
      </c>
      <c r="E36">
        <v>331955</v>
      </c>
      <c r="F36">
        <v>-17350</v>
      </c>
      <c r="G36">
        <v>83251</v>
      </c>
      <c r="H36">
        <v>177685</v>
      </c>
      <c r="I36">
        <v>138207</v>
      </c>
      <c r="J36">
        <v>437334</v>
      </c>
    </row>
    <row r="37" spans="2:10" ht="12.75">
      <c r="B37" t="s">
        <v>1932</v>
      </c>
      <c r="C37">
        <v>169128</v>
      </c>
      <c r="D37">
        <v>217589</v>
      </c>
      <c r="E37">
        <v>386717</v>
      </c>
      <c r="F37">
        <v>-4840</v>
      </c>
      <c r="G37">
        <v>100480</v>
      </c>
      <c r="H37">
        <v>189694</v>
      </c>
      <c r="I37">
        <v>180199</v>
      </c>
      <c r="J37">
        <v>491853</v>
      </c>
    </row>
    <row r="38" spans="2:10" ht="12.75">
      <c r="B38" t="s">
        <v>1331</v>
      </c>
      <c r="C38">
        <v>152692</v>
      </c>
      <c r="D38">
        <v>226782</v>
      </c>
      <c r="E38">
        <v>379474</v>
      </c>
      <c r="F38">
        <v>11004</v>
      </c>
      <c r="G38">
        <v>103955</v>
      </c>
      <c r="H38">
        <v>200772</v>
      </c>
      <c r="I38">
        <v>184746</v>
      </c>
      <c r="J38">
        <v>510459</v>
      </c>
    </row>
    <row r="39" spans="2:10" ht="12.75">
      <c r="B39" t="s">
        <v>1291</v>
      </c>
      <c r="C39">
        <v>130976</v>
      </c>
      <c r="D39">
        <v>237749</v>
      </c>
      <c r="E39">
        <v>368725</v>
      </c>
      <c r="F39">
        <v>12883</v>
      </c>
      <c r="G39">
        <v>108824</v>
      </c>
      <c r="H39">
        <v>171065</v>
      </c>
      <c r="I39">
        <v>166590</v>
      </c>
      <c r="J39">
        <v>494907</v>
      </c>
    </row>
    <row r="40" spans="2:10" ht="12.75">
      <c r="B40" t="s">
        <v>1292</v>
      </c>
      <c r="C40">
        <v>122552</v>
      </c>
      <c r="D40">
        <v>240477</v>
      </c>
      <c r="E40">
        <v>363029</v>
      </c>
      <c r="F40">
        <v>6876</v>
      </c>
      <c r="G40">
        <v>93002</v>
      </c>
      <c r="H40">
        <v>172123</v>
      </c>
      <c r="I40">
        <v>131976</v>
      </c>
      <c r="J40">
        <v>503055</v>
      </c>
    </row>
    <row r="41" spans="2:10" ht="12.75">
      <c r="B41" t="s">
        <v>1293</v>
      </c>
      <c r="C41">
        <v>125923</v>
      </c>
      <c r="D41">
        <v>250280</v>
      </c>
      <c r="E41">
        <v>376203</v>
      </c>
      <c r="F41">
        <v>2268</v>
      </c>
      <c r="G41">
        <v>103316</v>
      </c>
      <c r="H41">
        <v>200437</v>
      </c>
      <c r="I41">
        <v>148720</v>
      </c>
      <c r="J41">
        <v>533504</v>
      </c>
    </row>
    <row r="42" spans="2:10" ht="12.75">
      <c r="B42" t="s">
        <v>1574</v>
      </c>
      <c r="C42">
        <v>144783</v>
      </c>
      <c r="D42">
        <v>259486</v>
      </c>
      <c r="E42">
        <v>404269</v>
      </c>
      <c r="F42">
        <v>4058</v>
      </c>
      <c r="G42">
        <v>102848</v>
      </c>
      <c r="H42">
        <v>237812</v>
      </c>
      <c r="I42">
        <v>158239</v>
      </c>
      <c r="J42">
        <v>590748</v>
      </c>
    </row>
    <row r="43" spans="2:10" ht="12.75">
      <c r="B43" t="s">
        <v>1575</v>
      </c>
      <c r="C43">
        <v>161795</v>
      </c>
      <c r="D43">
        <v>261428</v>
      </c>
      <c r="E43">
        <v>423223</v>
      </c>
      <c r="F43">
        <v>3836</v>
      </c>
      <c r="G43">
        <v>109241</v>
      </c>
      <c r="H43">
        <v>243384</v>
      </c>
      <c r="I43">
        <v>161782</v>
      </c>
      <c r="J43">
        <v>617902</v>
      </c>
    </row>
    <row r="44" spans="2:10" ht="12.75">
      <c r="B44">
        <v>1998</v>
      </c>
      <c r="C44">
        <v>155192</v>
      </c>
      <c r="D44">
        <v>251418</v>
      </c>
      <c r="E44">
        <v>406610</v>
      </c>
      <c r="F44">
        <v>9596</v>
      </c>
      <c r="G44">
        <v>112959</v>
      </c>
      <c r="H44">
        <v>163099</v>
      </c>
      <c r="I44">
        <v>145616</v>
      </c>
      <c r="J44">
        <v>546648</v>
      </c>
    </row>
    <row r="45" spans="2:10" ht="12.75">
      <c r="B45">
        <v>1999</v>
      </c>
      <c r="C45">
        <v>154095</v>
      </c>
      <c r="D45">
        <v>252216</v>
      </c>
      <c r="E45">
        <v>406311</v>
      </c>
      <c r="F45">
        <v>9421</v>
      </c>
      <c r="G45">
        <v>118196</v>
      </c>
      <c r="H45">
        <v>210231</v>
      </c>
      <c r="I45">
        <v>140570</v>
      </c>
      <c r="J45">
        <v>603589</v>
      </c>
    </row>
    <row r="46" spans="2:10" ht="12.75">
      <c r="B46">
        <v>2000</v>
      </c>
      <c r="C46">
        <v>183804</v>
      </c>
      <c r="D46">
        <v>258126</v>
      </c>
      <c r="E46">
        <v>441930</v>
      </c>
      <c r="F46">
        <v>8903</v>
      </c>
      <c r="G46">
        <v>123324</v>
      </c>
      <c r="H46">
        <v>308473</v>
      </c>
      <c r="I46">
        <v>175973</v>
      </c>
      <c r="J46">
        <v>706657</v>
      </c>
    </row>
    <row r="47" spans="2:10" ht="12.75">
      <c r="B47">
        <v>2001</v>
      </c>
      <c r="C47">
        <v>188695</v>
      </c>
      <c r="D47">
        <v>259550</v>
      </c>
      <c r="E47">
        <v>448245</v>
      </c>
      <c r="F47">
        <v>3497</v>
      </c>
      <c r="G47">
        <v>126095</v>
      </c>
      <c r="H47">
        <v>273677</v>
      </c>
      <c r="I47">
        <v>165219</v>
      </c>
      <c r="J47">
        <v>686296</v>
      </c>
    </row>
    <row r="48" spans="2:10" ht="12.75">
      <c r="B48">
        <v>2002</v>
      </c>
      <c r="C48">
        <v>184517</v>
      </c>
      <c r="D48">
        <v>260400</v>
      </c>
      <c r="E48">
        <v>444917</v>
      </c>
      <c r="F48">
        <v>11043</v>
      </c>
      <c r="G48">
        <v>128066</v>
      </c>
      <c r="H48">
        <v>291155</v>
      </c>
      <c r="I48">
        <v>168114</v>
      </c>
      <c r="J48">
        <v>707067</v>
      </c>
    </row>
    <row r="49" spans="2:10" ht="12.75">
      <c r="B49">
        <v>2003</v>
      </c>
      <c r="C49">
        <v>198148</v>
      </c>
      <c r="D49">
        <v>269980</v>
      </c>
      <c r="E49">
        <v>468128</v>
      </c>
      <c r="F49">
        <v>11375</v>
      </c>
      <c r="G49">
        <v>148098</v>
      </c>
      <c r="H49">
        <v>371088</v>
      </c>
      <c r="I49">
        <v>194041</v>
      </c>
      <c r="J49">
        <v>804648</v>
      </c>
    </row>
    <row r="50" spans="2:10" ht="12.75">
      <c r="B50">
        <v>2004</v>
      </c>
      <c r="C50">
        <v>221798</v>
      </c>
      <c r="D50">
        <v>285706</v>
      </c>
      <c r="E50">
        <v>507504</v>
      </c>
      <c r="F50">
        <v>23809</v>
      </c>
      <c r="G50">
        <v>156347</v>
      </c>
      <c r="H50">
        <v>494433</v>
      </c>
      <c r="I50">
        <v>243322</v>
      </c>
      <c r="J50">
        <v>938771</v>
      </c>
    </row>
    <row r="51" spans="2:10" ht="12.75">
      <c r="B51">
        <v>2005</v>
      </c>
      <c r="C51">
        <v>262650</v>
      </c>
      <c r="D51">
        <v>312957</v>
      </c>
      <c r="E51">
        <v>575607</v>
      </c>
      <c r="F51">
        <v>20055</v>
      </c>
      <c r="G51">
        <v>195632</v>
      </c>
      <c r="H51">
        <v>719898</v>
      </c>
      <c r="I51">
        <v>328678</v>
      </c>
      <c r="J51">
        <v>1182514</v>
      </c>
    </row>
    <row r="52" spans="2:10" ht="12.75">
      <c r="B52">
        <v>2006</v>
      </c>
      <c r="C52">
        <v>311082</v>
      </c>
      <c r="D52">
        <v>354913</v>
      </c>
      <c r="E52">
        <v>665995</v>
      </c>
      <c r="F52">
        <v>17037</v>
      </c>
      <c r="G52">
        <v>233065</v>
      </c>
      <c r="H52">
        <v>844522</v>
      </c>
      <c r="I52">
        <v>425038</v>
      </c>
      <c r="J52">
        <v>1335581</v>
      </c>
    </row>
    <row r="53" spans="2:10" ht="12.75">
      <c r="B53">
        <v>2007</v>
      </c>
      <c r="C53">
        <v>322086</v>
      </c>
      <c r="D53">
        <v>421233</v>
      </c>
      <c r="E53">
        <v>743319</v>
      </c>
      <c r="F53">
        <v>13965</v>
      </c>
      <c r="G53">
        <v>295401</v>
      </c>
      <c r="H53">
        <v>934321</v>
      </c>
      <c r="I53">
        <v>544434</v>
      </c>
      <c r="J53">
        <v>1442572</v>
      </c>
    </row>
    <row r="54" spans="2:10" ht="12.75">
      <c r="B54">
        <v>2008</v>
      </c>
      <c r="C54">
        <v>345098</v>
      </c>
      <c r="D54">
        <v>496951</v>
      </c>
      <c r="E54">
        <v>842049</v>
      </c>
      <c r="F54">
        <v>47950</v>
      </c>
      <c r="G54">
        <v>348011</v>
      </c>
      <c r="H54">
        <v>1210701</v>
      </c>
      <c r="I54">
        <v>662568</v>
      </c>
      <c r="J54">
        <v>1786143</v>
      </c>
    </row>
    <row r="55" spans="2:10" ht="12.75">
      <c r="B55">
        <v>2009</v>
      </c>
      <c r="C55">
        <v>348469</v>
      </c>
      <c r="D55">
        <v>512953</v>
      </c>
      <c r="E55">
        <v>861422</v>
      </c>
      <c r="F55">
        <v>38195</v>
      </c>
      <c r="G55">
        <v>342904</v>
      </c>
      <c r="H55">
        <v>757363</v>
      </c>
      <c r="I55">
        <v>602396</v>
      </c>
      <c r="J55">
        <v>1397488</v>
      </c>
    </row>
    <row r="56" spans="2:10" ht="12.75">
      <c r="B56" t="s">
        <v>1294</v>
      </c>
      <c r="C56">
        <v>367031</v>
      </c>
      <c r="D56">
        <v>556165</v>
      </c>
      <c r="E56">
        <v>923196</v>
      </c>
      <c r="F56">
        <v>15586</v>
      </c>
      <c r="G56">
        <v>343065</v>
      </c>
      <c r="H56">
        <v>925753</v>
      </c>
      <c r="I56">
        <v>577601</v>
      </c>
      <c r="J56">
        <v>1629998</v>
      </c>
    </row>
    <row r="59" ht="12.75">
      <c r="B59" t="s">
        <v>368</v>
      </c>
    </row>
    <row r="60" ht="12.75">
      <c r="B60" t="s">
        <v>2196</v>
      </c>
    </row>
    <row r="72" ht="12.75">
      <c r="C72">
        <v>67347522</v>
      </c>
    </row>
  </sheetData>
  <printOptions/>
  <pageMargins left="0.75" right="0.75" top="1" bottom="1" header="0.4921259845" footer="0.4921259845"/>
  <pageSetup orientation="portrait" paperSize="9"/>
</worksheet>
</file>

<file path=xl/worksheets/sheet77.xml><?xml version="1.0" encoding="utf-8"?>
<worksheet xmlns="http://schemas.openxmlformats.org/spreadsheetml/2006/main" xmlns:r="http://schemas.openxmlformats.org/officeDocument/2006/relationships">
  <dimension ref="A2:I72"/>
  <sheetViews>
    <sheetView workbookViewId="0" topLeftCell="A1">
      <selection activeCell="A1" sqref="A1"/>
    </sheetView>
  </sheetViews>
  <sheetFormatPr defaultColWidth="11.421875" defaultRowHeight="12.75"/>
  <sheetData>
    <row r="2" spans="2:8" ht="12.75">
      <c r="B2" t="s">
        <v>980</v>
      </c>
      <c r="H2" t="s">
        <v>976</v>
      </c>
    </row>
    <row r="5" ht="12.75">
      <c r="A5" t="s">
        <v>396</v>
      </c>
    </row>
    <row r="6" ht="12.75">
      <c r="A6" t="s">
        <v>397</v>
      </c>
    </row>
    <row r="7" ht="12.75">
      <c r="A7" t="s">
        <v>398</v>
      </c>
    </row>
    <row r="8" ht="12.75">
      <c r="B8" t="s">
        <v>399</v>
      </c>
    </row>
    <row r="9" ht="12.75">
      <c r="B9" t="s">
        <v>1282</v>
      </c>
    </row>
    <row r="10" spans="3:9" ht="12.75">
      <c r="C10" t="s">
        <v>400</v>
      </c>
      <c r="D10" t="s">
        <v>401</v>
      </c>
      <c r="E10" t="s">
        <v>401</v>
      </c>
      <c r="F10" t="s">
        <v>402</v>
      </c>
      <c r="G10" t="s">
        <v>403</v>
      </c>
      <c r="H10" t="s">
        <v>404</v>
      </c>
      <c r="I10" t="s">
        <v>405</v>
      </c>
    </row>
    <row r="11" spans="2:9" ht="12.75">
      <c r="B11" t="s">
        <v>2055</v>
      </c>
      <c r="C11" t="s">
        <v>1570</v>
      </c>
      <c r="D11" t="s">
        <v>1567</v>
      </c>
      <c r="E11" t="s">
        <v>1571</v>
      </c>
      <c r="F11" t="s">
        <v>406</v>
      </c>
      <c r="G11" t="s">
        <v>407</v>
      </c>
      <c r="H11" t="s">
        <v>408</v>
      </c>
      <c r="I11" t="s">
        <v>409</v>
      </c>
    </row>
    <row r="12" spans="4:9" ht="12.75">
      <c r="D12" t="s">
        <v>1570</v>
      </c>
      <c r="E12" t="s">
        <v>1570</v>
      </c>
      <c r="F12" t="s">
        <v>410</v>
      </c>
      <c r="H12" t="s">
        <v>410</v>
      </c>
      <c r="I12" t="s">
        <v>411</v>
      </c>
    </row>
    <row r="14" spans="2:9" ht="12.75">
      <c r="B14">
        <v>1968</v>
      </c>
      <c r="C14">
        <v>8572</v>
      </c>
      <c r="D14">
        <v>6159</v>
      </c>
      <c r="E14">
        <v>3868</v>
      </c>
      <c r="F14">
        <v>18599</v>
      </c>
      <c r="G14">
        <v>246</v>
      </c>
      <c r="H14">
        <v>18845</v>
      </c>
      <c r="I14" t="s">
        <v>1554</v>
      </c>
    </row>
    <row r="15" spans="2:9" ht="12.75">
      <c r="B15">
        <v>1969</v>
      </c>
      <c r="C15">
        <v>8885</v>
      </c>
      <c r="D15">
        <v>6753</v>
      </c>
      <c r="E15">
        <v>4277</v>
      </c>
      <c r="F15">
        <v>19915</v>
      </c>
      <c r="G15">
        <v>271</v>
      </c>
      <c r="H15">
        <v>20186</v>
      </c>
      <c r="I15">
        <v>7.115945874237198</v>
      </c>
    </row>
    <row r="16" spans="2:9" ht="12.75">
      <c r="B16">
        <v>1970</v>
      </c>
      <c r="C16">
        <v>10390</v>
      </c>
      <c r="D16">
        <v>7270</v>
      </c>
      <c r="E16">
        <v>4619</v>
      </c>
      <c r="F16">
        <v>22279</v>
      </c>
      <c r="G16">
        <v>286</v>
      </c>
      <c r="H16">
        <v>22565</v>
      </c>
      <c r="I16">
        <v>11.785395818884375</v>
      </c>
    </row>
    <row r="17" spans="2:9" ht="12.75">
      <c r="B17">
        <v>1971</v>
      </c>
      <c r="C17">
        <v>17031</v>
      </c>
      <c r="D17">
        <v>8016</v>
      </c>
      <c r="E17">
        <v>5078</v>
      </c>
      <c r="F17">
        <v>30124</v>
      </c>
      <c r="G17">
        <v>373</v>
      </c>
      <c r="H17">
        <v>30497</v>
      </c>
      <c r="I17">
        <v>35.15178373587414</v>
      </c>
    </row>
    <row r="18" spans="2:9" ht="12.75">
      <c r="B18">
        <v>1972</v>
      </c>
      <c r="C18">
        <v>22450</v>
      </c>
      <c r="D18">
        <v>9629</v>
      </c>
      <c r="E18">
        <v>5740</v>
      </c>
      <c r="F18">
        <v>37819</v>
      </c>
      <c r="G18">
        <v>440</v>
      </c>
      <c r="H18">
        <v>38259</v>
      </c>
      <c r="I18">
        <v>25.45168377217431</v>
      </c>
    </row>
    <row r="19" spans="2:9" ht="12.75">
      <c r="B19">
        <v>1973</v>
      </c>
      <c r="C19">
        <v>33217</v>
      </c>
      <c r="D19">
        <v>12935</v>
      </c>
      <c r="E19">
        <v>6896</v>
      </c>
      <c r="F19">
        <v>53047</v>
      </c>
      <c r="G19">
        <v>483</v>
      </c>
      <c r="H19">
        <v>53530</v>
      </c>
      <c r="I19">
        <v>39.914791290938076</v>
      </c>
    </row>
    <row r="20" spans="2:9" ht="12.75">
      <c r="B20">
        <v>1974</v>
      </c>
      <c r="C20">
        <v>126320</v>
      </c>
      <c r="D20">
        <v>24580</v>
      </c>
      <c r="E20">
        <v>8376</v>
      </c>
      <c r="F20">
        <v>159276</v>
      </c>
      <c r="G20">
        <v>442</v>
      </c>
      <c r="H20">
        <v>159718</v>
      </c>
      <c r="I20">
        <v>198.37100691201195</v>
      </c>
    </row>
    <row r="21" spans="2:9" ht="12.75">
      <c r="B21">
        <v>1975</v>
      </c>
      <c r="C21">
        <v>104876</v>
      </c>
      <c r="D21">
        <v>46879</v>
      </c>
      <c r="E21">
        <v>11401</v>
      </c>
      <c r="F21">
        <v>163156</v>
      </c>
      <c r="G21">
        <v>514</v>
      </c>
      <c r="H21">
        <v>163670</v>
      </c>
      <c r="I21">
        <v>2.474361061370666</v>
      </c>
    </row>
    <row r="22" spans="2:9" ht="12.75">
      <c r="B22">
        <v>1976</v>
      </c>
      <c r="C22">
        <v>137999</v>
      </c>
      <c r="D22">
        <v>70469</v>
      </c>
      <c r="E22">
        <v>15973</v>
      </c>
      <c r="F22">
        <v>224441</v>
      </c>
      <c r="G22">
        <v>908</v>
      </c>
      <c r="H22">
        <v>225349</v>
      </c>
      <c r="I22">
        <v>37.68497586607197</v>
      </c>
    </row>
    <row r="23" spans="2:9" ht="12.75">
      <c r="B23">
        <v>1977</v>
      </c>
      <c r="C23">
        <v>146758</v>
      </c>
      <c r="D23">
        <v>90227</v>
      </c>
      <c r="E23">
        <v>22562</v>
      </c>
      <c r="F23">
        <v>259548</v>
      </c>
      <c r="G23">
        <v>1411</v>
      </c>
      <c r="H23">
        <v>260959</v>
      </c>
      <c r="I23">
        <v>15.802155767276535</v>
      </c>
    </row>
    <row r="24" spans="2:9" ht="12.75">
      <c r="B24">
        <v>1978</v>
      </c>
      <c r="C24">
        <v>130552</v>
      </c>
      <c r="D24">
        <v>109812</v>
      </c>
      <c r="E24">
        <v>30076</v>
      </c>
      <c r="F24">
        <v>270439</v>
      </c>
      <c r="G24">
        <v>1827</v>
      </c>
      <c r="H24">
        <v>272266</v>
      </c>
      <c r="I24">
        <v>4.332864549603578</v>
      </c>
    </row>
    <row r="25" spans="2:9" ht="12.75">
      <c r="B25">
        <v>1979</v>
      </c>
      <c r="C25">
        <v>203623</v>
      </c>
      <c r="D25">
        <v>132474</v>
      </c>
      <c r="E25">
        <v>37212</v>
      </c>
      <c r="F25">
        <v>373309</v>
      </c>
      <c r="G25">
        <v>2160</v>
      </c>
      <c r="H25">
        <v>375469</v>
      </c>
      <c r="I25">
        <v>37.90521034576481</v>
      </c>
    </row>
    <row r="26" spans="2:9" ht="12.75">
      <c r="B26">
        <v>1980</v>
      </c>
      <c r="C26">
        <v>341641</v>
      </c>
      <c r="D26">
        <v>155724</v>
      </c>
      <c r="E26">
        <v>46704</v>
      </c>
      <c r="F26">
        <v>544069</v>
      </c>
      <c r="G26">
        <v>2534</v>
      </c>
      <c r="H26">
        <v>546604</v>
      </c>
      <c r="I26">
        <v>45.57899586916629</v>
      </c>
    </row>
    <row r="27" spans="2:9" ht="12.75">
      <c r="B27">
        <v>1981</v>
      </c>
      <c r="C27">
        <v>380798</v>
      </c>
      <c r="D27">
        <v>181436</v>
      </c>
      <c r="E27">
        <v>57303</v>
      </c>
      <c r="F27">
        <v>619538</v>
      </c>
      <c r="G27">
        <v>2637</v>
      </c>
      <c r="H27">
        <v>622175</v>
      </c>
      <c r="I27">
        <v>13.825548294560598</v>
      </c>
    </row>
    <row r="28" spans="2:9" ht="12.75">
      <c r="B28">
        <v>1982</v>
      </c>
      <c r="C28">
        <v>254737</v>
      </c>
      <c r="D28">
        <v>199035</v>
      </c>
      <c r="E28">
        <v>67178</v>
      </c>
      <c r="F28">
        <v>520949</v>
      </c>
      <c r="G28">
        <v>3248</v>
      </c>
      <c r="H28">
        <v>524197</v>
      </c>
      <c r="I28">
        <v>-15.747659420581025</v>
      </c>
    </row>
    <row r="29" spans="2:9" ht="12.75">
      <c r="B29">
        <v>1983</v>
      </c>
      <c r="C29">
        <v>163118</v>
      </c>
      <c r="D29">
        <v>206288</v>
      </c>
      <c r="E29">
        <v>72126</v>
      </c>
      <c r="F29">
        <v>441533</v>
      </c>
      <c r="G29">
        <v>3677</v>
      </c>
      <c r="H29">
        <v>445210</v>
      </c>
      <c r="I29">
        <v>-15.068190012533456</v>
      </c>
    </row>
    <row r="30" spans="2:9" ht="12.75">
      <c r="B30">
        <v>1984</v>
      </c>
      <c r="C30">
        <v>140671</v>
      </c>
      <c r="D30">
        <v>200507</v>
      </c>
      <c r="E30">
        <v>75238</v>
      </c>
      <c r="F30">
        <v>416416</v>
      </c>
      <c r="G30">
        <v>3973</v>
      </c>
      <c r="H30">
        <v>420389</v>
      </c>
      <c r="I30">
        <v>-5.575121852608881</v>
      </c>
    </row>
    <row r="31" spans="2:9" ht="12.75">
      <c r="B31">
        <v>1985</v>
      </c>
      <c r="C31">
        <v>104451</v>
      </c>
      <c r="D31">
        <v>188756</v>
      </c>
      <c r="E31">
        <v>79201</v>
      </c>
      <c r="F31">
        <v>372408</v>
      </c>
      <c r="G31">
        <v>3910</v>
      </c>
      <c r="H31">
        <v>376318</v>
      </c>
      <c r="I31">
        <v>-10.483385626170048</v>
      </c>
    </row>
    <row r="32" spans="2:9" ht="12.75">
      <c r="B32">
        <v>1986</v>
      </c>
      <c r="C32">
        <v>72666</v>
      </c>
      <c r="D32">
        <v>167301</v>
      </c>
      <c r="E32">
        <v>78808</v>
      </c>
      <c r="F32">
        <v>318775</v>
      </c>
      <c r="G32">
        <v>3245</v>
      </c>
      <c r="H32">
        <v>322020</v>
      </c>
      <c r="I32">
        <v>-14.42875440451958</v>
      </c>
    </row>
    <row r="33" spans="2:9" ht="12.75">
      <c r="B33">
        <v>1987</v>
      </c>
      <c r="C33">
        <v>78775</v>
      </c>
      <c r="D33">
        <v>160486</v>
      </c>
      <c r="E33">
        <v>78217</v>
      </c>
      <c r="F33">
        <v>317478</v>
      </c>
      <c r="G33">
        <v>3453</v>
      </c>
      <c r="H33">
        <v>320931</v>
      </c>
      <c r="I33">
        <v>-0.33817775293460034</v>
      </c>
    </row>
    <row r="34" spans="2:9" ht="12.75">
      <c r="B34">
        <v>1988</v>
      </c>
      <c r="C34">
        <v>76738</v>
      </c>
      <c r="D34">
        <v>163120</v>
      </c>
      <c r="E34">
        <v>82425</v>
      </c>
      <c r="F34">
        <v>322283</v>
      </c>
      <c r="G34">
        <v>8236</v>
      </c>
      <c r="H34">
        <v>330519</v>
      </c>
      <c r="I34">
        <v>2.9875580732306943</v>
      </c>
    </row>
    <row r="35" spans="2:9" ht="12.75">
      <c r="B35">
        <v>1989</v>
      </c>
      <c r="C35">
        <v>98652</v>
      </c>
      <c r="D35">
        <v>167118</v>
      </c>
      <c r="E35">
        <v>84554</v>
      </c>
      <c r="F35">
        <v>350325</v>
      </c>
      <c r="G35">
        <v>6740</v>
      </c>
      <c r="H35">
        <v>357065</v>
      </c>
      <c r="I35">
        <v>8.031610890750606</v>
      </c>
    </row>
    <row r="36" spans="2:9" ht="12.75">
      <c r="B36">
        <v>1990</v>
      </c>
      <c r="C36">
        <v>158693</v>
      </c>
      <c r="D36">
        <v>175387</v>
      </c>
      <c r="E36">
        <v>96254</v>
      </c>
      <c r="F36">
        <v>430334</v>
      </c>
      <c r="G36">
        <v>7000</v>
      </c>
      <c r="H36">
        <v>437334</v>
      </c>
      <c r="I36">
        <v>22.48022068811001</v>
      </c>
    </row>
    <row r="37" spans="2:9" ht="12.75">
      <c r="B37">
        <v>1991</v>
      </c>
      <c r="C37">
        <v>179572</v>
      </c>
      <c r="D37">
        <v>186754</v>
      </c>
      <c r="E37">
        <v>118527</v>
      </c>
      <c r="F37">
        <v>484853</v>
      </c>
      <c r="G37">
        <v>7000</v>
      </c>
      <c r="H37">
        <v>491853</v>
      </c>
      <c r="I37">
        <v>12.46621575271989</v>
      </c>
    </row>
    <row r="38" spans="2:9" ht="12.75">
      <c r="B38">
        <v>1992</v>
      </c>
      <c r="C38">
        <v>199856</v>
      </c>
      <c r="D38">
        <v>197270</v>
      </c>
      <c r="E38">
        <v>104233</v>
      </c>
      <c r="F38">
        <v>501359</v>
      </c>
      <c r="G38">
        <v>9100</v>
      </c>
      <c r="H38">
        <v>510459</v>
      </c>
      <c r="I38">
        <v>3.7828375551231774</v>
      </c>
    </row>
    <row r="39" spans="2:9" ht="12.75">
      <c r="B39">
        <v>1993</v>
      </c>
      <c r="C39">
        <v>170012</v>
      </c>
      <c r="D39">
        <v>205637</v>
      </c>
      <c r="E39">
        <v>109980</v>
      </c>
      <c r="F39">
        <v>485630</v>
      </c>
      <c r="G39">
        <v>9277</v>
      </c>
      <c r="H39">
        <v>494907</v>
      </c>
      <c r="I39">
        <v>-3.046669761920154</v>
      </c>
    </row>
    <row r="40" spans="2:9" ht="12.75">
      <c r="B40">
        <v>1994</v>
      </c>
      <c r="C40">
        <v>169438</v>
      </c>
      <c r="D40">
        <v>213191</v>
      </c>
      <c r="E40">
        <v>112137</v>
      </c>
      <c r="F40">
        <v>494766</v>
      </c>
      <c r="G40">
        <v>8289</v>
      </c>
      <c r="H40">
        <v>503055</v>
      </c>
      <c r="I40">
        <v>1.6463699240463359</v>
      </c>
    </row>
    <row r="41" spans="2:9" ht="12.75">
      <c r="B41">
        <v>1995</v>
      </c>
      <c r="C41">
        <v>187718</v>
      </c>
      <c r="D41">
        <v>218599</v>
      </c>
      <c r="E41">
        <v>119686</v>
      </c>
      <c r="F41">
        <v>526004</v>
      </c>
      <c r="G41">
        <v>7500</v>
      </c>
      <c r="H41">
        <v>533504</v>
      </c>
      <c r="I41">
        <v>6.0528172863802165</v>
      </c>
    </row>
    <row r="42" spans="2:9" ht="12.75">
      <c r="B42">
        <v>1996</v>
      </c>
      <c r="C42">
        <v>226476</v>
      </c>
      <c r="D42">
        <v>230509</v>
      </c>
      <c r="E42">
        <v>124888</v>
      </c>
      <c r="F42">
        <v>581873</v>
      </c>
      <c r="G42">
        <v>8875</v>
      </c>
      <c r="H42">
        <v>590748</v>
      </c>
      <c r="I42">
        <v>10.729816458733206</v>
      </c>
    </row>
    <row r="43" spans="2:9" ht="12.75">
      <c r="B43">
        <v>1997</v>
      </c>
      <c r="C43">
        <v>228250</v>
      </c>
      <c r="D43">
        <v>241304</v>
      </c>
      <c r="E43">
        <v>139248</v>
      </c>
      <c r="F43">
        <v>608802</v>
      </c>
      <c r="G43">
        <v>9100</v>
      </c>
      <c r="H43">
        <v>617902</v>
      </c>
      <c r="I43">
        <v>4.596545396683527</v>
      </c>
    </row>
    <row r="44" spans="2:9" ht="12.75">
      <c r="B44">
        <v>1998</v>
      </c>
      <c r="C44">
        <v>152829</v>
      </c>
      <c r="D44">
        <v>245603</v>
      </c>
      <c r="E44">
        <v>138202</v>
      </c>
      <c r="F44">
        <v>536635</v>
      </c>
      <c r="G44">
        <v>10013</v>
      </c>
      <c r="H44">
        <v>546648</v>
      </c>
      <c r="I44">
        <v>-11.531602098714682</v>
      </c>
    </row>
    <row r="45" spans="2:9" ht="12.75">
      <c r="B45">
        <v>1999</v>
      </c>
      <c r="C45">
        <v>198988</v>
      </c>
      <c r="D45">
        <v>255200</v>
      </c>
      <c r="E45">
        <v>139767</v>
      </c>
      <c r="F45">
        <v>593955</v>
      </c>
      <c r="G45">
        <v>9634</v>
      </c>
      <c r="H45">
        <v>603589</v>
      </c>
      <c r="I45">
        <v>10.41639226705302</v>
      </c>
    </row>
    <row r="46" spans="2:9" ht="12.75">
      <c r="B46">
        <v>2000</v>
      </c>
      <c r="C46">
        <v>289165</v>
      </c>
      <c r="D46">
        <v>264873</v>
      </c>
      <c r="E46">
        <v>142969</v>
      </c>
      <c r="F46">
        <v>697007</v>
      </c>
      <c r="G46">
        <v>9650</v>
      </c>
      <c r="H46">
        <v>706657</v>
      </c>
      <c r="I46">
        <v>17.0758579099354</v>
      </c>
    </row>
    <row r="47" spans="2:9" ht="12.75">
      <c r="B47">
        <v>2001</v>
      </c>
      <c r="C47">
        <v>255509</v>
      </c>
      <c r="D47">
        <v>275118</v>
      </c>
      <c r="E47">
        <v>148536</v>
      </c>
      <c r="F47">
        <v>679163</v>
      </c>
      <c r="G47">
        <v>7133</v>
      </c>
      <c r="H47">
        <v>686296</v>
      </c>
      <c r="I47">
        <v>-2.881312999092912</v>
      </c>
    </row>
    <row r="48" spans="2:9" ht="12.75">
      <c r="B48">
        <v>2002</v>
      </c>
      <c r="C48">
        <v>263511</v>
      </c>
      <c r="D48">
        <v>285682</v>
      </c>
      <c r="E48">
        <v>150487</v>
      </c>
      <c r="F48">
        <v>699680</v>
      </c>
      <c r="G48">
        <v>7386</v>
      </c>
      <c r="H48">
        <v>707067</v>
      </c>
      <c r="I48">
        <v>3.0265366547378973</v>
      </c>
    </row>
    <row r="49" spans="2:9" ht="12.75">
      <c r="B49">
        <v>2003</v>
      </c>
      <c r="C49">
        <v>330389</v>
      </c>
      <c r="D49">
        <v>298985</v>
      </c>
      <c r="E49">
        <v>167187</v>
      </c>
      <c r="F49">
        <v>796561</v>
      </c>
      <c r="G49">
        <v>8087</v>
      </c>
      <c r="H49">
        <v>804648</v>
      </c>
      <c r="I49">
        <v>13.800813784266555</v>
      </c>
    </row>
    <row r="50" spans="2:9" ht="12.75">
      <c r="B50">
        <v>2004</v>
      </c>
      <c r="C50">
        <v>424104</v>
      </c>
      <c r="D50">
        <v>321299</v>
      </c>
      <c r="E50">
        <v>184543</v>
      </c>
      <c r="F50">
        <v>929946</v>
      </c>
      <c r="G50">
        <v>8825</v>
      </c>
      <c r="H50">
        <v>938771</v>
      </c>
      <c r="I50">
        <v>16.668530835843747</v>
      </c>
    </row>
    <row r="51" spans="2:9" ht="12.75">
      <c r="B51">
        <v>2005</v>
      </c>
      <c r="C51">
        <v>618291</v>
      </c>
      <c r="D51">
        <v>346487</v>
      </c>
      <c r="E51">
        <v>207621</v>
      </c>
      <c r="F51">
        <v>1172399</v>
      </c>
      <c r="G51">
        <v>10115</v>
      </c>
      <c r="H51">
        <v>1182514</v>
      </c>
      <c r="I51">
        <v>25.964053001211155</v>
      </c>
    </row>
    <row r="52" spans="2:9" ht="12.75">
      <c r="B52">
        <v>2006</v>
      </c>
      <c r="C52">
        <v>720664</v>
      </c>
      <c r="D52">
        <v>373991</v>
      </c>
      <c r="E52">
        <v>229901</v>
      </c>
      <c r="F52">
        <v>1324556</v>
      </c>
      <c r="G52">
        <v>11025</v>
      </c>
      <c r="H52">
        <v>1335581</v>
      </c>
      <c r="I52">
        <v>12.944201929110353</v>
      </c>
    </row>
    <row r="53" spans="2:9" ht="12.75">
      <c r="B53">
        <v>2007</v>
      </c>
      <c r="C53">
        <v>788823</v>
      </c>
      <c r="D53">
        <v>404963</v>
      </c>
      <c r="E53">
        <v>236984</v>
      </c>
      <c r="F53">
        <v>1430771</v>
      </c>
      <c r="G53">
        <v>11801</v>
      </c>
      <c r="H53">
        <v>1442572</v>
      </c>
      <c r="I53">
        <v>8.010820758905675</v>
      </c>
    </row>
    <row r="54" spans="2:9" ht="12.75">
      <c r="B54">
        <v>2008</v>
      </c>
      <c r="C54">
        <v>1081226</v>
      </c>
      <c r="D54">
        <v>440263</v>
      </c>
      <c r="E54">
        <v>249715</v>
      </c>
      <c r="F54">
        <v>1771203</v>
      </c>
      <c r="G54">
        <v>14940</v>
      </c>
      <c r="H54">
        <v>1786143</v>
      </c>
      <c r="I54">
        <v>23.81655820298744</v>
      </c>
    </row>
    <row r="55" spans="2:9" ht="12.75">
      <c r="B55">
        <v>2009</v>
      </c>
      <c r="C55">
        <v>662218</v>
      </c>
      <c r="D55">
        <v>453827</v>
      </c>
      <c r="E55">
        <v>268546</v>
      </c>
      <c r="F55">
        <v>1384591</v>
      </c>
      <c r="G55">
        <v>12897</v>
      </c>
      <c r="H55">
        <v>1397488</v>
      </c>
      <c r="I55">
        <v>-21.759455989805968</v>
      </c>
    </row>
    <row r="56" spans="2:9" ht="12.75">
      <c r="B56" t="s">
        <v>1294</v>
      </c>
      <c r="C56">
        <v>827561</v>
      </c>
      <c r="D56">
        <v>477810</v>
      </c>
      <c r="E56">
        <v>310628</v>
      </c>
      <c r="F56">
        <v>1615998</v>
      </c>
      <c r="G56">
        <v>14000</v>
      </c>
      <c r="H56">
        <v>1629998</v>
      </c>
      <c r="I56">
        <v>16.637709948135512</v>
      </c>
    </row>
    <row r="59" ht="12.75">
      <c r="B59" t="s">
        <v>368</v>
      </c>
    </row>
    <row r="60" ht="12.75">
      <c r="B60" t="s">
        <v>2196</v>
      </c>
    </row>
    <row r="72" ht="12.75">
      <c r="C72">
        <v>62255796.791602604</v>
      </c>
    </row>
  </sheetData>
  <printOptions/>
  <pageMargins left="0.75" right="0.75" top="1" bottom="1" header="0.4921259845" footer="0.4921259845"/>
  <pageSetup orientation="portrait" paperSize="9"/>
</worksheet>
</file>

<file path=xl/worksheets/sheet78.xml><?xml version="1.0" encoding="utf-8"?>
<worksheet xmlns="http://schemas.openxmlformats.org/spreadsheetml/2006/main" xmlns:r="http://schemas.openxmlformats.org/officeDocument/2006/relationships">
  <dimension ref="A2:I72"/>
  <sheetViews>
    <sheetView workbookViewId="0" topLeftCell="A1">
      <selection activeCell="A1" sqref="A1"/>
    </sheetView>
  </sheetViews>
  <sheetFormatPr defaultColWidth="11.421875" defaultRowHeight="12.75"/>
  <sheetData>
    <row r="2" spans="2:8" ht="12.75">
      <c r="B2" t="s">
        <v>980</v>
      </c>
      <c r="H2" t="s">
        <v>976</v>
      </c>
    </row>
    <row r="5" ht="12.75">
      <c r="A5" t="s">
        <v>412</v>
      </c>
    </row>
    <row r="6" ht="12.75">
      <c r="A6" t="s">
        <v>397</v>
      </c>
    </row>
    <row r="7" ht="12.75">
      <c r="A7" t="s">
        <v>413</v>
      </c>
    </row>
    <row r="8" ht="12.75">
      <c r="A8" t="s">
        <v>374</v>
      </c>
    </row>
    <row r="9" ht="12.75">
      <c r="B9" t="s">
        <v>2127</v>
      </c>
    </row>
    <row r="10" spans="3:9" ht="12.75">
      <c r="C10" t="s">
        <v>414</v>
      </c>
      <c r="D10" t="s">
        <v>401</v>
      </c>
      <c r="E10" t="s">
        <v>401</v>
      </c>
      <c r="F10" t="s">
        <v>404</v>
      </c>
      <c r="G10" t="s">
        <v>403</v>
      </c>
      <c r="H10" t="s">
        <v>404</v>
      </c>
      <c r="I10" t="s">
        <v>405</v>
      </c>
    </row>
    <row r="11" spans="2:9" ht="12.75">
      <c r="B11" t="s">
        <v>2055</v>
      </c>
      <c r="C11" t="s">
        <v>1570</v>
      </c>
      <c r="D11" t="s">
        <v>1567</v>
      </c>
      <c r="E11" t="s">
        <v>1571</v>
      </c>
      <c r="F11" t="s">
        <v>406</v>
      </c>
      <c r="G11" t="s">
        <v>407</v>
      </c>
      <c r="H11" t="s">
        <v>408</v>
      </c>
      <c r="I11" t="s">
        <v>409</v>
      </c>
    </row>
    <row r="12" spans="4:9" ht="12.75">
      <c r="D12" t="s">
        <v>1570</v>
      </c>
      <c r="E12" t="s">
        <v>1570</v>
      </c>
      <c r="F12" t="s">
        <v>410</v>
      </c>
      <c r="H12" t="s">
        <v>410</v>
      </c>
      <c r="I12" t="s">
        <v>411</v>
      </c>
    </row>
    <row r="14" spans="2:9" ht="12.75">
      <c r="B14">
        <v>1968</v>
      </c>
      <c r="C14">
        <v>76360</v>
      </c>
      <c r="D14">
        <v>17366</v>
      </c>
      <c r="E14">
        <v>28162</v>
      </c>
      <c r="F14">
        <v>121888</v>
      </c>
      <c r="G14">
        <v>2725</v>
      </c>
      <c r="H14">
        <v>124613</v>
      </c>
      <c r="I14" t="s">
        <v>1554</v>
      </c>
    </row>
    <row r="15" spans="2:9" ht="12.75">
      <c r="B15">
        <v>1969</v>
      </c>
      <c r="C15">
        <v>80445</v>
      </c>
      <c r="D15">
        <v>18855</v>
      </c>
      <c r="E15">
        <v>29916</v>
      </c>
      <c r="F15">
        <v>129216</v>
      </c>
      <c r="G15">
        <v>2921</v>
      </c>
      <c r="H15">
        <v>132137</v>
      </c>
      <c r="I15">
        <v>6.037893317711635</v>
      </c>
    </row>
    <row r="16" spans="2:9" ht="12.75">
      <c r="B16">
        <v>1970</v>
      </c>
      <c r="C16">
        <v>95362</v>
      </c>
      <c r="D16">
        <v>18753</v>
      </c>
      <c r="E16">
        <v>30922</v>
      </c>
      <c r="F16">
        <v>145037</v>
      </c>
      <c r="G16">
        <v>3002</v>
      </c>
      <c r="H16">
        <v>148039</v>
      </c>
      <c r="I16">
        <v>12.034479366112445</v>
      </c>
    </row>
    <row r="17" spans="2:9" ht="12.75">
      <c r="B17">
        <v>1971</v>
      </c>
      <c r="C17">
        <v>117466</v>
      </c>
      <c r="D17">
        <v>22511</v>
      </c>
      <c r="E17">
        <v>33795</v>
      </c>
      <c r="F17">
        <v>173772</v>
      </c>
      <c r="G17">
        <v>3790</v>
      </c>
      <c r="H17">
        <v>177562</v>
      </c>
      <c r="I17">
        <v>19.94271779733719</v>
      </c>
    </row>
    <row r="18" spans="2:9" ht="12.75">
      <c r="B18">
        <v>1972</v>
      </c>
      <c r="C18">
        <v>146886</v>
      </c>
      <c r="D18">
        <v>30385</v>
      </c>
      <c r="E18">
        <v>37835</v>
      </c>
      <c r="F18">
        <v>215107</v>
      </c>
      <c r="G18">
        <v>4171</v>
      </c>
      <c r="H18">
        <v>219278</v>
      </c>
      <c r="I18">
        <v>23.493765557945956</v>
      </c>
    </row>
    <row r="19" spans="2:9" ht="12.75">
      <c r="B19">
        <v>1973</v>
      </c>
      <c r="C19">
        <v>183796</v>
      </c>
      <c r="D19">
        <v>43442</v>
      </c>
      <c r="E19">
        <v>44098</v>
      </c>
      <c r="F19">
        <v>271336</v>
      </c>
      <c r="G19">
        <v>4116</v>
      </c>
      <c r="H19">
        <v>275452</v>
      </c>
      <c r="I19">
        <v>25.617709026897362</v>
      </c>
    </row>
    <row r="20" spans="2:9" ht="12.75">
      <c r="B20">
        <v>1974</v>
      </c>
      <c r="C20">
        <v>205987</v>
      </c>
      <c r="D20">
        <v>88400</v>
      </c>
      <c r="E20">
        <v>53121</v>
      </c>
      <c r="F20">
        <v>347508</v>
      </c>
      <c r="G20">
        <v>3673</v>
      </c>
      <c r="H20">
        <v>351181</v>
      </c>
      <c r="I20">
        <v>27.492630294933416</v>
      </c>
    </row>
    <row r="21" spans="2:9" ht="12.75">
      <c r="B21">
        <v>1975</v>
      </c>
      <c r="C21">
        <v>171508</v>
      </c>
      <c r="D21">
        <v>130689</v>
      </c>
      <c r="E21">
        <v>63632</v>
      </c>
      <c r="F21">
        <v>365829</v>
      </c>
      <c r="G21">
        <v>3710</v>
      </c>
      <c r="H21">
        <v>369539</v>
      </c>
      <c r="I21">
        <v>5.227503765864326</v>
      </c>
    </row>
    <row r="22" spans="2:9" ht="12.75">
      <c r="B22">
        <v>1976</v>
      </c>
      <c r="C22">
        <v>211494</v>
      </c>
      <c r="D22">
        <v>135643</v>
      </c>
      <c r="E22">
        <v>65687</v>
      </c>
      <c r="F22">
        <v>412825</v>
      </c>
      <c r="G22">
        <v>3715</v>
      </c>
      <c r="H22">
        <v>416540</v>
      </c>
      <c r="I22">
        <v>12.718819935108339</v>
      </c>
    </row>
    <row r="23" spans="2:9" ht="12.75">
      <c r="B23">
        <v>1977</v>
      </c>
      <c r="C23">
        <v>225530</v>
      </c>
      <c r="D23">
        <v>142758</v>
      </c>
      <c r="E23">
        <v>72736</v>
      </c>
      <c r="F23">
        <v>441024</v>
      </c>
      <c r="G23">
        <v>4689</v>
      </c>
      <c r="H23">
        <v>445713</v>
      </c>
      <c r="I23">
        <v>7.003649109329237</v>
      </c>
    </row>
    <row r="24" spans="2:9" ht="12.75">
      <c r="B24">
        <v>1978</v>
      </c>
      <c r="C24">
        <v>205812</v>
      </c>
      <c r="D24">
        <v>157504</v>
      </c>
      <c r="E24">
        <v>73737</v>
      </c>
      <c r="F24">
        <v>437054</v>
      </c>
      <c r="G24">
        <v>4315</v>
      </c>
      <c r="H24">
        <v>441369</v>
      </c>
      <c r="I24">
        <v>-0.9746181960140269</v>
      </c>
    </row>
    <row r="25" spans="2:9" ht="12.75">
      <c r="B25">
        <v>1979</v>
      </c>
      <c r="C25">
        <v>235341</v>
      </c>
      <c r="D25">
        <v>172677</v>
      </c>
      <c r="E25">
        <v>72766</v>
      </c>
      <c r="F25">
        <v>480784</v>
      </c>
      <c r="G25">
        <v>3952</v>
      </c>
      <c r="H25">
        <v>484736</v>
      </c>
      <c r="I25">
        <v>9.825565456568087</v>
      </c>
    </row>
    <row r="26" spans="2:9" ht="12.75">
      <c r="B26">
        <v>1980</v>
      </c>
      <c r="C26">
        <v>245843</v>
      </c>
      <c r="D26">
        <v>187841</v>
      </c>
      <c r="E26">
        <v>78719</v>
      </c>
      <c r="F26">
        <v>512403</v>
      </c>
      <c r="G26">
        <v>3934</v>
      </c>
      <c r="H26">
        <v>516337</v>
      </c>
      <c r="I26">
        <v>6.519218708740428</v>
      </c>
    </row>
    <row r="27" spans="2:9" ht="12.75">
      <c r="B27">
        <v>1981</v>
      </c>
      <c r="C27">
        <v>243580</v>
      </c>
      <c r="D27">
        <v>209124</v>
      </c>
      <c r="E27">
        <v>84344</v>
      </c>
      <c r="F27">
        <v>537048</v>
      </c>
      <c r="G27">
        <v>3510</v>
      </c>
      <c r="H27">
        <v>540558</v>
      </c>
      <c r="I27">
        <v>4.690928598957657</v>
      </c>
    </row>
    <row r="28" spans="2:9" ht="12.75">
      <c r="B28">
        <v>1982</v>
      </c>
      <c r="C28">
        <v>167454</v>
      </c>
      <c r="D28">
        <v>222289</v>
      </c>
      <c r="E28">
        <v>87172</v>
      </c>
      <c r="F28">
        <v>476916</v>
      </c>
      <c r="G28">
        <v>3650</v>
      </c>
      <c r="H28">
        <v>480566</v>
      </c>
      <c r="I28">
        <v>-11.098161529382601</v>
      </c>
    </row>
    <row r="29" spans="2:9" ht="12.75">
      <c r="B29">
        <v>1983</v>
      </c>
      <c r="C29">
        <v>122932</v>
      </c>
      <c r="D29">
        <v>223020</v>
      </c>
      <c r="E29">
        <v>91070</v>
      </c>
      <c r="F29">
        <v>437023</v>
      </c>
      <c r="G29">
        <v>4057</v>
      </c>
      <c r="H29">
        <v>441080</v>
      </c>
      <c r="I29">
        <v>-8.216561304794762</v>
      </c>
    </row>
    <row r="30" spans="2:9" ht="12.75">
      <c r="B30">
        <v>1984</v>
      </c>
      <c r="C30">
        <v>112160</v>
      </c>
      <c r="D30">
        <v>214356</v>
      </c>
      <c r="E30">
        <v>96594</v>
      </c>
      <c r="F30">
        <v>423111</v>
      </c>
      <c r="G30">
        <v>4347</v>
      </c>
      <c r="H30">
        <v>427458</v>
      </c>
      <c r="I30">
        <v>-3.088328647864333</v>
      </c>
    </row>
    <row r="31" spans="2:9" ht="12.75">
      <c r="B31">
        <v>1985</v>
      </c>
      <c r="C31">
        <v>92525</v>
      </c>
      <c r="D31">
        <v>208543</v>
      </c>
      <c r="E31">
        <v>103617</v>
      </c>
      <c r="F31">
        <v>404685</v>
      </c>
      <c r="G31">
        <v>4289</v>
      </c>
      <c r="H31">
        <v>408974</v>
      </c>
      <c r="I31">
        <v>-4.324167520551727</v>
      </c>
    </row>
    <row r="32" spans="2:9" ht="12.75">
      <c r="B32">
        <v>1986</v>
      </c>
      <c r="C32">
        <v>131162</v>
      </c>
      <c r="D32">
        <v>190879</v>
      </c>
      <c r="E32">
        <v>103125</v>
      </c>
      <c r="F32">
        <v>425166</v>
      </c>
      <c r="G32">
        <v>3627</v>
      </c>
      <c r="H32">
        <v>428792</v>
      </c>
      <c r="I32">
        <v>4.845784817616767</v>
      </c>
    </row>
    <row r="33" spans="2:9" ht="12.75">
      <c r="B33">
        <v>1987</v>
      </c>
      <c r="C33">
        <v>116103</v>
      </c>
      <c r="D33">
        <v>190081</v>
      </c>
      <c r="E33">
        <v>102568</v>
      </c>
      <c r="F33">
        <v>408752</v>
      </c>
      <c r="G33">
        <v>3917</v>
      </c>
      <c r="H33">
        <v>412670</v>
      </c>
      <c r="I33">
        <v>-3.759864922853038</v>
      </c>
    </row>
    <row r="34" spans="2:9" ht="12.75">
      <c r="B34">
        <v>1988</v>
      </c>
      <c r="C34">
        <v>140769</v>
      </c>
      <c r="D34">
        <v>193481</v>
      </c>
      <c r="E34">
        <v>102942</v>
      </c>
      <c r="F34">
        <v>437192</v>
      </c>
      <c r="G34">
        <v>9415</v>
      </c>
      <c r="H34">
        <v>446608</v>
      </c>
      <c r="I34">
        <v>8.224004652628008</v>
      </c>
    </row>
    <row r="35" spans="2:9" ht="12.75">
      <c r="B35">
        <v>1989</v>
      </c>
      <c r="C35">
        <v>136966</v>
      </c>
      <c r="D35">
        <v>196827</v>
      </c>
      <c r="E35">
        <v>105445</v>
      </c>
      <c r="F35">
        <v>439238</v>
      </c>
      <c r="G35">
        <v>7648</v>
      </c>
      <c r="H35">
        <v>446887</v>
      </c>
      <c r="I35">
        <v>0.06247089169920825</v>
      </c>
    </row>
    <row r="36" spans="2:9" ht="12.75">
      <c r="B36">
        <v>1990</v>
      </c>
      <c r="C36">
        <v>170076</v>
      </c>
      <c r="D36">
        <v>197041</v>
      </c>
      <c r="E36">
        <v>109108</v>
      </c>
      <c r="F36">
        <v>476225</v>
      </c>
      <c r="G36">
        <v>7881</v>
      </c>
      <c r="H36">
        <v>484106</v>
      </c>
      <c r="I36">
        <v>8.328503626196332</v>
      </c>
    </row>
    <row r="37" spans="2:9" ht="12.75">
      <c r="B37">
        <v>1991</v>
      </c>
      <c r="C37">
        <v>207911</v>
      </c>
      <c r="D37">
        <v>200866</v>
      </c>
      <c r="E37">
        <v>112222</v>
      </c>
      <c r="F37">
        <v>520999</v>
      </c>
      <c r="G37">
        <v>7179</v>
      </c>
      <c r="H37">
        <v>528178</v>
      </c>
      <c r="I37">
        <v>9.103791318430261</v>
      </c>
    </row>
    <row r="38" spans="2:9" ht="12.75">
      <c r="B38">
        <v>1992</v>
      </c>
      <c r="C38">
        <v>214109</v>
      </c>
      <c r="D38">
        <v>208908</v>
      </c>
      <c r="E38">
        <v>119709</v>
      </c>
      <c r="F38">
        <v>542726</v>
      </c>
      <c r="G38">
        <v>9899</v>
      </c>
      <c r="H38">
        <v>552625</v>
      </c>
      <c r="I38">
        <v>4.628553252880658</v>
      </c>
    </row>
    <row r="39" spans="2:9" ht="12.75">
      <c r="B39">
        <v>1993</v>
      </c>
      <c r="C39">
        <v>207491</v>
      </c>
      <c r="D39">
        <v>212868</v>
      </c>
      <c r="E39">
        <v>122568</v>
      </c>
      <c r="F39">
        <v>542927</v>
      </c>
      <c r="G39">
        <v>9842</v>
      </c>
      <c r="H39">
        <v>552769</v>
      </c>
      <c r="I39">
        <v>0.02605745306491744</v>
      </c>
    </row>
    <row r="40" spans="2:9" ht="12.75">
      <c r="B40">
        <v>1994</v>
      </c>
      <c r="C40">
        <v>207889</v>
      </c>
      <c r="D40">
        <v>215719</v>
      </c>
      <c r="E40">
        <v>124191</v>
      </c>
      <c r="F40">
        <v>547799</v>
      </c>
      <c r="G40">
        <v>8649</v>
      </c>
      <c r="H40">
        <v>556448</v>
      </c>
      <c r="I40">
        <v>0.6655583073580466</v>
      </c>
    </row>
    <row r="41" spans="2:9" ht="12.75">
      <c r="B41">
        <v>1995</v>
      </c>
      <c r="C41">
        <v>206972</v>
      </c>
      <c r="D41">
        <v>217644</v>
      </c>
      <c r="E41">
        <v>125346</v>
      </c>
      <c r="F41">
        <v>549963</v>
      </c>
      <c r="G41">
        <v>7603</v>
      </c>
      <c r="H41">
        <v>557566</v>
      </c>
      <c r="I41">
        <v>0.2009172465351659</v>
      </c>
    </row>
    <row r="42" spans="2:9" ht="12.75">
      <c r="B42">
        <v>1996</v>
      </c>
      <c r="C42">
        <v>211879</v>
      </c>
      <c r="D42">
        <v>228397</v>
      </c>
      <c r="E42">
        <v>127274</v>
      </c>
      <c r="F42">
        <v>567550</v>
      </c>
      <c r="G42">
        <v>8883</v>
      </c>
      <c r="H42">
        <v>576433</v>
      </c>
      <c r="I42">
        <v>3.3838146515390104</v>
      </c>
    </row>
    <row r="43" spans="2:9" ht="12.75">
      <c r="B43">
        <v>1997</v>
      </c>
      <c r="C43">
        <v>208724</v>
      </c>
      <c r="D43">
        <v>238705</v>
      </c>
      <c r="E43">
        <v>135008</v>
      </c>
      <c r="F43">
        <v>582438</v>
      </c>
      <c r="G43">
        <v>8940</v>
      </c>
      <c r="H43">
        <v>591378</v>
      </c>
      <c r="I43">
        <v>2.5926690526045526</v>
      </c>
    </row>
    <row r="44" spans="2:9" ht="12.75">
      <c r="B44">
        <v>1998</v>
      </c>
      <c r="C44">
        <v>215357</v>
      </c>
      <c r="D44">
        <v>244891</v>
      </c>
      <c r="E44">
        <v>137905</v>
      </c>
      <c r="F44">
        <v>598154</v>
      </c>
      <c r="G44">
        <v>9987</v>
      </c>
      <c r="H44">
        <v>608141</v>
      </c>
      <c r="I44">
        <v>2.834566047434974</v>
      </c>
    </row>
    <row r="45" spans="2:9" ht="12.75">
      <c r="B45">
        <v>1999</v>
      </c>
      <c r="C45">
        <v>198988</v>
      </c>
      <c r="D45">
        <v>255200</v>
      </c>
      <c r="E45">
        <v>139767</v>
      </c>
      <c r="F45">
        <v>593955</v>
      </c>
      <c r="G45">
        <v>9634</v>
      </c>
      <c r="H45">
        <v>603589</v>
      </c>
      <c r="I45">
        <v>-0.7485106250030832</v>
      </c>
    </row>
    <row r="46" spans="2:9" ht="12.75">
      <c r="B46">
        <v>2000</v>
      </c>
      <c r="C46">
        <v>212652</v>
      </c>
      <c r="D46">
        <v>266437</v>
      </c>
      <c r="E46">
        <v>144148</v>
      </c>
      <c r="F46">
        <v>623237</v>
      </c>
      <c r="G46">
        <v>9714</v>
      </c>
      <c r="H46">
        <v>632951</v>
      </c>
      <c r="I46">
        <v>4.864568439782699</v>
      </c>
    </row>
    <row r="47" spans="2:9" ht="12.75">
      <c r="B47">
        <v>2001</v>
      </c>
      <c r="C47">
        <v>204365</v>
      </c>
      <c r="D47">
        <v>276254</v>
      </c>
      <c r="E47">
        <v>148646</v>
      </c>
      <c r="F47">
        <v>629265</v>
      </c>
      <c r="G47">
        <v>7152</v>
      </c>
      <c r="H47">
        <v>636417</v>
      </c>
      <c r="I47">
        <v>0.5475937315842775</v>
      </c>
    </row>
    <row r="48" spans="2:9" ht="12.75">
      <c r="B48">
        <v>2002</v>
      </c>
      <c r="C48">
        <v>189112</v>
      </c>
      <c r="D48">
        <v>287667</v>
      </c>
      <c r="E48">
        <v>152992</v>
      </c>
      <c r="F48">
        <v>629772</v>
      </c>
      <c r="G48">
        <v>7459</v>
      </c>
      <c r="H48">
        <v>637230</v>
      </c>
      <c r="I48">
        <v>0.12774643040647876</v>
      </c>
    </row>
    <row r="49" spans="2:9" ht="12.75">
      <c r="B49">
        <v>2003</v>
      </c>
      <c r="C49">
        <v>221545</v>
      </c>
      <c r="D49">
        <v>298970</v>
      </c>
      <c r="E49">
        <v>157668</v>
      </c>
      <c r="F49">
        <v>678183</v>
      </c>
      <c r="G49">
        <v>7854</v>
      </c>
      <c r="H49">
        <v>686037</v>
      </c>
      <c r="I49">
        <v>7.659243915069911</v>
      </c>
    </row>
    <row r="50" spans="2:9" ht="12.75">
      <c r="B50">
        <v>2004</v>
      </c>
      <c r="C50">
        <v>236459</v>
      </c>
      <c r="D50">
        <v>314924</v>
      </c>
      <c r="E50">
        <v>162516</v>
      </c>
      <c r="F50">
        <v>713899</v>
      </c>
      <c r="G50">
        <v>8274</v>
      </c>
      <c r="H50">
        <v>722173</v>
      </c>
      <c r="I50">
        <v>5.267354384676045</v>
      </c>
    </row>
    <row r="51" spans="2:9" ht="12.75">
      <c r="B51">
        <v>2005</v>
      </c>
      <c r="C51">
        <v>251191</v>
      </c>
      <c r="D51">
        <v>333307</v>
      </c>
      <c r="E51">
        <v>169034</v>
      </c>
      <c r="F51">
        <v>753532</v>
      </c>
      <c r="G51">
        <v>8745</v>
      </c>
      <c r="H51">
        <v>762277</v>
      </c>
      <c r="I51">
        <v>5.5532400131270485</v>
      </c>
    </row>
    <row r="52" spans="2:9" ht="12.75">
      <c r="B52">
        <v>2006</v>
      </c>
      <c r="C52">
        <v>249281</v>
      </c>
      <c r="D52">
        <v>353696</v>
      </c>
      <c r="E52">
        <v>174272</v>
      </c>
      <c r="F52">
        <v>777249</v>
      </c>
      <c r="G52">
        <v>9100</v>
      </c>
      <c r="H52">
        <v>786348</v>
      </c>
      <c r="I52">
        <v>3.1577759790732243</v>
      </c>
    </row>
    <row r="53" spans="2:9" ht="12.75">
      <c r="B53">
        <v>2007</v>
      </c>
      <c r="C53">
        <v>240224</v>
      </c>
      <c r="D53">
        <v>373075</v>
      </c>
      <c r="E53">
        <v>179513</v>
      </c>
      <c r="F53">
        <v>792813</v>
      </c>
      <c r="G53">
        <v>9398</v>
      </c>
      <c r="H53">
        <v>802211</v>
      </c>
      <c r="I53">
        <v>2.017300228397605</v>
      </c>
    </row>
    <row r="54" spans="2:9" ht="12.75">
      <c r="B54">
        <v>2008</v>
      </c>
      <c r="C54">
        <v>250227</v>
      </c>
      <c r="D54">
        <v>390081</v>
      </c>
      <c r="E54">
        <v>186169</v>
      </c>
      <c r="F54">
        <v>826478</v>
      </c>
      <c r="G54">
        <v>9655</v>
      </c>
      <c r="H54">
        <v>836133</v>
      </c>
      <c r="I54">
        <v>4.228563308157081</v>
      </c>
    </row>
    <row r="55" spans="2:9" ht="12.75">
      <c r="B55">
        <v>2009</v>
      </c>
      <c r="C55">
        <v>231245</v>
      </c>
      <c r="D55">
        <v>400535</v>
      </c>
      <c r="E55">
        <v>195822</v>
      </c>
      <c r="F55">
        <v>827602</v>
      </c>
      <c r="G55">
        <v>9852</v>
      </c>
      <c r="H55">
        <v>837455</v>
      </c>
      <c r="I55">
        <v>0.15810881761633616</v>
      </c>
    </row>
    <row r="56" spans="2:9" ht="12.75">
      <c r="B56" t="s">
        <v>1294</v>
      </c>
      <c r="C56">
        <v>236052</v>
      </c>
      <c r="D56">
        <v>415348</v>
      </c>
      <c r="E56">
        <v>207399</v>
      </c>
      <c r="F56">
        <v>858799</v>
      </c>
      <c r="G56">
        <v>10161</v>
      </c>
      <c r="H56">
        <v>868960</v>
      </c>
      <c r="I56">
        <v>3.7619931817231973</v>
      </c>
    </row>
    <row r="59" ht="12.75">
      <c r="B59" t="s">
        <v>368</v>
      </c>
    </row>
    <row r="60" ht="12.75">
      <c r="B60" t="s">
        <v>2196</v>
      </c>
    </row>
    <row r="72" ht="12.75">
      <c r="C72">
        <v>60488470.714745946</v>
      </c>
    </row>
  </sheetData>
  <printOptions/>
  <pageMargins left="0.75" right="0.75" top="1" bottom="1" header="0.4921259845" footer="0.4921259845"/>
  <pageSetup orientation="portrait" paperSize="9"/>
</worksheet>
</file>

<file path=xl/worksheets/sheet79.xml><?xml version="1.0" encoding="utf-8"?>
<worksheet xmlns="http://schemas.openxmlformats.org/spreadsheetml/2006/main" xmlns:r="http://schemas.openxmlformats.org/officeDocument/2006/relationships">
  <dimension ref="A2:N73"/>
  <sheetViews>
    <sheetView workbookViewId="0" topLeftCell="A1">
      <selection activeCell="A1" sqref="A1"/>
    </sheetView>
  </sheetViews>
  <sheetFormatPr defaultColWidth="11.421875" defaultRowHeight="12.75"/>
  <sheetData>
    <row r="2" spans="2:8" ht="12.75">
      <c r="B2" t="s">
        <v>980</v>
      </c>
      <c r="H2" t="s">
        <v>976</v>
      </c>
    </row>
    <row r="5" ht="12.75">
      <c r="A5" t="s">
        <v>415</v>
      </c>
    </row>
    <row r="6" ht="12.75">
      <c r="A6" t="s">
        <v>416</v>
      </c>
    </row>
    <row r="7" ht="12.75">
      <c r="B7" t="s">
        <v>417</v>
      </c>
    </row>
    <row r="9" spans="2:14" ht="12.75">
      <c r="B9" t="s">
        <v>2055</v>
      </c>
      <c r="C9" t="s">
        <v>418</v>
      </c>
      <c r="D9" t="s">
        <v>419</v>
      </c>
      <c r="G9" t="s">
        <v>420</v>
      </c>
      <c r="H9" t="s">
        <v>421</v>
      </c>
      <c r="I9" t="s">
        <v>422</v>
      </c>
      <c r="M9" t="s">
        <v>2226</v>
      </c>
      <c r="N9" t="s">
        <v>423</v>
      </c>
    </row>
    <row r="10" spans="3:14" ht="12.75">
      <c r="C10" t="s">
        <v>1685</v>
      </c>
      <c r="D10" t="s">
        <v>1685</v>
      </c>
      <c r="E10" t="s">
        <v>1583</v>
      </c>
      <c r="F10" t="s">
        <v>1686</v>
      </c>
      <c r="G10" t="s">
        <v>1690</v>
      </c>
      <c r="H10" t="s">
        <v>424</v>
      </c>
      <c r="J10" t="s">
        <v>425</v>
      </c>
      <c r="K10" t="s">
        <v>426</v>
      </c>
      <c r="L10" t="s">
        <v>427</v>
      </c>
      <c r="M10" t="s">
        <v>1618</v>
      </c>
      <c r="N10" t="s">
        <v>2031</v>
      </c>
    </row>
    <row r="11" spans="3:14" ht="12.75">
      <c r="C11" t="s">
        <v>1698</v>
      </c>
      <c r="D11" t="s">
        <v>1698</v>
      </c>
      <c r="E11" t="s">
        <v>428</v>
      </c>
      <c r="F11" t="s">
        <v>429</v>
      </c>
      <c r="G11" t="s">
        <v>1725</v>
      </c>
      <c r="H11" t="s">
        <v>430</v>
      </c>
      <c r="I11" t="s">
        <v>1177</v>
      </c>
      <c r="J11" t="s">
        <v>431</v>
      </c>
      <c r="K11" t="s">
        <v>432</v>
      </c>
      <c r="L11" t="s">
        <v>433</v>
      </c>
      <c r="M11" t="s">
        <v>434</v>
      </c>
      <c r="N11" t="s">
        <v>435</v>
      </c>
    </row>
    <row r="13" spans="2:14" ht="12.75">
      <c r="B13" t="s">
        <v>436</v>
      </c>
      <c r="C13">
        <v>623</v>
      </c>
      <c r="D13">
        <v>235</v>
      </c>
      <c r="E13">
        <v>1111</v>
      </c>
      <c r="F13">
        <v>309</v>
      </c>
      <c r="G13">
        <v>319</v>
      </c>
      <c r="H13" t="s">
        <v>1554</v>
      </c>
      <c r="I13">
        <v>2597</v>
      </c>
      <c r="J13">
        <v>1214</v>
      </c>
      <c r="K13">
        <v>1056</v>
      </c>
      <c r="L13">
        <v>327</v>
      </c>
      <c r="M13">
        <v>1971</v>
      </c>
      <c r="N13">
        <v>4568</v>
      </c>
    </row>
    <row r="14" spans="2:14" ht="12.75">
      <c r="B14" t="s">
        <v>1260</v>
      </c>
      <c r="C14">
        <v>697</v>
      </c>
      <c r="D14">
        <v>192</v>
      </c>
      <c r="E14">
        <v>1307</v>
      </c>
      <c r="F14">
        <v>313</v>
      </c>
      <c r="G14">
        <v>423</v>
      </c>
      <c r="H14" t="s">
        <v>1554</v>
      </c>
      <c r="I14">
        <v>2931</v>
      </c>
      <c r="J14">
        <v>1204</v>
      </c>
      <c r="K14">
        <v>1150</v>
      </c>
      <c r="L14">
        <v>577</v>
      </c>
      <c r="M14">
        <v>718</v>
      </c>
      <c r="N14">
        <v>3649</v>
      </c>
    </row>
    <row r="15" spans="2:14" ht="12.75">
      <c r="B15" t="s">
        <v>1261</v>
      </c>
      <c r="C15">
        <v>799</v>
      </c>
      <c r="D15">
        <v>228</v>
      </c>
      <c r="E15">
        <v>1568</v>
      </c>
      <c r="F15">
        <v>335</v>
      </c>
      <c r="G15">
        <v>477</v>
      </c>
      <c r="H15" t="s">
        <v>1554</v>
      </c>
      <c r="I15">
        <v>3404</v>
      </c>
      <c r="J15">
        <v>1443</v>
      </c>
      <c r="K15">
        <v>1290</v>
      </c>
      <c r="L15">
        <v>671</v>
      </c>
      <c r="M15">
        <v>2470</v>
      </c>
      <c r="N15">
        <v>5874</v>
      </c>
    </row>
    <row r="16" spans="2:14" ht="12.75">
      <c r="B16" t="s">
        <v>1262</v>
      </c>
      <c r="C16">
        <v>961</v>
      </c>
      <c r="D16">
        <v>717</v>
      </c>
      <c r="E16">
        <v>3028</v>
      </c>
      <c r="F16">
        <v>468</v>
      </c>
      <c r="G16">
        <v>520</v>
      </c>
      <c r="H16" t="s">
        <v>1554</v>
      </c>
      <c r="I16">
        <v>5694</v>
      </c>
      <c r="J16">
        <v>1985</v>
      </c>
      <c r="K16">
        <v>1669</v>
      </c>
      <c r="L16">
        <v>2040</v>
      </c>
      <c r="M16">
        <v>1386</v>
      </c>
      <c r="N16">
        <v>7080</v>
      </c>
    </row>
    <row r="17" spans="2:14" ht="12.75">
      <c r="B17" t="s">
        <v>1263</v>
      </c>
      <c r="C17">
        <v>1398</v>
      </c>
      <c r="D17">
        <v>632</v>
      </c>
      <c r="E17">
        <v>4184</v>
      </c>
      <c r="F17">
        <v>757</v>
      </c>
      <c r="G17">
        <v>1429</v>
      </c>
      <c r="H17" t="s">
        <v>1554</v>
      </c>
      <c r="I17">
        <v>8399</v>
      </c>
      <c r="J17">
        <v>3416</v>
      </c>
      <c r="K17">
        <v>2351</v>
      </c>
      <c r="L17">
        <v>2632</v>
      </c>
      <c r="M17">
        <v>-17046</v>
      </c>
      <c r="N17">
        <v>-8647</v>
      </c>
    </row>
    <row r="18" spans="2:14" ht="12.75">
      <c r="B18" t="s">
        <v>1264</v>
      </c>
      <c r="C18">
        <v>3311</v>
      </c>
      <c r="D18">
        <v>3409</v>
      </c>
      <c r="E18">
        <v>6502</v>
      </c>
      <c r="F18">
        <v>2253</v>
      </c>
      <c r="G18">
        <v>2021</v>
      </c>
      <c r="H18" t="s">
        <v>1554</v>
      </c>
      <c r="I18">
        <v>17699</v>
      </c>
      <c r="J18">
        <v>7370</v>
      </c>
      <c r="K18">
        <v>6670</v>
      </c>
      <c r="L18">
        <v>3659</v>
      </c>
      <c r="M18">
        <v>34125</v>
      </c>
      <c r="N18">
        <v>51824</v>
      </c>
    </row>
    <row r="19" spans="2:14" ht="12.75">
      <c r="B19" t="s">
        <v>1265</v>
      </c>
      <c r="C19">
        <v>4912</v>
      </c>
      <c r="D19">
        <v>8539</v>
      </c>
      <c r="E19">
        <v>13439</v>
      </c>
      <c r="F19">
        <v>3539</v>
      </c>
      <c r="G19">
        <v>2798</v>
      </c>
      <c r="H19" t="s">
        <v>1554</v>
      </c>
      <c r="I19">
        <v>33540</v>
      </c>
      <c r="J19">
        <v>17491</v>
      </c>
      <c r="K19">
        <v>10627</v>
      </c>
      <c r="L19">
        <v>5422</v>
      </c>
      <c r="M19">
        <v>-852</v>
      </c>
      <c r="N19">
        <v>32688</v>
      </c>
    </row>
    <row r="20" spans="2:14" ht="12.75">
      <c r="B20" t="s">
        <v>1266</v>
      </c>
      <c r="C20">
        <v>7347</v>
      </c>
      <c r="D20">
        <v>10993</v>
      </c>
      <c r="E20">
        <v>19345</v>
      </c>
      <c r="F20">
        <v>5491</v>
      </c>
      <c r="G20">
        <v>7546</v>
      </c>
      <c r="H20" t="s">
        <v>1554</v>
      </c>
      <c r="I20">
        <v>51191</v>
      </c>
      <c r="J20">
        <v>27352</v>
      </c>
      <c r="K20">
        <v>16523</v>
      </c>
      <c r="L20">
        <v>7316</v>
      </c>
      <c r="M20">
        <v>20565</v>
      </c>
      <c r="N20">
        <v>71756</v>
      </c>
    </row>
    <row r="21" spans="2:14" ht="12.75">
      <c r="B21" t="s">
        <v>1267</v>
      </c>
      <c r="C21">
        <v>7053</v>
      </c>
      <c r="D21">
        <v>18195</v>
      </c>
      <c r="E21">
        <v>26294</v>
      </c>
      <c r="F21">
        <v>6391</v>
      </c>
      <c r="G21">
        <v>7778</v>
      </c>
      <c r="H21">
        <v>1811</v>
      </c>
      <c r="I21">
        <v>66891</v>
      </c>
      <c r="J21">
        <v>40484</v>
      </c>
      <c r="K21">
        <v>18354</v>
      </c>
      <c r="L21">
        <v>8053</v>
      </c>
      <c r="M21">
        <v>12691</v>
      </c>
      <c r="N21">
        <v>79582</v>
      </c>
    </row>
    <row r="22" spans="2:14" ht="12.75">
      <c r="B22" t="s">
        <v>1268</v>
      </c>
      <c r="C22">
        <v>6431</v>
      </c>
      <c r="D22">
        <v>24710</v>
      </c>
      <c r="E22">
        <v>32271</v>
      </c>
      <c r="F22">
        <v>6756</v>
      </c>
      <c r="G22">
        <v>5926</v>
      </c>
      <c r="H22">
        <v>560</v>
      </c>
      <c r="I22">
        <v>76654</v>
      </c>
      <c r="J22">
        <v>49031</v>
      </c>
      <c r="K22">
        <v>19401</v>
      </c>
      <c r="L22">
        <v>8222</v>
      </c>
      <c r="M22">
        <v>16578</v>
      </c>
      <c r="N22">
        <v>93232</v>
      </c>
    </row>
    <row r="23" spans="2:14" ht="12.75">
      <c r="B23" t="s">
        <v>1269</v>
      </c>
      <c r="C23" t="s">
        <v>1554</v>
      </c>
      <c r="D23" t="s">
        <v>1554</v>
      </c>
      <c r="E23" t="s">
        <v>1554</v>
      </c>
      <c r="F23">
        <v>6997</v>
      </c>
      <c r="G23">
        <v>11601</v>
      </c>
      <c r="H23">
        <v>666</v>
      </c>
      <c r="I23">
        <v>97069</v>
      </c>
      <c r="J23">
        <v>61598</v>
      </c>
      <c r="K23">
        <v>23207</v>
      </c>
      <c r="L23">
        <v>12264</v>
      </c>
      <c r="M23">
        <v>4655</v>
      </c>
      <c r="N23">
        <v>101724</v>
      </c>
    </row>
    <row r="24" spans="2:14" ht="12.75">
      <c r="B24" t="s">
        <v>437</v>
      </c>
      <c r="C24" t="s">
        <v>1554</v>
      </c>
      <c r="D24" t="s">
        <v>1554</v>
      </c>
      <c r="E24" t="s">
        <v>1554</v>
      </c>
      <c r="F24">
        <v>7449</v>
      </c>
      <c r="G24">
        <v>16059</v>
      </c>
      <c r="H24">
        <v>1398</v>
      </c>
      <c r="I24">
        <v>106376</v>
      </c>
      <c r="J24">
        <v>66874</v>
      </c>
      <c r="K24">
        <v>28691</v>
      </c>
      <c r="L24">
        <v>10811</v>
      </c>
      <c r="M24">
        <v>11187</v>
      </c>
      <c r="N24">
        <v>117563</v>
      </c>
    </row>
    <row r="25" spans="2:14" ht="12.75">
      <c r="B25" t="s">
        <v>2073</v>
      </c>
      <c r="C25">
        <v>8747</v>
      </c>
      <c r="D25">
        <v>46594</v>
      </c>
      <c r="E25">
        <v>36886</v>
      </c>
      <c r="F25">
        <v>7988</v>
      </c>
      <c r="G25">
        <v>20003</v>
      </c>
      <c r="H25">
        <v>2097</v>
      </c>
      <c r="I25">
        <v>122315</v>
      </c>
      <c r="J25">
        <v>73881</v>
      </c>
      <c r="K25">
        <v>35830</v>
      </c>
      <c r="L25">
        <v>12604</v>
      </c>
      <c r="M25">
        <v>-1556</v>
      </c>
      <c r="N25">
        <v>120759</v>
      </c>
    </row>
    <row r="26" spans="2:14" ht="12.75">
      <c r="B26" t="s">
        <v>438</v>
      </c>
      <c r="C26">
        <v>8613</v>
      </c>
      <c r="D26">
        <v>39506</v>
      </c>
      <c r="E26">
        <v>38951</v>
      </c>
      <c r="F26">
        <v>8599</v>
      </c>
      <c r="G26">
        <v>19716</v>
      </c>
      <c r="H26">
        <v>69</v>
      </c>
      <c r="I26">
        <v>115455</v>
      </c>
      <c r="J26">
        <v>66411</v>
      </c>
      <c r="K26">
        <v>34162</v>
      </c>
      <c r="L26">
        <v>14882</v>
      </c>
      <c r="M26">
        <v>3914</v>
      </c>
      <c r="N26">
        <v>119369</v>
      </c>
    </row>
    <row r="27" spans="2:14" ht="12.75">
      <c r="B27" t="s">
        <v>439</v>
      </c>
      <c r="C27">
        <v>10111</v>
      </c>
      <c r="D27">
        <v>38452</v>
      </c>
      <c r="E27">
        <v>28456</v>
      </c>
      <c r="F27">
        <v>10265</v>
      </c>
      <c r="G27">
        <v>15868</v>
      </c>
      <c r="H27">
        <v>76</v>
      </c>
      <c r="I27">
        <v>103228</v>
      </c>
      <c r="J27">
        <v>50026</v>
      </c>
      <c r="K27">
        <v>41320</v>
      </c>
      <c r="L27">
        <v>11882</v>
      </c>
      <c r="M27">
        <v>31986</v>
      </c>
      <c r="N27">
        <v>135214</v>
      </c>
    </row>
    <row r="28" spans="2:14" ht="12.75">
      <c r="B28" t="s">
        <v>440</v>
      </c>
      <c r="C28">
        <v>10696</v>
      </c>
      <c r="D28">
        <v>35800</v>
      </c>
      <c r="E28">
        <v>24687</v>
      </c>
      <c r="F28">
        <v>9696</v>
      </c>
      <c r="G28">
        <v>15555</v>
      </c>
      <c r="H28">
        <v>58</v>
      </c>
      <c r="I28">
        <v>96492</v>
      </c>
      <c r="J28">
        <v>46314</v>
      </c>
      <c r="K28">
        <v>40624</v>
      </c>
      <c r="L28">
        <v>9554</v>
      </c>
      <c r="M28">
        <v>31173</v>
      </c>
      <c r="N28">
        <v>127665</v>
      </c>
    </row>
    <row r="29" spans="2:14" ht="12.75">
      <c r="B29" t="s">
        <v>441</v>
      </c>
      <c r="C29">
        <v>8984</v>
      </c>
      <c r="D29">
        <v>27995</v>
      </c>
      <c r="E29">
        <v>19881</v>
      </c>
      <c r="F29">
        <v>8495</v>
      </c>
      <c r="G29">
        <v>10913</v>
      </c>
      <c r="H29">
        <v>46</v>
      </c>
      <c r="I29">
        <v>76313</v>
      </c>
      <c r="J29">
        <v>32775</v>
      </c>
      <c r="K29">
        <v>35236</v>
      </c>
      <c r="L29">
        <v>8302</v>
      </c>
      <c r="M29">
        <v>-3141</v>
      </c>
      <c r="N29">
        <v>73172</v>
      </c>
    </row>
    <row r="30" spans="2:14" ht="12.75">
      <c r="B30">
        <v>1986</v>
      </c>
      <c r="C30">
        <v>8167</v>
      </c>
      <c r="D30">
        <v>23385</v>
      </c>
      <c r="E30">
        <v>15507</v>
      </c>
      <c r="F30">
        <v>7470</v>
      </c>
      <c r="G30">
        <v>11574</v>
      </c>
      <c r="H30">
        <v>41</v>
      </c>
      <c r="I30">
        <v>66144</v>
      </c>
      <c r="J30">
        <v>25184</v>
      </c>
      <c r="K30">
        <v>32033</v>
      </c>
      <c r="L30">
        <v>8927</v>
      </c>
      <c r="M30">
        <v>-10032</v>
      </c>
      <c r="N30">
        <v>56112</v>
      </c>
    </row>
    <row r="31" spans="2:14" ht="12.75">
      <c r="B31">
        <v>1987</v>
      </c>
      <c r="C31">
        <v>7979</v>
      </c>
      <c r="D31">
        <v>23945</v>
      </c>
      <c r="E31">
        <v>14519</v>
      </c>
      <c r="F31">
        <v>7466</v>
      </c>
      <c r="G31">
        <v>11253</v>
      </c>
      <c r="H31">
        <v>40</v>
      </c>
      <c r="I31">
        <v>65202</v>
      </c>
      <c r="J31">
        <v>27402</v>
      </c>
      <c r="K31">
        <v>31047</v>
      </c>
      <c r="L31">
        <v>6753</v>
      </c>
      <c r="M31">
        <v>-14797</v>
      </c>
      <c r="N31">
        <v>50405</v>
      </c>
    </row>
    <row r="32" spans="2:14" ht="12.75">
      <c r="B32">
        <v>1988</v>
      </c>
      <c r="C32">
        <v>8123</v>
      </c>
      <c r="D32">
        <v>22920</v>
      </c>
      <c r="E32">
        <v>10036</v>
      </c>
      <c r="F32">
        <v>7588</v>
      </c>
      <c r="G32">
        <v>8210</v>
      </c>
      <c r="H32">
        <v>41</v>
      </c>
      <c r="I32">
        <v>56918</v>
      </c>
      <c r="J32">
        <v>24029</v>
      </c>
      <c r="K32">
        <v>31642</v>
      </c>
      <c r="L32">
        <v>1247</v>
      </c>
      <c r="M32">
        <v>2518</v>
      </c>
      <c r="N32">
        <v>59436</v>
      </c>
    </row>
    <row r="36" ht="12.75">
      <c r="A36" t="s">
        <v>442</v>
      </c>
    </row>
    <row r="37" ht="12.75">
      <c r="A37" t="s">
        <v>416</v>
      </c>
    </row>
    <row r="38" ht="12.75">
      <c r="B38" t="s">
        <v>417</v>
      </c>
    </row>
    <row r="40" spans="2:14" ht="12.75">
      <c r="B40" t="s">
        <v>2055</v>
      </c>
      <c r="C40" t="s">
        <v>418</v>
      </c>
      <c r="D40" t="s">
        <v>419</v>
      </c>
      <c r="G40" t="s">
        <v>443</v>
      </c>
      <c r="H40" t="s">
        <v>421</v>
      </c>
      <c r="I40" t="s">
        <v>422</v>
      </c>
      <c r="M40" t="s">
        <v>2226</v>
      </c>
      <c r="N40" t="s">
        <v>423</v>
      </c>
    </row>
    <row r="41" spans="3:14" ht="12.75">
      <c r="C41" t="s">
        <v>1685</v>
      </c>
      <c r="D41" t="s">
        <v>1685</v>
      </c>
      <c r="E41" t="s">
        <v>1583</v>
      </c>
      <c r="F41" t="s">
        <v>1686</v>
      </c>
      <c r="G41" t="s">
        <v>1690</v>
      </c>
      <c r="H41" t="s">
        <v>424</v>
      </c>
      <c r="J41" t="s">
        <v>425</v>
      </c>
      <c r="K41" t="s">
        <v>426</v>
      </c>
      <c r="L41" t="s">
        <v>427</v>
      </c>
      <c r="M41" t="s">
        <v>1618</v>
      </c>
      <c r="N41" t="s">
        <v>2031</v>
      </c>
    </row>
    <row r="42" spans="3:14" ht="12.75">
      <c r="C42" t="s">
        <v>1698</v>
      </c>
      <c r="D42" t="s">
        <v>1698</v>
      </c>
      <c r="E42" t="s">
        <v>428</v>
      </c>
      <c r="F42" t="s">
        <v>429</v>
      </c>
      <c r="G42" t="s">
        <v>1725</v>
      </c>
      <c r="H42" t="s">
        <v>430</v>
      </c>
      <c r="I42" t="s">
        <v>1177</v>
      </c>
      <c r="J42" t="s">
        <v>431</v>
      </c>
      <c r="K42" t="s">
        <v>432</v>
      </c>
      <c r="L42" t="s">
        <v>433</v>
      </c>
      <c r="M42" t="s">
        <v>434</v>
      </c>
      <c r="N42" t="s">
        <v>444</v>
      </c>
    </row>
    <row r="44" spans="2:14" ht="12.75">
      <c r="B44">
        <v>1989</v>
      </c>
      <c r="C44">
        <v>8366</v>
      </c>
      <c r="D44">
        <v>24322</v>
      </c>
      <c r="E44">
        <v>11529</v>
      </c>
      <c r="F44">
        <v>7775</v>
      </c>
      <c r="G44">
        <v>8375</v>
      </c>
      <c r="H44">
        <v>42</v>
      </c>
      <c r="I44">
        <v>60409</v>
      </c>
      <c r="J44">
        <v>26285</v>
      </c>
      <c r="K44">
        <v>32590</v>
      </c>
      <c r="L44">
        <v>1534</v>
      </c>
      <c r="M44">
        <v>3039</v>
      </c>
      <c r="N44">
        <v>63448</v>
      </c>
    </row>
    <row r="45" spans="2:14" ht="12.75">
      <c r="B45">
        <v>1990</v>
      </c>
      <c r="C45">
        <v>6951</v>
      </c>
      <c r="D45">
        <v>35923</v>
      </c>
      <c r="E45">
        <v>11527</v>
      </c>
      <c r="F45">
        <v>11888</v>
      </c>
      <c r="G45">
        <v>7479</v>
      </c>
      <c r="H45">
        <v>35</v>
      </c>
      <c r="I45">
        <v>74803</v>
      </c>
      <c r="J45">
        <v>42491</v>
      </c>
      <c r="K45">
        <v>28078</v>
      </c>
      <c r="L45">
        <v>4234</v>
      </c>
      <c r="M45">
        <v>-17350</v>
      </c>
      <c r="N45">
        <v>57453</v>
      </c>
    </row>
    <row r="46" spans="2:14" ht="12.75">
      <c r="B46">
        <v>1991</v>
      </c>
      <c r="C46">
        <v>9459</v>
      </c>
      <c r="D46">
        <v>41450</v>
      </c>
      <c r="E46">
        <v>12263</v>
      </c>
      <c r="F46">
        <v>14143</v>
      </c>
      <c r="G46">
        <v>9158</v>
      </c>
      <c r="H46">
        <v>37</v>
      </c>
      <c r="I46">
        <v>86510</v>
      </c>
      <c r="J46">
        <v>45201</v>
      </c>
      <c r="K46">
        <v>36804</v>
      </c>
      <c r="L46">
        <v>4505</v>
      </c>
      <c r="M46">
        <v>-4840</v>
      </c>
      <c r="N46">
        <v>81670</v>
      </c>
    </row>
    <row r="47" spans="2:14" ht="12.75">
      <c r="B47">
        <v>1992</v>
      </c>
      <c r="C47">
        <v>14038</v>
      </c>
      <c r="D47">
        <v>35813</v>
      </c>
      <c r="E47">
        <v>18324</v>
      </c>
      <c r="F47">
        <v>12665</v>
      </c>
      <c r="G47">
        <v>13064</v>
      </c>
      <c r="H47">
        <v>70</v>
      </c>
      <c r="I47">
        <v>93975</v>
      </c>
      <c r="J47">
        <v>32289</v>
      </c>
      <c r="K47">
        <v>54686</v>
      </c>
      <c r="L47">
        <v>7000</v>
      </c>
      <c r="M47">
        <v>11004</v>
      </c>
      <c r="N47">
        <v>104979</v>
      </c>
    </row>
    <row r="48" spans="2:14" ht="12.75">
      <c r="B48">
        <v>1993</v>
      </c>
      <c r="C48">
        <v>15510</v>
      </c>
      <c r="D48">
        <v>37180</v>
      </c>
      <c r="E48">
        <v>18254</v>
      </c>
      <c r="F48">
        <v>13669</v>
      </c>
      <c r="G48">
        <v>13759</v>
      </c>
      <c r="H48">
        <v>78</v>
      </c>
      <c r="I48">
        <v>98450</v>
      </c>
      <c r="J48">
        <v>30029</v>
      </c>
      <c r="K48">
        <v>60421</v>
      </c>
      <c r="L48">
        <v>8000</v>
      </c>
      <c r="M48">
        <v>12883</v>
      </c>
      <c r="N48">
        <v>111333</v>
      </c>
    </row>
    <row r="49" spans="2:14" ht="12.75">
      <c r="B49">
        <v>1994</v>
      </c>
      <c r="C49">
        <v>13260</v>
      </c>
      <c r="D49">
        <v>31065</v>
      </c>
      <c r="E49">
        <v>15952</v>
      </c>
      <c r="F49">
        <v>11678</v>
      </c>
      <c r="G49">
        <v>11686</v>
      </c>
      <c r="H49">
        <v>67</v>
      </c>
      <c r="I49">
        <v>84207</v>
      </c>
      <c r="J49">
        <v>23969</v>
      </c>
      <c r="K49">
        <v>52084</v>
      </c>
      <c r="L49">
        <v>8154</v>
      </c>
      <c r="M49">
        <v>6876</v>
      </c>
      <c r="N49">
        <v>91083</v>
      </c>
    </row>
    <row r="50" spans="2:14" ht="12.75">
      <c r="B50">
        <v>1995</v>
      </c>
      <c r="C50">
        <v>13764</v>
      </c>
      <c r="D50">
        <v>32368</v>
      </c>
      <c r="E50">
        <v>16697</v>
      </c>
      <c r="F50">
        <v>12142</v>
      </c>
      <c r="G50">
        <v>12170</v>
      </c>
      <c r="H50">
        <v>69</v>
      </c>
      <c r="I50">
        <v>93555</v>
      </c>
      <c r="J50">
        <v>25168</v>
      </c>
      <c r="K50">
        <v>53619</v>
      </c>
      <c r="L50">
        <v>14768</v>
      </c>
      <c r="M50">
        <v>2268</v>
      </c>
      <c r="N50">
        <v>95823</v>
      </c>
    </row>
    <row r="51" spans="2:14" ht="12.75">
      <c r="B51">
        <v>1996</v>
      </c>
      <c r="C51">
        <v>25081</v>
      </c>
      <c r="D51">
        <v>26079</v>
      </c>
      <c r="E51" t="s">
        <v>1554</v>
      </c>
      <c r="F51">
        <v>14867</v>
      </c>
      <c r="G51">
        <v>26382</v>
      </c>
      <c r="H51">
        <v>10439</v>
      </c>
      <c r="I51">
        <v>102848</v>
      </c>
      <c r="J51">
        <v>12914</v>
      </c>
      <c r="K51">
        <v>81398</v>
      </c>
      <c r="L51">
        <v>8536</v>
      </c>
      <c r="M51">
        <v>4058</v>
      </c>
      <c r="N51">
        <v>106906</v>
      </c>
    </row>
    <row r="52" spans="2:14" ht="12.75">
      <c r="B52">
        <v>1997</v>
      </c>
      <c r="C52">
        <v>25675</v>
      </c>
      <c r="D52">
        <v>28099</v>
      </c>
      <c r="E52" t="s">
        <v>1554</v>
      </c>
      <c r="F52">
        <v>16015</v>
      </c>
      <c r="G52">
        <v>28955</v>
      </c>
      <c r="H52">
        <v>10497</v>
      </c>
      <c r="I52">
        <v>109241</v>
      </c>
      <c r="J52">
        <v>16102</v>
      </c>
      <c r="K52">
        <v>83846</v>
      </c>
      <c r="L52">
        <v>9293</v>
      </c>
      <c r="M52">
        <v>3836</v>
      </c>
      <c r="N52">
        <v>113077</v>
      </c>
    </row>
    <row r="53" spans="2:14" ht="12.75">
      <c r="B53">
        <v>1998</v>
      </c>
      <c r="C53">
        <v>25455</v>
      </c>
      <c r="D53">
        <v>28644</v>
      </c>
      <c r="E53" t="s">
        <v>1554</v>
      </c>
      <c r="F53">
        <v>16288</v>
      </c>
      <c r="G53">
        <v>29287</v>
      </c>
      <c r="H53">
        <v>13286</v>
      </c>
      <c r="I53">
        <v>112959</v>
      </c>
      <c r="J53">
        <v>12437</v>
      </c>
      <c r="K53">
        <v>89056</v>
      </c>
      <c r="L53">
        <v>11466</v>
      </c>
      <c r="M53">
        <v>9596</v>
      </c>
      <c r="N53">
        <v>122555</v>
      </c>
    </row>
    <row r="54" spans="2:14" ht="12.75">
      <c r="B54">
        <v>1999</v>
      </c>
      <c r="C54">
        <v>25712</v>
      </c>
      <c r="D54">
        <v>24820</v>
      </c>
      <c r="E54" t="s">
        <v>1554</v>
      </c>
      <c r="F54">
        <v>20640</v>
      </c>
      <c r="G54">
        <v>34167</v>
      </c>
      <c r="H54">
        <v>12857</v>
      </c>
      <c r="I54">
        <v>118196</v>
      </c>
      <c r="J54">
        <v>12958</v>
      </c>
      <c r="K54">
        <v>92091</v>
      </c>
      <c r="L54">
        <v>13147</v>
      </c>
      <c r="M54">
        <v>9421</v>
      </c>
      <c r="N54">
        <v>127617</v>
      </c>
    </row>
    <row r="55" spans="2:14" ht="12.75">
      <c r="B55">
        <v>2000</v>
      </c>
      <c r="C55">
        <v>28052</v>
      </c>
      <c r="D55">
        <v>28522</v>
      </c>
      <c r="E55" t="s">
        <v>1554</v>
      </c>
      <c r="F55">
        <v>19929</v>
      </c>
      <c r="G55">
        <v>37494</v>
      </c>
      <c r="H55">
        <v>9327</v>
      </c>
      <c r="I55">
        <v>123324</v>
      </c>
      <c r="J55">
        <v>16353</v>
      </c>
      <c r="K55">
        <v>92953</v>
      </c>
      <c r="L55">
        <v>14018</v>
      </c>
      <c r="M55">
        <v>8903</v>
      </c>
      <c r="N55">
        <v>132227</v>
      </c>
    </row>
    <row r="56" spans="2:14" ht="12.75">
      <c r="B56">
        <v>2001</v>
      </c>
      <c r="C56">
        <v>28302</v>
      </c>
      <c r="D56">
        <v>29607</v>
      </c>
      <c r="E56" t="s">
        <v>1554</v>
      </c>
      <c r="F56">
        <v>21004</v>
      </c>
      <c r="G56">
        <v>37472</v>
      </c>
      <c r="H56">
        <v>9710</v>
      </c>
      <c r="I56">
        <v>126095</v>
      </c>
      <c r="J56">
        <v>17508</v>
      </c>
      <c r="K56">
        <v>94347</v>
      </c>
      <c r="L56">
        <v>14240</v>
      </c>
      <c r="M56">
        <v>3497</v>
      </c>
      <c r="N56">
        <v>129593</v>
      </c>
    </row>
    <row r="57" spans="2:14" ht="12.75">
      <c r="B57">
        <v>2002</v>
      </c>
      <c r="C57">
        <v>29071</v>
      </c>
      <c r="D57">
        <v>31186</v>
      </c>
      <c r="E57" t="s">
        <v>1554</v>
      </c>
      <c r="F57">
        <v>21593</v>
      </c>
      <c r="G57">
        <v>35407</v>
      </c>
      <c r="H57">
        <v>10810</v>
      </c>
      <c r="I57">
        <v>128066</v>
      </c>
      <c r="J57">
        <v>18121</v>
      </c>
      <c r="K57">
        <v>97459</v>
      </c>
      <c r="L57">
        <v>12486</v>
      </c>
      <c r="M57">
        <v>11043</v>
      </c>
      <c r="N57">
        <v>139109</v>
      </c>
    </row>
    <row r="58" spans="2:14" ht="12.75">
      <c r="B58">
        <v>2003</v>
      </c>
      <c r="C58">
        <v>28894</v>
      </c>
      <c r="D58">
        <v>36284</v>
      </c>
      <c r="E58" t="s">
        <v>1554</v>
      </c>
      <c r="F58">
        <v>23962</v>
      </c>
      <c r="G58">
        <v>45990</v>
      </c>
      <c r="H58">
        <v>12968</v>
      </c>
      <c r="I58">
        <v>148098</v>
      </c>
      <c r="J58">
        <v>23291</v>
      </c>
      <c r="K58">
        <v>103676</v>
      </c>
      <c r="L58">
        <v>21131</v>
      </c>
      <c r="M58">
        <v>11375</v>
      </c>
      <c r="N58">
        <v>159471</v>
      </c>
    </row>
    <row r="59" spans="2:14" ht="12.75">
      <c r="B59">
        <v>2004</v>
      </c>
      <c r="C59">
        <v>29444</v>
      </c>
      <c r="D59">
        <v>45317</v>
      </c>
      <c r="E59" t="s">
        <v>1554</v>
      </c>
      <c r="F59">
        <v>25642</v>
      </c>
      <c r="G59">
        <v>42999</v>
      </c>
      <c r="H59">
        <v>12945</v>
      </c>
      <c r="I59">
        <v>156347</v>
      </c>
      <c r="J59">
        <v>30386</v>
      </c>
      <c r="K59">
        <v>109040</v>
      </c>
      <c r="L59">
        <v>16921</v>
      </c>
      <c r="M59">
        <v>23809</v>
      </c>
      <c r="N59">
        <v>180156</v>
      </c>
    </row>
    <row r="60" spans="2:14" ht="12.75">
      <c r="B60">
        <v>2005</v>
      </c>
      <c r="C60">
        <v>31973</v>
      </c>
      <c r="D60">
        <v>61647</v>
      </c>
      <c r="E60" t="s">
        <v>1554</v>
      </c>
      <c r="F60">
        <v>28804</v>
      </c>
      <c r="G60">
        <v>55922</v>
      </c>
      <c r="H60">
        <v>17286</v>
      </c>
      <c r="I60">
        <v>195632</v>
      </c>
      <c r="J60">
        <v>54940</v>
      </c>
      <c r="K60">
        <v>118461</v>
      </c>
      <c r="L60">
        <v>22231</v>
      </c>
      <c r="M60">
        <v>20055</v>
      </c>
      <c r="N60">
        <v>215687</v>
      </c>
    </row>
    <row r="61" spans="2:14" ht="12.75">
      <c r="B61">
        <v>2006</v>
      </c>
      <c r="C61">
        <v>34360</v>
      </c>
      <c r="D61">
        <v>70095</v>
      </c>
      <c r="E61" t="s">
        <v>1554</v>
      </c>
      <c r="F61">
        <v>31711</v>
      </c>
      <c r="G61">
        <v>76849</v>
      </c>
      <c r="H61">
        <v>20051</v>
      </c>
      <c r="I61">
        <v>233064</v>
      </c>
      <c r="J61">
        <v>58741</v>
      </c>
      <c r="K61">
        <v>129943</v>
      </c>
      <c r="L61">
        <v>44380</v>
      </c>
      <c r="M61">
        <v>17037</v>
      </c>
      <c r="N61">
        <v>250101</v>
      </c>
    </row>
    <row r="62" spans="2:14" ht="12.75">
      <c r="B62">
        <v>2007</v>
      </c>
      <c r="C62">
        <v>34821</v>
      </c>
      <c r="D62">
        <v>87380</v>
      </c>
      <c r="E62" t="s">
        <v>1554</v>
      </c>
      <c r="F62">
        <v>43443</v>
      </c>
      <c r="G62">
        <v>100812</v>
      </c>
      <c r="H62">
        <v>28944</v>
      </c>
      <c r="I62">
        <v>295400</v>
      </c>
      <c r="J62">
        <v>84042</v>
      </c>
      <c r="K62">
        <v>146405</v>
      </c>
      <c r="L62">
        <v>64954</v>
      </c>
      <c r="M62">
        <v>13965</v>
      </c>
      <c r="N62">
        <v>309365</v>
      </c>
    </row>
    <row r="63" spans="2:14" ht="12.75">
      <c r="B63" t="s">
        <v>445</v>
      </c>
      <c r="C63">
        <v>47946</v>
      </c>
      <c r="D63">
        <v>106694</v>
      </c>
      <c r="E63" t="s">
        <v>1554</v>
      </c>
      <c r="F63">
        <v>46257</v>
      </c>
      <c r="G63">
        <v>116545</v>
      </c>
      <c r="H63">
        <v>30569</v>
      </c>
      <c r="I63">
        <v>348011</v>
      </c>
      <c r="J63">
        <v>109882</v>
      </c>
      <c r="K63">
        <v>171928</v>
      </c>
      <c r="L63">
        <v>66201</v>
      </c>
      <c r="M63">
        <v>47950</v>
      </c>
      <c r="N63">
        <v>395961</v>
      </c>
    </row>
    <row r="64" spans="2:14" ht="12.75">
      <c r="B64">
        <v>2008</v>
      </c>
      <c r="C64">
        <v>47946</v>
      </c>
      <c r="D64">
        <v>106694</v>
      </c>
      <c r="E64" t="s">
        <v>1554</v>
      </c>
      <c r="F64">
        <v>46257</v>
      </c>
      <c r="G64">
        <v>116545</v>
      </c>
      <c r="H64">
        <v>30569</v>
      </c>
      <c r="I64">
        <v>348011</v>
      </c>
      <c r="J64">
        <v>109882</v>
      </c>
      <c r="K64">
        <v>171928</v>
      </c>
      <c r="L64">
        <v>66201</v>
      </c>
      <c r="M64">
        <v>47950</v>
      </c>
      <c r="N64">
        <v>395961</v>
      </c>
    </row>
    <row r="65" spans="2:14" ht="12.75">
      <c r="B65">
        <v>2008</v>
      </c>
      <c r="C65">
        <v>47946</v>
      </c>
      <c r="D65">
        <v>106694</v>
      </c>
      <c r="E65" t="s">
        <v>1554</v>
      </c>
      <c r="F65">
        <v>46257</v>
      </c>
      <c r="G65">
        <v>116545</v>
      </c>
      <c r="H65">
        <v>30569</v>
      </c>
      <c r="I65">
        <v>348011</v>
      </c>
      <c r="J65">
        <v>109882</v>
      </c>
      <c r="K65">
        <v>171928</v>
      </c>
      <c r="L65">
        <v>66201</v>
      </c>
      <c r="M65">
        <v>47950</v>
      </c>
      <c r="N65">
        <v>395961</v>
      </c>
    </row>
    <row r="66" spans="2:14" ht="12.75">
      <c r="B66">
        <v>2009</v>
      </c>
      <c r="C66">
        <v>48966</v>
      </c>
      <c r="D66">
        <v>113545</v>
      </c>
      <c r="E66" t="s">
        <v>1554</v>
      </c>
      <c r="F66">
        <v>47191</v>
      </c>
      <c r="G66">
        <v>105764</v>
      </c>
      <c r="H66">
        <v>32044</v>
      </c>
      <c r="I66">
        <v>342903</v>
      </c>
      <c r="J66">
        <v>119663</v>
      </c>
      <c r="K66">
        <v>168180</v>
      </c>
      <c r="L66">
        <v>55061</v>
      </c>
      <c r="M66">
        <v>38195</v>
      </c>
      <c r="N66">
        <v>381098</v>
      </c>
    </row>
    <row r="67" spans="2:14" ht="12.75">
      <c r="B67">
        <v>2010</v>
      </c>
      <c r="C67">
        <v>0</v>
      </c>
      <c r="D67">
        <v>0</v>
      </c>
      <c r="E67">
        <v>0</v>
      </c>
      <c r="F67">
        <v>0</v>
      </c>
      <c r="G67">
        <v>0</v>
      </c>
      <c r="H67">
        <v>0</v>
      </c>
      <c r="I67">
        <v>0</v>
      </c>
      <c r="J67">
        <v>0</v>
      </c>
      <c r="K67">
        <v>0</v>
      </c>
      <c r="L67">
        <v>0</v>
      </c>
      <c r="M67">
        <v>0</v>
      </c>
      <c r="N67">
        <v>0</v>
      </c>
    </row>
    <row r="70" ht="12.75">
      <c r="B70" t="s">
        <v>446</v>
      </c>
    </row>
    <row r="71" ht="12.75">
      <c r="B71" t="s">
        <v>447</v>
      </c>
    </row>
    <row r="72" spans="2:4" ht="12.75">
      <c r="B72" t="s">
        <v>1638</v>
      </c>
      <c r="D72" t="s">
        <v>448</v>
      </c>
    </row>
    <row r="73" ht="12.75">
      <c r="B73" t="s">
        <v>2196</v>
      </c>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B2:C9"/>
  <sheetViews>
    <sheetView workbookViewId="0" topLeftCell="A1">
      <selection activeCell="A1" sqref="A1"/>
    </sheetView>
  </sheetViews>
  <sheetFormatPr defaultColWidth="11.421875" defaultRowHeight="12.75"/>
  <sheetData>
    <row r="2" ht="12.75">
      <c r="B2" t="s">
        <v>980</v>
      </c>
    </row>
    <row r="4" ht="12.75">
      <c r="B4" t="s">
        <v>1055</v>
      </c>
    </row>
    <row r="5" spans="2:3" ht="12.75">
      <c r="B5" t="s">
        <v>1056</v>
      </c>
      <c r="C5" t="s">
        <v>1057</v>
      </c>
    </row>
    <row r="6" spans="2:3" ht="12.75">
      <c r="B6" t="s">
        <v>1058</v>
      </c>
      <c r="C6" t="s">
        <v>1059</v>
      </c>
    </row>
    <row r="7" spans="2:3" ht="12.75">
      <c r="B7" t="s">
        <v>1060</v>
      </c>
      <c r="C7" t="s">
        <v>1061</v>
      </c>
    </row>
    <row r="8" spans="2:3" ht="12.75">
      <c r="B8" t="s">
        <v>1062</v>
      </c>
      <c r="C8" t="s">
        <v>1063</v>
      </c>
    </row>
    <row r="9" spans="2:3" ht="12.75">
      <c r="B9" t="s">
        <v>1064</v>
      </c>
      <c r="C9" t="s">
        <v>1065</v>
      </c>
    </row>
  </sheetData>
  <printOptions/>
  <pageMargins left="0.75" right="0.75" top="1" bottom="1" header="0.4921259845" footer="0.4921259845"/>
  <pageSetup orientation="portrait" paperSize="9"/>
</worksheet>
</file>

<file path=xl/worksheets/sheet80.xml><?xml version="1.0" encoding="utf-8"?>
<worksheet xmlns="http://schemas.openxmlformats.org/spreadsheetml/2006/main" xmlns:r="http://schemas.openxmlformats.org/officeDocument/2006/relationships">
  <dimension ref="A2:O74"/>
  <sheetViews>
    <sheetView workbookViewId="0" topLeftCell="A1">
      <selection activeCell="A1" sqref="A1"/>
    </sheetView>
  </sheetViews>
  <sheetFormatPr defaultColWidth="11.421875" defaultRowHeight="12.75"/>
  <sheetData>
    <row r="2" spans="2:9" ht="12.75">
      <c r="B2" t="s">
        <v>980</v>
      </c>
      <c r="I2" t="s">
        <v>976</v>
      </c>
    </row>
    <row r="5" ht="12.75">
      <c r="A5" t="s">
        <v>449</v>
      </c>
    </row>
    <row r="6" ht="12.75">
      <c r="B6" t="s">
        <v>450</v>
      </c>
    </row>
    <row r="8" ht="12.75">
      <c r="M8" t="s">
        <v>451</v>
      </c>
    </row>
    <row r="9" spans="3:13" ht="12.75">
      <c r="C9" t="s">
        <v>452</v>
      </c>
      <c r="H9" t="s">
        <v>453</v>
      </c>
      <c r="M9" t="s">
        <v>454</v>
      </c>
    </row>
    <row r="10" spans="2:15" ht="12.75">
      <c r="B10" t="s">
        <v>2055</v>
      </c>
      <c r="D10" t="s">
        <v>455</v>
      </c>
      <c r="E10" t="s">
        <v>456</v>
      </c>
      <c r="I10" t="s">
        <v>457</v>
      </c>
      <c r="J10" t="s">
        <v>458</v>
      </c>
      <c r="N10" t="s">
        <v>457</v>
      </c>
      <c r="O10" t="s">
        <v>459</v>
      </c>
    </row>
    <row r="11" spans="3:15" ht="12.75">
      <c r="C11" t="s">
        <v>402</v>
      </c>
      <c r="D11" t="s">
        <v>1570</v>
      </c>
      <c r="E11" t="s">
        <v>1544</v>
      </c>
      <c r="F11" t="s">
        <v>460</v>
      </c>
      <c r="G11" t="s">
        <v>461</v>
      </c>
      <c r="H11" t="s">
        <v>402</v>
      </c>
      <c r="I11" t="s">
        <v>1570</v>
      </c>
      <c r="J11" t="s">
        <v>1544</v>
      </c>
      <c r="K11" t="s">
        <v>460</v>
      </c>
      <c r="L11" t="s">
        <v>461</v>
      </c>
      <c r="M11" t="s">
        <v>402</v>
      </c>
      <c r="N11" t="s">
        <v>1570</v>
      </c>
      <c r="O11" t="s">
        <v>1570</v>
      </c>
    </row>
    <row r="13" spans="2:15" ht="12.75">
      <c r="B13">
        <v>1968</v>
      </c>
      <c r="C13">
        <v>18599</v>
      </c>
      <c r="D13">
        <v>8572</v>
      </c>
      <c r="E13">
        <v>10027</v>
      </c>
      <c r="F13">
        <v>6159</v>
      </c>
      <c r="G13">
        <v>3868</v>
      </c>
      <c r="H13">
        <v>121888</v>
      </c>
      <c r="I13">
        <v>76360</v>
      </c>
      <c r="J13">
        <v>45528</v>
      </c>
      <c r="K13">
        <v>17366</v>
      </c>
      <c r="L13">
        <v>28162</v>
      </c>
      <c r="M13">
        <v>15.259090312417959</v>
      </c>
      <c r="N13">
        <v>11.225772655840755</v>
      </c>
      <c r="O13">
        <v>22.023809523809522</v>
      </c>
    </row>
    <row r="14" spans="2:15" ht="12.75">
      <c r="B14">
        <v>1969</v>
      </c>
      <c r="C14">
        <v>19915</v>
      </c>
      <c r="D14">
        <v>8885</v>
      </c>
      <c r="E14">
        <v>11030</v>
      </c>
      <c r="F14">
        <v>6753</v>
      </c>
      <c r="G14">
        <v>4277</v>
      </c>
      <c r="H14">
        <v>129216</v>
      </c>
      <c r="I14">
        <v>80445</v>
      </c>
      <c r="J14">
        <v>48771</v>
      </c>
      <c r="K14">
        <v>18855</v>
      </c>
      <c r="L14">
        <v>29916</v>
      </c>
      <c r="M14">
        <v>15.412178058444775</v>
      </c>
      <c r="N14">
        <v>11.044813226427994</v>
      </c>
      <c r="O14">
        <v>22.615898792315107</v>
      </c>
    </row>
    <row r="15" spans="2:15" ht="12.75">
      <c r="B15">
        <v>1970</v>
      </c>
      <c r="C15">
        <v>22279</v>
      </c>
      <c r="D15">
        <v>10390</v>
      </c>
      <c r="E15">
        <v>11889</v>
      </c>
      <c r="F15">
        <v>7270</v>
      </c>
      <c r="G15">
        <v>4619</v>
      </c>
      <c r="H15">
        <v>145037</v>
      </c>
      <c r="I15">
        <v>95362</v>
      </c>
      <c r="J15">
        <v>49675</v>
      </c>
      <c r="K15">
        <v>18753</v>
      </c>
      <c r="L15">
        <v>30922</v>
      </c>
      <c r="M15">
        <v>15.360907906258403</v>
      </c>
      <c r="N15">
        <v>10.895325181938297</v>
      </c>
      <c r="O15">
        <v>23.933568193256168</v>
      </c>
    </row>
    <row r="16" spans="2:15" ht="12.75">
      <c r="B16">
        <v>1971</v>
      </c>
      <c r="C16">
        <v>30124</v>
      </c>
      <c r="D16">
        <v>17031</v>
      </c>
      <c r="E16">
        <v>13094</v>
      </c>
      <c r="F16">
        <v>8016</v>
      </c>
      <c r="G16">
        <v>5078</v>
      </c>
      <c r="H16">
        <v>173772</v>
      </c>
      <c r="I16">
        <v>117466</v>
      </c>
      <c r="J16">
        <v>56306</v>
      </c>
      <c r="K16">
        <v>22511</v>
      </c>
      <c r="L16">
        <v>33795</v>
      </c>
      <c r="M16">
        <v>17.33535897612964</v>
      </c>
      <c r="N16">
        <v>14.498663443038836</v>
      </c>
      <c r="O16">
        <v>23.25507050758356</v>
      </c>
    </row>
    <row r="17" spans="2:15" ht="12.75">
      <c r="B17">
        <v>1972</v>
      </c>
      <c r="C17">
        <v>37819</v>
      </c>
      <c r="D17">
        <v>22450</v>
      </c>
      <c r="E17">
        <v>15369</v>
      </c>
      <c r="F17">
        <v>9629</v>
      </c>
      <c r="G17">
        <v>5740</v>
      </c>
      <c r="H17">
        <v>215107</v>
      </c>
      <c r="I17">
        <v>146886</v>
      </c>
      <c r="J17">
        <v>68220</v>
      </c>
      <c r="K17">
        <v>30385</v>
      </c>
      <c r="L17">
        <v>37835</v>
      </c>
      <c r="M17">
        <v>17.581482703956635</v>
      </c>
      <c r="N17">
        <v>15.283961711803713</v>
      </c>
      <c r="O17">
        <v>22.52858399296394</v>
      </c>
    </row>
    <row r="18" spans="2:15" ht="12.75">
      <c r="B18">
        <v>1973</v>
      </c>
      <c r="C18">
        <v>53047</v>
      </c>
      <c r="D18">
        <v>33217</v>
      </c>
      <c r="E18">
        <v>19831</v>
      </c>
      <c r="F18">
        <v>12935</v>
      </c>
      <c r="G18">
        <v>6896</v>
      </c>
      <c r="H18">
        <v>271336</v>
      </c>
      <c r="I18">
        <v>183796</v>
      </c>
      <c r="J18">
        <v>87540</v>
      </c>
      <c r="K18">
        <v>43442</v>
      </c>
      <c r="L18">
        <v>44098</v>
      </c>
      <c r="M18">
        <v>19.550299259958134</v>
      </c>
      <c r="N18">
        <v>18.072754575725263</v>
      </c>
      <c r="O18">
        <v>22.653644048435</v>
      </c>
    </row>
    <row r="19" spans="2:15" ht="12.75">
      <c r="B19">
        <v>1974</v>
      </c>
      <c r="C19">
        <v>159276</v>
      </c>
      <c r="D19">
        <v>126320</v>
      </c>
      <c r="E19">
        <v>32956</v>
      </c>
      <c r="F19">
        <v>24580</v>
      </c>
      <c r="G19">
        <v>8376</v>
      </c>
      <c r="H19">
        <v>347508</v>
      </c>
      <c r="I19">
        <v>205987</v>
      </c>
      <c r="J19">
        <v>141521</v>
      </c>
      <c r="K19">
        <v>88400</v>
      </c>
      <c r="L19">
        <v>53121</v>
      </c>
      <c r="M19">
        <v>45.83376497807245</v>
      </c>
      <c r="N19">
        <v>61.3242583269818</v>
      </c>
      <c r="O19">
        <v>23.28700334226016</v>
      </c>
    </row>
    <row r="20" spans="2:15" ht="12.75">
      <c r="B20">
        <v>1975</v>
      </c>
      <c r="C20">
        <v>163156</v>
      </c>
      <c r="D20">
        <v>104876</v>
      </c>
      <c r="E20">
        <v>58280</v>
      </c>
      <c r="F20">
        <v>46879</v>
      </c>
      <c r="G20">
        <v>11401</v>
      </c>
      <c r="H20">
        <v>365829</v>
      </c>
      <c r="I20">
        <v>171508</v>
      </c>
      <c r="J20">
        <v>194321</v>
      </c>
      <c r="K20">
        <v>130689</v>
      </c>
      <c r="L20">
        <v>63632</v>
      </c>
      <c r="M20">
        <v>44.59897930453846</v>
      </c>
      <c r="N20">
        <v>61.14933414184761</v>
      </c>
      <c r="O20">
        <v>29.991611817559605</v>
      </c>
    </row>
    <row r="21" spans="2:15" ht="12.75">
      <c r="B21">
        <v>1976</v>
      </c>
      <c r="C21">
        <v>224441</v>
      </c>
      <c r="D21">
        <v>137999</v>
      </c>
      <c r="E21">
        <v>86442</v>
      </c>
      <c r="F21">
        <v>70469</v>
      </c>
      <c r="G21">
        <v>15973</v>
      </c>
      <c r="H21">
        <v>412825</v>
      </c>
      <c r="I21">
        <v>211494</v>
      </c>
      <c r="J21">
        <v>201330</v>
      </c>
      <c r="K21">
        <v>135643</v>
      </c>
      <c r="L21">
        <v>65687</v>
      </c>
      <c r="M21">
        <v>54.36710470538364</v>
      </c>
      <c r="N21">
        <v>65.24960518974534</v>
      </c>
      <c r="O21">
        <v>42.93547906422292</v>
      </c>
    </row>
    <row r="22" spans="2:15" ht="12.75">
      <c r="B22">
        <v>1977</v>
      </c>
      <c r="C22">
        <v>259548</v>
      </c>
      <c r="D22">
        <v>146758</v>
      </c>
      <c r="E22">
        <v>112789</v>
      </c>
      <c r="F22">
        <v>90227</v>
      </c>
      <c r="G22">
        <v>22562</v>
      </c>
      <c r="H22">
        <v>441024</v>
      </c>
      <c r="I22">
        <v>225530</v>
      </c>
      <c r="J22">
        <v>215494</v>
      </c>
      <c r="K22">
        <v>142758</v>
      </c>
      <c r="L22">
        <v>72736</v>
      </c>
      <c r="M22">
        <v>58.85121898127993</v>
      </c>
      <c r="N22">
        <v>65.07249589855009</v>
      </c>
      <c r="O22">
        <v>52.339740317595854</v>
      </c>
    </row>
    <row r="23" spans="2:15" ht="12.75">
      <c r="B23">
        <v>1978</v>
      </c>
      <c r="C23">
        <v>270439</v>
      </c>
      <c r="D23">
        <v>130552</v>
      </c>
      <c r="E23">
        <v>139888</v>
      </c>
      <c r="F23">
        <v>109812</v>
      </c>
      <c r="G23">
        <v>30076</v>
      </c>
      <c r="H23">
        <v>437054</v>
      </c>
      <c r="I23">
        <v>205812</v>
      </c>
      <c r="J23">
        <v>231241</v>
      </c>
      <c r="K23">
        <v>157504</v>
      </c>
      <c r="L23">
        <v>73737</v>
      </c>
      <c r="M23">
        <v>61.87770847538291</v>
      </c>
      <c r="N23">
        <v>63.432647270324374</v>
      </c>
      <c r="O23">
        <v>60.49446248718869</v>
      </c>
    </row>
    <row r="24" spans="2:15" ht="12.75">
      <c r="B24">
        <v>1979</v>
      </c>
      <c r="C24">
        <v>373309</v>
      </c>
      <c r="D24">
        <v>203623</v>
      </c>
      <c r="E24">
        <v>169686</v>
      </c>
      <c r="F24">
        <v>132474</v>
      </c>
      <c r="G24">
        <v>37212</v>
      </c>
      <c r="H24">
        <v>480784</v>
      </c>
      <c r="I24">
        <v>235341</v>
      </c>
      <c r="J24">
        <v>245443</v>
      </c>
      <c r="K24">
        <v>172677</v>
      </c>
      <c r="L24">
        <v>72766</v>
      </c>
      <c r="M24">
        <v>77.64588671836002</v>
      </c>
      <c r="N24">
        <v>86.52253538482458</v>
      </c>
      <c r="O24">
        <v>69.13458521937883</v>
      </c>
    </row>
    <row r="25" spans="2:15" ht="12.75">
      <c r="B25">
        <v>1980</v>
      </c>
      <c r="C25">
        <v>544069</v>
      </c>
      <c r="D25">
        <v>341641</v>
      </c>
      <c r="E25">
        <v>202428</v>
      </c>
      <c r="F25">
        <v>155724</v>
      </c>
      <c r="G25">
        <v>46704</v>
      </c>
      <c r="H25">
        <v>512403</v>
      </c>
      <c r="I25">
        <v>245843</v>
      </c>
      <c r="J25">
        <v>266560</v>
      </c>
      <c r="K25">
        <v>187841</v>
      </c>
      <c r="L25">
        <v>78719</v>
      </c>
      <c r="M25">
        <v>106.1799013666977</v>
      </c>
      <c r="N25">
        <v>138.9671456986776</v>
      </c>
      <c r="O25">
        <v>75.94087635054022</v>
      </c>
    </row>
    <row r="26" spans="2:15" ht="12.75">
      <c r="B26">
        <v>1981</v>
      </c>
      <c r="C26">
        <v>619538</v>
      </c>
      <c r="D26">
        <v>380798</v>
      </c>
      <c r="E26">
        <v>238739</v>
      </c>
      <c r="F26">
        <v>181436</v>
      </c>
      <c r="G26">
        <v>57303</v>
      </c>
      <c r="H26">
        <v>537048</v>
      </c>
      <c r="I26">
        <v>243580</v>
      </c>
      <c r="J26">
        <v>293468</v>
      </c>
      <c r="K26">
        <v>209124</v>
      </c>
      <c r="L26">
        <v>84344</v>
      </c>
      <c r="M26">
        <v>115.35989334286694</v>
      </c>
      <c r="N26">
        <v>156.33385335413416</v>
      </c>
      <c r="O26">
        <v>81.35094797388471</v>
      </c>
    </row>
    <row r="27" spans="2:15" ht="12.75">
      <c r="B27">
        <v>1982</v>
      </c>
      <c r="C27">
        <v>520949</v>
      </c>
      <c r="D27">
        <v>254737</v>
      </c>
      <c r="E27">
        <v>266213</v>
      </c>
      <c r="F27">
        <v>199035</v>
      </c>
      <c r="G27">
        <v>67178</v>
      </c>
      <c r="H27">
        <v>476916</v>
      </c>
      <c r="I27">
        <v>167454</v>
      </c>
      <c r="J27">
        <v>309461</v>
      </c>
      <c r="K27">
        <v>222289</v>
      </c>
      <c r="L27">
        <v>87172</v>
      </c>
      <c r="M27">
        <v>109.23286281022236</v>
      </c>
      <c r="N27">
        <v>152.1235682635231</v>
      </c>
      <c r="O27">
        <v>86.02473332665505</v>
      </c>
    </row>
    <row r="28" spans="2:15" ht="12.75">
      <c r="B28">
        <v>1983</v>
      </c>
      <c r="C28">
        <v>441533</v>
      </c>
      <c r="D28">
        <v>163118</v>
      </c>
      <c r="E28">
        <v>278414</v>
      </c>
      <c r="F28">
        <v>206288</v>
      </c>
      <c r="G28">
        <v>72126</v>
      </c>
      <c r="H28">
        <v>437023</v>
      </c>
      <c r="I28">
        <v>122932</v>
      </c>
      <c r="J28">
        <v>314090</v>
      </c>
      <c r="K28">
        <v>223020</v>
      </c>
      <c r="L28">
        <v>91070</v>
      </c>
      <c r="M28">
        <v>101.0319822984145</v>
      </c>
      <c r="N28">
        <v>132.68961702404582</v>
      </c>
      <c r="O28">
        <v>88.64147218949982</v>
      </c>
    </row>
    <row r="29" spans="2:15" ht="12.75">
      <c r="B29">
        <v>1984</v>
      </c>
      <c r="C29">
        <v>416416</v>
      </c>
      <c r="D29">
        <v>140671</v>
      </c>
      <c r="E29">
        <v>275745</v>
      </c>
      <c r="F29">
        <v>200507</v>
      </c>
      <c r="G29">
        <v>75238</v>
      </c>
      <c r="H29">
        <v>423111</v>
      </c>
      <c r="I29">
        <v>112160</v>
      </c>
      <c r="J29">
        <v>310950</v>
      </c>
      <c r="K29">
        <v>214356</v>
      </c>
      <c r="L29">
        <v>96594</v>
      </c>
      <c r="M29">
        <v>98.41767290380065</v>
      </c>
      <c r="N29">
        <v>125.41993580599144</v>
      </c>
      <c r="O29">
        <v>88.67824409068982</v>
      </c>
    </row>
    <row r="30" spans="2:15" ht="12.75">
      <c r="B30">
        <v>1985</v>
      </c>
      <c r="C30">
        <v>372408</v>
      </c>
      <c r="D30">
        <v>104451</v>
      </c>
      <c r="E30">
        <v>267957</v>
      </c>
      <c r="F30">
        <v>188756</v>
      </c>
      <c r="G30">
        <v>79201</v>
      </c>
      <c r="H30">
        <v>404685</v>
      </c>
      <c r="I30">
        <v>92525</v>
      </c>
      <c r="J30">
        <v>312160</v>
      </c>
      <c r="K30">
        <v>208543</v>
      </c>
      <c r="L30">
        <v>103617</v>
      </c>
      <c r="M30">
        <v>92.02416694466066</v>
      </c>
      <c r="N30">
        <v>112.88948932720886</v>
      </c>
      <c r="O30">
        <v>85.83963352127114</v>
      </c>
    </row>
    <row r="31" spans="2:15" ht="12.75">
      <c r="B31">
        <v>1986</v>
      </c>
      <c r="C31">
        <v>318775</v>
      </c>
      <c r="D31">
        <v>72666</v>
      </c>
      <c r="E31">
        <v>246109</v>
      </c>
      <c r="F31">
        <v>167301</v>
      </c>
      <c r="G31">
        <v>78808</v>
      </c>
      <c r="H31">
        <v>425166</v>
      </c>
      <c r="I31">
        <v>131162</v>
      </c>
      <c r="J31">
        <v>294004</v>
      </c>
      <c r="K31">
        <v>190879</v>
      </c>
      <c r="L31">
        <v>103125</v>
      </c>
      <c r="M31">
        <v>74.9765973760837</v>
      </c>
      <c r="N31">
        <v>55.40171696070508</v>
      </c>
      <c r="O31">
        <v>83.70940531421341</v>
      </c>
    </row>
    <row r="32" spans="2:15" ht="12.75">
      <c r="B32">
        <v>1987</v>
      </c>
      <c r="C32">
        <v>317478</v>
      </c>
      <c r="D32">
        <v>78775</v>
      </c>
      <c r="E32">
        <v>238703</v>
      </c>
      <c r="F32">
        <v>160486</v>
      </c>
      <c r="G32">
        <v>78217</v>
      </c>
      <c r="H32">
        <v>408752</v>
      </c>
      <c r="I32">
        <v>116103</v>
      </c>
      <c r="J32">
        <v>292649</v>
      </c>
      <c r="K32">
        <v>190081</v>
      </c>
      <c r="L32">
        <v>102568</v>
      </c>
      <c r="M32">
        <v>77.67007867851412</v>
      </c>
      <c r="N32">
        <v>67.84923731514259</v>
      </c>
      <c r="O32">
        <v>81.56631322847507</v>
      </c>
    </row>
    <row r="36" ht="12.75">
      <c r="A36" t="s">
        <v>462</v>
      </c>
    </row>
    <row r="37" ht="12.75">
      <c r="B37" t="s">
        <v>450</v>
      </c>
    </row>
    <row r="39" ht="12.75">
      <c r="M39" t="s">
        <v>451</v>
      </c>
    </row>
    <row r="40" spans="3:13" ht="12.75">
      <c r="C40" t="s">
        <v>452</v>
      </c>
      <c r="H40" t="s">
        <v>453</v>
      </c>
      <c r="M40" t="s">
        <v>454</v>
      </c>
    </row>
    <row r="41" spans="2:15" ht="12.75">
      <c r="B41" t="s">
        <v>2055</v>
      </c>
      <c r="D41" t="s">
        <v>457</v>
      </c>
      <c r="E41" t="s">
        <v>463</v>
      </c>
      <c r="I41" t="s">
        <v>457</v>
      </c>
      <c r="J41" t="s">
        <v>464</v>
      </c>
      <c r="N41" t="s">
        <v>457</v>
      </c>
      <c r="O41" t="s">
        <v>459</v>
      </c>
    </row>
    <row r="42" spans="3:15" ht="12.75">
      <c r="C42" t="s">
        <v>402</v>
      </c>
      <c r="D42" t="s">
        <v>1570</v>
      </c>
      <c r="E42" t="s">
        <v>1544</v>
      </c>
      <c r="F42" t="s">
        <v>465</v>
      </c>
      <c r="G42" t="s">
        <v>466</v>
      </c>
      <c r="H42" t="s">
        <v>402</v>
      </c>
      <c r="I42" t="s">
        <v>1570</v>
      </c>
      <c r="J42" t="s">
        <v>1544</v>
      </c>
      <c r="K42" t="s">
        <v>465</v>
      </c>
      <c r="L42" t="s">
        <v>466</v>
      </c>
      <c r="M42" t="s">
        <v>402</v>
      </c>
      <c r="N42" t="s">
        <v>1570</v>
      </c>
      <c r="O42" t="s">
        <v>1570</v>
      </c>
    </row>
    <row r="44" spans="2:15" ht="12.75">
      <c r="B44">
        <v>1988</v>
      </c>
      <c r="C44">
        <v>322283</v>
      </c>
      <c r="D44">
        <v>76738</v>
      </c>
      <c r="E44">
        <v>245545</v>
      </c>
      <c r="F44">
        <v>163120</v>
      </c>
      <c r="G44">
        <v>82425</v>
      </c>
      <c r="H44">
        <v>437192</v>
      </c>
      <c r="I44">
        <v>140769</v>
      </c>
      <c r="J44">
        <v>296423</v>
      </c>
      <c r="K44">
        <v>193481</v>
      </c>
      <c r="L44">
        <v>102942</v>
      </c>
      <c r="M44">
        <v>73.71658218814618</v>
      </c>
      <c r="N44">
        <v>54.513422699600056</v>
      </c>
      <c r="O44">
        <v>82.83601474919287</v>
      </c>
    </row>
    <row r="45" spans="2:15" ht="12.75">
      <c r="B45">
        <v>1989</v>
      </c>
      <c r="C45">
        <v>350325</v>
      </c>
      <c r="D45">
        <v>98652</v>
      </c>
      <c r="E45">
        <v>251672</v>
      </c>
      <c r="F45">
        <v>167118</v>
      </c>
      <c r="G45">
        <v>84554</v>
      </c>
      <c r="H45">
        <v>439238</v>
      </c>
      <c r="I45">
        <v>136966</v>
      </c>
      <c r="J45">
        <v>302272</v>
      </c>
      <c r="K45">
        <v>196827</v>
      </c>
      <c r="L45">
        <v>105445</v>
      </c>
      <c r="M45">
        <v>79.75744357273278</v>
      </c>
      <c r="N45">
        <v>72.02663434721026</v>
      </c>
      <c r="O45">
        <v>83.26011009951301</v>
      </c>
    </row>
    <row r="46" spans="2:15" ht="12.75">
      <c r="B46">
        <v>1990</v>
      </c>
      <c r="C46">
        <v>430334</v>
      </c>
      <c r="D46">
        <v>158693</v>
      </c>
      <c r="E46">
        <v>271641</v>
      </c>
      <c r="F46">
        <v>175387</v>
      </c>
      <c r="G46">
        <v>96254</v>
      </c>
      <c r="H46">
        <v>476225</v>
      </c>
      <c r="I46">
        <v>170076</v>
      </c>
      <c r="J46">
        <v>306149</v>
      </c>
      <c r="K46">
        <v>197041</v>
      </c>
      <c r="L46">
        <v>109108</v>
      </c>
      <c r="M46">
        <v>90.3635886398236</v>
      </c>
      <c r="N46">
        <v>93.30710976269432</v>
      </c>
      <c r="O46">
        <v>88.72836429320363</v>
      </c>
    </row>
    <row r="47" spans="2:15" ht="12.75">
      <c r="B47">
        <v>1991</v>
      </c>
      <c r="C47">
        <v>484853</v>
      </c>
      <c r="D47">
        <v>179572</v>
      </c>
      <c r="E47">
        <v>305281</v>
      </c>
      <c r="F47">
        <v>186754</v>
      </c>
      <c r="G47">
        <v>118527</v>
      </c>
      <c r="H47">
        <v>520999</v>
      </c>
      <c r="I47">
        <v>207911</v>
      </c>
      <c r="J47">
        <v>313088</v>
      </c>
      <c r="K47">
        <v>200866</v>
      </c>
      <c r="L47">
        <v>112222</v>
      </c>
      <c r="M47">
        <v>93.06217478344489</v>
      </c>
      <c r="N47">
        <v>86.36964855154369</v>
      </c>
      <c r="O47">
        <v>97.5064518601799</v>
      </c>
    </row>
    <row r="48" spans="2:15" ht="12.75">
      <c r="B48">
        <v>1992</v>
      </c>
      <c r="C48">
        <v>501359</v>
      </c>
      <c r="D48">
        <v>199856</v>
      </c>
      <c r="E48">
        <v>301503</v>
      </c>
      <c r="F48">
        <v>197270</v>
      </c>
      <c r="G48">
        <v>104233</v>
      </c>
      <c r="H48">
        <v>542726</v>
      </c>
      <c r="I48">
        <v>214109</v>
      </c>
      <c r="J48">
        <v>328617</v>
      </c>
      <c r="K48">
        <v>208908</v>
      </c>
      <c r="L48">
        <v>119709</v>
      </c>
      <c r="M48">
        <v>92.37792182427228</v>
      </c>
      <c r="N48">
        <v>93.34311028494831</v>
      </c>
      <c r="O48">
        <v>91.74905741334136</v>
      </c>
    </row>
    <row r="49" spans="2:15" ht="12.75">
      <c r="B49">
        <v>1993</v>
      </c>
      <c r="C49">
        <v>485630</v>
      </c>
      <c r="D49">
        <v>170012</v>
      </c>
      <c r="E49">
        <v>315617</v>
      </c>
      <c r="F49">
        <v>205637</v>
      </c>
      <c r="G49">
        <v>109980</v>
      </c>
      <c r="H49">
        <v>542927</v>
      </c>
      <c r="I49">
        <v>207491</v>
      </c>
      <c r="J49">
        <v>335436</v>
      </c>
      <c r="K49">
        <v>212868</v>
      </c>
      <c r="L49">
        <v>122568</v>
      </c>
      <c r="M49">
        <v>89.44664752351605</v>
      </c>
      <c r="N49">
        <v>81.9370478719559</v>
      </c>
      <c r="O49">
        <v>94.0915703740803</v>
      </c>
    </row>
    <row r="50" spans="2:15" ht="12.75">
      <c r="B50">
        <v>1994</v>
      </c>
      <c r="C50">
        <v>494766</v>
      </c>
      <c r="D50">
        <v>169438</v>
      </c>
      <c r="E50">
        <v>325328</v>
      </c>
      <c r="F50">
        <v>213191</v>
      </c>
      <c r="G50">
        <v>112137</v>
      </c>
      <c r="H50">
        <v>547799</v>
      </c>
      <c r="I50">
        <v>207889</v>
      </c>
      <c r="J50">
        <v>339910</v>
      </c>
      <c r="K50">
        <v>215719</v>
      </c>
      <c r="L50">
        <v>124191</v>
      </c>
      <c r="M50">
        <v>90.318894338982</v>
      </c>
      <c r="N50">
        <v>81.5040718845153</v>
      </c>
      <c r="O50">
        <v>95.7100408931776</v>
      </c>
    </row>
    <row r="51" spans="2:15" ht="12.75">
      <c r="B51">
        <v>1995</v>
      </c>
      <c r="C51">
        <v>526004</v>
      </c>
      <c r="D51">
        <v>187718</v>
      </c>
      <c r="E51">
        <v>338285</v>
      </c>
      <c r="F51">
        <v>218599</v>
      </c>
      <c r="G51">
        <v>119686</v>
      </c>
      <c r="H51">
        <v>549962</v>
      </c>
      <c r="I51">
        <v>206972</v>
      </c>
      <c r="J51">
        <v>342990</v>
      </c>
      <c r="K51">
        <v>217644</v>
      </c>
      <c r="L51">
        <v>125346</v>
      </c>
      <c r="M51">
        <v>95.64369901920496</v>
      </c>
      <c r="N51">
        <v>90.69729238737607</v>
      </c>
      <c r="O51">
        <v>98.62823989037581</v>
      </c>
    </row>
    <row r="52" spans="2:15" ht="12.75">
      <c r="B52">
        <v>1996</v>
      </c>
      <c r="C52">
        <v>581873</v>
      </c>
      <c r="D52">
        <v>226476</v>
      </c>
      <c r="E52">
        <v>355397</v>
      </c>
      <c r="F52">
        <v>230509</v>
      </c>
      <c r="G52">
        <v>124888</v>
      </c>
      <c r="H52">
        <v>567550</v>
      </c>
      <c r="I52">
        <v>211879</v>
      </c>
      <c r="J52">
        <v>355671</v>
      </c>
      <c r="K52">
        <v>228397</v>
      </c>
      <c r="L52">
        <v>127274</v>
      </c>
      <c r="M52">
        <v>102.52365430358559</v>
      </c>
      <c r="N52">
        <v>106.8893094643641</v>
      </c>
      <c r="O52">
        <v>99.92296251310903</v>
      </c>
    </row>
    <row r="53" spans="2:15" ht="12.75">
      <c r="B53">
        <v>1997</v>
      </c>
      <c r="C53">
        <v>608802</v>
      </c>
      <c r="D53">
        <v>228250</v>
      </c>
      <c r="E53">
        <v>380552</v>
      </c>
      <c r="F53">
        <v>241304</v>
      </c>
      <c r="G53">
        <v>139248</v>
      </c>
      <c r="H53">
        <v>582438</v>
      </c>
      <c r="I53">
        <v>208724</v>
      </c>
      <c r="J53">
        <v>373713</v>
      </c>
      <c r="K53">
        <v>238705</v>
      </c>
      <c r="L53">
        <v>135008</v>
      </c>
      <c r="M53">
        <v>104.52649037322428</v>
      </c>
      <c r="N53">
        <v>109.35493762097315</v>
      </c>
      <c r="O53">
        <v>101.83001394117946</v>
      </c>
    </row>
    <row r="54" spans="2:15" ht="12.75">
      <c r="B54">
        <v>1998</v>
      </c>
      <c r="C54">
        <v>536635</v>
      </c>
      <c r="D54">
        <v>152829</v>
      </c>
      <c r="E54">
        <v>383805</v>
      </c>
      <c r="F54">
        <v>245603</v>
      </c>
      <c r="G54">
        <v>138202</v>
      </c>
      <c r="H54">
        <v>598154</v>
      </c>
      <c r="I54">
        <v>215357</v>
      </c>
      <c r="J54">
        <v>382796</v>
      </c>
      <c r="K54">
        <v>244891</v>
      </c>
      <c r="L54">
        <v>137905</v>
      </c>
      <c r="M54">
        <v>89.7151904024716</v>
      </c>
      <c r="N54">
        <v>70.96542020923397</v>
      </c>
      <c r="O54">
        <v>100.26358687133616</v>
      </c>
    </row>
    <row r="55" spans="2:15" ht="12.75">
      <c r="B55">
        <v>1999</v>
      </c>
      <c r="C55">
        <v>593955</v>
      </c>
      <c r="D55">
        <v>198988</v>
      </c>
      <c r="E55">
        <v>394967</v>
      </c>
      <c r="F55">
        <v>255200</v>
      </c>
      <c r="G55">
        <v>139767</v>
      </c>
      <c r="H55">
        <v>593955</v>
      </c>
      <c r="I55">
        <v>198988</v>
      </c>
      <c r="J55">
        <v>394967</v>
      </c>
      <c r="K55">
        <v>255200</v>
      </c>
      <c r="L55">
        <v>139767</v>
      </c>
      <c r="M55">
        <v>100</v>
      </c>
      <c r="N55">
        <v>100</v>
      </c>
      <c r="O55">
        <v>100</v>
      </c>
    </row>
    <row r="56" spans="2:15" ht="12.75">
      <c r="B56">
        <v>2000</v>
      </c>
      <c r="C56">
        <v>697007</v>
      </c>
      <c r="D56">
        <v>289165</v>
      </c>
      <c r="E56">
        <v>407842</v>
      </c>
      <c r="F56">
        <v>264873</v>
      </c>
      <c r="G56">
        <v>142969</v>
      </c>
      <c r="H56">
        <v>623237</v>
      </c>
      <c r="I56">
        <v>212652</v>
      </c>
      <c r="J56">
        <v>410585</v>
      </c>
      <c r="K56">
        <v>266437</v>
      </c>
      <c r="L56">
        <v>144148</v>
      </c>
      <c r="M56">
        <v>111.83658864926184</v>
      </c>
      <c r="N56">
        <v>135.98038109211294</v>
      </c>
      <c r="O56">
        <v>99.33192883325012</v>
      </c>
    </row>
    <row r="57" spans="2:15" ht="12.75">
      <c r="B57">
        <v>2001</v>
      </c>
      <c r="C57">
        <v>679163</v>
      </c>
      <c r="D57">
        <v>255509</v>
      </c>
      <c r="E57">
        <v>423654</v>
      </c>
      <c r="F57">
        <v>275118</v>
      </c>
      <c r="G57">
        <v>148536</v>
      </c>
      <c r="H57">
        <v>629265</v>
      </c>
      <c r="I57">
        <v>204365</v>
      </c>
      <c r="J57">
        <v>424900</v>
      </c>
      <c r="K57">
        <v>276254</v>
      </c>
      <c r="L57">
        <v>148646</v>
      </c>
      <c r="M57">
        <v>107.92956862371179</v>
      </c>
      <c r="N57">
        <v>125.02581166050939</v>
      </c>
      <c r="O57">
        <v>99.70675453047775</v>
      </c>
    </row>
    <row r="58" spans="2:15" ht="12.75">
      <c r="B58">
        <v>2002</v>
      </c>
      <c r="C58">
        <v>699680</v>
      </c>
      <c r="D58">
        <v>263511</v>
      </c>
      <c r="E58">
        <v>436169</v>
      </c>
      <c r="F58">
        <v>285682</v>
      </c>
      <c r="G58">
        <v>150487</v>
      </c>
      <c r="H58">
        <v>629772</v>
      </c>
      <c r="I58">
        <v>189112</v>
      </c>
      <c r="J58">
        <v>440660</v>
      </c>
      <c r="K58">
        <v>287667</v>
      </c>
      <c r="L58">
        <v>152992</v>
      </c>
      <c r="M58">
        <v>111.1005252694626</v>
      </c>
      <c r="N58">
        <v>139.34123693895683</v>
      </c>
      <c r="O58">
        <v>98.98084691145101</v>
      </c>
    </row>
    <row r="59" spans="2:15" ht="12.75">
      <c r="B59">
        <v>2003</v>
      </c>
      <c r="C59">
        <v>796561</v>
      </c>
      <c r="D59">
        <v>330389</v>
      </c>
      <c r="E59">
        <v>466172</v>
      </c>
      <c r="F59">
        <v>298985</v>
      </c>
      <c r="G59">
        <v>167187</v>
      </c>
      <c r="H59">
        <v>678183</v>
      </c>
      <c r="I59">
        <v>221545</v>
      </c>
      <c r="J59">
        <v>456638</v>
      </c>
      <c r="K59">
        <v>298970</v>
      </c>
      <c r="L59">
        <v>157668</v>
      </c>
      <c r="M59">
        <v>117.45517065452835</v>
      </c>
      <c r="N59">
        <v>149.1295222189623</v>
      </c>
      <c r="O59">
        <v>102.08786828954226</v>
      </c>
    </row>
    <row r="60" spans="2:15" ht="12.75">
      <c r="B60">
        <v>2004</v>
      </c>
      <c r="C60">
        <v>929946</v>
      </c>
      <c r="D60">
        <v>424104</v>
      </c>
      <c r="E60">
        <v>505842</v>
      </c>
      <c r="F60">
        <v>321299</v>
      </c>
      <c r="G60">
        <v>184543</v>
      </c>
      <c r="H60">
        <v>713899</v>
      </c>
      <c r="I60">
        <v>236459</v>
      </c>
      <c r="J60">
        <v>477440</v>
      </c>
      <c r="K60">
        <v>314924</v>
      </c>
      <c r="L60">
        <v>162516</v>
      </c>
      <c r="M60">
        <v>130.2629643689093</v>
      </c>
      <c r="N60">
        <v>179.35625203523657</v>
      </c>
      <c r="O60">
        <v>105.94881032171581</v>
      </c>
    </row>
    <row r="61" spans="2:15" ht="12.75">
      <c r="B61">
        <v>2005</v>
      </c>
      <c r="C61">
        <v>1172399</v>
      </c>
      <c r="D61">
        <v>618291</v>
      </c>
      <c r="E61">
        <v>554108</v>
      </c>
      <c r="F61">
        <v>346487</v>
      </c>
      <c r="G61">
        <v>207621</v>
      </c>
      <c r="H61">
        <v>753532</v>
      </c>
      <c r="I61">
        <v>251191</v>
      </c>
      <c r="J61">
        <v>502341</v>
      </c>
      <c r="K61">
        <v>333307</v>
      </c>
      <c r="L61">
        <v>169034</v>
      </c>
      <c r="M61">
        <v>155.58715489189575</v>
      </c>
      <c r="N61">
        <v>246.1437710746006</v>
      </c>
      <c r="O61">
        <v>110.30515128169908</v>
      </c>
    </row>
    <row r="62" spans="2:15" ht="12.75">
      <c r="B62">
        <v>2006</v>
      </c>
      <c r="C62">
        <v>1324556</v>
      </c>
      <c r="D62">
        <v>720664</v>
      </c>
      <c r="E62">
        <v>603892</v>
      </c>
      <c r="F62">
        <v>373991</v>
      </c>
      <c r="G62">
        <v>229901</v>
      </c>
      <c r="H62">
        <v>777249</v>
      </c>
      <c r="I62">
        <v>249281</v>
      </c>
      <c r="J62">
        <v>527968</v>
      </c>
      <c r="K62">
        <v>353696</v>
      </c>
      <c r="L62">
        <v>174272</v>
      </c>
      <c r="M62">
        <v>170.41591562034816</v>
      </c>
      <c r="N62">
        <v>289.09704309594395</v>
      </c>
      <c r="O62">
        <v>114.3804169949694</v>
      </c>
    </row>
    <row r="63" spans="2:15" ht="12.75">
      <c r="B63">
        <v>2007</v>
      </c>
      <c r="C63">
        <v>1430771</v>
      </c>
      <c r="D63">
        <v>788823</v>
      </c>
      <c r="E63">
        <v>641947</v>
      </c>
      <c r="F63">
        <v>404963</v>
      </c>
      <c r="G63">
        <v>236984</v>
      </c>
      <c r="H63">
        <v>792813</v>
      </c>
      <c r="I63">
        <v>240224</v>
      </c>
      <c r="J63">
        <v>552588</v>
      </c>
      <c r="K63">
        <v>373075</v>
      </c>
      <c r="L63">
        <v>179513</v>
      </c>
      <c r="M63">
        <v>180.4676512620252</v>
      </c>
      <c r="N63">
        <v>328.36977154655654</v>
      </c>
      <c r="O63">
        <v>116.17099900830274</v>
      </c>
    </row>
    <row r="64" spans="2:15" ht="12.75">
      <c r="B64">
        <v>2008</v>
      </c>
      <c r="C64">
        <v>1771203</v>
      </c>
      <c r="D64">
        <v>1081226</v>
      </c>
      <c r="E64">
        <v>689978</v>
      </c>
      <c r="F64">
        <v>440263</v>
      </c>
      <c r="G64">
        <v>249715</v>
      </c>
      <c r="H64">
        <v>826478</v>
      </c>
      <c r="I64">
        <v>250227</v>
      </c>
      <c r="J64">
        <v>576250</v>
      </c>
      <c r="K64">
        <v>390081</v>
      </c>
      <c r="L64">
        <v>186169</v>
      </c>
      <c r="M64">
        <v>214.30733788437203</v>
      </c>
      <c r="N64">
        <v>432.09805496609073</v>
      </c>
      <c r="O64">
        <v>119.73587852494576</v>
      </c>
    </row>
    <row r="65" spans="2:15" ht="12.75">
      <c r="B65">
        <v>2009</v>
      </c>
      <c r="C65">
        <v>1384591</v>
      </c>
      <c r="D65">
        <v>662218</v>
      </c>
      <c r="E65">
        <v>722373</v>
      </c>
      <c r="F65">
        <v>453827</v>
      </c>
      <c r="G65">
        <v>268546</v>
      </c>
      <c r="H65">
        <v>827602</v>
      </c>
      <c r="I65">
        <v>231245</v>
      </c>
      <c r="J65">
        <v>596357</v>
      </c>
      <c r="K65">
        <v>400535</v>
      </c>
      <c r="L65">
        <v>195822</v>
      </c>
      <c r="M65">
        <v>167.30155316202715</v>
      </c>
      <c r="N65">
        <v>286.3707323401587</v>
      </c>
      <c r="O65">
        <v>121.130966853747</v>
      </c>
    </row>
    <row r="66" spans="2:15" ht="12.75">
      <c r="B66" t="s">
        <v>1294</v>
      </c>
      <c r="C66">
        <v>1615998</v>
      </c>
      <c r="D66">
        <v>827561</v>
      </c>
      <c r="E66">
        <v>788438</v>
      </c>
      <c r="F66">
        <v>477810</v>
      </c>
      <c r="G66">
        <v>310628</v>
      </c>
      <c r="H66">
        <v>858799</v>
      </c>
      <c r="I66">
        <v>236052</v>
      </c>
      <c r="J66">
        <v>622747</v>
      </c>
      <c r="K66">
        <v>415348</v>
      </c>
      <c r="L66">
        <v>207399</v>
      </c>
      <c r="M66">
        <v>188.16952511588858</v>
      </c>
      <c r="N66">
        <v>350.5841933133377</v>
      </c>
      <c r="O66">
        <v>126.6064710066849</v>
      </c>
    </row>
    <row r="69" ht="12.75">
      <c r="B69" t="s">
        <v>368</v>
      </c>
    </row>
    <row r="70" ht="12.75">
      <c r="B70" t="s">
        <v>467</v>
      </c>
    </row>
    <row r="71" ht="12.75">
      <c r="B71" t="s">
        <v>2196</v>
      </c>
    </row>
    <row r="74" ht="12.75">
      <c r="C74">
        <v>8.018913507620667</v>
      </c>
    </row>
  </sheetData>
  <printOptions/>
  <pageMargins left="0.75" right="0.75" top="1" bottom="1" header="0.4921259845" footer="0.4921259845"/>
  <pageSetup orientation="portrait" paperSize="9"/>
</worksheet>
</file>

<file path=xl/worksheets/sheet81.xml><?xml version="1.0" encoding="utf-8"?>
<worksheet xmlns="http://schemas.openxmlformats.org/spreadsheetml/2006/main" xmlns:r="http://schemas.openxmlformats.org/officeDocument/2006/relationships">
  <dimension ref="A2:L71"/>
  <sheetViews>
    <sheetView workbookViewId="0" topLeftCell="A1">
      <selection activeCell="A1" sqref="A1"/>
    </sheetView>
  </sheetViews>
  <sheetFormatPr defaultColWidth="11.421875" defaultRowHeight="12.75"/>
  <sheetData>
    <row r="2" spans="2:8" ht="12.75">
      <c r="B2" t="s">
        <v>980</v>
      </c>
      <c r="H2" t="s">
        <v>976</v>
      </c>
    </row>
    <row r="5" ht="12.75">
      <c r="A5" t="s">
        <v>468</v>
      </c>
    </row>
    <row r="9" spans="3:8" ht="12.75">
      <c r="C9" t="s">
        <v>452</v>
      </c>
      <c r="H9" t="s">
        <v>453</v>
      </c>
    </row>
    <row r="10" spans="2:10" ht="12.75">
      <c r="B10" t="s">
        <v>2055</v>
      </c>
      <c r="D10" t="s">
        <v>455</v>
      </c>
      <c r="E10" t="s">
        <v>456</v>
      </c>
      <c r="I10" t="s">
        <v>457</v>
      </c>
      <c r="J10" t="s">
        <v>458</v>
      </c>
    </row>
    <row r="11" spans="3:12" ht="12.75">
      <c r="C11" t="s">
        <v>402</v>
      </c>
      <c r="D11" t="s">
        <v>1570</v>
      </c>
      <c r="E11" t="s">
        <v>1544</v>
      </c>
      <c r="F11" t="s">
        <v>460</v>
      </c>
      <c r="G11" t="s">
        <v>461</v>
      </c>
      <c r="H11" t="s">
        <v>402</v>
      </c>
      <c r="I11" t="s">
        <v>1570</v>
      </c>
      <c r="J11" t="s">
        <v>1544</v>
      </c>
      <c r="K11" t="s">
        <v>460</v>
      </c>
      <c r="L11" t="s">
        <v>461</v>
      </c>
    </row>
    <row r="13" spans="2:12" ht="12.75">
      <c r="B13">
        <v>1968</v>
      </c>
      <c r="C13" t="s">
        <v>108</v>
      </c>
      <c r="D13" t="s">
        <v>108</v>
      </c>
      <c r="E13" t="s">
        <v>108</v>
      </c>
      <c r="F13" t="s">
        <v>108</v>
      </c>
      <c r="G13" t="s">
        <v>108</v>
      </c>
      <c r="H13" t="s">
        <v>108</v>
      </c>
      <c r="I13" t="s">
        <v>108</v>
      </c>
      <c r="J13" t="s">
        <v>108</v>
      </c>
      <c r="K13" t="s">
        <v>108</v>
      </c>
      <c r="L13" t="s">
        <v>108</v>
      </c>
    </row>
    <row r="14" spans="2:12" ht="12.75">
      <c r="B14">
        <v>1969</v>
      </c>
      <c r="C14">
        <v>7.075649228453143</v>
      </c>
      <c r="D14">
        <v>3.6514232384507697</v>
      </c>
      <c r="E14">
        <v>10.002991921811109</v>
      </c>
      <c r="F14">
        <v>9.644422795908426</v>
      </c>
      <c r="G14">
        <v>10.573940020682523</v>
      </c>
      <c r="H14">
        <v>6.012076660540824</v>
      </c>
      <c r="I14">
        <v>5.3496595075956</v>
      </c>
      <c r="J14">
        <v>7.123089088033738</v>
      </c>
      <c r="K14">
        <v>8.574225498099736</v>
      </c>
      <c r="L14">
        <v>6.228250834457779</v>
      </c>
    </row>
    <row r="15" spans="2:12" ht="12.75">
      <c r="B15">
        <v>1970</v>
      </c>
      <c r="C15">
        <v>11.870449409992467</v>
      </c>
      <c r="D15">
        <v>16.938660664040516</v>
      </c>
      <c r="E15">
        <v>7.787851314596554</v>
      </c>
      <c r="F15">
        <v>7.655856656300903</v>
      </c>
      <c r="G15">
        <v>7.996259060088848</v>
      </c>
      <c r="H15">
        <v>12.243839772164437</v>
      </c>
      <c r="I15">
        <v>18.543103984088507</v>
      </c>
      <c r="J15">
        <v>1.8535605175206578</v>
      </c>
      <c r="K15">
        <v>-0.5409705648369133</v>
      </c>
      <c r="L15">
        <v>3.3627490306190664</v>
      </c>
    </row>
    <row r="16" spans="2:12" ht="12.75">
      <c r="B16">
        <v>1971</v>
      </c>
      <c r="C16">
        <v>35.21253198078909</v>
      </c>
      <c r="D16">
        <v>63.9172281039461</v>
      </c>
      <c r="E16">
        <v>10.135419295146775</v>
      </c>
      <c r="F16">
        <v>10.261348005502063</v>
      </c>
      <c r="G16">
        <v>9.937215847586058</v>
      </c>
      <c r="H16">
        <v>19.812185856022946</v>
      </c>
      <c r="I16">
        <v>23.17904406367316</v>
      </c>
      <c r="J16">
        <v>13.348766985405133</v>
      </c>
      <c r="K16">
        <v>20.039460353010185</v>
      </c>
      <c r="L16">
        <v>9.291119591229545</v>
      </c>
    </row>
    <row r="17" spans="2:12" ht="12.75">
      <c r="B17">
        <v>1972</v>
      </c>
      <c r="C17">
        <v>25.544416412163056</v>
      </c>
      <c r="D17">
        <v>31.81844871117374</v>
      </c>
      <c r="E17">
        <v>17.374369940430732</v>
      </c>
      <c r="F17">
        <v>20.122255489021956</v>
      </c>
      <c r="G17">
        <v>13.036628593934621</v>
      </c>
      <c r="H17">
        <v>23.786916189029302</v>
      </c>
      <c r="I17">
        <v>25.045545093899513</v>
      </c>
      <c r="J17">
        <v>21.159379107022342</v>
      </c>
      <c r="K17">
        <v>34.97845497756653</v>
      </c>
      <c r="L17">
        <v>11.954431128865217</v>
      </c>
    </row>
    <row r="18" spans="2:12" ht="12.75">
      <c r="B18">
        <v>1973</v>
      </c>
      <c r="C18">
        <v>40.265475025780695</v>
      </c>
      <c r="D18">
        <v>47.95991091314031</v>
      </c>
      <c r="E18">
        <v>29.0324679549743</v>
      </c>
      <c r="F18">
        <v>34.33378336275833</v>
      </c>
      <c r="G18">
        <v>20.13937282229965</v>
      </c>
      <c r="H18">
        <v>26.140014039524516</v>
      </c>
      <c r="I18">
        <v>25.12833081437305</v>
      </c>
      <c r="J18">
        <v>28.32014072119613</v>
      </c>
      <c r="K18">
        <v>42.97186111568208</v>
      </c>
      <c r="L18">
        <v>16.553455794898902</v>
      </c>
    </row>
    <row r="19" spans="2:12" ht="12.75">
      <c r="B19">
        <v>1974</v>
      </c>
      <c r="C19">
        <v>200.25449130016776</v>
      </c>
      <c r="D19">
        <v>280.28720233615314</v>
      </c>
      <c r="E19">
        <v>66.1842569714084</v>
      </c>
      <c r="F19">
        <v>90.02705836876692</v>
      </c>
      <c r="G19">
        <v>21.46171693735499</v>
      </c>
      <c r="H19">
        <v>28.07294277206121</v>
      </c>
      <c r="I19">
        <v>12.07371215913295</v>
      </c>
      <c r="J19">
        <v>61.66438199680147</v>
      </c>
      <c r="K19">
        <v>103.48971041848903</v>
      </c>
      <c r="L19">
        <v>20.46124540795501</v>
      </c>
    </row>
    <row r="20" spans="2:12" ht="12.75">
      <c r="B20">
        <v>1975</v>
      </c>
      <c r="C20">
        <v>2.436023004093523</v>
      </c>
      <c r="D20">
        <v>-16.975934135528817</v>
      </c>
      <c r="E20">
        <v>76.841849739046</v>
      </c>
      <c r="F20">
        <v>90.720097640358</v>
      </c>
      <c r="G20">
        <v>36.11509073543458</v>
      </c>
      <c r="H20">
        <v>5.272108843537415</v>
      </c>
      <c r="I20">
        <v>-16.738434949778384</v>
      </c>
      <c r="J20">
        <v>37.30895061510306</v>
      </c>
      <c r="K20">
        <v>47.838235294117645</v>
      </c>
      <c r="L20">
        <v>19.786901602002974</v>
      </c>
    </row>
    <row r="21" spans="2:12" ht="12.75">
      <c r="B21">
        <v>1976</v>
      </c>
      <c r="C21">
        <v>37.56221039986271</v>
      </c>
      <c r="D21">
        <v>31.58301231931042</v>
      </c>
      <c r="E21">
        <v>48.321894303363074</v>
      </c>
      <c r="F21">
        <v>50.32103927131551</v>
      </c>
      <c r="G21">
        <v>40.101745460924484</v>
      </c>
      <c r="H21">
        <v>12.84643918333429</v>
      </c>
      <c r="I21">
        <v>23.31436434452037</v>
      </c>
      <c r="J21">
        <v>3.606918449369857</v>
      </c>
      <c r="K21">
        <v>3.790678634008983</v>
      </c>
      <c r="L21">
        <v>3.229507166205683</v>
      </c>
    </row>
    <row r="22" spans="2:12" ht="12.75">
      <c r="B22">
        <v>1977</v>
      </c>
      <c r="C22">
        <v>15.641972723343775</v>
      </c>
      <c r="D22">
        <v>6.3471474430974135</v>
      </c>
      <c r="E22">
        <v>30.479396589620787</v>
      </c>
      <c r="F22">
        <v>28.037860619563208</v>
      </c>
      <c r="G22">
        <v>41.250860827646655</v>
      </c>
      <c r="H22">
        <v>6.830739417428693</v>
      </c>
      <c r="I22">
        <v>6.636594891580849</v>
      </c>
      <c r="J22">
        <v>7.035215814831372</v>
      </c>
      <c r="K22">
        <v>5.2453867873756845</v>
      </c>
      <c r="L22">
        <v>10.731194909190556</v>
      </c>
    </row>
    <row r="23" spans="2:12" ht="12.75">
      <c r="B23">
        <v>1978</v>
      </c>
      <c r="C23">
        <v>4.1961409835560275</v>
      </c>
      <c r="D23">
        <v>-11.042668883468023</v>
      </c>
      <c r="E23">
        <v>24.026279158428572</v>
      </c>
      <c r="F23">
        <v>21.706362840391456</v>
      </c>
      <c r="G23">
        <v>33.30378512543214</v>
      </c>
      <c r="H23">
        <v>-0.9001777681033232</v>
      </c>
      <c r="I23">
        <v>-8.74296102514078</v>
      </c>
      <c r="J23">
        <v>7.30739602958783</v>
      </c>
      <c r="K23">
        <v>10.329368581795766</v>
      </c>
      <c r="L23">
        <v>1.376209854817422</v>
      </c>
    </row>
    <row r="24" spans="2:12" ht="12.75">
      <c r="B24">
        <v>1979</v>
      </c>
      <c r="C24">
        <v>38.038152781218685</v>
      </c>
      <c r="D24">
        <v>55.97080090691831</v>
      </c>
      <c r="E24">
        <v>21.30132677570628</v>
      </c>
      <c r="F24">
        <v>20.637088842749428</v>
      </c>
      <c r="G24">
        <v>23.72655938289666</v>
      </c>
      <c r="H24">
        <v>10.005628595093514</v>
      </c>
      <c r="I24">
        <v>14.347559909043204</v>
      </c>
      <c r="J24">
        <v>6.141644431567066</v>
      </c>
      <c r="K24">
        <v>9.63340613571719</v>
      </c>
      <c r="L24">
        <v>-1.316842290844488</v>
      </c>
    </row>
    <row r="25" spans="2:12" ht="12.75">
      <c r="B25">
        <v>1980</v>
      </c>
      <c r="C25">
        <v>45.74226712991115</v>
      </c>
      <c r="D25">
        <v>67.78114456618358</v>
      </c>
      <c r="E25">
        <v>19.29564018245465</v>
      </c>
      <c r="F25">
        <v>17.550613705330857</v>
      </c>
      <c r="G25">
        <v>25.5079006772009</v>
      </c>
      <c r="H25">
        <v>6.576549968384972</v>
      </c>
      <c r="I25">
        <v>4.462460854674706</v>
      </c>
      <c r="J25">
        <v>8.603626911339903</v>
      </c>
      <c r="K25">
        <v>8.781713835658483</v>
      </c>
      <c r="L25">
        <v>8.181018607591458</v>
      </c>
    </row>
    <row r="26" spans="2:12" ht="12.75">
      <c r="B26">
        <v>1981</v>
      </c>
      <c r="C26">
        <v>13.871218540295441</v>
      </c>
      <c r="D26">
        <v>11.461446372068925</v>
      </c>
      <c r="E26">
        <v>17.937735886339834</v>
      </c>
      <c r="F26">
        <v>16.51126351750533</v>
      </c>
      <c r="G26">
        <v>22.69398766700925</v>
      </c>
      <c r="H26">
        <v>4.809690809772777</v>
      </c>
      <c r="I26">
        <v>-0.9205061767062719</v>
      </c>
      <c r="J26">
        <v>10.094537815126051</v>
      </c>
      <c r="K26">
        <v>11.330327244850698</v>
      </c>
      <c r="L26">
        <v>7.1456700415401615</v>
      </c>
    </row>
    <row r="27" spans="2:12" ht="12.75">
      <c r="B27">
        <v>1982</v>
      </c>
      <c r="C27">
        <v>-15.913309595214498</v>
      </c>
      <c r="D27">
        <v>-33.104428069475155</v>
      </c>
      <c r="E27">
        <v>11.507964764868747</v>
      </c>
      <c r="F27">
        <v>9.69983906170771</v>
      </c>
      <c r="G27">
        <v>17.232954644608483</v>
      </c>
      <c r="H27">
        <v>-11.19676453501363</v>
      </c>
      <c r="I27">
        <v>-31.252976434846868</v>
      </c>
      <c r="J27">
        <v>5.44965720282961</v>
      </c>
      <c r="K27">
        <v>6.295308046900404</v>
      </c>
      <c r="L27">
        <v>3.35293559707863</v>
      </c>
    </row>
    <row r="28" spans="2:12" ht="12.75">
      <c r="B28">
        <v>1983</v>
      </c>
      <c r="C28">
        <v>-15.244486504437093</v>
      </c>
      <c r="D28">
        <v>-35.96611407059046</v>
      </c>
      <c r="E28">
        <v>4.583172121571824</v>
      </c>
      <c r="F28">
        <v>3.6440826990227846</v>
      </c>
      <c r="G28">
        <v>7.365506564649141</v>
      </c>
      <c r="H28">
        <v>-8.364785412944837</v>
      </c>
      <c r="I28">
        <v>-26.587600176764965</v>
      </c>
      <c r="J28">
        <v>1.4958266146622676</v>
      </c>
      <c r="K28">
        <v>0.32885118022034376</v>
      </c>
      <c r="L28">
        <v>4.471619327306933</v>
      </c>
    </row>
    <row r="29" spans="2:12" ht="12.75">
      <c r="B29">
        <v>1984</v>
      </c>
      <c r="C29">
        <v>-5.688589527849561</v>
      </c>
      <c r="D29">
        <v>-13.761203545899287</v>
      </c>
      <c r="E29">
        <v>-0.9586443210470739</v>
      </c>
      <c r="F29">
        <v>-2.8023927712712324</v>
      </c>
      <c r="G29">
        <v>4.314671547014946</v>
      </c>
      <c r="H29">
        <v>-3.1833564823819342</v>
      </c>
      <c r="I29">
        <v>-8.762567923730193</v>
      </c>
      <c r="J29">
        <v>-0.9997134579260722</v>
      </c>
      <c r="K29">
        <v>-3.8848533763788002</v>
      </c>
      <c r="L29">
        <v>6.065663775118041</v>
      </c>
    </row>
    <row r="30" spans="2:12" ht="12.75">
      <c r="B30">
        <v>1985</v>
      </c>
      <c r="C30">
        <v>-10.568277875970184</v>
      </c>
      <c r="D30">
        <v>-25.748021980365532</v>
      </c>
      <c r="E30">
        <v>-2.824348582929881</v>
      </c>
      <c r="F30">
        <v>-5.860643269312293</v>
      </c>
      <c r="G30">
        <v>5.267285148462213</v>
      </c>
      <c r="H30">
        <v>-4.354885597396428</v>
      </c>
      <c r="I30">
        <v>-17.506241084165477</v>
      </c>
      <c r="J30">
        <v>0.38913008522270465</v>
      </c>
      <c r="K30">
        <v>-2.7118438485510086</v>
      </c>
      <c r="L30">
        <v>7.270637927821603</v>
      </c>
    </row>
    <row r="31" spans="2:12" ht="12.75">
      <c r="B31">
        <v>1986</v>
      </c>
      <c r="C31">
        <v>-14.401677729801724</v>
      </c>
      <c r="D31">
        <v>-30.430536806732345</v>
      </c>
      <c r="E31">
        <v>-8.153547024335994</v>
      </c>
      <c r="F31">
        <v>-11.366526097183666</v>
      </c>
      <c r="G31">
        <v>-0.4962058559866669</v>
      </c>
      <c r="H31">
        <v>5.060973349642314</v>
      </c>
      <c r="I31">
        <v>41.75844366387463</v>
      </c>
      <c r="J31">
        <v>-5.816248077908765</v>
      </c>
      <c r="K31">
        <v>-8.470195595153038</v>
      </c>
      <c r="L31">
        <v>-0.4748255595124352</v>
      </c>
    </row>
    <row r="32" spans="2:12" ht="12.75">
      <c r="B32">
        <v>1987</v>
      </c>
      <c r="C32">
        <v>-0.40687004940788957</v>
      </c>
      <c r="D32">
        <v>8.406957861998734</v>
      </c>
      <c r="E32">
        <v>-3.009235745137317</v>
      </c>
      <c r="F32">
        <v>-4.0734962731842606</v>
      </c>
      <c r="G32">
        <v>-0.7499238655974013</v>
      </c>
      <c r="H32">
        <v>-3.8606097383139764</v>
      </c>
      <c r="I32">
        <v>-11.481221695308093</v>
      </c>
      <c r="J32">
        <v>-0.46087808329138374</v>
      </c>
      <c r="K32">
        <v>-0.4180658951482352</v>
      </c>
      <c r="L32">
        <v>-0.5401212121212121</v>
      </c>
    </row>
    <row r="37" ht="12.75">
      <c r="A37" t="s">
        <v>469</v>
      </c>
    </row>
    <row r="41" spans="3:8" ht="12.75">
      <c r="C41" t="s">
        <v>452</v>
      </c>
      <c r="H41" t="s">
        <v>453</v>
      </c>
    </row>
    <row r="42" spans="2:10" ht="12.75">
      <c r="B42" t="s">
        <v>2055</v>
      </c>
      <c r="D42" t="s">
        <v>457</v>
      </c>
      <c r="E42" t="s">
        <v>463</v>
      </c>
      <c r="I42" t="s">
        <v>457</v>
      </c>
      <c r="J42" t="s">
        <v>464</v>
      </c>
    </row>
    <row r="43" spans="3:12" ht="12.75">
      <c r="C43" t="s">
        <v>402</v>
      </c>
      <c r="D43" t="s">
        <v>1570</v>
      </c>
      <c r="E43" t="s">
        <v>1544</v>
      </c>
      <c r="F43" t="s">
        <v>465</v>
      </c>
      <c r="G43" t="s">
        <v>466</v>
      </c>
      <c r="H43" t="s">
        <v>402</v>
      </c>
      <c r="I43" t="s">
        <v>1570</v>
      </c>
      <c r="J43" t="s">
        <v>1544</v>
      </c>
      <c r="K43" t="s">
        <v>465</v>
      </c>
      <c r="L43" t="s">
        <v>466</v>
      </c>
    </row>
    <row r="45" spans="2:12" ht="12.75">
      <c r="B45">
        <v>1988</v>
      </c>
      <c r="C45">
        <v>1.5134906985680898</v>
      </c>
      <c r="D45">
        <v>-2.585845763249762</v>
      </c>
      <c r="E45">
        <v>2.866323422830882</v>
      </c>
      <c r="F45">
        <v>1.641264658599504</v>
      </c>
      <c r="G45">
        <v>5.379904624314407</v>
      </c>
      <c r="H45">
        <v>6.957764121031823</v>
      </c>
      <c r="I45">
        <v>21.244929071600215</v>
      </c>
      <c r="J45">
        <v>1.2895994860737607</v>
      </c>
      <c r="K45">
        <v>1.7887111284136763</v>
      </c>
      <c r="L45">
        <v>0.3646361438265346</v>
      </c>
    </row>
    <row r="46" spans="2:12" ht="12.75">
      <c r="B46">
        <v>1989</v>
      </c>
      <c r="C46">
        <v>8.701048457411654</v>
      </c>
      <c r="D46">
        <v>28.55690792045662</v>
      </c>
      <c r="E46">
        <v>2.4952656335905843</v>
      </c>
      <c r="F46">
        <v>2.450956351152526</v>
      </c>
      <c r="G46">
        <v>2.5829542007885955</v>
      </c>
      <c r="H46">
        <v>0.4679866054273637</v>
      </c>
      <c r="I46">
        <v>-2.7015891282881883</v>
      </c>
      <c r="J46">
        <v>1.9731937130384618</v>
      </c>
      <c r="K46">
        <v>1.7293687752285754</v>
      </c>
      <c r="L46">
        <v>2.431466262555614</v>
      </c>
    </row>
    <row r="47" spans="2:12" ht="12.75">
      <c r="B47">
        <v>1990</v>
      </c>
      <c r="C47">
        <v>22.838507100549492</v>
      </c>
      <c r="D47">
        <v>60.86141183148847</v>
      </c>
      <c r="E47">
        <v>7.934533837693506</v>
      </c>
      <c r="F47">
        <v>4.94800081379624</v>
      </c>
      <c r="G47">
        <v>13.837311067483501</v>
      </c>
      <c r="H47">
        <v>8.420719518803017</v>
      </c>
      <c r="I47">
        <v>24.173882569396785</v>
      </c>
      <c r="J47">
        <v>1.2826196273554944</v>
      </c>
      <c r="K47">
        <v>0.10872492086959613</v>
      </c>
      <c r="L47">
        <v>3.473848925980369</v>
      </c>
    </row>
    <row r="48" spans="2:12" ht="12.75">
      <c r="B48">
        <v>1991</v>
      </c>
      <c r="C48">
        <v>12.668996639819301</v>
      </c>
      <c r="D48">
        <v>13.156850018589353</v>
      </c>
      <c r="E48">
        <v>12.383992107229764</v>
      </c>
      <c r="F48">
        <v>6.481096090360175</v>
      </c>
      <c r="G48">
        <v>23.13981756602323</v>
      </c>
      <c r="H48">
        <v>9.401858365268518</v>
      </c>
      <c r="I48">
        <v>22.24593711046826</v>
      </c>
      <c r="J48">
        <v>2.2665434151344606</v>
      </c>
      <c r="K48">
        <v>1.941220355154511</v>
      </c>
      <c r="L48">
        <v>2.854052865051142</v>
      </c>
    </row>
    <row r="49" spans="2:12" ht="12.75">
      <c r="B49">
        <v>1992</v>
      </c>
      <c r="C49">
        <v>3.404330797169451</v>
      </c>
      <c r="D49">
        <v>11.29574766667409</v>
      </c>
      <c r="E49">
        <v>-1.2375483570874046</v>
      </c>
      <c r="F49">
        <v>5.630936954496289</v>
      </c>
      <c r="G49">
        <v>-12.059699477756123</v>
      </c>
      <c r="H49">
        <v>4.170257524486611</v>
      </c>
      <c r="I49">
        <v>2.98108325196839</v>
      </c>
      <c r="J49">
        <v>4.959947363041701</v>
      </c>
      <c r="K49">
        <v>4.0036641342984876</v>
      </c>
      <c r="L49">
        <v>6.671597369499742</v>
      </c>
    </row>
    <row r="50" spans="2:12" ht="12.75">
      <c r="B50">
        <v>1993</v>
      </c>
      <c r="C50">
        <v>-3.1372728922787863</v>
      </c>
      <c r="D50">
        <v>-14.93275158113842</v>
      </c>
      <c r="E50">
        <v>4.681213785600806</v>
      </c>
      <c r="F50">
        <v>4.241395042327774</v>
      </c>
      <c r="G50">
        <v>5.513608933830937</v>
      </c>
      <c r="H50">
        <v>0.03703526272925933</v>
      </c>
      <c r="I50">
        <v>-3.0909490026108197</v>
      </c>
      <c r="J50">
        <v>2.0750600242835886</v>
      </c>
      <c r="K50">
        <v>1.895571256246769</v>
      </c>
      <c r="L50">
        <v>2.3882916071473326</v>
      </c>
    </row>
    <row r="51" spans="2:12" ht="12.75">
      <c r="B51">
        <v>1994</v>
      </c>
      <c r="C51">
        <v>1.8812676317360955</v>
      </c>
      <c r="D51">
        <v>-0.3376232265957697</v>
      </c>
      <c r="E51">
        <v>3.0768304622374587</v>
      </c>
      <c r="F51">
        <v>3.673463433137033</v>
      </c>
      <c r="G51">
        <v>1.9612656846699401</v>
      </c>
      <c r="H51">
        <v>0.8973582083779219</v>
      </c>
      <c r="I51">
        <v>0.19181554862620548</v>
      </c>
      <c r="J51">
        <v>1.3337864749162285</v>
      </c>
      <c r="K51">
        <v>1.339327658455005</v>
      </c>
      <c r="L51">
        <v>1.324162913647934</v>
      </c>
    </row>
    <row r="52" spans="2:12" ht="12.75">
      <c r="B52">
        <v>1995</v>
      </c>
      <c r="C52">
        <v>6.313691724977059</v>
      </c>
      <c r="D52">
        <v>10.788607042103896</v>
      </c>
      <c r="E52">
        <v>3.982749717208479</v>
      </c>
      <c r="F52">
        <v>2.5366924494936467</v>
      </c>
      <c r="G52">
        <v>6.731943961404354</v>
      </c>
      <c r="H52">
        <v>0.3950354053220251</v>
      </c>
      <c r="I52">
        <v>-0.44110077974303596</v>
      </c>
      <c r="J52">
        <v>0.9061222088199818</v>
      </c>
      <c r="K52">
        <v>0.8923646039523639</v>
      </c>
      <c r="L52">
        <v>0.9300190835084667</v>
      </c>
    </row>
    <row r="53" spans="2:12" ht="12.75">
      <c r="B53">
        <v>1996</v>
      </c>
      <c r="C53">
        <v>10.621402118615068</v>
      </c>
      <c r="D53">
        <v>20.64692783856636</v>
      </c>
      <c r="E53">
        <v>5.058456626808756</v>
      </c>
      <c r="F53">
        <v>5.448332334548649</v>
      </c>
      <c r="G53">
        <v>4.34637300937453</v>
      </c>
      <c r="H53">
        <v>3.1978514918276324</v>
      </c>
      <c r="I53">
        <v>2.370852095935682</v>
      </c>
      <c r="J53">
        <v>3.6971923379690375</v>
      </c>
      <c r="K53">
        <v>4.940637003547077</v>
      </c>
      <c r="L53">
        <v>1.5381424217765225</v>
      </c>
    </row>
    <row r="54" spans="2:12" ht="12.75">
      <c r="B54">
        <v>1997</v>
      </c>
      <c r="C54">
        <v>4.627985831959895</v>
      </c>
      <c r="D54">
        <v>0.7833059573641357</v>
      </c>
      <c r="E54">
        <v>7.0780000956676625</v>
      </c>
      <c r="F54">
        <v>4.683114325254111</v>
      </c>
      <c r="G54">
        <v>11.498302479021202</v>
      </c>
      <c r="H54">
        <v>2.6232050039644084</v>
      </c>
      <c r="I54">
        <v>-1.489057433723965</v>
      </c>
      <c r="J54">
        <v>5.072665468930556</v>
      </c>
      <c r="K54">
        <v>4.513194131271427</v>
      </c>
      <c r="L54">
        <v>6.076653519179094</v>
      </c>
    </row>
    <row r="55" spans="2:12" ht="12.75">
      <c r="B55">
        <v>1998</v>
      </c>
      <c r="C55">
        <v>-11.853936090880122</v>
      </c>
      <c r="D55">
        <v>-33.04315443592552</v>
      </c>
      <c r="E55">
        <v>0.8548109062624818</v>
      </c>
      <c r="F55">
        <v>1.781570135596592</v>
      </c>
      <c r="G55">
        <v>-0.7511777547971964</v>
      </c>
      <c r="H55">
        <v>2.698312953481744</v>
      </c>
      <c r="I55">
        <v>3.1778808378528582</v>
      </c>
      <c r="J55">
        <v>2.430474722581232</v>
      </c>
      <c r="K55">
        <v>2.5914832114953605</v>
      </c>
      <c r="L55">
        <v>2.1457987674804455</v>
      </c>
    </row>
    <row r="56" spans="2:12" ht="12.75">
      <c r="B56">
        <v>1999</v>
      </c>
      <c r="C56">
        <v>10.681375609119794</v>
      </c>
      <c r="D56">
        <v>30.203037381648773</v>
      </c>
      <c r="E56">
        <v>2.9082476778572453</v>
      </c>
      <c r="F56">
        <v>3.9075255595412104</v>
      </c>
      <c r="G56">
        <v>1.1324003994153486</v>
      </c>
      <c r="H56">
        <v>-0.7019931322034125</v>
      </c>
      <c r="I56">
        <v>-7.600867396926963</v>
      </c>
      <c r="J56">
        <v>3.1795003082581847</v>
      </c>
      <c r="K56">
        <v>4.2096279569277755</v>
      </c>
      <c r="L56">
        <v>1.3502048511656575</v>
      </c>
    </row>
    <row r="57" spans="2:12" ht="12.75">
      <c r="B57">
        <v>2000</v>
      </c>
      <c r="C57">
        <v>17.350135953060416</v>
      </c>
      <c r="D57">
        <v>45.3178081090317</v>
      </c>
      <c r="E57">
        <v>3.2597660057675704</v>
      </c>
      <c r="F57">
        <v>3.7903605015673985</v>
      </c>
      <c r="G57">
        <v>2.2909556619230576</v>
      </c>
      <c r="H57">
        <v>4.930003114714078</v>
      </c>
      <c r="I57">
        <v>6.86674573341106</v>
      </c>
      <c r="J57">
        <v>3.9542544060643037</v>
      </c>
      <c r="K57">
        <v>4.403213166144201</v>
      </c>
      <c r="L57">
        <v>3.134502421887856</v>
      </c>
    </row>
    <row r="58" spans="2:12" ht="12.75">
      <c r="B58">
        <v>2001</v>
      </c>
      <c r="C58">
        <v>-2.5600890665373517</v>
      </c>
      <c r="D58">
        <v>-11.63902961976726</v>
      </c>
      <c r="E58">
        <v>3.876991580072675</v>
      </c>
      <c r="F58">
        <v>3.8678914045599213</v>
      </c>
      <c r="G58">
        <v>3.893851114577286</v>
      </c>
      <c r="H58">
        <v>0.9672083011759572</v>
      </c>
      <c r="I58">
        <v>-3.8969772209995672</v>
      </c>
      <c r="J58">
        <v>3.4864887903844517</v>
      </c>
      <c r="K58">
        <v>3.684548317238221</v>
      </c>
      <c r="L58">
        <v>3.120404029192219</v>
      </c>
    </row>
    <row r="59" spans="2:12" ht="12.75">
      <c r="B59">
        <v>2002</v>
      </c>
      <c r="C59">
        <v>3.0209242847446047</v>
      </c>
      <c r="D59">
        <v>3.131787921364805</v>
      </c>
      <c r="E59">
        <v>2.954061569110642</v>
      </c>
      <c r="F59">
        <v>3.8398069192128466</v>
      </c>
      <c r="G59">
        <v>1.3134862928852264</v>
      </c>
      <c r="H59">
        <v>0.08057018903005889</v>
      </c>
      <c r="I59">
        <v>-7.463606781983216</v>
      </c>
      <c r="J59">
        <v>3.7091080254177458</v>
      </c>
      <c r="K59">
        <v>4.131342894582522</v>
      </c>
      <c r="L59">
        <v>2.923724822733205</v>
      </c>
    </row>
    <row r="60" spans="2:12" ht="12.75">
      <c r="B60">
        <v>2003</v>
      </c>
      <c r="C60">
        <v>13.846472673222044</v>
      </c>
      <c r="D60">
        <v>25.37958567194538</v>
      </c>
      <c r="E60">
        <v>6.878755711662222</v>
      </c>
      <c r="F60">
        <v>4.656576193109822</v>
      </c>
      <c r="G60">
        <v>11.097304086067235</v>
      </c>
      <c r="H60">
        <v>7.687067700691679</v>
      </c>
      <c r="I60">
        <v>17.15015440585473</v>
      </c>
      <c r="J60">
        <v>3.625924749239777</v>
      </c>
      <c r="K60">
        <v>3.9291959105493506</v>
      </c>
      <c r="L60">
        <v>3.056368960468521</v>
      </c>
    </row>
    <row r="61" spans="2:12" ht="12.75">
      <c r="B61">
        <v>2004</v>
      </c>
      <c r="C61">
        <v>16.745108033157535</v>
      </c>
      <c r="D61">
        <v>28.36504847316345</v>
      </c>
      <c r="E61">
        <v>8.509734604394945</v>
      </c>
      <c r="F61">
        <v>7.463250664749068</v>
      </c>
      <c r="G61">
        <v>10.381189925053981</v>
      </c>
      <c r="H61">
        <v>5.266425138937426</v>
      </c>
      <c r="I61">
        <v>6.731815206842853</v>
      </c>
      <c r="J61">
        <v>4.555468445464459</v>
      </c>
      <c r="K61">
        <v>5.336321370037127</v>
      </c>
      <c r="L61">
        <v>3.0748154349646093</v>
      </c>
    </row>
    <row r="62" spans="2:12" ht="12.75">
      <c r="B62">
        <v>2005</v>
      </c>
      <c r="C62">
        <v>26.07172889608644</v>
      </c>
      <c r="D62">
        <v>45.7875898364552</v>
      </c>
      <c r="E62">
        <v>9.541714606537212</v>
      </c>
      <c r="F62">
        <v>7.839426826725273</v>
      </c>
      <c r="G62">
        <v>12.505486526175474</v>
      </c>
      <c r="H62">
        <v>5.551625650126965</v>
      </c>
      <c r="I62">
        <v>6.230255562275076</v>
      </c>
      <c r="J62">
        <v>5.215524463806972</v>
      </c>
      <c r="K62">
        <v>5.837281375824006</v>
      </c>
      <c r="L62">
        <v>4.010682025154438</v>
      </c>
    </row>
    <row r="63" spans="2:12" ht="12.75">
      <c r="B63">
        <v>2006</v>
      </c>
      <c r="C63">
        <v>12.978260813937908</v>
      </c>
      <c r="D63">
        <v>16.55741390380905</v>
      </c>
      <c r="E63">
        <v>8.984530091606686</v>
      </c>
      <c r="F63">
        <v>7.937960154349227</v>
      </c>
      <c r="G63">
        <v>10.731091748907872</v>
      </c>
      <c r="H63">
        <v>3.1474443022990357</v>
      </c>
      <c r="I63">
        <v>-0.7603775612979717</v>
      </c>
      <c r="J63">
        <v>5.101514708136506</v>
      </c>
      <c r="K63">
        <v>6.117183257477336</v>
      </c>
      <c r="L63">
        <v>3.0987848598506957</v>
      </c>
    </row>
    <row r="64" spans="2:12" ht="12.75">
      <c r="B64">
        <v>2007</v>
      </c>
      <c r="C64">
        <v>8.018913507620667</v>
      </c>
      <c r="D64">
        <v>9.457805579299091</v>
      </c>
      <c r="E64">
        <v>6.301623469097123</v>
      </c>
      <c r="F64">
        <v>8.281482709476975</v>
      </c>
      <c r="G64">
        <v>3.080891340185559</v>
      </c>
      <c r="H64">
        <v>2.00244709224458</v>
      </c>
      <c r="I64">
        <v>-3.633249224770438</v>
      </c>
      <c r="J64">
        <v>4.663161403721432</v>
      </c>
      <c r="K64">
        <v>5.478998914321906</v>
      </c>
      <c r="L64">
        <v>3.007367792875513</v>
      </c>
    </row>
    <row r="65" spans="2:12" ht="12.75">
      <c r="B65">
        <v>2008</v>
      </c>
      <c r="C65">
        <v>23.793604986402443</v>
      </c>
      <c r="D65">
        <v>37.06826499734416</v>
      </c>
      <c r="E65">
        <v>7.4820818541094525</v>
      </c>
      <c r="F65">
        <v>8.716845736524064</v>
      </c>
      <c r="G65">
        <v>5.372092630726129</v>
      </c>
      <c r="H65">
        <v>4.246272450123783</v>
      </c>
      <c r="I65">
        <v>4.164030238444113</v>
      </c>
      <c r="J65">
        <v>4.282032906975914</v>
      </c>
      <c r="K65">
        <v>4.558332774911207</v>
      </c>
      <c r="L65">
        <v>3.707809462267363</v>
      </c>
    </row>
    <row r="66" spans="2:12" ht="12.75">
      <c r="B66">
        <v>2009</v>
      </c>
      <c r="C66">
        <v>-21.827650472588402</v>
      </c>
      <c r="D66">
        <v>-38.75304515429706</v>
      </c>
      <c r="E66">
        <v>4.695077234346613</v>
      </c>
      <c r="F66">
        <v>3.0808857432943455</v>
      </c>
      <c r="G66">
        <v>7.540996736279354</v>
      </c>
      <c r="H66">
        <v>0.1359987803668048</v>
      </c>
      <c r="I66">
        <v>-7.585911991911345</v>
      </c>
      <c r="J66">
        <v>3.489284164859015</v>
      </c>
      <c r="K66">
        <v>2.679956214222173</v>
      </c>
      <c r="L66">
        <v>5.18507377705204</v>
      </c>
    </row>
    <row r="67" spans="2:12" ht="12.75">
      <c r="B67" t="s">
        <v>1294</v>
      </c>
      <c r="C67">
        <v>16.713022112667204</v>
      </c>
      <c r="D67">
        <v>24.968061876904585</v>
      </c>
      <c r="E67">
        <v>9.145552228557818</v>
      </c>
      <c r="F67">
        <v>5.284612859085087</v>
      </c>
      <c r="G67">
        <v>15.670313465849418</v>
      </c>
      <c r="H67">
        <v>3.7695655641238233</v>
      </c>
      <c r="I67">
        <v>2.078747648597812</v>
      </c>
      <c r="J67">
        <v>4.425201682884577</v>
      </c>
      <c r="K67">
        <v>3.6983035190432787</v>
      </c>
      <c r="L67">
        <v>5.912001715843985</v>
      </c>
    </row>
    <row r="70" ht="12.75">
      <c r="B70" t="s">
        <v>368</v>
      </c>
    </row>
    <row r="71" ht="12.75">
      <c r="B71" t="s">
        <v>2196</v>
      </c>
    </row>
  </sheetData>
  <printOptions/>
  <pageMargins left="0.75" right="0.75" top="1" bottom="1" header="0.4921259845" footer="0.4921259845"/>
  <pageSetup orientation="portrait" paperSize="9"/>
</worksheet>
</file>

<file path=xl/worksheets/sheet82.xml><?xml version="1.0" encoding="utf-8"?>
<worksheet xmlns="http://schemas.openxmlformats.org/spreadsheetml/2006/main" xmlns:r="http://schemas.openxmlformats.org/officeDocument/2006/relationships">
  <dimension ref="A2:F66"/>
  <sheetViews>
    <sheetView workbookViewId="0" topLeftCell="A1">
      <selection activeCell="A1" sqref="A1"/>
    </sheetView>
  </sheetViews>
  <sheetFormatPr defaultColWidth="11.421875" defaultRowHeight="12.75"/>
  <sheetData>
    <row r="2" spans="2:5" ht="12.75">
      <c r="B2" t="s">
        <v>980</v>
      </c>
      <c r="E2" t="s">
        <v>976</v>
      </c>
    </row>
    <row r="5" ht="12.75">
      <c r="A5" t="s">
        <v>470</v>
      </c>
    </row>
    <row r="8" spans="3:6" ht="12.75">
      <c r="C8" t="s">
        <v>471</v>
      </c>
      <c r="D8" t="s">
        <v>472</v>
      </c>
      <c r="E8" t="s">
        <v>471</v>
      </c>
      <c r="F8" t="s">
        <v>471</v>
      </c>
    </row>
    <row r="9" spans="2:6" ht="12.75">
      <c r="B9" t="s">
        <v>2055</v>
      </c>
      <c r="C9" t="s">
        <v>473</v>
      </c>
      <c r="D9" t="s">
        <v>474</v>
      </c>
      <c r="E9" t="s">
        <v>475</v>
      </c>
      <c r="F9" t="s">
        <v>476</v>
      </c>
    </row>
    <row r="11" spans="2:6" ht="12.75">
      <c r="B11">
        <v>1971</v>
      </c>
      <c r="C11">
        <v>30497</v>
      </c>
      <c r="D11">
        <v>6</v>
      </c>
      <c r="E11">
        <v>5082.833333333333</v>
      </c>
      <c r="F11">
        <v>1355.4222222222222</v>
      </c>
    </row>
    <row r="12" spans="2:6" ht="12.75">
      <c r="B12">
        <v>1972</v>
      </c>
      <c r="C12">
        <v>38259</v>
      </c>
      <c r="D12">
        <v>6.28</v>
      </c>
      <c r="E12">
        <v>6092.197452229299</v>
      </c>
      <c r="F12">
        <v>1624.5859872611463</v>
      </c>
    </row>
    <row r="13" spans="2:6" ht="12.75">
      <c r="B13">
        <v>1973</v>
      </c>
      <c r="C13">
        <v>53530</v>
      </c>
      <c r="D13">
        <v>6.58</v>
      </c>
      <c r="E13">
        <v>8135.258358662614</v>
      </c>
      <c r="F13">
        <v>2169.4022289766967</v>
      </c>
    </row>
    <row r="14" spans="2:6" ht="12.75">
      <c r="B14">
        <v>1974</v>
      </c>
      <c r="C14">
        <v>159718</v>
      </c>
      <c r="D14">
        <v>6.938</v>
      </c>
      <c r="E14">
        <v>23020.7552608821</v>
      </c>
      <c r="F14">
        <v>6138.86806956856</v>
      </c>
    </row>
    <row r="15" spans="2:6" ht="12.75">
      <c r="B15">
        <v>1975</v>
      </c>
      <c r="C15">
        <v>163670</v>
      </c>
      <c r="D15">
        <v>7.287</v>
      </c>
      <c r="E15">
        <v>22460.54617812543</v>
      </c>
      <c r="F15">
        <v>5989.478980833448</v>
      </c>
    </row>
    <row r="16" spans="2:6" ht="12.75">
      <c r="B16">
        <v>1976</v>
      </c>
      <c r="C16">
        <v>225349</v>
      </c>
      <c r="D16">
        <v>7.653</v>
      </c>
      <c r="E16">
        <v>29445.838233372535</v>
      </c>
      <c r="F16">
        <v>7852.223528899342</v>
      </c>
    </row>
    <row r="17" spans="2:6" ht="12.75">
      <c r="B17">
        <v>1977</v>
      </c>
      <c r="C17">
        <v>260959</v>
      </c>
      <c r="D17">
        <v>8.038</v>
      </c>
      <c r="E17">
        <v>32465.663100273698</v>
      </c>
      <c r="F17">
        <v>8657.510160072987</v>
      </c>
    </row>
    <row r="18" spans="2:6" ht="12.75">
      <c r="B18">
        <v>1978</v>
      </c>
      <c r="C18">
        <v>272266</v>
      </c>
      <c r="D18">
        <v>8.442</v>
      </c>
      <c r="E18">
        <v>32251.362236436864</v>
      </c>
      <c r="F18">
        <v>8600.363263049829</v>
      </c>
    </row>
    <row r="19" spans="2:6" ht="12.75">
      <c r="B19">
        <v>1979</v>
      </c>
      <c r="C19">
        <v>375469</v>
      </c>
      <c r="D19">
        <v>8.866</v>
      </c>
      <c r="E19">
        <v>42349.31197834424</v>
      </c>
      <c r="F19">
        <v>11293.149860891797</v>
      </c>
    </row>
    <row r="20" spans="2:6" ht="12.75">
      <c r="B20">
        <v>1980</v>
      </c>
      <c r="C20">
        <v>546604</v>
      </c>
      <c r="D20">
        <v>9.312</v>
      </c>
      <c r="E20">
        <v>58698.88316151203</v>
      </c>
      <c r="F20">
        <v>15653.035509736543</v>
      </c>
    </row>
    <row r="21" spans="2:6" ht="12.75">
      <c r="B21">
        <v>1981</v>
      </c>
      <c r="C21">
        <v>622175</v>
      </c>
      <c r="D21">
        <v>9.78</v>
      </c>
      <c r="E21">
        <v>63617.07566462168</v>
      </c>
      <c r="F21">
        <v>16964.553510565784</v>
      </c>
    </row>
    <row r="22" spans="2:6" ht="12.75">
      <c r="B22">
        <v>1982</v>
      </c>
      <c r="C22">
        <v>524197</v>
      </c>
      <c r="D22">
        <v>10.272</v>
      </c>
      <c r="E22">
        <v>51031.63940809969</v>
      </c>
      <c r="F22">
        <v>13608.43717549325</v>
      </c>
    </row>
    <row r="23" spans="2:6" ht="12.75">
      <c r="B23">
        <v>1983</v>
      </c>
      <c r="C23">
        <v>445210</v>
      </c>
      <c r="D23">
        <v>10.788</v>
      </c>
      <c r="E23">
        <v>41269.00259547646</v>
      </c>
      <c r="F23">
        <v>11005.067358793722</v>
      </c>
    </row>
    <row r="24" spans="2:6" ht="12.75">
      <c r="B24">
        <v>1984</v>
      </c>
      <c r="C24">
        <v>420389</v>
      </c>
      <c r="D24">
        <v>11.331</v>
      </c>
      <c r="E24">
        <v>37100.785455829144</v>
      </c>
      <c r="F24">
        <v>9893.542788221104</v>
      </c>
    </row>
    <row r="25" spans="2:6" ht="12.75">
      <c r="B25">
        <v>1985</v>
      </c>
      <c r="C25">
        <v>376318</v>
      </c>
      <c r="D25">
        <v>11.9</v>
      </c>
      <c r="E25">
        <v>31623.361344537814</v>
      </c>
      <c r="F25">
        <v>8432.896358543416</v>
      </c>
    </row>
    <row r="26" spans="2:6" ht="12.75">
      <c r="B26">
        <v>1986</v>
      </c>
      <c r="C26">
        <v>322020</v>
      </c>
      <c r="D26">
        <v>12.499</v>
      </c>
      <c r="E26">
        <v>25763.66109288743</v>
      </c>
      <c r="F26">
        <v>6870.309624769981</v>
      </c>
    </row>
    <row r="27" spans="2:6" ht="12.75">
      <c r="B27">
        <v>1987</v>
      </c>
      <c r="C27">
        <v>320931</v>
      </c>
      <c r="D27">
        <v>13.127</v>
      </c>
      <c r="E27">
        <v>24448.160280338234</v>
      </c>
      <c r="F27">
        <v>6519.509408090196</v>
      </c>
    </row>
    <row r="28" spans="2:6" ht="12.75">
      <c r="B28">
        <v>1988</v>
      </c>
      <c r="C28">
        <v>330519</v>
      </c>
      <c r="D28">
        <v>13.787</v>
      </c>
      <c r="E28">
        <v>23973.235656778124</v>
      </c>
      <c r="F28">
        <v>6392.862841807499</v>
      </c>
    </row>
    <row r="29" spans="2:6" ht="12.75">
      <c r="B29">
        <v>1989</v>
      </c>
      <c r="C29">
        <v>357065</v>
      </c>
      <c r="D29">
        <v>14.48</v>
      </c>
      <c r="E29">
        <v>24659.185082872926</v>
      </c>
      <c r="F29">
        <v>6575.782688766114</v>
      </c>
    </row>
    <row r="30" spans="2:6" ht="12.75">
      <c r="B30">
        <v>1990</v>
      </c>
      <c r="C30">
        <v>437334</v>
      </c>
      <c r="D30">
        <v>15.208</v>
      </c>
      <c r="E30">
        <v>28756.838506049447</v>
      </c>
      <c r="F30">
        <v>7668.490268279852</v>
      </c>
    </row>
    <row r="31" spans="2:6" ht="12.75">
      <c r="B31">
        <v>1991</v>
      </c>
      <c r="C31">
        <v>491853</v>
      </c>
      <c r="D31">
        <v>15.973</v>
      </c>
      <c r="E31">
        <v>30792.77530833281</v>
      </c>
      <c r="F31">
        <v>8211.406748888749</v>
      </c>
    </row>
    <row r="32" spans="2:6" ht="12.75">
      <c r="B32">
        <v>1992</v>
      </c>
      <c r="C32">
        <v>510459</v>
      </c>
      <c r="D32">
        <v>16.758</v>
      </c>
      <c r="E32">
        <v>30460.61582527748</v>
      </c>
      <c r="F32">
        <v>8122.830886740661</v>
      </c>
    </row>
    <row r="33" spans="2:6" ht="12.75">
      <c r="B33">
        <v>1993</v>
      </c>
      <c r="C33">
        <v>494907</v>
      </c>
      <c r="D33">
        <v>17.277</v>
      </c>
      <c r="E33">
        <v>28645.424552873763</v>
      </c>
      <c r="F33">
        <v>7638.779880766337</v>
      </c>
    </row>
    <row r="34" spans="2:6" ht="12.75">
      <c r="B34">
        <v>1994</v>
      </c>
      <c r="C34">
        <v>503055</v>
      </c>
      <c r="D34">
        <v>17.701</v>
      </c>
      <c r="E34">
        <v>28419.58081464324</v>
      </c>
      <c r="F34">
        <v>7578.554883904864</v>
      </c>
    </row>
    <row r="35" spans="2:6" ht="12.75">
      <c r="B35">
        <v>1995</v>
      </c>
      <c r="C35">
        <v>533504</v>
      </c>
      <c r="D35">
        <v>18.136</v>
      </c>
      <c r="E35">
        <v>29416.850463167182</v>
      </c>
      <c r="F35">
        <v>7844.493456844582</v>
      </c>
    </row>
    <row r="36" spans="2:6" ht="12.75">
      <c r="B36">
        <v>1996</v>
      </c>
      <c r="C36">
        <v>590748</v>
      </c>
      <c r="D36">
        <v>18.582</v>
      </c>
      <c r="E36">
        <v>31791.411042944783</v>
      </c>
      <c r="F36">
        <v>8477.70961145194</v>
      </c>
    </row>
    <row r="37" spans="2:6" ht="12.75">
      <c r="B37">
        <v>1997</v>
      </c>
      <c r="C37">
        <v>617902</v>
      </c>
      <c r="D37">
        <v>19.038</v>
      </c>
      <c r="E37">
        <v>32456.245403928984</v>
      </c>
      <c r="F37">
        <v>8654.998774381062</v>
      </c>
    </row>
    <row r="38" spans="2:6" ht="12.75">
      <c r="B38">
        <v>1998</v>
      </c>
      <c r="C38">
        <v>546648</v>
      </c>
      <c r="D38">
        <v>19.506</v>
      </c>
      <c r="E38">
        <v>28024.60781298062</v>
      </c>
      <c r="F38">
        <v>7473.228750128165</v>
      </c>
    </row>
    <row r="39" spans="2:6" ht="12.75">
      <c r="B39">
        <v>1999</v>
      </c>
      <c r="C39">
        <v>603589</v>
      </c>
      <c r="D39">
        <v>19.985</v>
      </c>
      <c r="E39">
        <v>30202.101576182136</v>
      </c>
      <c r="F39">
        <v>8053.893753648571</v>
      </c>
    </row>
    <row r="40" spans="2:6" ht="12.75">
      <c r="B40">
        <v>2000</v>
      </c>
      <c r="C40">
        <v>706657</v>
      </c>
      <c r="D40">
        <v>20.476</v>
      </c>
      <c r="E40">
        <v>34511.47685094745</v>
      </c>
      <c r="F40">
        <v>9203.060493585986</v>
      </c>
    </row>
    <row r="41" spans="2:6" ht="12.75">
      <c r="B41">
        <v>2001</v>
      </c>
      <c r="C41">
        <v>686296</v>
      </c>
      <c r="D41">
        <v>20.979</v>
      </c>
      <c r="E41">
        <v>32713.47538014205</v>
      </c>
      <c r="F41">
        <v>8723.593434704546</v>
      </c>
    </row>
    <row r="42" spans="2:6" ht="12.75">
      <c r="B42">
        <v>2002</v>
      </c>
      <c r="C42">
        <v>707067</v>
      </c>
      <c r="D42">
        <v>21.494</v>
      </c>
      <c r="E42">
        <v>32896.01749325393</v>
      </c>
      <c r="F42">
        <v>8772.271331534383</v>
      </c>
    </row>
    <row r="43" spans="2:6" ht="12.75">
      <c r="B43">
        <v>2003</v>
      </c>
      <c r="C43">
        <v>804648</v>
      </c>
      <c r="D43">
        <v>22.022</v>
      </c>
      <c r="E43">
        <v>36538.370720188905</v>
      </c>
      <c r="F43">
        <v>9743.565525383707</v>
      </c>
    </row>
    <row r="44" spans="2:6" ht="12.75">
      <c r="B44">
        <v>2004</v>
      </c>
      <c r="C44">
        <v>938771</v>
      </c>
      <c r="D44">
        <v>22.563</v>
      </c>
      <c r="E44">
        <v>41606.65691619022</v>
      </c>
      <c r="F44">
        <v>11095.108510984059</v>
      </c>
    </row>
    <row r="45" spans="2:6" ht="12.75">
      <c r="B45">
        <v>2005</v>
      </c>
      <c r="C45">
        <v>1182514</v>
      </c>
      <c r="D45">
        <v>23.329</v>
      </c>
      <c r="E45">
        <v>50688.58502293283</v>
      </c>
      <c r="F45">
        <v>13516.95600611542</v>
      </c>
    </row>
    <row r="46" spans="2:6" ht="12.75">
      <c r="B46">
        <v>2006</v>
      </c>
      <c r="C46">
        <v>1335581</v>
      </c>
      <c r="D46">
        <v>24.121</v>
      </c>
      <c r="E46">
        <v>55370.05099291074</v>
      </c>
      <c r="F46">
        <v>14765.346931442866</v>
      </c>
    </row>
    <row r="47" spans="2:6" ht="12.75">
      <c r="B47">
        <v>2007</v>
      </c>
      <c r="C47">
        <v>1442572</v>
      </c>
      <c r="D47">
        <v>24.941</v>
      </c>
      <c r="E47">
        <v>57839.38093901608</v>
      </c>
      <c r="F47">
        <v>15423.834917070953</v>
      </c>
    </row>
    <row r="48" spans="2:6" ht="12.75">
      <c r="B48">
        <v>2008</v>
      </c>
      <c r="C48">
        <v>1786143</v>
      </c>
      <c r="D48">
        <v>25.787</v>
      </c>
      <c r="E48">
        <v>69265.24993213636</v>
      </c>
      <c r="F48">
        <v>18470.73331523636</v>
      </c>
    </row>
    <row r="49" spans="2:6" ht="12.75">
      <c r="B49">
        <v>2009</v>
      </c>
      <c r="C49">
        <v>1397488</v>
      </c>
      <c r="D49">
        <v>26.66</v>
      </c>
      <c r="E49">
        <v>52418.90472618154</v>
      </c>
      <c r="F49">
        <v>13978.374593648412</v>
      </c>
    </row>
    <row r="50" spans="2:6" ht="12.75">
      <c r="B50" t="s">
        <v>1294</v>
      </c>
      <c r="C50">
        <v>1629998</v>
      </c>
      <c r="D50">
        <v>27.563</v>
      </c>
      <c r="E50">
        <v>59137.176649856694</v>
      </c>
      <c r="F50">
        <v>15769.91377329512</v>
      </c>
    </row>
    <row r="53" ht="12.75">
      <c r="B53" t="s">
        <v>368</v>
      </c>
    </row>
    <row r="54" spans="2:6" ht="12.75">
      <c r="B54" t="s">
        <v>2196</v>
      </c>
      <c r="C54" t="s">
        <v>477</v>
      </c>
      <c r="D54" t="s">
        <v>477</v>
      </c>
      <c r="F54" t="s">
        <v>477</v>
      </c>
    </row>
    <row r="66" ht="12.75">
      <c r="B66">
        <v>22404880.566476367</v>
      </c>
    </row>
  </sheetData>
  <printOptions/>
  <pageMargins left="0.75" right="0.75" top="1" bottom="1" header="0.4921259845" footer="0.4921259845"/>
  <pageSetup orientation="portrait" paperSize="9"/>
</worksheet>
</file>

<file path=xl/worksheets/sheet83.xml><?xml version="1.0" encoding="utf-8"?>
<worksheet xmlns="http://schemas.openxmlformats.org/spreadsheetml/2006/main" xmlns:r="http://schemas.openxmlformats.org/officeDocument/2006/relationships">
  <dimension ref="A2:L70"/>
  <sheetViews>
    <sheetView workbookViewId="0" topLeftCell="A1">
      <selection activeCell="A1" sqref="A1"/>
    </sheetView>
  </sheetViews>
  <sheetFormatPr defaultColWidth="11.421875" defaultRowHeight="12.75"/>
  <sheetData>
    <row r="2" spans="2:10" ht="12.75">
      <c r="B2" t="s">
        <v>980</v>
      </c>
      <c r="J2" t="s">
        <v>976</v>
      </c>
    </row>
    <row r="6" ht="12.75">
      <c r="A6" t="s">
        <v>478</v>
      </c>
    </row>
    <row r="7" ht="12.75">
      <c r="A7" t="s">
        <v>416</v>
      </c>
    </row>
    <row r="8" ht="12.75">
      <c r="B8" t="s">
        <v>1641</v>
      </c>
    </row>
    <row r="10" spans="7:9" ht="12.75">
      <c r="G10" t="s">
        <v>479</v>
      </c>
      <c r="I10" t="s">
        <v>1583</v>
      </c>
    </row>
    <row r="11" spans="2:9" ht="12.75">
      <c r="B11" t="s">
        <v>2055</v>
      </c>
      <c r="C11" t="s">
        <v>480</v>
      </c>
      <c r="G11" t="s">
        <v>481</v>
      </c>
      <c r="H11" t="s">
        <v>482</v>
      </c>
      <c r="I11" t="s">
        <v>483</v>
      </c>
    </row>
    <row r="12" spans="3:11" ht="12.75">
      <c r="C12" t="s">
        <v>484</v>
      </c>
      <c r="G12" t="s">
        <v>485</v>
      </c>
      <c r="H12" t="s">
        <v>483</v>
      </c>
      <c r="I12" t="s">
        <v>486</v>
      </c>
      <c r="J12" t="s">
        <v>487</v>
      </c>
      <c r="K12" t="s">
        <v>1583</v>
      </c>
    </row>
    <row r="13" spans="3:12" ht="12.75">
      <c r="C13" t="s">
        <v>488</v>
      </c>
      <c r="D13" t="s">
        <v>489</v>
      </c>
      <c r="E13" t="s">
        <v>490</v>
      </c>
      <c r="F13" t="s">
        <v>491</v>
      </c>
      <c r="G13" t="s">
        <v>1688</v>
      </c>
      <c r="H13" t="s">
        <v>492</v>
      </c>
      <c r="I13" t="s">
        <v>1688</v>
      </c>
      <c r="J13" t="s">
        <v>1688</v>
      </c>
      <c r="K13" t="s">
        <v>493</v>
      </c>
      <c r="L13" t="s">
        <v>1544</v>
      </c>
    </row>
    <row r="15" spans="2:12" ht="12.75">
      <c r="B15" t="s">
        <v>494</v>
      </c>
      <c r="C15">
        <v>646</v>
      </c>
      <c r="D15">
        <v>1804</v>
      </c>
      <c r="E15">
        <v>469</v>
      </c>
      <c r="F15">
        <v>153</v>
      </c>
      <c r="G15">
        <v>24</v>
      </c>
      <c r="H15">
        <v>57</v>
      </c>
      <c r="I15">
        <v>146</v>
      </c>
      <c r="J15">
        <v>332</v>
      </c>
      <c r="K15">
        <v>166</v>
      </c>
      <c r="L15">
        <v>3797</v>
      </c>
    </row>
    <row r="16" spans="2:12" ht="12.75">
      <c r="B16" t="s">
        <v>1261</v>
      </c>
      <c r="C16">
        <v>733</v>
      </c>
      <c r="D16">
        <v>1901</v>
      </c>
      <c r="E16">
        <v>635</v>
      </c>
      <c r="F16">
        <v>173</v>
      </c>
      <c r="G16">
        <v>27</v>
      </c>
      <c r="H16">
        <v>74</v>
      </c>
      <c r="I16">
        <v>173</v>
      </c>
      <c r="J16">
        <v>371</v>
      </c>
      <c r="K16">
        <v>199</v>
      </c>
      <c r="L16">
        <v>4286</v>
      </c>
    </row>
    <row r="17" spans="2:12" ht="12.75">
      <c r="B17" t="s">
        <v>1262</v>
      </c>
      <c r="C17">
        <v>942</v>
      </c>
      <c r="D17">
        <v>2526</v>
      </c>
      <c r="E17">
        <v>753</v>
      </c>
      <c r="F17">
        <v>265</v>
      </c>
      <c r="G17">
        <v>32</v>
      </c>
      <c r="H17">
        <v>87</v>
      </c>
      <c r="I17">
        <v>169</v>
      </c>
      <c r="J17">
        <v>302</v>
      </c>
      <c r="K17">
        <v>260</v>
      </c>
      <c r="L17">
        <v>5336</v>
      </c>
    </row>
    <row r="18" spans="2:12" ht="12.75">
      <c r="B18" t="s">
        <v>1263</v>
      </c>
      <c r="C18">
        <v>1214</v>
      </c>
      <c r="D18">
        <v>5664</v>
      </c>
      <c r="E18">
        <v>1168</v>
      </c>
      <c r="F18">
        <v>325</v>
      </c>
      <c r="G18">
        <v>32</v>
      </c>
      <c r="H18">
        <v>149</v>
      </c>
      <c r="I18">
        <v>213</v>
      </c>
      <c r="J18">
        <v>340</v>
      </c>
      <c r="K18">
        <v>758</v>
      </c>
      <c r="L18">
        <v>9863</v>
      </c>
    </row>
    <row r="19" spans="2:12" ht="12.75">
      <c r="B19" t="s">
        <v>1264</v>
      </c>
      <c r="C19">
        <v>1744</v>
      </c>
      <c r="D19">
        <v>9273</v>
      </c>
      <c r="E19">
        <v>1621</v>
      </c>
      <c r="F19">
        <v>525</v>
      </c>
      <c r="G19">
        <v>47</v>
      </c>
      <c r="H19">
        <v>156</v>
      </c>
      <c r="I19">
        <v>305</v>
      </c>
      <c r="J19">
        <v>1072</v>
      </c>
      <c r="K19">
        <v>1167</v>
      </c>
      <c r="L19">
        <v>15910</v>
      </c>
    </row>
    <row r="20" spans="2:12" ht="12.75">
      <c r="B20" t="s">
        <v>1265</v>
      </c>
      <c r="C20">
        <v>2991</v>
      </c>
      <c r="D20">
        <v>17473</v>
      </c>
      <c r="E20">
        <v>3074</v>
      </c>
      <c r="F20">
        <v>826</v>
      </c>
      <c r="G20">
        <v>81</v>
      </c>
      <c r="H20" t="s">
        <v>108</v>
      </c>
      <c r="I20">
        <v>339</v>
      </c>
      <c r="J20">
        <v>2484</v>
      </c>
      <c r="K20">
        <v>1614</v>
      </c>
      <c r="L20">
        <v>28882</v>
      </c>
    </row>
    <row r="21" spans="2:12" ht="12.75">
      <c r="B21" t="s">
        <v>1266</v>
      </c>
      <c r="C21">
        <v>4216</v>
      </c>
      <c r="D21">
        <v>27007</v>
      </c>
      <c r="E21">
        <v>4272</v>
      </c>
      <c r="F21">
        <v>1088</v>
      </c>
      <c r="G21">
        <v>104</v>
      </c>
      <c r="H21">
        <v>3</v>
      </c>
      <c r="I21">
        <v>461</v>
      </c>
      <c r="J21">
        <v>3427</v>
      </c>
      <c r="K21">
        <v>457</v>
      </c>
      <c r="L21">
        <v>41035</v>
      </c>
    </row>
    <row r="22" spans="2:12" ht="12.75">
      <c r="B22" t="s">
        <v>1267</v>
      </c>
      <c r="C22">
        <v>6541</v>
      </c>
      <c r="D22">
        <v>26999</v>
      </c>
      <c r="E22">
        <v>5655</v>
      </c>
      <c r="F22">
        <v>1378</v>
      </c>
      <c r="G22">
        <v>188</v>
      </c>
      <c r="H22">
        <v>27</v>
      </c>
      <c r="I22">
        <v>653</v>
      </c>
      <c r="J22">
        <v>5184</v>
      </c>
      <c r="K22">
        <v>409</v>
      </c>
      <c r="L22">
        <v>47034</v>
      </c>
    </row>
    <row r="23" spans="2:12" ht="12.75">
      <c r="B23" t="s">
        <v>1268</v>
      </c>
      <c r="C23">
        <v>8038</v>
      </c>
      <c r="D23">
        <v>36425</v>
      </c>
      <c r="E23">
        <v>7690</v>
      </c>
      <c r="F23">
        <v>1682</v>
      </c>
      <c r="G23">
        <v>169</v>
      </c>
      <c r="H23">
        <v>42</v>
      </c>
      <c r="I23">
        <v>1009</v>
      </c>
      <c r="J23">
        <v>2939</v>
      </c>
      <c r="K23">
        <v>13911</v>
      </c>
      <c r="L23">
        <v>71905</v>
      </c>
    </row>
    <row r="24" spans="2:12" ht="12.75">
      <c r="B24" t="s">
        <v>1269</v>
      </c>
      <c r="C24">
        <v>11402</v>
      </c>
      <c r="D24">
        <v>40933</v>
      </c>
      <c r="E24">
        <v>8948</v>
      </c>
      <c r="F24">
        <v>2264</v>
      </c>
      <c r="G24">
        <v>190</v>
      </c>
      <c r="H24">
        <v>139</v>
      </c>
      <c r="I24">
        <v>960</v>
      </c>
      <c r="J24">
        <v>5565</v>
      </c>
      <c r="K24">
        <v>7163</v>
      </c>
      <c r="L24">
        <v>77564</v>
      </c>
    </row>
    <row r="25" spans="2:12" ht="12.75">
      <c r="B25" t="s">
        <v>1270</v>
      </c>
      <c r="C25">
        <v>10708</v>
      </c>
      <c r="D25">
        <v>43000</v>
      </c>
      <c r="E25">
        <v>11833</v>
      </c>
      <c r="F25">
        <v>2465</v>
      </c>
      <c r="G25">
        <v>219</v>
      </c>
      <c r="H25">
        <v>2012</v>
      </c>
      <c r="I25">
        <v>1538</v>
      </c>
      <c r="J25">
        <v>3553</v>
      </c>
      <c r="K25">
        <v>6586</v>
      </c>
      <c r="L25">
        <v>81914</v>
      </c>
    </row>
    <row r="26" spans="2:12" ht="12.75">
      <c r="B26" t="s">
        <v>1271</v>
      </c>
      <c r="C26">
        <v>12490</v>
      </c>
      <c r="D26">
        <v>57858</v>
      </c>
      <c r="E26">
        <v>12822</v>
      </c>
      <c r="F26">
        <v>3385</v>
      </c>
      <c r="G26">
        <v>220</v>
      </c>
      <c r="H26">
        <v>2415</v>
      </c>
      <c r="I26">
        <v>2158</v>
      </c>
      <c r="J26">
        <v>4925</v>
      </c>
      <c r="K26">
        <v>32254</v>
      </c>
      <c r="L26">
        <v>128527</v>
      </c>
    </row>
    <row r="27" spans="2:12" ht="12.75">
      <c r="B27" t="s">
        <v>1272</v>
      </c>
      <c r="C27">
        <v>15863</v>
      </c>
      <c r="D27">
        <v>48492</v>
      </c>
      <c r="E27">
        <v>16565</v>
      </c>
      <c r="F27">
        <v>4749</v>
      </c>
      <c r="G27">
        <v>276</v>
      </c>
      <c r="H27">
        <v>2671</v>
      </c>
      <c r="I27">
        <v>1718</v>
      </c>
      <c r="J27">
        <v>4214</v>
      </c>
      <c r="K27">
        <v>32356</v>
      </c>
      <c r="L27">
        <v>126904</v>
      </c>
    </row>
    <row r="28" spans="2:12" ht="12.75">
      <c r="B28" t="s">
        <v>1273</v>
      </c>
      <c r="C28">
        <v>17538</v>
      </c>
      <c r="D28">
        <v>51839</v>
      </c>
      <c r="E28">
        <v>16862</v>
      </c>
      <c r="F28">
        <v>5717</v>
      </c>
      <c r="G28">
        <v>290</v>
      </c>
      <c r="H28">
        <v>3199</v>
      </c>
      <c r="I28">
        <v>2278</v>
      </c>
      <c r="J28">
        <v>18707</v>
      </c>
      <c r="K28">
        <v>5195</v>
      </c>
      <c r="L28">
        <v>121625</v>
      </c>
    </row>
    <row r="29" spans="2:12" ht="12.75">
      <c r="B29" t="s">
        <v>1274</v>
      </c>
      <c r="C29">
        <v>19025</v>
      </c>
      <c r="D29">
        <v>50330</v>
      </c>
      <c r="E29">
        <v>18475</v>
      </c>
      <c r="F29">
        <v>6059</v>
      </c>
      <c r="G29">
        <v>349</v>
      </c>
      <c r="H29">
        <v>4296</v>
      </c>
      <c r="I29">
        <v>2494</v>
      </c>
      <c r="J29">
        <v>10343</v>
      </c>
      <c r="K29">
        <v>4276</v>
      </c>
      <c r="L29">
        <v>115647</v>
      </c>
    </row>
    <row r="30" spans="2:12" ht="12.75">
      <c r="B30">
        <v>1985</v>
      </c>
      <c r="C30">
        <v>21041</v>
      </c>
      <c r="D30">
        <v>47236</v>
      </c>
      <c r="E30">
        <v>20075</v>
      </c>
      <c r="F30">
        <v>6872</v>
      </c>
      <c r="G30">
        <v>359</v>
      </c>
      <c r="H30">
        <v>4706</v>
      </c>
      <c r="I30">
        <v>2739</v>
      </c>
      <c r="J30">
        <v>11235</v>
      </c>
      <c r="K30">
        <v>5788</v>
      </c>
      <c r="L30">
        <v>120051</v>
      </c>
    </row>
    <row r="31" spans="2:12" ht="12.75">
      <c r="B31">
        <v>1986</v>
      </c>
      <c r="C31">
        <v>20313</v>
      </c>
      <c r="D31">
        <v>41392</v>
      </c>
      <c r="E31">
        <v>19453</v>
      </c>
      <c r="F31">
        <v>6671</v>
      </c>
      <c r="G31">
        <v>340</v>
      </c>
      <c r="H31">
        <v>4519</v>
      </c>
      <c r="I31">
        <v>2612</v>
      </c>
      <c r="J31">
        <v>10576</v>
      </c>
      <c r="K31">
        <v>5758</v>
      </c>
      <c r="L31">
        <v>111633</v>
      </c>
    </row>
    <row r="32" spans="2:12" ht="12.75">
      <c r="B32">
        <v>1987</v>
      </c>
      <c r="C32">
        <v>20718</v>
      </c>
      <c r="D32">
        <v>41739</v>
      </c>
      <c r="E32">
        <v>19643</v>
      </c>
      <c r="F32">
        <v>6926</v>
      </c>
      <c r="G32">
        <v>349</v>
      </c>
      <c r="H32">
        <v>4491</v>
      </c>
      <c r="I32">
        <v>2725</v>
      </c>
      <c r="J32">
        <v>9777</v>
      </c>
      <c r="K32">
        <v>6672</v>
      </c>
      <c r="L32">
        <v>113040</v>
      </c>
    </row>
    <row r="33" spans="2:12" ht="12.75">
      <c r="B33">
        <v>1988</v>
      </c>
      <c r="C33">
        <v>19527</v>
      </c>
      <c r="D33">
        <v>36474</v>
      </c>
      <c r="E33">
        <v>18998</v>
      </c>
      <c r="F33">
        <v>6190</v>
      </c>
      <c r="G33">
        <v>319</v>
      </c>
      <c r="H33">
        <v>4361</v>
      </c>
      <c r="I33">
        <v>2356</v>
      </c>
      <c r="J33">
        <v>9417</v>
      </c>
      <c r="K33">
        <v>4598</v>
      </c>
      <c r="L33">
        <v>102240</v>
      </c>
    </row>
    <row r="34" spans="2:12" ht="12.75">
      <c r="B34">
        <v>1989</v>
      </c>
      <c r="C34">
        <v>24769</v>
      </c>
      <c r="D34">
        <v>42325</v>
      </c>
      <c r="E34">
        <v>23582</v>
      </c>
      <c r="F34">
        <v>7241</v>
      </c>
      <c r="G34">
        <v>320</v>
      </c>
      <c r="H34">
        <v>5276</v>
      </c>
      <c r="I34">
        <v>2351</v>
      </c>
      <c r="J34">
        <v>9460</v>
      </c>
      <c r="K34">
        <v>4634</v>
      </c>
      <c r="L34">
        <v>119958</v>
      </c>
    </row>
    <row r="35" spans="2:12" ht="12.75">
      <c r="B35">
        <v>1990</v>
      </c>
      <c r="C35">
        <v>54546</v>
      </c>
      <c r="D35">
        <v>45590</v>
      </c>
      <c r="E35">
        <v>14906</v>
      </c>
      <c r="F35">
        <v>1108</v>
      </c>
      <c r="G35">
        <v>473</v>
      </c>
      <c r="H35">
        <v>166</v>
      </c>
      <c r="I35">
        <v>3276</v>
      </c>
      <c r="J35">
        <v>7539</v>
      </c>
      <c r="K35">
        <v>220</v>
      </c>
      <c r="L35">
        <v>127824</v>
      </c>
    </row>
    <row r="36" spans="2:12" ht="12.75">
      <c r="B36">
        <v>1991</v>
      </c>
      <c r="C36">
        <v>42282</v>
      </c>
      <c r="D36">
        <v>59195</v>
      </c>
      <c r="E36">
        <v>33826</v>
      </c>
      <c r="F36">
        <v>10317</v>
      </c>
      <c r="G36">
        <v>677</v>
      </c>
      <c r="H36">
        <v>1691</v>
      </c>
      <c r="I36">
        <v>4228</v>
      </c>
      <c r="J36">
        <v>10148</v>
      </c>
      <c r="K36">
        <v>6765</v>
      </c>
      <c r="L36">
        <v>169128</v>
      </c>
    </row>
    <row r="37" spans="2:12" ht="12.75">
      <c r="B37">
        <v>1992</v>
      </c>
      <c r="C37">
        <v>29730</v>
      </c>
      <c r="D37">
        <v>56359</v>
      </c>
      <c r="E37">
        <v>28055</v>
      </c>
      <c r="F37">
        <v>10219</v>
      </c>
      <c r="G37">
        <v>414</v>
      </c>
      <c r="H37">
        <v>5549</v>
      </c>
      <c r="I37">
        <v>3180</v>
      </c>
      <c r="J37">
        <v>12019</v>
      </c>
      <c r="K37">
        <v>7167</v>
      </c>
      <c r="L37">
        <v>152692</v>
      </c>
    </row>
    <row r="38" spans="2:12" ht="12.75">
      <c r="B38">
        <v>1993</v>
      </c>
      <c r="C38">
        <v>24984</v>
      </c>
      <c r="D38">
        <v>51296</v>
      </c>
      <c r="E38">
        <v>27693</v>
      </c>
      <c r="F38">
        <v>7587</v>
      </c>
      <c r="G38">
        <v>400</v>
      </c>
      <c r="H38">
        <v>4687</v>
      </c>
      <c r="I38">
        <v>2899</v>
      </c>
      <c r="J38">
        <v>8097</v>
      </c>
      <c r="K38">
        <v>3333</v>
      </c>
      <c r="L38">
        <v>130976</v>
      </c>
    </row>
    <row r="39" spans="2:12" ht="12.75">
      <c r="B39">
        <v>1994</v>
      </c>
      <c r="C39">
        <v>24389</v>
      </c>
      <c r="D39">
        <v>45503</v>
      </c>
      <c r="E39">
        <v>26476</v>
      </c>
      <c r="F39">
        <v>7788</v>
      </c>
      <c r="G39">
        <v>402</v>
      </c>
      <c r="H39">
        <v>4612</v>
      </c>
      <c r="I39">
        <v>2777</v>
      </c>
      <c r="J39">
        <v>7450</v>
      </c>
      <c r="K39">
        <v>3156</v>
      </c>
      <c r="L39">
        <v>122552</v>
      </c>
    </row>
    <row r="40" spans="2:12" ht="12.75">
      <c r="B40">
        <v>1995</v>
      </c>
      <c r="C40">
        <v>25765</v>
      </c>
      <c r="D40">
        <v>46018</v>
      </c>
      <c r="E40">
        <v>27233</v>
      </c>
      <c r="F40">
        <v>8233</v>
      </c>
      <c r="G40">
        <v>533</v>
      </c>
      <c r="H40">
        <v>4721</v>
      </c>
      <c r="I40">
        <v>3018</v>
      </c>
      <c r="J40">
        <v>7440</v>
      </c>
      <c r="K40">
        <v>2962</v>
      </c>
      <c r="L40">
        <v>125923</v>
      </c>
    </row>
    <row r="41" spans="2:12" ht="12.75">
      <c r="B41">
        <v>1996</v>
      </c>
      <c r="C41">
        <v>28651</v>
      </c>
      <c r="D41">
        <v>52708</v>
      </c>
      <c r="E41">
        <v>29096</v>
      </c>
      <c r="F41">
        <v>9554</v>
      </c>
      <c r="G41">
        <v>633</v>
      </c>
      <c r="H41">
        <v>5505</v>
      </c>
      <c r="I41">
        <v>3606</v>
      </c>
      <c r="J41">
        <v>9939</v>
      </c>
      <c r="K41">
        <v>5091</v>
      </c>
      <c r="L41">
        <v>144783</v>
      </c>
    </row>
    <row r="42" spans="2:12" ht="12.75">
      <c r="B42">
        <v>1997</v>
      </c>
      <c r="C42">
        <v>31703</v>
      </c>
      <c r="D42">
        <v>59618</v>
      </c>
      <c r="E42">
        <v>32270</v>
      </c>
      <c r="F42">
        <v>10830</v>
      </c>
      <c r="G42">
        <v>823</v>
      </c>
      <c r="H42">
        <v>6077</v>
      </c>
      <c r="I42">
        <v>4104</v>
      </c>
      <c r="J42">
        <v>10744</v>
      </c>
      <c r="K42">
        <v>5627</v>
      </c>
      <c r="L42">
        <v>161795</v>
      </c>
    </row>
    <row r="43" spans="2:12" ht="12.75">
      <c r="B43">
        <v>1998</v>
      </c>
      <c r="C43">
        <v>31830</v>
      </c>
      <c r="D43">
        <v>55747</v>
      </c>
      <c r="E43">
        <v>30723</v>
      </c>
      <c r="F43">
        <v>10637</v>
      </c>
      <c r="G43">
        <v>825</v>
      </c>
      <c r="H43">
        <v>5790</v>
      </c>
      <c r="I43">
        <v>4054</v>
      </c>
      <c r="J43">
        <v>10193</v>
      </c>
      <c r="K43">
        <v>5392</v>
      </c>
      <c r="L43">
        <v>155192</v>
      </c>
    </row>
    <row r="44" spans="2:12" ht="12.75">
      <c r="B44">
        <v>1999</v>
      </c>
      <c r="C44">
        <v>30546</v>
      </c>
      <c r="D44">
        <v>42285</v>
      </c>
      <c r="E44">
        <v>45362</v>
      </c>
      <c r="F44">
        <v>16921</v>
      </c>
      <c r="G44">
        <v>583</v>
      </c>
      <c r="H44">
        <v>7210</v>
      </c>
      <c r="I44">
        <v>4439</v>
      </c>
      <c r="J44">
        <v>5203</v>
      </c>
      <c r="K44">
        <v>1545</v>
      </c>
      <c r="L44">
        <v>154095</v>
      </c>
    </row>
    <row r="45" spans="2:12" ht="12.75">
      <c r="B45">
        <v>2000</v>
      </c>
      <c r="C45">
        <v>33010</v>
      </c>
      <c r="D45">
        <v>51357</v>
      </c>
      <c r="E45">
        <v>49649</v>
      </c>
      <c r="F45">
        <v>21566</v>
      </c>
      <c r="G45">
        <v>864</v>
      </c>
      <c r="H45">
        <v>9691</v>
      </c>
      <c r="I45">
        <v>5536</v>
      </c>
      <c r="J45">
        <v>8571</v>
      </c>
      <c r="K45">
        <v>3560</v>
      </c>
      <c r="L45">
        <v>183804</v>
      </c>
    </row>
    <row r="46" spans="2:12" ht="12.75">
      <c r="B46">
        <v>2001</v>
      </c>
      <c r="C46">
        <v>34705</v>
      </c>
      <c r="D46">
        <v>51696</v>
      </c>
      <c r="E46">
        <v>49904</v>
      </c>
      <c r="F46">
        <v>22349</v>
      </c>
      <c r="G46">
        <v>860</v>
      </c>
      <c r="H46">
        <v>10319</v>
      </c>
      <c r="I46">
        <v>5663</v>
      </c>
      <c r="J46">
        <v>9317</v>
      </c>
      <c r="K46">
        <v>3881</v>
      </c>
      <c r="L46">
        <v>188694</v>
      </c>
    </row>
    <row r="47" spans="2:12" ht="12.75">
      <c r="B47">
        <v>2002</v>
      </c>
      <c r="C47">
        <v>37352</v>
      </c>
      <c r="D47">
        <v>48652</v>
      </c>
      <c r="E47">
        <v>48351</v>
      </c>
      <c r="F47">
        <v>21849</v>
      </c>
      <c r="G47">
        <v>856</v>
      </c>
      <c r="H47">
        <v>8813</v>
      </c>
      <c r="I47">
        <v>5830</v>
      </c>
      <c r="J47">
        <v>9132</v>
      </c>
      <c r="K47">
        <v>3682</v>
      </c>
      <c r="L47">
        <v>184517</v>
      </c>
    </row>
    <row r="48" spans="2:12" ht="12.75">
      <c r="B48">
        <v>2003</v>
      </c>
      <c r="C48">
        <v>36150</v>
      </c>
      <c r="D48">
        <v>51773</v>
      </c>
      <c r="E48">
        <v>57847</v>
      </c>
      <c r="F48">
        <v>23306</v>
      </c>
      <c r="G48">
        <v>962</v>
      </c>
      <c r="H48">
        <v>10528</v>
      </c>
      <c r="I48">
        <v>6379</v>
      </c>
      <c r="J48">
        <v>6869</v>
      </c>
      <c r="K48">
        <v>4336</v>
      </c>
      <c r="L48">
        <v>198148</v>
      </c>
    </row>
    <row r="49" spans="2:12" ht="12.75">
      <c r="B49">
        <v>2004</v>
      </c>
      <c r="C49">
        <v>42320</v>
      </c>
      <c r="D49">
        <v>58669</v>
      </c>
      <c r="E49">
        <v>60856</v>
      </c>
      <c r="F49">
        <v>24857</v>
      </c>
      <c r="G49">
        <v>1150</v>
      </c>
      <c r="H49">
        <v>10527</v>
      </c>
      <c r="I49">
        <v>6087</v>
      </c>
      <c r="J49">
        <v>6641</v>
      </c>
      <c r="K49">
        <v>10691</v>
      </c>
      <c r="L49">
        <v>221798</v>
      </c>
    </row>
    <row r="50" spans="2:12" ht="12.75">
      <c r="B50">
        <v>2005</v>
      </c>
      <c r="C50">
        <v>55871</v>
      </c>
      <c r="D50">
        <v>63949</v>
      </c>
      <c r="E50">
        <v>69429</v>
      </c>
      <c r="F50">
        <v>30503</v>
      </c>
      <c r="G50">
        <v>1149</v>
      </c>
      <c r="H50">
        <v>12215</v>
      </c>
      <c r="I50">
        <v>7461</v>
      </c>
      <c r="J50">
        <v>5461</v>
      </c>
      <c r="K50">
        <v>16613</v>
      </c>
      <c r="L50">
        <v>262650</v>
      </c>
    </row>
    <row r="51" spans="2:12" ht="12.75">
      <c r="B51">
        <v>2006</v>
      </c>
      <c r="C51">
        <v>62909</v>
      </c>
      <c r="D51">
        <v>75206</v>
      </c>
      <c r="E51">
        <v>83273</v>
      </c>
      <c r="F51">
        <v>37283</v>
      </c>
      <c r="G51">
        <v>1252</v>
      </c>
      <c r="H51">
        <v>14530</v>
      </c>
      <c r="I51">
        <v>8084</v>
      </c>
      <c r="J51">
        <v>7659</v>
      </c>
      <c r="K51">
        <v>20888</v>
      </c>
      <c r="L51">
        <v>311082</v>
      </c>
    </row>
    <row r="52" spans="2:12" ht="12.75">
      <c r="B52">
        <v>2007</v>
      </c>
      <c r="C52">
        <v>68902</v>
      </c>
      <c r="D52">
        <v>80157</v>
      </c>
      <c r="E52">
        <v>81279</v>
      </c>
      <c r="F52">
        <v>39086</v>
      </c>
      <c r="G52">
        <v>1465</v>
      </c>
      <c r="H52">
        <v>15685</v>
      </c>
      <c r="I52">
        <v>9406</v>
      </c>
      <c r="J52">
        <v>7319</v>
      </c>
      <c r="K52">
        <v>18788</v>
      </c>
      <c r="L52">
        <v>322087</v>
      </c>
    </row>
    <row r="53" spans="2:12" ht="12.75">
      <c r="B53">
        <v>2008</v>
      </c>
      <c r="C53">
        <v>63840</v>
      </c>
      <c r="D53">
        <v>97754</v>
      </c>
      <c r="E53">
        <v>87684</v>
      </c>
      <c r="F53">
        <v>36829</v>
      </c>
      <c r="G53">
        <v>1301</v>
      </c>
      <c r="H53">
        <v>18712</v>
      </c>
      <c r="I53">
        <v>7224</v>
      </c>
      <c r="J53">
        <v>7747</v>
      </c>
      <c r="K53">
        <v>24006</v>
      </c>
      <c r="L53">
        <v>345098</v>
      </c>
    </row>
    <row r="54" spans="2:12" ht="12.75">
      <c r="B54">
        <v>2009</v>
      </c>
      <c r="C54">
        <v>68897</v>
      </c>
      <c r="D54">
        <v>106442</v>
      </c>
      <c r="E54">
        <v>92701</v>
      </c>
      <c r="F54">
        <v>38148</v>
      </c>
      <c r="G54">
        <v>1390</v>
      </c>
      <c r="H54">
        <v>16227</v>
      </c>
      <c r="I54">
        <v>7593</v>
      </c>
      <c r="J54">
        <v>104</v>
      </c>
      <c r="K54">
        <v>16967</v>
      </c>
      <c r="L54">
        <v>348469</v>
      </c>
    </row>
    <row r="55" spans="2:12" ht="12.75">
      <c r="B55" t="s">
        <v>1294</v>
      </c>
      <c r="C55">
        <v>0</v>
      </c>
      <c r="D55">
        <v>0</v>
      </c>
      <c r="E55">
        <v>0</v>
      </c>
      <c r="F55">
        <v>0</v>
      </c>
      <c r="G55">
        <v>0</v>
      </c>
      <c r="H55">
        <v>0</v>
      </c>
      <c r="I55">
        <v>0</v>
      </c>
      <c r="J55">
        <v>0</v>
      </c>
      <c r="K55">
        <v>0</v>
      </c>
      <c r="L55">
        <v>0</v>
      </c>
    </row>
    <row r="56" ht="12.75">
      <c r="L56" t="s">
        <v>1234</v>
      </c>
    </row>
    <row r="58" ht="12.75">
      <c r="B58" t="s">
        <v>368</v>
      </c>
    </row>
    <row r="59" ht="12.75">
      <c r="B59" t="s">
        <v>2196</v>
      </c>
    </row>
    <row r="70" ht="12.75">
      <c r="C70">
        <v>7769331</v>
      </c>
    </row>
  </sheetData>
  <printOptions/>
  <pageMargins left="0.75" right="0.75" top="1" bottom="1" header="0.4921259845" footer="0.4921259845"/>
  <pageSetup orientation="portrait" paperSize="9"/>
</worksheet>
</file>

<file path=xl/worksheets/sheet84.xml><?xml version="1.0" encoding="utf-8"?>
<worksheet xmlns="http://schemas.openxmlformats.org/spreadsheetml/2006/main" xmlns:r="http://schemas.openxmlformats.org/officeDocument/2006/relationships">
  <dimension ref="A2:F70"/>
  <sheetViews>
    <sheetView workbookViewId="0" topLeftCell="A1">
      <selection activeCell="A1" sqref="A1"/>
    </sheetView>
  </sheetViews>
  <sheetFormatPr defaultColWidth="11.421875" defaultRowHeight="12.75"/>
  <sheetData>
    <row r="2" spans="2:6" ht="12.75">
      <c r="B2" t="s">
        <v>980</v>
      </c>
      <c r="F2" t="s">
        <v>976</v>
      </c>
    </row>
    <row r="5" ht="12.75">
      <c r="A5" t="s">
        <v>495</v>
      </c>
    </row>
    <row r="6" ht="12.75">
      <c r="A6" t="s">
        <v>496</v>
      </c>
    </row>
    <row r="9" spans="3:4" ht="12.75">
      <c r="C9" t="s">
        <v>497</v>
      </c>
      <c r="D9" t="s">
        <v>498</v>
      </c>
    </row>
    <row r="10" spans="2:6" ht="12.75">
      <c r="B10" t="s">
        <v>2055</v>
      </c>
      <c r="C10" t="s">
        <v>499</v>
      </c>
      <c r="D10" t="s">
        <v>499</v>
      </c>
      <c r="E10" t="s">
        <v>500</v>
      </c>
      <c r="F10" t="s">
        <v>501</v>
      </c>
    </row>
    <row r="12" spans="2:6" ht="12.75">
      <c r="B12">
        <v>1968</v>
      </c>
      <c r="C12">
        <v>18599</v>
      </c>
      <c r="D12">
        <v>7349</v>
      </c>
      <c r="E12">
        <v>39.51287703639981</v>
      </c>
      <c r="F12" t="s">
        <v>1554</v>
      </c>
    </row>
    <row r="13" spans="2:6" ht="12.75">
      <c r="B13">
        <v>1969</v>
      </c>
      <c r="C13">
        <v>19915</v>
      </c>
      <c r="D13">
        <v>8122</v>
      </c>
      <c r="E13">
        <v>40.78332914888275</v>
      </c>
      <c r="F13">
        <v>10.518437882705129</v>
      </c>
    </row>
    <row r="14" spans="2:6" ht="12.75">
      <c r="B14">
        <v>1970</v>
      </c>
      <c r="C14">
        <v>22279</v>
      </c>
      <c r="D14">
        <v>8832</v>
      </c>
      <c r="E14">
        <v>39.64271286862067</v>
      </c>
      <c r="F14">
        <v>8.74168923910367</v>
      </c>
    </row>
    <row r="15" spans="2:6" ht="12.75">
      <c r="B15">
        <v>1971</v>
      </c>
      <c r="C15">
        <v>30124</v>
      </c>
      <c r="D15">
        <v>9789</v>
      </c>
      <c r="E15">
        <v>32.495684504049926</v>
      </c>
      <c r="F15">
        <v>10.835597826086957</v>
      </c>
    </row>
    <row r="16" spans="2:6" ht="12.75">
      <c r="B16">
        <v>1972</v>
      </c>
      <c r="C16">
        <v>37819</v>
      </c>
      <c r="D16">
        <v>11584</v>
      </c>
      <c r="E16">
        <v>30.63010656019461</v>
      </c>
      <c r="F16">
        <v>18.336908775155784</v>
      </c>
    </row>
    <row r="17" spans="2:6" ht="12.75">
      <c r="B17">
        <v>1973</v>
      </c>
      <c r="C17">
        <v>53047</v>
      </c>
      <c r="D17">
        <v>15142</v>
      </c>
      <c r="E17">
        <v>28.54449827511452</v>
      </c>
      <c r="F17">
        <v>30.71477900552486</v>
      </c>
    </row>
    <row r="18" spans="2:6" ht="12.75">
      <c r="B18">
        <v>1974</v>
      </c>
      <c r="C18">
        <v>159276</v>
      </c>
      <c r="D18">
        <v>25666</v>
      </c>
      <c r="E18">
        <v>16.11416660388257</v>
      </c>
      <c r="F18">
        <v>69.50204728569541</v>
      </c>
    </row>
    <row r="19" spans="2:6" ht="12.75">
      <c r="B19">
        <v>1975</v>
      </c>
      <c r="C19">
        <v>163156</v>
      </c>
      <c r="D19">
        <v>44879</v>
      </c>
      <c r="E19">
        <v>27.50680330481257</v>
      </c>
      <c r="F19">
        <v>74.85778851398737</v>
      </c>
    </row>
    <row r="20" spans="2:6" ht="12.75">
      <c r="B20">
        <v>1976</v>
      </c>
      <c r="C20">
        <v>224441</v>
      </c>
      <c r="D20">
        <v>64878</v>
      </c>
      <c r="E20">
        <v>28.906483218306818</v>
      </c>
      <c r="F20">
        <v>44.5620446088371</v>
      </c>
    </row>
    <row r="21" spans="2:6" ht="12.75">
      <c r="B21">
        <v>1977</v>
      </c>
      <c r="C21">
        <v>259548</v>
      </c>
      <c r="D21">
        <v>83474</v>
      </c>
      <c r="E21">
        <v>32.1612957911446</v>
      </c>
      <c r="F21">
        <v>28.66302906994667</v>
      </c>
    </row>
    <row r="22" spans="2:6" ht="12.75">
      <c r="B22">
        <v>1978</v>
      </c>
      <c r="C22">
        <v>270439</v>
      </c>
      <c r="D22">
        <v>105344</v>
      </c>
      <c r="E22">
        <v>38.9529616660319</v>
      </c>
      <c r="F22">
        <v>26.19977478017107</v>
      </c>
    </row>
    <row r="23" spans="2:6" ht="12.75">
      <c r="B23">
        <v>1979</v>
      </c>
      <c r="C23">
        <v>373309</v>
      </c>
      <c r="D23">
        <v>129329</v>
      </c>
      <c r="E23">
        <v>34.643954472032554</v>
      </c>
      <c r="F23">
        <v>22.768263973268528</v>
      </c>
    </row>
    <row r="24" spans="2:6" ht="12.75">
      <c r="B24">
        <v>1980</v>
      </c>
      <c r="C24">
        <v>544069</v>
      </c>
      <c r="D24">
        <v>152979</v>
      </c>
      <c r="E24">
        <v>28.11757332250137</v>
      </c>
      <c r="F24">
        <v>18.286695172776408</v>
      </c>
    </row>
    <row r="25" spans="2:6" ht="12.75">
      <c r="B25">
        <v>1981</v>
      </c>
      <c r="C25">
        <v>619538</v>
      </c>
      <c r="D25">
        <v>178759</v>
      </c>
      <c r="E25">
        <v>28.85359735803131</v>
      </c>
      <c r="F25">
        <v>16.851986220330893</v>
      </c>
    </row>
    <row r="26" spans="2:6" ht="12.75">
      <c r="B26">
        <v>1982</v>
      </c>
      <c r="C26">
        <v>520949</v>
      </c>
      <c r="D26">
        <v>205493</v>
      </c>
      <c r="E26">
        <v>39.44589585544842</v>
      </c>
      <c r="F26">
        <v>14.955330920401211</v>
      </c>
    </row>
    <row r="27" spans="2:6" ht="12.75">
      <c r="B27">
        <v>1983</v>
      </c>
      <c r="C27">
        <v>441533</v>
      </c>
      <c r="D27">
        <v>218548</v>
      </c>
      <c r="E27">
        <v>49.49754604978563</v>
      </c>
      <c r="F27">
        <v>6.3530144579134085</v>
      </c>
    </row>
    <row r="28" spans="2:6" ht="12.75">
      <c r="B28">
        <v>1984</v>
      </c>
      <c r="C28">
        <v>416416</v>
      </c>
      <c r="D28">
        <v>217967</v>
      </c>
      <c r="E28">
        <v>52.343569891646816</v>
      </c>
      <c r="F28">
        <v>-0.2658454893204239</v>
      </c>
    </row>
    <row r="29" spans="2:6" ht="12.75">
      <c r="B29">
        <v>1985</v>
      </c>
      <c r="C29">
        <v>372408</v>
      </c>
      <c r="D29">
        <v>208921</v>
      </c>
      <c r="E29">
        <v>56.1000300745419</v>
      </c>
      <c r="F29">
        <v>-4.15016952107429</v>
      </c>
    </row>
    <row r="30" spans="2:6" ht="12.75">
      <c r="B30">
        <v>1986</v>
      </c>
      <c r="C30">
        <v>318775</v>
      </c>
      <c r="D30">
        <v>188404</v>
      </c>
      <c r="E30">
        <v>59.102501764567485</v>
      </c>
      <c r="F30">
        <v>-9.820458450801977</v>
      </c>
    </row>
    <row r="31" spans="2:6" ht="12.75">
      <c r="B31">
        <v>1987</v>
      </c>
      <c r="C31">
        <v>317478</v>
      </c>
      <c r="D31">
        <v>178354</v>
      </c>
      <c r="E31">
        <v>56.17838086418586</v>
      </c>
      <c r="F31">
        <v>-5.334281650071124</v>
      </c>
    </row>
    <row r="32" spans="2:6" ht="12.75">
      <c r="B32">
        <v>1988</v>
      </c>
      <c r="C32">
        <v>322283</v>
      </c>
      <c r="D32">
        <v>182175</v>
      </c>
      <c r="E32">
        <v>56.52640691566108</v>
      </c>
      <c r="F32">
        <v>2.1423685479439767</v>
      </c>
    </row>
    <row r="33" spans="2:6" ht="12.75">
      <c r="B33">
        <v>1989</v>
      </c>
      <c r="C33">
        <v>350325</v>
      </c>
      <c r="D33">
        <v>184734</v>
      </c>
      <c r="E33">
        <v>52.73217726396917</v>
      </c>
      <c r="F33">
        <v>1.404693289419514</v>
      </c>
    </row>
    <row r="34" spans="2:6" ht="12.75">
      <c r="B34">
        <v>1990</v>
      </c>
      <c r="C34">
        <v>430334</v>
      </c>
      <c r="D34">
        <v>200413</v>
      </c>
      <c r="E34">
        <v>46.57150027652939</v>
      </c>
      <c r="F34">
        <v>8.487338551647234</v>
      </c>
    </row>
    <row r="35" spans="2:6" ht="12.75">
      <c r="B35">
        <v>1991</v>
      </c>
      <c r="C35">
        <v>484853</v>
      </c>
      <c r="D35">
        <v>228553</v>
      </c>
      <c r="E35">
        <v>47.13861727162666</v>
      </c>
      <c r="F35">
        <v>14.041005324005928</v>
      </c>
    </row>
    <row r="36" spans="2:6" ht="12.75">
      <c r="B36">
        <v>1992</v>
      </c>
      <c r="C36">
        <v>501359</v>
      </c>
      <c r="D36">
        <v>219778</v>
      </c>
      <c r="E36">
        <v>43.836452522045086</v>
      </c>
      <c r="F36">
        <v>-3.8393720493714802</v>
      </c>
    </row>
    <row r="37" spans="2:6" ht="12.75">
      <c r="B37">
        <v>1993</v>
      </c>
      <c r="C37">
        <v>485630</v>
      </c>
      <c r="D37">
        <v>229336</v>
      </c>
      <c r="E37">
        <v>47.224430121697594</v>
      </c>
      <c r="F37">
        <v>4.348933924232635</v>
      </c>
    </row>
    <row r="38" spans="2:6" ht="12.75">
      <c r="B38">
        <v>1994</v>
      </c>
      <c r="C38">
        <v>494766</v>
      </c>
      <c r="D38">
        <v>234986</v>
      </c>
      <c r="E38">
        <v>47.49437107642805</v>
      </c>
      <c r="F38">
        <v>2.463634143789026</v>
      </c>
    </row>
    <row r="39" spans="2:6" ht="12.75">
      <c r="B39">
        <v>1995</v>
      </c>
      <c r="C39">
        <v>526004</v>
      </c>
      <c r="D39">
        <v>244313</v>
      </c>
      <c r="E39">
        <v>46.44698519402895</v>
      </c>
      <c r="F39">
        <v>3.969172631561029</v>
      </c>
    </row>
    <row r="40" spans="2:6" ht="12.75">
      <c r="B40">
        <v>1996</v>
      </c>
      <c r="C40">
        <v>581873</v>
      </c>
      <c r="D40">
        <v>253676</v>
      </c>
      <c r="E40">
        <v>43.59645489651522</v>
      </c>
      <c r="F40">
        <v>3.8323789565025193</v>
      </c>
    </row>
    <row r="41" spans="2:6" ht="12.75">
      <c r="B41">
        <v>1997</v>
      </c>
      <c r="C41">
        <v>608802</v>
      </c>
      <c r="D41">
        <v>274038</v>
      </c>
      <c r="E41">
        <v>45.012664215951986</v>
      </c>
      <c r="F41">
        <v>8.026774310537851</v>
      </c>
    </row>
    <row r="42" spans="2:6" ht="12.75">
      <c r="B42">
        <v>1998</v>
      </c>
      <c r="C42">
        <v>536635</v>
      </c>
      <c r="D42">
        <v>276124</v>
      </c>
      <c r="E42">
        <v>51.45471316630484</v>
      </c>
      <c r="F42">
        <v>0.7612082995788906</v>
      </c>
    </row>
    <row r="43" spans="2:6" ht="12.75">
      <c r="B43">
        <v>1999</v>
      </c>
      <c r="C43">
        <v>593955</v>
      </c>
      <c r="D43">
        <v>285875</v>
      </c>
      <c r="E43">
        <v>48.13075064609272</v>
      </c>
      <c r="F43">
        <v>3.5313844504642837</v>
      </c>
    </row>
    <row r="44" spans="2:6" ht="12.75">
      <c r="B44">
        <v>2000</v>
      </c>
      <c r="C44">
        <v>697007</v>
      </c>
      <c r="D44">
        <v>294438</v>
      </c>
      <c r="E44">
        <v>42.2431912448512</v>
      </c>
      <c r="F44">
        <v>2.995365107127241</v>
      </c>
    </row>
    <row r="45" spans="2:6" ht="12.75">
      <c r="B45">
        <v>2001</v>
      </c>
      <c r="C45">
        <v>679163</v>
      </c>
      <c r="D45">
        <v>305878</v>
      </c>
      <c r="E45">
        <v>45.037494680952875</v>
      </c>
      <c r="F45">
        <v>3.885368057112194</v>
      </c>
    </row>
    <row r="46" spans="2:6" ht="12.75">
      <c r="B46">
        <v>2002</v>
      </c>
      <c r="C46">
        <v>699679</v>
      </c>
      <c r="D46">
        <v>314351</v>
      </c>
      <c r="E46">
        <v>44.927888360233766</v>
      </c>
      <c r="F46">
        <v>2.7700586508346463</v>
      </c>
    </row>
    <row r="47" spans="2:6" ht="12.75">
      <c r="B47">
        <v>2003</v>
      </c>
      <c r="C47">
        <v>796561</v>
      </c>
      <c r="D47">
        <v>337965</v>
      </c>
      <c r="E47">
        <v>42.428012418383524</v>
      </c>
      <c r="F47">
        <v>7.511985010386479</v>
      </c>
    </row>
    <row r="48" spans="2:6" ht="12.75">
      <c r="B48">
        <v>2004</v>
      </c>
      <c r="C48">
        <v>929946</v>
      </c>
      <c r="D48">
        <v>366866</v>
      </c>
      <c r="E48">
        <v>39.45024764878821</v>
      </c>
      <c r="F48">
        <v>8.551477223972896</v>
      </c>
    </row>
    <row r="49" spans="2:6" ht="12.75">
      <c r="B49">
        <v>2005</v>
      </c>
      <c r="C49">
        <v>1172399.49</v>
      </c>
      <c r="D49">
        <v>403177</v>
      </c>
      <c r="E49">
        <v>34.389046006835095</v>
      </c>
      <c r="F49">
        <v>9.897619294238224</v>
      </c>
    </row>
    <row r="50" spans="2:6" ht="12.75">
      <c r="B50">
        <v>2006</v>
      </c>
      <c r="C50">
        <v>1324556</v>
      </c>
      <c r="D50">
        <v>439622</v>
      </c>
      <c r="E50">
        <v>33.19014069620311</v>
      </c>
      <c r="F50">
        <v>9.039454135528564</v>
      </c>
    </row>
    <row r="51" spans="2:6" ht="12.75">
      <c r="B51">
        <v>2007</v>
      </c>
      <c r="C51">
        <v>1430771</v>
      </c>
      <c r="D51">
        <v>462299</v>
      </c>
      <c r="E51">
        <v>32.31118047542199</v>
      </c>
      <c r="F51">
        <v>5.158295080773938</v>
      </c>
    </row>
    <row r="52" spans="2:6" ht="12.75">
      <c r="B52">
        <v>2008</v>
      </c>
      <c r="C52">
        <v>1771203</v>
      </c>
      <c r="D52">
        <v>494657</v>
      </c>
      <c r="E52">
        <v>27.927741766471716</v>
      </c>
      <c r="F52">
        <v>6.999366211045233</v>
      </c>
    </row>
    <row r="53" spans="2:6" ht="12.75">
      <c r="B53">
        <v>2009</v>
      </c>
      <c r="C53">
        <v>1384591</v>
      </c>
      <c r="D53">
        <v>528930</v>
      </c>
      <c r="E53">
        <v>38.20117276509814</v>
      </c>
      <c r="F53">
        <v>6.9286394410672445</v>
      </c>
    </row>
    <row r="54" spans="2:6" ht="12.75">
      <c r="B54" t="s">
        <v>1294</v>
      </c>
      <c r="C54">
        <v>1615998</v>
      </c>
      <c r="D54">
        <v>583471</v>
      </c>
      <c r="E54">
        <v>36.105923398420046</v>
      </c>
      <c r="F54">
        <v>10.311572419790899</v>
      </c>
    </row>
    <row r="57" ht="12.75">
      <c r="B57" t="s">
        <v>502</v>
      </c>
    </row>
    <row r="58" ht="12.75">
      <c r="B58" t="s">
        <v>503</v>
      </c>
    </row>
    <row r="59" spans="2:3" ht="12.75">
      <c r="B59" t="s">
        <v>504</v>
      </c>
      <c r="C59" t="s">
        <v>1638</v>
      </c>
    </row>
    <row r="60" ht="12.75">
      <c r="B60" t="s">
        <v>2196</v>
      </c>
    </row>
    <row r="70" ht="12.75">
      <c r="B70">
        <v>33013537.1968853</v>
      </c>
    </row>
  </sheetData>
  <printOptions/>
  <pageMargins left="0.75" right="0.75" top="1" bottom="1" header="0.4921259845" footer="0.4921259845"/>
  <pageSetup orientation="portrait" paperSize="9"/>
</worksheet>
</file>

<file path=xl/worksheets/sheet85.xml><?xml version="1.0" encoding="utf-8"?>
<worksheet xmlns="http://schemas.openxmlformats.org/spreadsheetml/2006/main" xmlns:r="http://schemas.openxmlformats.org/officeDocument/2006/relationships">
  <dimension ref="A2:H66"/>
  <sheetViews>
    <sheetView workbookViewId="0" topLeftCell="A1">
      <selection activeCell="A1" sqref="A1"/>
    </sheetView>
  </sheetViews>
  <sheetFormatPr defaultColWidth="11.421875" defaultRowHeight="12.75"/>
  <sheetData>
    <row r="2" spans="2:8" ht="12.75">
      <c r="B2" t="s">
        <v>980</v>
      </c>
      <c r="H2" t="s">
        <v>977</v>
      </c>
    </row>
    <row r="6" ht="12.75">
      <c r="A6" t="s">
        <v>505</v>
      </c>
    </row>
    <row r="9" spans="3:6" ht="12.75">
      <c r="C9" t="s">
        <v>506</v>
      </c>
      <c r="F9" t="s">
        <v>507</v>
      </c>
    </row>
    <row r="10" spans="3:6" ht="12.75">
      <c r="C10" t="s">
        <v>508</v>
      </c>
      <c r="F10" t="s">
        <v>509</v>
      </c>
    </row>
    <row r="11" spans="3:6" ht="12.75">
      <c r="C11" t="s">
        <v>510</v>
      </c>
      <c r="F11" t="s">
        <v>510</v>
      </c>
    </row>
    <row r="12" spans="2:8" ht="12.75">
      <c r="B12" t="s">
        <v>2055</v>
      </c>
      <c r="C12" t="s">
        <v>511</v>
      </c>
      <c r="D12" t="s">
        <v>1726</v>
      </c>
      <c r="E12" t="s">
        <v>1177</v>
      </c>
      <c r="F12" t="s">
        <v>511</v>
      </c>
      <c r="G12" t="s">
        <v>1726</v>
      </c>
      <c r="H12" t="s">
        <v>1177</v>
      </c>
    </row>
    <row r="14" spans="2:8" ht="12.75">
      <c r="B14">
        <v>1962</v>
      </c>
      <c r="C14">
        <v>56.9</v>
      </c>
      <c r="D14">
        <v>2.6</v>
      </c>
      <c r="E14">
        <v>59.5</v>
      </c>
      <c r="F14" t="s">
        <v>1554</v>
      </c>
      <c r="G14" t="s">
        <v>1554</v>
      </c>
      <c r="H14">
        <v>12533</v>
      </c>
    </row>
    <row r="15" spans="2:8" ht="12.75">
      <c r="B15">
        <v>1963</v>
      </c>
      <c r="C15">
        <v>57.8</v>
      </c>
      <c r="D15">
        <v>3.3</v>
      </c>
      <c r="E15">
        <v>61.1</v>
      </c>
      <c r="F15" t="s">
        <v>1554</v>
      </c>
      <c r="G15" t="s">
        <v>1554</v>
      </c>
      <c r="H15">
        <v>15099</v>
      </c>
    </row>
    <row r="16" spans="2:8" ht="12.75">
      <c r="B16">
        <v>1964</v>
      </c>
      <c r="C16">
        <v>59.1</v>
      </c>
      <c r="D16">
        <v>3.3</v>
      </c>
      <c r="E16">
        <v>62.4</v>
      </c>
      <c r="F16" t="s">
        <v>1554</v>
      </c>
      <c r="G16" t="s">
        <v>1554</v>
      </c>
      <c r="H16">
        <v>18191</v>
      </c>
    </row>
    <row r="17" spans="2:8" ht="12.75">
      <c r="B17">
        <v>1965</v>
      </c>
      <c r="C17">
        <v>63.7</v>
      </c>
      <c r="D17">
        <v>3.3</v>
      </c>
      <c r="E17">
        <v>67</v>
      </c>
      <c r="F17" t="s">
        <v>1554</v>
      </c>
      <c r="G17" t="s">
        <v>1554</v>
      </c>
      <c r="H17">
        <v>21916</v>
      </c>
    </row>
    <row r="18" spans="2:8" ht="12.75">
      <c r="B18">
        <v>1966</v>
      </c>
      <c r="C18">
        <v>74.7</v>
      </c>
      <c r="D18">
        <v>3.3</v>
      </c>
      <c r="E18">
        <v>78</v>
      </c>
      <c r="F18" t="s">
        <v>1554</v>
      </c>
      <c r="G18" t="s">
        <v>1554</v>
      </c>
      <c r="H18">
        <v>26404</v>
      </c>
    </row>
    <row r="19" spans="2:8" ht="12.75">
      <c r="B19">
        <v>1967</v>
      </c>
      <c r="C19">
        <v>77</v>
      </c>
      <c r="D19">
        <v>3.4000000000000057</v>
      </c>
      <c r="E19">
        <v>80.4</v>
      </c>
      <c r="F19" t="s">
        <v>1554</v>
      </c>
      <c r="G19" t="s">
        <v>1554</v>
      </c>
      <c r="H19">
        <v>34982</v>
      </c>
    </row>
    <row r="20" spans="2:8" ht="12.75">
      <c r="B20">
        <v>1968</v>
      </c>
      <c r="C20">
        <v>132.6</v>
      </c>
      <c r="D20">
        <v>3.4000000000000057</v>
      </c>
      <c r="E20">
        <v>136</v>
      </c>
      <c r="F20" t="s">
        <v>1554</v>
      </c>
      <c r="G20" t="s">
        <v>1554</v>
      </c>
      <c r="H20">
        <v>42995</v>
      </c>
    </row>
    <row r="21" spans="2:8" ht="12.75">
      <c r="B21">
        <v>1969</v>
      </c>
      <c r="C21">
        <v>133.3</v>
      </c>
      <c r="D21">
        <v>3.3999999999999773</v>
      </c>
      <c r="E21">
        <v>136.7</v>
      </c>
      <c r="F21" t="s">
        <v>1554</v>
      </c>
      <c r="G21" t="s">
        <v>1554</v>
      </c>
      <c r="H21">
        <v>49985</v>
      </c>
    </row>
    <row r="22" spans="2:8" ht="12.75">
      <c r="B22">
        <v>1970</v>
      </c>
      <c r="C22">
        <v>135</v>
      </c>
      <c r="D22">
        <v>3.6999999999999886</v>
      </c>
      <c r="E22">
        <v>138.7</v>
      </c>
      <c r="F22" t="s">
        <v>1554</v>
      </c>
      <c r="G22" t="s">
        <v>1554</v>
      </c>
      <c r="H22">
        <v>49491</v>
      </c>
    </row>
    <row r="23" spans="2:8" ht="12.75">
      <c r="B23">
        <v>1971</v>
      </c>
      <c r="C23">
        <v>134.72</v>
      </c>
      <c r="D23">
        <v>3.539999999999992</v>
      </c>
      <c r="E23">
        <v>138.26</v>
      </c>
      <c r="F23" t="s">
        <v>1554</v>
      </c>
      <c r="G23" t="s">
        <v>1554</v>
      </c>
      <c r="H23">
        <v>53487</v>
      </c>
    </row>
    <row r="24" spans="2:8" ht="12.75">
      <c r="B24">
        <v>1972</v>
      </c>
      <c r="C24">
        <v>133.83</v>
      </c>
      <c r="D24">
        <v>3.2399999999999807</v>
      </c>
      <c r="E24">
        <v>137.07</v>
      </c>
      <c r="F24" t="s">
        <v>1554</v>
      </c>
      <c r="G24" t="s">
        <v>1554</v>
      </c>
      <c r="H24">
        <v>53734</v>
      </c>
    </row>
    <row r="25" spans="2:8" ht="12.75">
      <c r="B25">
        <v>1973</v>
      </c>
      <c r="C25">
        <v>133.68</v>
      </c>
      <c r="D25">
        <v>3.1500000000000057</v>
      </c>
      <c r="E25">
        <v>136.83</v>
      </c>
      <c r="F25" t="s">
        <v>1554</v>
      </c>
      <c r="G25" t="s">
        <v>1554</v>
      </c>
      <c r="H25">
        <v>54892</v>
      </c>
    </row>
    <row r="26" spans="2:8" ht="12.75">
      <c r="B26">
        <v>1974</v>
      </c>
      <c r="C26">
        <v>136.85</v>
      </c>
      <c r="D26">
        <v>4.19</v>
      </c>
      <c r="E26">
        <v>141.04</v>
      </c>
      <c r="F26" t="s">
        <v>1554</v>
      </c>
      <c r="G26" t="s">
        <v>1554</v>
      </c>
      <c r="H26">
        <v>58739</v>
      </c>
    </row>
    <row r="27" spans="2:8" ht="12.75">
      <c r="B27">
        <v>1975</v>
      </c>
      <c r="C27">
        <v>141.25</v>
      </c>
      <c r="D27">
        <v>3.3300000000000125</v>
      </c>
      <c r="E27">
        <v>144.58</v>
      </c>
      <c r="F27" t="s">
        <v>1554</v>
      </c>
      <c r="G27" t="s">
        <v>1554</v>
      </c>
      <c r="H27">
        <v>71412</v>
      </c>
    </row>
    <row r="28" spans="2:8" ht="12.75">
      <c r="B28">
        <v>1976</v>
      </c>
      <c r="C28">
        <v>147.85</v>
      </c>
      <c r="D28">
        <v>3.56</v>
      </c>
      <c r="E28">
        <v>151.41</v>
      </c>
      <c r="F28" t="s">
        <v>1554</v>
      </c>
      <c r="G28" t="s">
        <v>1554</v>
      </c>
      <c r="H28">
        <v>70106</v>
      </c>
    </row>
    <row r="29" spans="2:8" ht="12.75">
      <c r="B29">
        <v>1977</v>
      </c>
      <c r="C29">
        <v>165.68</v>
      </c>
      <c r="D29">
        <v>3.799999999999983</v>
      </c>
      <c r="E29">
        <v>169.48</v>
      </c>
      <c r="F29" t="s">
        <v>1554</v>
      </c>
      <c r="G29" t="s">
        <v>1554</v>
      </c>
      <c r="H29">
        <v>87473</v>
      </c>
    </row>
    <row r="30" spans="2:8" ht="12.75">
      <c r="B30">
        <v>1978</v>
      </c>
      <c r="C30">
        <v>163.35</v>
      </c>
      <c r="D30">
        <v>3.710000000000008</v>
      </c>
      <c r="E30">
        <v>167.06</v>
      </c>
      <c r="F30" t="s">
        <v>1554</v>
      </c>
      <c r="G30" t="s">
        <v>1554</v>
      </c>
      <c r="H30">
        <v>96369</v>
      </c>
    </row>
    <row r="31" spans="2:8" ht="12.75">
      <c r="B31" t="s">
        <v>2239</v>
      </c>
      <c r="C31">
        <v>164.77</v>
      </c>
      <c r="D31">
        <v>3.62</v>
      </c>
      <c r="E31">
        <v>168.39</v>
      </c>
      <c r="F31">
        <v>65861</v>
      </c>
      <c r="G31">
        <v>29837</v>
      </c>
      <c r="H31">
        <v>95698</v>
      </c>
    </row>
    <row r="32" spans="2:8" ht="12.75">
      <c r="B32" t="s">
        <v>2240</v>
      </c>
      <c r="C32">
        <v>164.22</v>
      </c>
      <c r="D32">
        <v>3.24</v>
      </c>
      <c r="E32">
        <v>167.46</v>
      </c>
      <c r="F32">
        <v>68800</v>
      </c>
      <c r="G32">
        <v>43559</v>
      </c>
      <c r="H32">
        <v>112359</v>
      </c>
    </row>
    <row r="33" spans="2:8" ht="12.75">
      <c r="B33" t="s">
        <v>2241</v>
      </c>
      <c r="C33">
        <v>161.9</v>
      </c>
      <c r="D33">
        <v>2.92</v>
      </c>
      <c r="E33">
        <v>164.82</v>
      </c>
      <c r="F33">
        <v>70800</v>
      </c>
      <c r="G33">
        <v>47313</v>
      </c>
      <c r="H33">
        <v>118113</v>
      </c>
    </row>
    <row r="34" spans="2:8" ht="12.75">
      <c r="B34" t="s">
        <v>2242</v>
      </c>
      <c r="C34">
        <v>165.46</v>
      </c>
      <c r="D34">
        <v>2.86</v>
      </c>
      <c r="E34">
        <v>168.32</v>
      </c>
      <c r="F34">
        <v>114000</v>
      </c>
      <c r="G34">
        <v>7150</v>
      </c>
      <c r="H34">
        <v>121150</v>
      </c>
    </row>
    <row r="35" spans="2:8" ht="12.75">
      <c r="B35" t="s">
        <v>2243</v>
      </c>
      <c r="C35">
        <v>166.22</v>
      </c>
      <c r="D35">
        <v>2.8</v>
      </c>
      <c r="E35">
        <v>169.02</v>
      </c>
      <c r="F35">
        <v>119000</v>
      </c>
      <c r="G35">
        <v>6103</v>
      </c>
      <c r="H35">
        <v>125103</v>
      </c>
    </row>
    <row r="36" spans="2:8" ht="12.75">
      <c r="B36" t="s">
        <v>2244</v>
      </c>
      <c r="C36">
        <v>166.3</v>
      </c>
      <c r="D36">
        <v>5.41</v>
      </c>
      <c r="E36">
        <v>171.71</v>
      </c>
      <c r="F36">
        <v>122700</v>
      </c>
      <c r="G36">
        <v>4662</v>
      </c>
      <c r="H36">
        <v>127362</v>
      </c>
    </row>
    <row r="37" spans="2:8" ht="12.75">
      <c r="B37" t="s">
        <v>1928</v>
      </c>
      <c r="C37">
        <v>166.5</v>
      </c>
      <c r="D37">
        <v>4.99</v>
      </c>
      <c r="E37">
        <v>171.49</v>
      </c>
      <c r="F37">
        <v>126100</v>
      </c>
      <c r="G37">
        <v>4051</v>
      </c>
      <c r="H37">
        <v>130151</v>
      </c>
    </row>
    <row r="38" spans="2:8" ht="12.75">
      <c r="B38" t="s">
        <v>1929</v>
      </c>
      <c r="C38">
        <v>167</v>
      </c>
      <c r="D38">
        <v>2.75</v>
      </c>
      <c r="E38">
        <v>169.75</v>
      </c>
      <c r="F38">
        <v>135800</v>
      </c>
      <c r="G38">
        <v>6141</v>
      </c>
      <c r="H38">
        <v>141941</v>
      </c>
    </row>
    <row r="39" spans="2:8" ht="12.75">
      <c r="B39" t="s">
        <v>1930</v>
      </c>
      <c r="C39">
        <v>167.4</v>
      </c>
      <c r="D39">
        <v>2.19</v>
      </c>
      <c r="E39">
        <v>169.59</v>
      </c>
      <c r="F39">
        <v>141800</v>
      </c>
      <c r="G39">
        <v>6107</v>
      </c>
      <c r="H39">
        <v>147907</v>
      </c>
    </row>
    <row r="40" spans="2:8" ht="12.75">
      <c r="B40" t="s">
        <v>1286</v>
      </c>
      <c r="C40">
        <v>252.38</v>
      </c>
      <c r="D40">
        <v>2.61</v>
      </c>
      <c r="E40">
        <v>254.99</v>
      </c>
      <c r="F40">
        <v>177294</v>
      </c>
      <c r="G40">
        <v>3442</v>
      </c>
      <c r="H40">
        <v>180736</v>
      </c>
    </row>
    <row r="41" spans="2:8" ht="12.75">
      <c r="B41" t="s">
        <v>1931</v>
      </c>
      <c r="C41">
        <v>257.5</v>
      </c>
      <c r="D41">
        <v>2.55</v>
      </c>
      <c r="E41">
        <v>260.05</v>
      </c>
      <c r="F41">
        <v>180355</v>
      </c>
      <c r="G41">
        <v>3840</v>
      </c>
      <c r="H41">
        <v>184195</v>
      </c>
    </row>
    <row r="42" spans="2:8" ht="12.75">
      <c r="B42" t="s">
        <v>1288</v>
      </c>
      <c r="C42">
        <v>257.85</v>
      </c>
      <c r="D42">
        <v>2.49</v>
      </c>
      <c r="E42">
        <v>260.34</v>
      </c>
      <c r="F42">
        <v>180526</v>
      </c>
      <c r="G42">
        <v>4022</v>
      </c>
      <c r="H42">
        <v>184548</v>
      </c>
    </row>
    <row r="43" spans="2:8" ht="12.75">
      <c r="B43" t="s">
        <v>1932</v>
      </c>
      <c r="C43">
        <v>258.47</v>
      </c>
      <c r="D43">
        <v>2.46</v>
      </c>
      <c r="E43">
        <v>260.93</v>
      </c>
      <c r="F43">
        <v>180460</v>
      </c>
      <c r="G43">
        <v>4014</v>
      </c>
      <c r="H43">
        <v>184474</v>
      </c>
    </row>
    <row r="44" spans="2:8" ht="12.75">
      <c r="B44" t="s">
        <v>1331</v>
      </c>
      <c r="C44">
        <v>258.8</v>
      </c>
      <c r="D44">
        <v>2.4</v>
      </c>
      <c r="E44">
        <v>261.2</v>
      </c>
      <c r="F44">
        <v>181478</v>
      </c>
      <c r="G44">
        <v>3993</v>
      </c>
      <c r="H44">
        <v>185471</v>
      </c>
    </row>
    <row r="45" spans="2:8" ht="12.75">
      <c r="B45" t="s">
        <v>1291</v>
      </c>
      <c r="C45">
        <v>259.02</v>
      </c>
      <c r="D45">
        <v>2.34</v>
      </c>
      <c r="E45">
        <v>261.36</v>
      </c>
      <c r="F45">
        <v>181931</v>
      </c>
      <c r="G45">
        <v>3974</v>
      </c>
      <c r="H45">
        <v>185905</v>
      </c>
    </row>
    <row r="46" spans="2:8" ht="12.75">
      <c r="B46" t="s">
        <v>1292</v>
      </c>
      <c r="C46">
        <v>259.03</v>
      </c>
      <c r="D46">
        <v>2.35</v>
      </c>
      <c r="E46">
        <v>261.38</v>
      </c>
      <c r="F46">
        <v>186085</v>
      </c>
      <c r="G46">
        <v>3977</v>
      </c>
      <c r="H46">
        <v>190062</v>
      </c>
    </row>
    <row r="47" spans="2:8" ht="12.75">
      <c r="B47" t="s">
        <v>1293</v>
      </c>
      <c r="C47">
        <v>259.05</v>
      </c>
      <c r="D47">
        <v>2.4</v>
      </c>
      <c r="E47">
        <v>261.45</v>
      </c>
      <c r="F47">
        <v>191928</v>
      </c>
      <c r="G47">
        <v>3989</v>
      </c>
      <c r="H47">
        <v>195917</v>
      </c>
    </row>
    <row r="48" spans="2:8" ht="12.75">
      <c r="B48" t="s">
        <v>1574</v>
      </c>
      <c r="C48">
        <v>259.09</v>
      </c>
      <c r="D48">
        <v>2.35</v>
      </c>
      <c r="E48">
        <v>261.44</v>
      </c>
      <c r="F48">
        <v>197442</v>
      </c>
      <c r="G48">
        <v>3437</v>
      </c>
      <c r="H48">
        <v>200879</v>
      </c>
    </row>
    <row r="49" spans="2:8" ht="12.75">
      <c r="B49" t="s">
        <v>1575</v>
      </c>
      <c r="C49">
        <v>259.15</v>
      </c>
      <c r="D49">
        <v>2.39</v>
      </c>
      <c r="E49">
        <v>261.54</v>
      </c>
      <c r="F49">
        <v>204038</v>
      </c>
      <c r="G49">
        <v>3448</v>
      </c>
      <c r="H49">
        <v>207486</v>
      </c>
    </row>
    <row r="50" spans="2:8" ht="12.75">
      <c r="B50" t="s">
        <v>1576</v>
      </c>
      <c r="C50">
        <v>259.2</v>
      </c>
      <c r="D50">
        <v>2.34</v>
      </c>
      <c r="E50">
        <v>261.54</v>
      </c>
      <c r="F50">
        <v>210832</v>
      </c>
      <c r="G50">
        <v>3430</v>
      </c>
      <c r="H50">
        <v>214262</v>
      </c>
    </row>
    <row r="51" spans="2:8" ht="12.75">
      <c r="B51" t="s">
        <v>1577</v>
      </c>
      <c r="C51">
        <v>259.22</v>
      </c>
      <c r="D51">
        <v>3.57</v>
      </c>
      <c r="E51">
        <v>262.79</v>
      </c>
      <c r="F51">
        <v>213238</v>
      </c>
      <c r="G51">
        <v>3789</v>
      </c>
      <c r="H51">
        <v>217027</v>
      </c>
    </row>
    <row r="52" spans="2:8" ht="12.75">
      <c r="B52">
        <v>2000</v>
      </c>
      <c r="C52">
        <v>259.25</v>
      </c>
      <c r="D52">
        <v>3.51</v>
      </c>
      <c r="E52">
        <v>262.76</v>
      </c>
      <c r="F52">
        <v>218690</v>
      </c>
      <c r="G52">
        <v>3803</v>
      </c>
      <c r="H52">
        <v>222493</v>
      </c>
    </row>
    <row r="53" spans="2:8" ht="12.75">
      <c r="B53">
        <v>2001</v>
      </c>
      <c r="C53">
        <v>259.27</v>
      </c>
      <c r="D53">
        <v>3.43</v>
      </c>
      <c r="E53">
        <v>262.7</v>
      </c>
      <c r="F53">
        <v>224179</v>
      </c>
      <c r="G53">
        <v>3767</v>
      </c>
      <c r="H53">
        <v>227946</v>
      </c>
    </row>
    <row r="54" spans="2:8" ht="12.75">
      <c r="B54">
        <v>2002</v>
      </c>
      <c r="C54">
        <v>259.4</v>
      </c>
      <c r="D54">
        <v>3.39</v>
      </c>
      <c r="E54">
        <v>262.79</v>
      </c>
      <c r="F54">
        <v>230623</v>
      </c>
      <c r="G54">
        <v>4050</v>
      </c>
      <c r="H54">
        <v>234673</v>
      </c>
    </row>
    <row r="55" spans="2:8" ht="12.75">
      <c r="B55">
        <v>2003</v>
      </c>
      <c r="C55">
        <v>259.43</v>
      </c>
      <c r="D55">
        <v>3.3</v>
      </c>
      <c r="E55">
        <v>262.73</v>
      </c>
      <c r="F55">
        <v>234470</v>
      </c>
      <c r="G55">
        <v>4022</v>
      </c>
      <c r="H55">
        <v>238492</v>
      </c>
    </row>
    <row r="56" spans="2:8" ht="12.75">
      <c r="B56">
        <v>2004</v>
      </c>
      <c r="C56">
        <v>259.7</v>
      </c>
      <c r="D56">
        <v>4.61</v>
      </c>
      <c r="E56">
        <v>264.31</v>
      </c>
      <c r="F56">
        <v>237010</v>
      </c>
      <c r="G56">
        <v>4313</v>
      </c>
      <c r="H56">
        <v>241323</v>
      </c>
    </row>
    <row r="57" spans="2:8" ht="12.75">
      <c r="B57">
        <v>2005</v>
      </c>
      <c r="C57">
        <v>259.78</v>
      </c>
      <c r="D57">
        <v>4.43</v>
      </c>
      <c r="E57">
        <v>264.21</v>
      </c>
      <c r="F57">
        <v>239475</v>
      </c>
      <c r="G57">
        <v>4173</v>
      </c>
      <c r="H57">
        <v>243648</v>
      </c>
    </row>
    <row r="58" spans="2:8" ht="12.75">
      <c r="B58">
        <v>2006</v>
      </c>
      <c r="C58">
        <v>259.92</v>
      </c>
      <c r="D58">
        <v>4.33</v>
      </c>
      <c r="E58">
        <v>264.25</v>
      </c>
      <c r="F58">
        <v>248452</v>
      </c>
      <c r="G58">
        <v>4155</v>
      </c>
      <c r="H58">
        <v>252607</v>
      </c>
    </row>
    <row r="59" spans="2:8" ht="12.75">
      <c r="B59">
        <v>2007</v>
      </c>
      <c r="C59">
        <v>259.94</v>
      </c>
      <c r="D59">
        <v>4.27</v>
      </c>
      <c r="E59">
        <v>264.21</v>
      </c>
      <c r="F59">
        <v>253789</v>
      </c>
      <c r="G59">
        <v>4165</v>
      </c>
      <c r="H59">
        <v>257954</v>
      </c>
    </row>
    <row r="60" spans="2:8" ht="12.75">
      <c r="B60">
        <v>2008</v>
      </c>
      <c r="C60">
        <v>259.96</v>
      </c>
      <c r="D60">
        <v>4.1</v>
      </c>
      <c r="E60">
        <v>264.06</v>
      </c>
      <c r="F60">
        <v>262969</v>
      </c>
      <c r="G60">
        <v>4342</v>
      </c>
      <c r="H60">
        <v>267311</v>
      </c>
    </row>
    <row r="61" spans="2:8" ht="12.75">
      <c r="B61">
        <v>2009</v>
      </c>
      <c r="C61">
        <v>260.07</v>
      </c>
      <c r="D61">
        <v>4.52</v>
      </c>
      <c r="E61">
        <v>264.59</v>
      </c>
      <c r="F61">
        <v>275177</v>
      </c>
      <c r="G61">
        <v>4493</v>
      </c>
      <c r="H61">
        <v>279670</v>
      </c>
    </row>
    <row r="65" ht="12.75">
      <c r="B65" t="s">
        <v>1638</v>
      </c>
    </row>
    <row r="66" ht="12.75">
      <c r="B66" t="s">
        <v>512</v>
      </c>
    </row>
  </sheetData>
  <printOptions/>
  <pageMargins left="0.75" right="0.75" top="1" bottom="1" header="0.4921259845" footer="0.4921259845"/>
  <pageSetup orientation="portrait" paperSize="9"/>
</worksheet>
</file>

<file path=xl/worksheets/sheet86.xml><?xml version="1.0" encoding="utf-8"?>
<worksheet xmlns="http://schemas.openxmlformats.org/spreadsheetml/2006/main" xmlns:r="http://schemas.openxmlformats.org/officeDocument/2006/relationships">
  <dimension ref="A2:G66"/>
  <sheetViews>
    <sheetView workbookViewId="0" topLeftCell="A1">
      <selection activeCell="A1" sqref="A1"/>
    </sheetView>
  </sheetViews>
  <sheetFormatPr defaultColWidth="11.421875" defaultRowHeight="12.75"/>
  <sheetData>
    <row r="2" spans="2:5" ht="12.75">
      <c r="B2" t="s">
        <v>980</v>
      </c>
      <c r="E2" t="s">
        <v>977</v>
      </c>
    </row>
    <row r="5" ht="12.75">
      <c r="A5" t="s">
        <v>513</v>
      </c>
    </row>
    <row r="6" ht="12.75">
      <c r="B6" t="s">
        <v>514</v>
      </c>
    </row>
    <row r="7" ht="12.75">
      <c r="D7" t="s">
        <v>1234</v>
      </c>
    </row>
    <row r="8" spans="4:5" ht="12.75">
      <c r="D8" t="s">
        <v>2224</v>
      </c>
      <c r="E8" t="s">
        <v>515</v>
      </c>
    </row>
    <row r="9" spans="2:5" ht="12.75">
      <c r="B9" t="s">
        <v>2055</v>
      </c>
      <c r="C9" t="s">
        <v>1544</v>
      </c>
      <c r="D9" t="s">
        <v>2226</v>
      </c>
      <c r="E9" t="s">
        <v>1909</v>
      </c>
    </row>
    <row r="11" spans="2:7" ht="12.75">
      <c r="B11" t="s">
        <v>177</v>
      </c>
      <c r="C11">
        <v>599.76</v>
      </c>
      <c r="D11">
        <v>10.96</v>
      </c>
      <c r="E11">
        <v>1.64</v>
      </c>
      <c r="G11">
        <v>612.36</v>
      </c>
    </row>
    <row r="12" spans="2:7" ht="12.75">
      <c r="B12" t="s">
        <v>178</v>
      </c>
      <c r="C12">
        <v>651.71</v>
      </c>
      <c r="D12">
        <v>8.66</v>
      </c>
      <c r="E12">
        <v>1.79</v>
      </c>
      <c r="G12">
        <v>662.16</v>
      </c>
    </row>
    <row r="13" spans="2:7" ht="12.75">
      <c r="B13" t="s">
        <v>179</v>
      </c>
      <c r="C13">
        <v>694.13</v>
      </c>
      <c r="D13">
        <v>6.51</v>
      </c>
      <c r="E13">
        <v>1.9</v>
      </c>
      <c r="G13">
        <v>702.54</v>
      </c>
    </row>
    <row r="14" spans="2:7" ht="12.75">
      <c r="B14" t="s">
        <v>180</v>
      </c>
      <c r="C14">
        <v>804.94</v>
      </c>
      <c r="D14">
        <v>15.96</v>
      </c>
      <c r="E14">
        <v>2.21</v>
      </c>
      <c r="G14">
        <v>823.11</v>
      </c>
    </row>
    <row r="15" spans="2:7" ht="12.75">
      <c r="B15" t="s">
        <v>181</v>
      </c>
      <c r="C15">
        <v>948.57</v>
      </c>
      <c r="D15">
        <v>17.84</v>
      </c>
      <c r="E15">
        <v>2.6</v>
      </c>
      <c r="G15">
        <v>969.01</v>
      </c>
    </row>
    <row r="16" spans="2:7" ht="12.75">
      <c r="B16" t="s">
        <v>182</v>
      </c>
      <c r="C16">
        <v>1023.84</v>
      </c>
      <c r="D16">
        <v>7.94</v>
      </c>
      <c r="E16">
        <v>2.81</v>
      </c>
      <c r="G16">
        <v>1034.59</v>
      </c>
    </row>
    <row r="17" spans="2:7" ht="12.75">
      <c r="B17" t="s">
        <v>2228</v>
      </c>
      <c r="C17">
        <v>1113.71</v>
      </c>
      <c r="D17">
        <v>8.78</v>
      </c>
      <c r="E17">
        <v>3.04</v>
      </c>
      <c r="G17">
        <v>1125.53</v>
      </c>
    </row>
    <row r="18" spans="2:7" ht="12.75">
      <c r="B18" t="s">
        <v>2229</v>
      </c>
      <c r="C18">
        <v>1173.89</v>
      </c>
      <c r="D18">
        <v>5.4</v>
      </c>
      <c r="E18">
        <v>3.22</v>
      </c>
      <c r="G18">
        <v>1182.51</v>
      </c>
    </row>
    <row r="19" spans="2:7" ht="12.75">
      <c r="B19" t="s">
        <v>2230</v>
      </c>
      <c r="C19">
        <v>1386.67</v>
      </c>
      <c r="D19">
        <v>18.13</v>
      </c>
      <c r="E19">
        <v>3.8</v>
      </c>
      <c r="G19">
        <v>1408.6</v>
      </c>
    </row>
    <row r="20" spans="2:7" ht="12.75">
      <c r="B20" t="s">
        <v>2231</v>
      </c>
      <c r="C20">
        <v>1740.68</v>
      </c>
      <c r="D20">
        <v>25.53</v>
      </c>
      <c r="E20">
        <v>4.77</v>
      </c>
      <c r="G20">
        <v>1770.98</v>
      </c>
    </row>
    <row r="21" spans="2:7" ht="12.75">
      <c r="B21" t="s">
        <v>2232</v>
      </c>
      <c r="C21">
        <v>2201.96</v>
      </c>
      <c r="D21">
        <v>26.5</v>
      </c>
      <c r="E21">
        <v>6.02</v>
      </c>
      <c r="G21">
        <v>2234.48</v>
      </c>
    </row>
    <row r="22" spans="2:7" ht="12.75">
      <c r="B22" t="s">
        <v>2233</v>
      </c>
      <c r="C22">
        <v>2772.61</v>
      </c>
      <c r="D22">
        <v>25.92</v>
      </c>
      <c r="E22">
        <v>7.6</v>
      </c>
      <c r="G22">
        <v>2806.13</v>
      </c>
    </row>
    <row r="23" spans="2:7" ht="12.75">
      <c r="B23" t="s">
        <v>2234</v>
      </c>
      <c r="C23">
        <v>3095.09</v>
      </c>
      <c r="D23">
        <v>11.6309181601451</v>
      </c>
      <c r="E23">
        <v>8.48</v>
      </c>
      <c r="G23">
        <v>3115.200918160145</v>
      </c>
    </row>
    <row r="24" spans="2:7" ht="12.75">
      <c r="B24" t="s">
        <v>2235</v>
      </c>
      <c r="C24">
        <v>2582.53</v>
      </c>
      <c r="D24">
        <v>-16.56</v>
      </c>
      <c r="E24">
        <v>7.08</v>
      </c>
      <c r="G24">
        <v>2573.05</v>
      </c>
    </row>
    <row r="25" spans="2:7" ht="12.75">
      <c r="B25" t="s">
        <v>2236</v>
      </c>
      <c r="C25">
        <v>3139.28</v>
      </c>
      <c r="D25">
        <v>21.56</v>
      </c>
      <c r="E25">
        <v>8.58</v>
      </c>
      <c r="G25">
        <v>3169.42</v>
      </c>
    </row>
    <row r="26" spans="2:7" ht="12.75">
      <c r="B26" t="s">
        <v>2237</v>
      </c>
      <c r="C26">
        <v>3357.96</v>
      </c>
      <c r="D26">
        <v>6.97</v>
      </c>
      <c r="E26">
        <v>9.2</v>
      </c>
      <c r="G26">
        <v>3374.13</v>
      </c>
    </row>
    <row r="27" spans="2:7" ht="12.75">
      <c r="B27" t="s">
        <v>2238</v>
      </c>
      <c r="C27">
        <v>3029.9</v>
      </c>
      <c r="D27">
        <v>-9.77</v>
      </c>
      <c r="E27">
        <v>8.3</v>
      </c>
      <c r="G27">
        <v>3028.43</v>
      </c>
    </row>
    <row r="28" spans="2:7" ht="12.75">
      <c r="B28" t="s">
        <v>2239</v>
      </c>
      <c r="C28">
        <v>3479.15</v>
      </c>
      <c r="D28">
        <v>14.83</v>
      </c>
      <c r="E28">
        <v>9.53</v>
      </c>
      <c r="G28">
        <v>3503.51</v>
      </c>
    </row>
    <row r="29" spans="2:7" ht="12.75">
      <c r="B29" t="s">
        <v>2240</v>
      </c>
      <c r="C29">
        <v>3623.8</v>
      </c>
      <c r="D29">
        <v>4.16</v>
      </c>
      <c r="E29">
        <v>9.9</v>
      </c>
      <c r="G29">
        <v>3637.86</v>
      </c>
    </row>
    <row r="30" spans="2:7" ht="12.75">
      <c r="B30" t="s">
        <v>2241</v>
      </c>
      <c r="C30">
        <v>3579.89</v>
      </c>
      <c r="D30">
        <v>-1.21</v>
      </c>
      <c r="E30">
        <v>9.81</v>
      </c>
      <c r="G30">
        <v>3588.49</v>
      </c>
    </row>
    <row r="31" spans="2:7" ht="12.75">
      <c r="B31" t="s">
        <v>2242</v>
      </c>
      <c r="C31">
        <v>2366.41</v>
      </c>
      <c r="D31">
        <v>-33.9</v>
      </c>
      <c r="E31">
        <v>6.48</v>
      </c>
      <c r="G31">
        <v>2338.99</v>
      </c>
    </row>
    <row r="32" spans="2:7" ht="12.75">
      <c r="B32" t="s">
        <v>2243</v>
      </c>
      <c r="C32">
        <v>1656.88</v>
      </c>
      <c r="D32">
        <v>-29.98</v>
      </c>
      <c r="E32">
        <v>4.54</v>
      </c>
      <c r="G32">
        <v>1631.44</v>
      </c>
    </row>
    <row r="33" spans="2:7" ht="12.75">
      <c r="B33" t="s">
        <v>2244</v>
      </c>
      <c r="C33">
        <v>1492.9</v>
      </c>
      <c r="D33">
        <v>-9.9</v>
      </c>
      <c r="E33">
        <v>4.08</v>
      </c>
      <c r="G33">
        <v>1487.08</v>
      </c>
    </row>
    <row r="34" spans="2:7" ht="12.75">
      <c r="B34" t="s">
        <v>1928</v>
      </c>
      <c r="C34">
        <v>1158.8</v>
      </c>
      <c r="D34">
        <v>-22.38</v>
      </c>
      <c r="E34">
        <v>3.17</v>
      </c>
      <c r="G34">
        <v>1139.59</v>
      </c>
    </row>
    <row r="35" spans="2:7" ht="12.75">
      <c r="B35" t="s">
        <v>1929</v>
      </c>
      <c r="C35">
        <v>1746.2</v>
      </c>
      <c r="D35">
        <v>50.69</v>
      </c>
      <c r="E35">
        <v>4.78</v>
      </c>
      <c r="G35">
        <v>1801.67</v>
      </c>
    </row>
    <row r="36" spans="2:7" ht="12.75">
      <c r="B36" t="s">
        <v>1930</v>
      </c>
      <c r="C36">
        <v>1505.4</v>
      </c>
      <c r="D36">
        <v>-13.79</v>
      </c>
      <c r="E36">
        <v>4.12</v>
      </c>
      <c r="G36">
        <v>1495.73</v>
      </c>
    </row>
    <row r="37" spans="2:7" ht="12.75">
      <c r="B37" t="s">
        <v>1286</v>
      </c>
      <c r="C37">
        <v>1890.1</v>
      </c>
      <c r="D37">
        <v>25.55</v>
      </c>
      <c r="E37">
        <v>5.16</v>
      </c>
      <c r="G37">
        <v>1920.81</v>
      </c>
    </row>
    <row r="38" spans="2:7" ht="12.75">
      <c r="B38" t="s">
        <v>1931</v>
      </c>
      <c r="C38">
        <v>1848.5</v>
      </c>
      <c r="D38">
        <v>-2.2</v>
      </c>
      <c r="E38">
        <v>5.06</v>
      </c>
      <c r="G38">
        <v>1851.36</v>
      </c>
    </row>
    <row r="39" spans="2:7" ht="12.75">
      <c r="B39" t="s">
        <v>1288</v>
      </c>
      <c r="C39">
        <v>2340.5</v>
      </c>
      <c r="D39">
        <v>26.62</v>
      </c>
      <c r="E39">
        <v>6.41</v>
      </c>
      <c r="G39">
        <v>2373.53</v>
      </c>
    </row>
    <row r="40" spans="2:7" ht="12.75">
      <c r="B40" t="s">
        <v>1932</v>
      </c>
      <c r="C40">
        <v>2963</v>
      </c>
      <c r="D40">
        <v>26.6</v>
      </c>
      <c r="E40">
        <v>8.12</v>
      </c>
      <c r="G40">
        <v>2997.72</v>
      </c>
    </row>
    <row r="41" spans="2:7" ht="12.75">
      <c r="B41">
        <v>1992</v>
      </c>
      <c r="C41">
        <v>3049.4</v>
      </c>
      <c r="D41">
        <v>2.92</v>
      </c>
      <c r="E41">
        <v>8.33</v>
      </c>
      <c r="G41">
        <v>3060.65</v>
      </c>
    </row>
    <row r="42" spans="2:7" ht="12.75">
      <c r="B42">
        <v>1993</v>
      </c>
      <c r="C42">
        <v>2937.4</v>
      </c>
      <c r="D42">
        <v>-3.67</v>
      </c>
      <c r="E42">
        <v>8.05</v>
      </c>
      <c r="G42">
        <v>2941.78</v>
      </c>
    </row>
    <row r="43" spans="2:7" ht="12.75">
      <c r="B43">
        <v>1994</v>
      </c>
      <c r="C43">
        <v>2937.9</v>
      </c>
      <c r="D43">
        <v>0.02</v>
      </c>
      <c r="E43">
        <v>8.05</v>
      </c>
      <c r="G43">
        <v>2945.97</v>
      </c>
    </row>
    <row r="44" spans="2:7" ht="12.75">
      <c r="B44">
        <v>1995</v>
      </c>
      <c r="C44">
        <v>2928.54</v>
      </c>
      <c r="D44">
        <v>-0.32</v>
      </c>
      <c r="E44">
        <v>8.02</v>
      </c>
      <c r="G44">
        <v>2936.24</v>
      </c>
    </row>
    <row r="45" spans="2:7" ht="12.75">
      <c r="B45">
        <v>1996</v>
      </c>
      <c r="C45">
        <v>2965.45</v>
      </c>
      <c r="D45">
        <v>1.26</v>
      </c>
      <c r="E45">
        <v>8.1</v>
      </c>
      <c r="G45">
        <v>2974.81</v>
      </c>
    </row>
    <row r="46" spans="2:7" ht="12.75">
      <c r="B46">
        <v>1997</v>
      </c>
      <c r="C46">
        <v>2924.28</v>
      </c>
      <c r="D46">
        <v>-1.3883221770726069</v>
      </c>
      <c r="E46">
        <v>8.01172602739726</v>
      </c>
      <c r="G46">
        <v>2930.903403850325</v>
      </c>
    </row>
    <row r="47" spans="2:7" ht="12.75">
      <c r="B47">
        <v>1998</v>
      </c>
      <c r="C47">
        <v>3022.27</v>
      </c>
      <c r="D47">
        <v>3.3509103095462742</v>
      </c>
      <c r="E47">
        <v>8.280191780821918</v>
      </c>
      <c r="G47">
        <v>3033.901102090368</v>
      </c>
    </row>
    <row r="48" spans="2:7" ht="12.75">
      <c r="B48">
        <v>1999</v>
      </c>
      <c r="C48">
        <v>2761.1</v>
      </c>
      <c r="D48">
        <v>-8.641517799534789</v>
      </c>
      <c r="E48">
        <v>7.564657534246575</v>
      </c>
      <c r="G48">
        <v>2760.0231397347115</v>
      </c>
    </row>
    <row r="49" spans="2:7" ht="12.75">
      <c r="B49">
        <v>2000</v>
      </c>
      <c r="C49">
        <v>2962.6</v>
      </c>
      <c r="D49">
        <v>7.297816087791098</v>
      </c>
      <c r="E49">
        <v>8.09</v>
      </c>
      <c r="G49">
        <v>2977.987816087791</v>
      </c>
    </row>
    <row r="50" spans="2:7" ht="12.75">
      <c r="B50">
        <v>2001</v>
      </c>
      <c r="C50">
        <v>2879.46</v>
      </c>
      <c r="D50">
        <v>-2.8063187740498168</v>
      </c>
      <c r="E50">
        <v>7.888931506849315</v>
      </c>
      <c r="G50">
        <v>2884.5426127327996</v>
      </c>
    </row>
    <row r="51" spans="2:7" ht="12.75">
      <c r="B51">
        <v>2002</v>
      </c>
      <c r="C51">
        <v>2588.98</v>
      </c>
      <c r="D51">
        <v>-10.088002611600787</v>
      </c>
      <c r="E51">
        <v>7.093095890410959</v>
      </c>
      <c r="G51">
        <v>2585.9850932788104</v>
      </c>
    </row>
    <row r="52" spans="2:7" ht="12.75">
      <c r="B52">
        <v>2003</v>
      </c>
      <c r="C52">
        <v>3069.74</v>
      </c>
      <c r="D52">
        <v>18.569475237352155</v>
      </c>
      <c r="E52">
        <v>8.410246575342466</v>
      </c>
      <c r="G52">
        <v>3096.7197218126944</v>
      </c>
    </row>
    <row r="53" spans="2:7" ht="12.75">
      <c r="B53">
        <v>2004</v>
      </c>
      <c r="C53">
        <v>3256.3</v>
      </c>
      <c r="D53">
        <v>6.08</v>
      </c>
      <c r="E53">
        <v>8.9</v>
      </c>
      <c r="G53">
        <v>3271.28</v>
      </c>
    </row>
    <row r="54" spans="2:7" ht="12.75">
      <c r="B54">
        <v>2005</v>
      </c>
      <c r="C54">
        <v>3413.94</v>
      </c>
      <c r="D54">
        <v>4.84</v>
      </c>
      <c r="E54">
        <v>9.35</v>
      </c>
      <c r="G54">
        <v>3428.13</v>
      </c>
    </row>
    <row r="55" spans="2:7" ht="12.75">
      <c r="B55">
        <v>2006</v>
      </c>
      <c r="C55">
        <v>3360.9</v>
      </c>
      <c r="D55">
        <v>-1.55</v>
      </c>
      <c r="E55">
        <v>9.21</v>
      </c>
      <c r="G55">
        <v>3368.56</v>
      </c>
    </row>
    <row r="56" spans="2:7" ht="12.75">
      <c r="B56">
        <v>2007</v>
      </c>
      <c r="C56">
        <v>3217.77</v>
      </c>
      <c r="D56">
        <v>-4.26</v>
      </c>
      <c r="E56">
        <v>8.82</v>
      </c>
      <c r="G56">
        <v>3222.33</v>
      </c>
    </row>
    <row r="57" spans="2:7" ht="12.75">
      <c r="B57">
        <v>2008</v>
      </c>
      <c r="C57">
        <v>3366.34</v>
      </c>
      <c r="D57">
        <v>4.62</v>
      </c>
      <c r="E57">
        <v>9.2</v>
      </c>
      <c r="G57">
        <v>3380.16</v>
      </c>
    </row>
    <row r="58" spans="2:5" ht="12.75">
      <c r="B58">
        <v>2009</v>
      </c>
      <c r="C58">
        <v>2987.27</v>
      </c>
      <c r="D58">
        <v>-11.26</v>
      </c>
      <c r="E58">
        <v>8.18</v>
      </c>
    </row>
    <row r="62" ht="12.75">
      <c r="B62" t="s">
        <v>516</v>
      </c>
    </row>
    <row r="65" ht="12.75">
      <c r="B65" t="s">
        <v>1234</v>
      </c>
    </row>
    <row r="66" ht="12.75">
      <c r="B66" t="s">
        <v>1234</v>
      </c>
    </row>
  </sheetData>
  <printOptions/>
  <pageMargins left="0.75" right="0.75" top="1" bottom="1" header="0.4921259845" footer="0.4921259845"/>
  <pageSetup orientation="portrait" paperSize="9"/>
</worksheet>
</file>

<file path=xl/worksheets/sheet87.xml><?xml version="1.0" encoding="utf-8"?>
<worksheet xmlns="http://schemas.openxmlformats.org/spreadsheetml/2006/main" xmlns:r="http://schemas.openxmlformats.org/officeDocument/2006/relationships">
  <dimension ref="A2:J63"/>
  <sheetViews>
    <sheetView workbookViewId="0" topLeftCell="A1">
      <selection activeCell="A1" sqref="A1"/>
    </sheetView>
  </sheetViews>
  <sheetFormatPr defaultColWidth="11.421875" defaultRowHeight="12.75"/>
  <sheetData>
    <row r="2" spans="2:8" ht="12.75">
      <c r="B2" t="s">
        <v>980</v>
      </c>
      <c r="H2" t="s">
        <v>977</v>
      </c>
    </row>
    <row r="5" ht="12.75">
      <c r="A5" t="s">
        <v>517</v>
      </c>
    </row>
    <row r="6" ht="12.75">
      <c r="B6" t="s">
        <v>518</v>
      </c>
    </row>
    <row r="8" spans="3:8" ht="12.75">
      <c r="C8" t="s">
        <v>519</v>
      </c>
      <c r="D8" t="s">
        <v>520</v>
      </c>
      <c r="E8" t="s">
        <v>521</v>
      </c>
      <c r="F8" t="s">
        <v>522</v>
      </c>
      <c r="H8" t="s">
        <v>523</v>
      </c>
    </row>
    <row r="9" spans="2:10" ht="12.75">
      <c r="B9" t="s">
        <v>2055</v>
      </c>
      <c r="C9" t="s">
        <v>524</v>
      </c>
      <c r="D9" t="s">
        <v>524</v>
      </c>
      <c r="E9" t="s">
        <v>525</v>
      </c>
      <c r="F9" t="s">
        <v>526</v>
      </c>
      <c r="G9" t="s">
        <v>527</v>
      </c>
      <c r="H9" t="s">
        <v>528</v>
      </c>
      <c r="I9" t="s">
        <v>529</v>
      </c>
      <c r="J9" t="s">
        <v>1544</v>
      </c>
    </row>
    <row r="11" spans="2:10" ht="12.75">
      <c r="B11" t="s">
        <v>177</v>
      </c>
      <c r="C11" t="s">
        <v>1554</v>
      </c>
      <c r="D11" t="s">
        <v>1554</v>
      </c>
      <c r="E11">
        <v>180.92</v>
      </c>
      <c r="F11" t="s">
        <v>1554</v>
      </c>
      <c r="G11" t="s">
        <v>1554</v>
      </c>
      <c r="H11" t="s">
        <v>1554</v>
      </c>
      <c r="I11" t="s">
        <v>1554</v>
      </c>
      <c r="J11">
        <v>501.3</v>
      </c>
    </row>
    <row r="12" spans="2:10" ht="12.75">
      <c r="B12" t="s">
        <v>178</v>
      </c>
      <c r="C12" t="s">
        <v>1554</v>
      </c>
      <c r="D12" t="s">
        <v>1554</v>
      </c>
      <c r="E12">
        <v>199.74</v>
      </c>
      <c r="F12" t="s">
        <v>1554</v>
      </c>
      <c r="G12" t="s">
        <v>1554</v>
      </c>
      <c r="H12" t="s">
        <v>1554</v>
      </c>
      <c r="I12" t="s">
        <v>1554</v>
      </c>
      <c r="J12">
        <v>544.83</v>
      </c>
    </row>
    <row r="13" spans="2:10" ht="12.75">
      <c r="B13" t="s">
        <v>179</v>
      </c>
      <c r="C13" t="s">
        <v>1554</v>
      </c>
      <c r="D13" t="s">
        <v>1554</v>
      </c>
      <c r="E13">
        <v>247.71</v>
      </c>
      <c r="F13" t="s">
        <v>1554</v>
      </c>
      <c r="G13" t="s">
        <v>1554</v>
      </c>
      <c r="H13" t="s">
        <v>1554</v>
      </c>
      <c r="I13" t="s">
        <v>1554</v>
      </c>
      <c r="J13">
        <v>587.21</v>
      </c>
    </row>
    <row r="14" spans="2:10" ht="12.75">
      <c r="B14" t="s">
        <v>180</v>
      </c>
      <c r="C14" t="s">
        <v>1554</v>
      </c>
      <c r="D14" t="s">
        <v>1554</v>
      </c>
      <c r="E14">
        <v>301.09</v>
      </c>
      <c r="F14" t="s">
        <v>1554</v>
      </c>
      <c r="G14" t="s">
        <v>1554</v>
      </c>
      <c r="H14" t="s">
        <v>1554</v>
      </c>
      <c r="I14" t="s">
        <v>1554</v>
      </c>
      <c r="J14">
        <v>678.83</v>
      </c>
    </row>
    <row r="15" spans="2:10" ht="12.75">
      <c r="B15" t="s">
        <v>181</v>
      </c>
      <c r="C15" t="s">
        <v>1554</v>
      </c>
      <c r="D15" t="s">
        <v>1554</v>
      </c>
      <c r="E15">
        <v>404.54</v>
      </c>
      <c r="F15" t="s">
        <v>1554</v>
      </c>
      <c r="G15" t="s">
        <v>1554</v>
      </c>
      <c r="H15" t="s">
        <v>1554</v>
      </c>
      <c r="I15" t="s">
        <v>1554</v>
      </c>
      <c r="J15">
        <v>829.31</v>
      </c>
    </row>
    <row r="16" spans="2:10" ht="12.75">
      <c r="B16" t="s">
        <v>182</v>
      </c>
      <c r="C16" t="s">
        <v>1554</v>
      </c>
      <c r="D16" t="s">
        <v>1554</v>
      </c>
      <c r="E16">
        <v>425.15</v>
      </c>
      <c r="F16" t="s">
        <v>1554</v>
      </c>
      <c r="G16" t="s">
        <v>1554</v>
      </c>
      <c r="H16" t="s">
        <v>1554</v>
      </c>
      <c r="I16" t="s">
        <v>1554</v>
      </c>
      <c r="J16">
        <v>888.57</v>
      </c>
    </row>
    <row r="17" spans="2:10" ht="12.75">
      <c r="B17" t="s">
        <v>2228</v>
      </c>
      <c r="C17">
        <v>46.19</v>
      </c>
      <c r="D17">
        <v>36.33</v>
      </c>
      <c r="E17">
        <v>472.25</v>
      </c>
      <c r="F17">
        <v>64.75</v>
      </c>
      <c r="G17">
        <v>28.91</v>
      </c>
      <c r="H17">
        <v>289.01</v>
      </c>
      <c r="I17">
        <v>28.34</v>
      </c>
      <c r="J17" t="s">
        <v>530</v>
      </c>
    </row>
    <row r="18" spans="2:10" ht="12.75">
      <c r="B18" t="s">
        <v>2229</v>
      </c>
      <c r="C18">
        <v>41.62</v>
      </c>
      <c r="D18">
        <v>34.44</v>
      </c>
      <c r="E18">
        <v>496.04</v>
      </c>
      <c r="F18">
        <v>67.66</v>
      </c>
      <c r="G18">
        <v>45.43</v>
      </c>
      <c r="H18">
        <v>306.59</v>
      </c>
      <c r="I18">
        <v>28.27</v>
      </c>
      <c r="J18">
        <v>1020.05</v>
      </c>
    </row>
    <row r="19" spans="2:10" ht="12.75">
      <c r="B19" t="s">
        <v>2230</v>
      </c>
      <c r="C19">
        <v>20.82</v>
      </c>
      <c r="D19">
        <v>50.59</v>
      </c>
      <c r="E19">
        <v>608.09</v>
      </c>
      <c r="F19">
        <v>69.84</v>
      </c>
      <c r="G19">
        <v>50.64</v>
      </c>
      <c r="H19">
        <v>347.45</v>
      </c>
      <c r="I19">
        <v>26.74</v>
      </c>
      <c r="J19">
        <v>1174.17</v>
      </c>
    </row>
    <row r="20" spans="2:10" ht="12.75">
      <c r="B20" t="s">
        <v>2231</v>
      </c>
      <c r="C20">
        <v>70.3</v>
      </c>
      <c r="D20">
        <v>91.29</v>
      </c>
      <c r="E20">
        <v>814.52</v>
      </c>
      <c r="F20">
        <v>75.07</v>
      </c>
      <c r="G20">
        <v>67.43</v>
      </c>
      <c r="H20">
        <v>389.01</v>
      </c>
      <c r="I20">
        <v>20.57</v>
      </c>
      <c r="J20">
        <v>1528.19</v>
      </c>
    </row>
    <row r="21" spans="2:10" ht="12.75">
      <c r="B21" t="s">
        <v>2232</v>
      </c>
      <c r="C21">
        <v>90.31</v>
      </c>
      <c r="D21">
        <v>115.15</v>
      </c>
      <c r="E21">
        <v>1130.36</v>
      </c>
      <c r="F21">
        <v>71.31</v>
      </c>
      <c r="G21">
        <v>57.3</v>
      </c>
      <c r="H21">
        <v>518.69</v>
      </c>
      <c r="I21">
        <v>9.41</v>
      </c>
      <c r="J21">
        <v>1992.53</v>
      </c>
    </row>
    <row r="22" spans="2:10" ht="12.75">
      <c r="B22" t="s">
        <v>2233</v>
      </c>
      <c r="C22">
        <v>137.14</v>
      </c>
      <c r="D22">
        <v>247.29</v>
      </c>
      <c r="E22">
        <v>1332.9</v>
      </c>
      <c r="F22">
        <v>77.1</v>
      </c>
      <c r="G22">
        <v>80.77</v>
      </c>
      <c r="H22">
        <v>670.94</v>
      </c>
      <c r="I22">
        <v>14.2</v>
      </c>
      <c r="J22">
        <v>2560.34</v>
      </c>
    </row>
    <row r="23" spans="2:10" ht="12.75">
      <c r="B23" t="s">
        <v>2234</v>
      </c>
      <c r="C23">
        <v>139.8</v>
      </c>
      <c r="D23">
        <v>342.02</v>
      </c>
      <c r="E23">
        <v>1526.68</v>
      </c>
      <c r="F23">
        <v>79.4</v>
      </c>
      <c r="G23">
        <v>36.85</v>
      </c>
      <c r="H23">
        <v>743.95</v>
      </c>
      <c r="I23">
        <v>22.98</v>
      </c>
      <c r="J23">
        <v>2891.68</v>
      </c>
    </row>
    <row r="24" spans="2:10" ht="12.75">
      <c r="B24" t="s">
        <v>2235</v>
      </c>
      <c r="C24">
        <v>117</v>
      </c>
      <c r="D24">
        <v>344.88</v>
      </c>
      <c r="E24">
        <v>1113.12</v>
      </c>
      <c r="F24">
        <v>66.97</v>
      </c>
      <c r="G24">
        <v>40.2</v>
      </c>
      <c r="H24">
        <v>699.69</v>
      </c>
      <c r="I24">
        <v>27.53</v>
      </c>
      <c r="J24">
        <v>2409.39</v>
      </c>
    </row>
    <row r="25" spans="2:10" ht="12.75">
      <c r="B25" t="s">
        <v>2236</v>
      </c>
      <c r="C25">
        <v>171.15</v>
      </c>
      <c r="D25">
        <v>490.96</v>
      </c>
      <c r="E25">
        <v>1268.86</v>
      </c>
      <c r="F25">
        <v>83.18</v>
      </c>
      <c r="G25">
        <v>31.74</v>
      </c>
      <c r="H25">
        <v>860.6</v>
      </c>
      <c r="I25">
        <v>33.15</v>
      </c>
      <c r="J25">
        <v>2939.64</v>
      </c>
    </row>
    <row r="26" spans="2:10" ht="12.75">
      <c r="B26" t="s">
        <v>2237</v>
      </c>
      <c r="C26">
        <v>359.68</v>
      </c>
      <c r="D26">
        <v>369.21</v>
      </c>
      <c r="E26">
        <v>1296.05</v>
      </c>
      <c r="F26">
        <v>114.34</v>
      </c>
      <c r="G26">
        <v>21.19</v>
      </c>
      <c r="H26">
        <v>938.37</v>
      </c>
      <c r="I26">
        <v>43.21</v>
      </c>
      <c r="J26">
        <v>3142.05</v>
      </c>
    </row>
    <row r="27" spans="2:10" ht="12.75">
      <c r="B27" t="s">
        <v>2238</v>
      </c>
      <c r="C27">
        <v>509.2</v>
      </c>
      <c r="D27">
        <v>139.04</v>
      </c>
      <c r="E27">
        <v>1092.28</v>
      </c>
      <c r="F27">
        <v>94.87</v>
      </c>
      <c r="G27">
        <v>13.83</v>
      </c>
      <c r="H27">
        <v>928.6</v>
      </c>
      <c r="I27">
        <v>34.88</v>
      </c>
      <c r="J27">
        <v>2812.7</v>
      </c>
    </row>
    <row r="28" spans="2:10" ht="12.75">
      <c r="B28" t="s">
        <v>2239</v>
      </c>
      <c r="C28">
        <v>641.74</v>
      </c>
      <c r="D28">
        <v>116.38</v>
      </c>
      <c r="E28">
        <v>1337.21</v>
      </c>
      <c r="F28">
        <v>104.27</v>
      </c>
      <c r="G28">
        <v>31.44</v>
      </c>
      <c r="H28">
        <v>947.43</v>
      </c>
      <c r="I28">
        <v>40</v>
      </c>
      <c r="J28">
        <v>3218.47</v>
      </c>
    </row>
    <row r="29" spans="2:10" ht="12.75">
      <c r="B29" t="s">
        <v>2240</v>
      </c>
      <c r="C29">
        <v>619.11</v>
      </c>
      <c r="D29">
        <v>127.41</v>
      </c>
      <c r="E29">
        <v>1432.3</v>
      </c>
      <c r="F29">
        <v>98.66</v>
      </c>
      <c r="G29">
        <v>43.43</v>
      </c>
      <c r="H29">
        <v>1008.06</v>
      </c>
      <c r="I29">
        <v>46.72</v>
      </c>
      <c r="J29">
        <v>3375.69</v>
      </c>
    </row>
    <row r="30" spans="2:10" ht="12.75">
      <c r="B30" t="s">
        <v>2241</v>
      </c>
      <c r="C30">
        <v>508.28</v>
      </c>
      <c r="D30">
        <v>142.81</v>
      </c>
      <c r="E30">
        <v>1396.69</v>
      </c>
      <c r="F30">
        <v>114.48</v>
      </c>
      <c r="G30">
        <v>55.82</v>
      </c>
      <c r="H30">
        <v>1024.16</v>
      </c>
      <c r="I30">
        <v>49.3</v>
      </c>
      <c r="J30">
        <v>3291.54</v>
      </c>
    </row>
    <row r="31" spans="2:10" ht="12.75">
      <c r="B31" t="s">
        <v>2242</v>
      </c>
      <c r="C31">
        <v>171.05</v>
      </c>
      <c r="D31">
        <v>93.93</v>
      </c>
      <c r="E31">
        <v>727.72</v>
      </c>
      <c r="F31">
        <v>76.95</v>
      </c>
      <c r="G31">
        <v>37.59</v>
      </c>
      <c r="H31">
        <v>913.46</v>
      </c>
      <c r="I31">
        <v>37.7</v>
      </c>
      <c r="J31">
        <v>2058.4</v>
      </c>
    </row>
    <row r="32" spans="2:10" ht="12.75">
      <c r="B32" t="s">
        <v>2243</v>
      </c>
      <c r="C32">
        <v>128.06</v>
      </c>
      <c r="D32">
        <v>67.64</v>
      </c>
      <c r="E32">
        <v>364.53</v>
      </c>
      <c r="F32">
        <v>67.83</v>
      </c>
      <c r="G32">
        <v>25.96</v>
      </c>
      <c r="H32">
        <v>753.49</v>
      </c>
      <c r="I32">
        <v>23.57</v>
      </c>
      <c r="J32">
        <v>1431.08</v>
      </c>
    </row>
    <row r="33" spans="2:10" ht="12.75">
      <c r="B33" t="s">
        <v>2244</v>
      </c>
      <c r="C33">
        <v>83.32</v>
      </c>
      <c r="D33">
        <v>37.13</v>
      </c>
      <c r="E33">
        <v>247.87</v>
      </c>
      <c r="F33">
        <v>52.07</v>
      </c>
      <c r="G33">
        <v>20.36</v>
      </c>
      <c r="H33">
        <v>705.74</v>
      </c>
      <c r="I33">
        <v>21.4</v>
      </c>
      <c r="J33">
        <v>1167.89</v>
      </c>
    </row>
    <row r="34" spans="2:10" ht="12.75">
      <c r="B34" t="s">
        <v>1928</v>
      </c>
      <c r="C34">
        <v>47.11</v>
      </c>
      <c r="D34">
        <v>44.33</v>
      </c>
      <c r="E34">
        <v>218.5</v>
      </c>
      <c r="F34">
        <v>36.52</v>
      </c>
      <c r="G34">
        <v>14.31</v>
      </c>
      <c r="H34">
        <v>410.84</v>
      </c>
      <c r="I34">
        <v>9.11</v>
      </c>
      <c r="J34">
        <v>780.72</v>
      </c>
    </row>
    <row r="35" spans="2:10" ht="12.75">
      <c r="B35" t="s">
        <v>1929</v>
      </c>
      <c r="C35">
        <v>243.15</v>
      </c>
      <c r="D35">
        <v>78.9</v>
      </c>
      <c r="E35">
        <v>458.72</v>
      </c>
      <c r="F35">
        <v>81.93</v>
      </c>
      <c r="G35">
        <v>1.93</v>
      </c>
      <c r="H35">
        <v>321.47</v>
      </c>
      <c r="I35">
        <v>3.92</v>
      </c>
      <c r="J35">
        <v>1190.02</v>
      </c>
    </row>
    <row r="36" spans="2:10" ht="12.75">
      <c r="B36" t="s">
        <v>1930</v>
      </c>
      <c r="C36" t="s">
        <v>1554</v>
      </c>
      <c r="D36" t="s">
        <v>1554</v>
      </c>
      <c r="E36" t="s">
        <v>1554</v>
      </c>
      <c r="F36" t="s">
        <v>1554</v>
      </c>
      <c r="G36" t="s">
        <v>1554</v>
      </c>
      <c r="H36" t="s">
        <v>1554</v>
      </c>
      <c r="I36" t="s">
        <v>1554</v>
      </c>
      <c r="J36">
        <v>973.12</v>
      </c>
    </row>
    <row r="37" spans="2:10" ht="12.75">
      <c r="B37" t="s">
        <v>1286</v>
      </c>
      <c r="C37">
        <v>359.42</v>
      </c>
      <c r="D37">
        <v>67.96</v>
      </c>
      <c r="E37">
        <v>356.7</v>
      </c>
      <c r="F37">
        <v>78.99</v>
      </c>
      <c r="G37">
        <v>13.51</v>
      </c>
      <c r="H37">
        <v>346.72</v>
      </c>
      <c r="I37">
        <v>22.19</v>
      </c>
      <c r="J37">
        <v>1245.49</v>
      </c>
    </row>
    <row r="38" spans="2:10" ht="12.75">
      <c r="B38" t="s">
        <v>1931</v>
      </c>
      <c r="C38">
        <v>380.48</v>
      </c>
      <c r="D38">
        <v>35.59</v>
      </c>
      <c r="E38">
        <v>320.92</v>
      </c>
      <c r="F38">
        <v>69.86</v>
      </c>
      <c r="G38">
        <v>4.61</v>
      </c>
      <c r="H38">
        <v>388.96</v>
      </c>
      <c r="I38">
        <v>17.08</v>
      </c>
      <c r="J38">
        <v>1217.5</v>
      </c>
    </row>
    <row r="39" spans="2:10" ht="12.75">
      <c r="B39" t="s">
        <v>1288</v>
      </c>
      <c r="C39">
        <v>481.04</v>
      </c>
      <c r="D39">
        <v>59.71</v>
      </c>
      <c r="E39">
        <v>380.19</v>
      </c>
      <c r="F39">
        <v>77.35</v>
      </c>
      <c r="G39">
        <v>32.71</v>
      </c>
      <c r="H39">
        <v>593.1</v>
      </c>
      <c r="I39">
        <v>18.32</v>
      </c>
      <c r="J39">
        <v>1642.42</v>
      </c>
    </row>
    <row r="40" spans="2:10" ht="12.75">
      <c r="B40" t="s">
        <v>1932</v>
      </c>
      <c r="C40">
        <v>663.89</v>
      </c>
      <c r="D40">
        <v>72.35</v>
      </c>
      <c r="E40">
        <v>623.1</v>
      </c>
      <c r="F40">
        <v>78.8</v>
      </c>
      <c r="G40">
        <v>61.44</v>
      </c>
      <c r="H40">
        <v>861.78</v>
      </c>
      <c r="I40">
        <v>20.75</v>
      </c>
      <c r="J40">
        <v>2382.11</v>
      </c>
    </row>
    <row r="41" spans="2:10" ht="12.75">
      <c r="B41" t="s">
        <v>1331</v>
      </c>
      <c r="C41">
        <v>614.84</v>
      </c>
      <c r="D41">
        <v>67.67</v>
      </c>
      <c r="E41">
        <v>636.24</v>
      </c>
      <c r="F41">
        <v>78.2</v>
      </c>
      <c r="G41">
        <v>35.48</v>
      </c>
      <c r="H41">
        <v>958.19</v>
      </c>
      <c r="I41">
        <v>18.36</v>
      </c>
      <c r="J41">
        <v>2408.98</v>
      </c>
    </row>
    <row r="42" spans="2:10" ht="12.75">
      <c r="B42" t="s">
        <v>1291</v>
      </c>
      <c r="C42">
        <v>487.75</v>
      </c>
      <c r="D42">
        <v>61.51</v>
      </c>
      <c r="E42">
        <v>628.37</v>
      </c>
      <c r="F42">
        <v>74.69</v>
      </c>
      <c r="G42">
        <v>33.96</v>
      </c>
      <c r="H42">
        <v>986.4</v>
      </c>
      <c r="I42">
        <v>24.24</v>
      </c>
      <c r="J42">
        <v>2296.92</v>
      </c>
    </row>
    <row r="43" spans="2:10" ht="12.75">
      <c r="B43" t="s">
        <v>1292</v>
      </c>
      <c r="C43">
        <v>521.41</v>
      </c>
      <c r="D43">
        <v>60.36</v>
      </c>
      <c r="E43">
        <v>601.77</v>
      </c>
      <c r="F43">
        <v>81.52</v>
      </c>
      <c r="G43">
        <v>35.15</v>
      </c>
      <c r="H43">
        <v>957.36</v>
      </c>
      <c r="I43">
        <v>17.7</v>
      </c>
      <c r="J43">
        <v>2275.27</v>
      </c>
    </row>
    <row r="44" spans="2:10" ht="12.75">
      <c r="B44" t="s">
        <v>1293</v>
      </c>
      <c r="C44">
        <v>504.02</v>
      </c>
      <c r="D44">
        <v>53.3</v>
      </c>
      <c r="E44">
        <v>598.37</v>
      </c>
      <c r="F44">
        <v>80.54</v>
      </c>
      <c r="G44">
        <v>34.96</v>
      </c>
      <c r="H44">
        <v>1006.31</v>
      </c>
      <c r="I44">
        <v>18.63</v>
      </c>
      <c r="J44">
        <v>2296.13</v>
      </c>
    </row>
    <row r="45" spans="2:10" ht="12.75">
      <c r="B45" t="s">
        <v>1574</v>
      </c>
      <c r="C45">
        <v>490.66</v>
      </c>
      <c r="D45">
        <v>47.15</v>
      </c>
      <c r="E45">
        <v>530.62</v>
      </c>
      <c r="F45">
        <v>83.61</v>
      </c>
      <c r="G45">
        <v>35.24</v>
      </c>
      <c r="H45">
        <v>1031.49</v>
      </c>
      <c r="I45">
        <v>17.24</v>
      </c>
      <c r="J45">
        <v>2236.01</v>
      </c>
    </row>
    <row r="46" spans="2:10" ht="12.75">
      <c r="B46">
        <v>1997</v>
      </c>
      <c r="C46">
        <v>488.73</v>
      </c>
      <c r="D46">
        <v>33.16</v>
      </c>
      <c r="E46">
        <v>591.13</v>
      </c>
      <c r="F46">
        <v>77.69</v>
      </c>
      <c r="G46">
        <v>38.57</v>
      </c>
      <c r="H46">
        <v>1010.81</v>
      </c>
      <c r="I46">
        <v>17.24</v>
      </c>
      <c r="J46">
        <v>2257.33</v>
      </c>
    </row>
    <row r="47" spans="2:10" ht="12.75">
      <c r="B47">
        <v>1998</v>
      </c>
      <c r="C47">
        <v>544.24</v>
      </c>
      <c r="D47">
        <v>31.42</v>
      </c>
      <c r="E47">
        <v>645.73</v>
      </c>
      <c r="F47">
        <v>76.49</v>
      </c>
      <c r="G47">
        <v>49.61</v>
      </c>
      <c r="H47">
        <v>971.35</v>
      </c>
      <c r="I47">
        <v>13.64</v>
      </c>
      <c r="J47">
        <v>2332.48</v>
      </c>
    </row>
    <row r="48" spans="2:10" ht="12.75">
      <c r="B48">
        <v>1999</v>
      </c>
      <c r="C48">
        <v>534.2</v>
      </c>
      <c r="D48">
        <v>26.95</v>
      </c>
      <c r="E48">
        <v>454.33</v>
      </c>
      <c r="F48">
        <v>68.97</v>
      </c>
      <c r="G48">
        <v>73.66</v>
      </c>
      <c r="H48">
        <v>921.77</v>
      </c>
      <c r="I48">
        <v>7.8</v>
      </c>
      <c r="J48">
        <v>2087.68</v>
      </c>
    </row>
    <row r="49" spans="2:10" ht="12.75">
      <c r="B49">
        <v>2000</v>
      </c>
      <c r="C49">
        <v>577.17</v>
      </c>
      <c r="D49">
        <v>22.47</v>
      </c>
      <c r="E49">
        <v>483.8</v>
      </c>
      <c r="F49">
        <v>60.44</v>
      </c>
      <c r="G49">
        <v>79.45</v>
      </c>
      <c r="H49">
        <v>1044.67</v>
      </c>
      <c r="I49">
        <v>14.38</v>
      </c>
      <c r="J49">
        <v>2282.38</v>
      </c>
    </row>
    <row r="50" spans="2:10" ht="12.75">
      <c r="B50">
        <v>2001</v>
      </c>
      <c r="C50">
        <v>560.06</v>
      </c>
      <c r="D50">
        <v>36.76</v>
      </c>
      <c r="E50">
        <v>405.86</v>
      </c>
      <c r="F50">
        <v>57.44</v>
      </c>
      <c r="G50">
        <v>64.62</v>
      </c>
      <c r="H50">
        <v>1067.98</v>
      </c>
      <c r="I50">
        <v>10.38</v>
      </c>
      <c r="J50">
        <v>2203.1</v>
      </c>
    </row>
    <row r="51" spans="2:10" ht="12.75">
      <c r="B51">
        <v>2002</v>
      </c>
      <c r="C51">
        <v>488.8</v>
      </c>
      <c r="D51">
        <v>22.08</v>
      </c>
      <c r="E51">
        <v>343.12</v>
      </c>
      <c r="F51">
        <v>49.46</v>
      </c>
      <c r="G51">
        <v>68.36</v>
      </c>
      <c r="H51">
        <v>942.89</v>
      </c>
      <c r="I51">
        <v>14.18</v>
      </c>
      <c r="J51">
        <v>1928.89</v>
      </c>
    </row>
    <row r="52" spans="2:10" ht="12.75">
      <c r="B52">
        <v>2003</v>
      </c>
      <c r="C52">
        <v>596.92</v>
      </c>
      <c r="D52">
        <v>23.84</v>
      </c>
      <c r="E52">
        <v>434.86</v>
      </c>
      <c r="F52">
        <v>72.69</v>
      </c>
      <c r="G52">
        <v>96.34</v>
      </c>
      <c r="H52">
        <v>1149.87</v>
      </c>
      <c r="I52">
        <v>6.33</v>
      </c>
      <c r="J52">
        <v>2380.85</v>
      </c>
    </row>
    <row r="53" spans="2:10" ht="12.75">
      <c r="B53">
        <v>2004</v>
      </c>
      <c r="C53">
        <v>558.38</v>
      </c>
      <c r="D53">
        <v>22.32</v>
      </c>
      <c r="E53">
        <v>459.56</v>
      </c>
      <c r="F53">
        <v>95.45</v>
      </c>
      <c r="G53">
        <v>88.74</v>
      </c>
      <c r="H53">
        <v>1251.06</v>
      </c>
      <c r="I53">
        <v>11.26</v>
      </c>
      <c r="J53">
        <v>2486.77</v>
      </c>
    </row>
    <row r="54" spans="2:10" ht="12.75">
      <c r="B54">
        <v>2005</v>
      </c>
      <c r="C54">
        <v>530.93</v>
      </c>
      <c r="D54">
        <v>23.79</v>
      </c>
      <c r="E54">
        <v>440.67</v>
      </c>
      <c r="F54">
        <v>112.87</v>
      </c>
      <c r="G54">
        <v>86.02</v>
      </c>
      <c r="H54">
        <v>1435.34</v>
      </c>
      <c r="I54">
        <v>1.62</v>
      </c>
      <c r="J54">
        <v>2631.24</v>
      </c>
    </row>
    <row r="55" spans="2:10" ht="12.75">
      <c r="B55">
        <v>2006</v>
      </c>
      <c r="C55">
        <v>534.5</v>
      </c>
      <c r="D55">
        <v>23.78</v>
      </c>
      <c r="E55">
        <v>374.8</v>
      </c>
      <c r="F55">
        <v>109.48</v>
      </c>
      <c r="G55">
        <v>79.01</v>
      </c>
      <c r="H55">
        <v>1440.63</v>
      </c>
      <c r="I55">
        <v>3.52</v>
      </c>
      <c r="J55">
        <v>2565.72</v>
      </c>
    </row>
    <row r="56" spans="2:10" ht="12.75">
      <c r="B56">
        <v>2007</v>
      </c>
      <c r="C56">
        <v>571.78</v>
      </c>
      <c r="D56">
        <v>22.34</v>
      </c>
      <c r="E56">
        <v>306.04</v>
      </c>
      <c r="F56">
        <v>113.06</v>
      </c>
      <c r="G56">
        <v>71.76</v>
      </c>
      <c r="H56">
        <v>1453.23</v>
      </c>
      <c r="I56">
        <v>2.95</v>
      </c>
      <c r="J56">
        <v>2541.16</v>
      </c>
    </row>
    <row r="57" spans="2:10" ht="12.75">
      <c r="B57">
        <v>2008</v>
      </c>
      <c r="C57">
        <v>590.662</v>
      </c>
      <c r="D57">
        <v>23.027</v>
      </c>
      <c r="E57">
        <v>310.972</v>
      </c>
      <c r="F57">
        <v>110.227</v>
      </c>
      <c r="G57">
        <v>74.703</v>
      </c>
      <c r="H57">
        <v>1560.857</v>
      </c>
      <c r="I57">
        <v>1.973</v>
      </c>
      <c r="J57">
        <v>2672.4210000000003</v>
      </c>
    </row>
    <row r="58" spans="2:10" ht="12.75">
      <c r="B58">
        <v>2009</v>
      </c>
      <c r="C58">
        <v>386.12</v>
      </c>
      <c r="D58">
        <v>23.01</v>
      </c>
      <c r="E58">
        <v>228.45</v>
      </c>
      <c r="F58">
        <v>104.25</v>
      </c>
      <c r="G58">
        <v>60.33</v>
      </c>
      <c r="H58">
        <v>1482.61</v>
      </c>
      <c r="I58">
        <v>2.89</v>
      </c>
      <c r="J58">
        <v>2287.66</v>
      </c>
    </row>
    <row r="62" spans="2:7" ht="12.75">
      <c r="B62" t="s">
        <v>531</v>
      </c>
      <c r="G62" t="s">
        <v>1638</v>
      </c>
    </row>
    <row r="63" ht="12.75">
      <c r="B63" t="s">
        <v>532</v>
      </c>
    </row>
  </sheetData>
  <printOptions/>
  <pageMargins left="0.75" right="0.75" top="1" bottom="1" header="0.4921259845" footer="0.4921259845"/>
  <pageSetup orientation="portrait" paperSize="9"/>
</worksheet>
</file>

<file path=xl/worksheets/sheet88.xml><?xml version="1.0" encoding="utf-8"?>
<worksheet xmlns="http://schemas.openxmlformats.org/spreadsheetml/2006/main" xmlns:r="http://schemas.openxmlformats.org/officeDocument/2006/relationships">
  <dimension ref="A2:K63"/>
  <sheetViews>
    <sheetView workbookViewId="0" topLeftCell="A1">
      <selection activeCell="A1" sqref="A1"/>
    </sheetView>
  </sheetViews>
  <sheetFormatPr defaultColWidth="11.421875" defaultRowHeight="12.75"/>
  <sheetData>
    <row r="2" spans="2:8" ht="12.75">
      <c r="B2" t="s">
        <v>980</v>
      </c>
      <c r="H2" t="s">
        <v>977</v>
      </c>
    </row>
    <row r="5" ht="12.75">
      <c r="A5" t="s">
        <v>533</v>
      </c>
    </row>
    <row r="6" ht="12.75">
      <c r="B6" t="s">
        <v>518</v>
      </c>
    </row>
    <row r="8" spans="3:10" ht="12.75">
      <c r="C8" t="s">
        <v>519</v>
      </c>
      <c r="D8" t="s">
        <v>520</v>
      </c>
      <c r="E8" t="s">
        <v>521</v>
      </c>
      <c r="F8" t="s">
        <v>522</v>
      </c>
      <c r="H8" t="s">
        <v>523</v>
      </c>
      <c r="J8" t="s">
        <v>534</v>
      </c>
    </row>
    <row r="9" spans="2:11" ht="12.75">
      <c r="B9" t="s">
        <v>535</v>
      </c>
      <c r="C9" t="s">
        <v>524</v>
      </c>
      <c r="D9" t="s">
        <v>524</v>
      </c>
      <c r="E9" t="s">
        <v>525</v>
      </c>
      <c r="F9" t="s">
        <v>526</v>
      </c>
      <c r="G9" t="s">
        <v>527</v>
      </c>
      <c r="H9" t="s">
        <v>536</v>
      </c>
      <c r="I9" t="s">
        <v>529</v>
      </c>
      <c r="J9" t="s">
        <v>537</v>
      </c>
      <c r="K9" t="s">
        <v>1544</v>
      </c>
    </row>
    <row r="11" spans="2:11" ht="12.75">
      <c r="B11" t="s">
        <v>177</v>
      </c>
      <c r="C11" t="s">
        <v>1554</v>
      </c>
      <c r="D11" t="s">
        <v>1554</v>
      </c>
      <c r="E11">
        <v>2.03</v>
      </c>
      <c r="F11" t="s">
        <v>1554</v>
      </c>
      <c r="G11" t="s">
        <v>1554</v>
      </c>
      <c r="H11" t="s">
        <v>1554</v>
      </c>
      <c r="I11" t="s">
        <v>1554</v>
      </c>
      <c r="J11" t="s">
        <v>1554</v>
      </c>
      <c r="K11">
        <v>81.59</v>
      </c>
    </row>
    <row r="12" spans="2:11" ht="12.75">
      <c r="B12" t="s">
        <v>178</v>
      </c>
      <c r="C12" t="s">
        <v>1554</v>
      </c>
      <c r="D12" t="s">
        <v>1554</v>
      </c>
      <c r="E12">
        <v>2.77</v>
      </c>
      <c r="F12" t="s">
        <v>1554</v>
      </c>
      <c r="G12" t="s">
        <v>1554</v>
      </c>
      <c r="H12" t="s">
        <v>1554</v>
      </c>
      <c r="I12" t="s">
        <v>1554</v>
      </c>
      <c r="J12" t="s">
        <v>1554</v>
      </c>
      <c r="K12">
        <v>88.33</v>
      </c>
    </row>
    <row r="13" spans="2:11" ht="12.75">
      <c r="B13" t="s">
        <v>179</v>
      </c>
      <c r="C13" t="s">
        <v>1554</v>
      </c>
      <c r="D13" t="s">
        <v>1554</v>
      </c>
      <c r="E13">
        <v>1.68</v>
      </c>
      <c r="F13" t="s">
        <v>1554</v>
      </c>
      <c r="G13" t="s">
        <v>1554</v>
      </c>
      <c r="H13" t="s">
        <v>1554</v>
      </c>
      <c r="I13" t="s">
        <v>1554</v>
      </c>
      <c r="J13" t="s">
        <v>1554</v>
      </c>
      <c r="K13">
        <v>95.76</v>
      </c>
    </row>
    <row r="14" spans="2:11" ht="12.75">
      <c r="B14" t="s">
        <v>180</v>
      </c>
      <c r="C14" t="s">
        <v>1554</v>
      </c>
      <c r="D14" t="s">
        <v>1554</v>
      </c>
      <c r="E14">
        <v>1.69</v>
      </c>
      <c r="F14" t="s">
        <v>1554</v>
      </c>
      <c r="G14" t="s">
        <v>1554</v>
      </c>
      <c r="H14" t="s">
        <v>1554</v>
      </c>
      <c r="I14" t="s">
        <v>1554</v>
      </c>
      <c r="J14" t="s">
        <v>1554</v>
      </c>
      <c r="K14">
        <v>110.43</v>
      </c>
    </row>
    <row r="15" spans="2:11" ht="12.75">
      <c r="B15" t="s">
        <v>181</v>
      </c>
      <c r="C15" t="s">
        <v>1554</v>
      </c>
      <c r="D15" t="s">
        <v>1554</v>
      </c>
      <c r="E15">
        <v>2.85</v>
      </c>
      <c r="F15" t="s">
        <v>1554</v>
      </c>
      <c r="G15" t="s">
        <v>1554</v>
      </c>
      <c r="H15" t="s">
        <v>1554</v>
      </c>
      <c r="I15" t="s">
        <v>1554</v>
      </c>
      <c r="J15" t="s">
        <v>1554</v>
      </c>
      <c r="K15">
        <v>113.19</v>
      </c>
    </row>
    <row r="16" spans="2:11" ht="12.75">
      <c r="B16" t="s">
        <v>182</v>
      </c>
      <c r="C16" t="s">
        <v>1554</v>
      </c>
      <c r="D16" t="s">
        <v>1554</v>
      </c>
      <c r="E16">
        <v>4.03</v>
      </c>
      <c r="F16" t="s">
        <v>1554</v>
      </c>
      <c r="G16" t="s">
        <v>1554</v>
      </c>
      <c r="H16" t="s">
        <v>1554</v>
      </c>
      <c r="I16" t="s">
        <v>1554</v>
      </c>
      <c r="J16" t="s">
        <v>1554</v>
      </c>
      <c r="K16">
        <v>122.16</v>
      </c>
    </row>
    <row r="17" spans="2:11" ht="12.75">
      <c r="B17" t="s">
        <v>2228</v>
      </c>
      <c r="C17">
        <v>1.12</v>
      </c>
      <c r="D17">
        <v>1.76</v>
      </c>
      <c r="E17">
        <v>2.25</v>
      </c>
      <c r="F17">
        <v>2.39</v>
      </c>
      <c r="G17">
        <v>6.21</v>
      </c>
      <c r="H17">
        <v>58.99</v>
      </c>
      <c r="I17">
        <v>4.55</v>
      </c>
      <c r="J17">
        <v>74.47</v>
      </c>
      <c r="K17">
        <v>151.74</v>
      </c>
    </row>
    <row r="18" spans="2:11" ht="12.75">
      <c r="B18" t="s">
        <v>2229</v>
      </c>
      <c r="C18">
        <v>0.87</v>
      </c>
      <c r="D18">
        <v>3.64</v>
      </c>
      <c r="E18">
        <v>1.28</v>
      </c>
      <c r="F18">
        <v>1.98</v>
      </c>
      <c r="G18">
        <v>4.32</v>
      </c>
      <c r="H18">
        <v>63.63</v>
      </c>
      <c r="I18">
        <v>4.38</v>
      </c>
      <c r="J18">
        <v>78.11</v>
      </c>
      <c r="K18">
        <v>158.21</v>
      </c>
    </row>
    <row r="19" spans="2:11" ht="12.75">
      <c r="B19" t="s">
        <v>2230</v>
      </c>
      <c r="C19">
        <v>0.08</v>
      </c>
      <c r="D19">
        <v>6.4</v>
      </c>
      <c r="E19">
        <v>6.71</v>
      </c>
      <c r="F19">
        <v>1.67</v>
      </c>
      <c r="G19">
        <v>7.58</v>
      </c>
      <c r="H19">
        <v>96.2</v>
      </c>
      <c r="I19">
        <v>8.03</v>
      </c>
      <c r="J19">
        <v>81.22</v>
      </c>
      <c r="K19">
        <v>207.89</v>
      </c>
    </row>
    <row r="20" spans="2:11" ht="12.75">
      <c r="B20" t="s">
        <v>2231</v>
      </c>
      <c r="C20">
        <v>2.92</v>
      </c>
      <c r="D20">
        <v>7.46</v>
      </c>
      <c r="E20">
        <v>9.12</v>
      </c>
      <c r="F20">
        <v>2.23</v>
      </c>
      <c r="G20">
        <v>6.48</v>
      </c>
      <c r="H20">
        <v>74.75</v>
      </c>
      <c r="I20">
        <v>4.41</v>
      </c>
      <c r="J20">
        <v>86.58</v>
      </c>
      <c r="K20">
        <v>193.95</v>
      </c>
    </row>
    <row r="21" spans="2:11" ht="12.75">
      <c r="B21" t="s">
        <v>2232</v>
      </c>
      <c r="C21">
        <v>5.83</v>
      </c>
      <c r="D21">
        <v>5.32</v>
      </c>
      <c r="E21">
        <v>7.18</v>
      </c>
      <c r="F21">
        <v>2.14</v>
      </c>
      <c r="G21">
        <v>7.87</v>
      </c>
      <c r="H21">
        <v>78.49</v>
      </c>
      <c r="I21">
        <v>10.09</v>
      </c>
      <c r="J21">
        <v>91.18</v>
      </c>
      <c r="K21">
        <v>208.1</v>
      </c>
    </row>
    <row r="22" spans="2:11" ht="12.75">
      <c r="B22" t="s">
        <v>2233</v>
      </c>
      <c r="C22">
        <v>7.87</v>
      </c>
      <c r="D22">
        <v>9.04</v>
      </c>
      <c r="E22">
        <v>19.83</v>
      </c>
      <c r="F22">
        <v>1.49</v>
      </c>
      <c r="G22">
        <v>7.39</v>
      </c>
      <c r="H22">
        <v>69.77</v>
      </c>
      <c r="I22">
        <v>5.66</v>
      </c>
      <c r="J22">
        <v>91.95</v>
      </c>
      <c r="K22">
        <v>213</v>
      </c>
    </row>
    <row r="23" spans="2:11" ht="12.75">
      <c r="B23" t="s">
        <v>2234</v>
      </c>
      <c r="C23">
        <v>8.24</v>
      </c>
      <c r="D23">
        <v>4.49</v>
      </c>
      <c r="E23">
        <v>19.22</v>
      </c>
      <c r="F23">
        <v>1.66</v>
      </c>
      <c r="G23">
        <v>4.03</v>
      </c>
      <c r="H23">
        <v>75.15</v>
      </c>
      <c r="I23">
        <v>4.57</v>
      </c>
      <c r="J23">
        <v>93.21</v>
      </c>
      <c r="K23">
        <v>210.57</v>
      </c>
    </row>
    <row r="24" spans="2:11" ht="12.75">
      <c r="B24" t="s">
        <v>2235</v>
      </c>
      <c r="C24">
        <v>8.91</v>
      </c>
      <c r="D24">
        <v>10.35</v>
      </c>
      <c r="E24">
        <v>12.71</v>
      </c>
      <c r="F24">
        <v>0.86</v>
      </c>
      <c r="G24">
        <v>3.51</v>
      </c>
      <c r="H24">
        <v>75.95</v>
      </c>
      <c r="I24">
        <v>8.42</v>
      </c>
      <c r="J24">
        <v>54.55</v>
      </c>
      <c r="K24">
        <v>175.26</v>
      </c>
    </row>
    <row r="25" spans="2:11" ht="12.75">
      <c r="B25" t="s">
        <v>2236</v>
      </c>
      <c r="C25">
        <v>8.24</v>
      </c>
      <c r="D25">
        <v>8.5</v>
      </c>
      <c r="E25">
        <v>13.47</v>
      </c>
      <c r="F25">
        <v>1.7</v>
      </c>
      <c r="G25">
        <v>4.36</v>
      </c>
      <c r="H25">
        <v>100.77</v>
      </c>
      <c r="I25">
        <v>5.7</v>
      </c>
      <c r="J25">
        <v>63.04</v>
      </c>
      <c r="K25">
        <v>205.78</v>
      </c>
    </row>
    <row r="26" spans="2:11" ht="12.75">
      <c r="B26" t="s">
        <v>2237</v>
      </c>
      <c r="C26">
        <v>2.63</v>
      </c>
      <c r="D26">
        <v>6.11</v>
      </c>
      <c r="E26">
        <v>12.26</v>
      </c>
      <c r="F26">
        <v>1.85</v>
      </c>
      <c r="G26">
        <v>2.21</v>
      </c>
      <c r="H26">
        <v>96.2</v>
      </c>
      <c r="I26">
        <v>3.34</v>
      </c>
      <c r="J26">
        <v>63.79</v>
      </c>
      <c r="K26">
        <v>188.39</v>
      </c>
    </row>
    <row r="27" spans="2:11" ht="12.75">
      <c r="B27" t="s">
        <v>2238</v>
      </c>
      <c r="C27">
        <v>1.71</v>
      </c>
      <c r="D27">
        <v>3.69</v>
      </c>
      <c r="E27">
        <v>15.91</v>
      </c>
      <c r="F27">
        <v>1</v>
      </c>
      <c r="G27">
        <v>2.97</v>
      </c>
      <c r="H27">
        <v>102.51</v>
      </c>
      <c r="I27">
        <v>2.7</v>
      </c>
      <c r="J27">
        <v>44.31</v>
      </c>
      <c r="K27">
        <v>174.8</v>
      </c>
    </row>
    <row r="28" spans="2:11" ht="12.75">
      <c r="B28" t="s">
        <v>2239</v>
      </c>
      <c r="C28">
        <v>6.57</v>
      </c>
      <c r="D28">
        <v>2.48</v>
      </c>
      <c r="E28">
        <v>21.16</v>
      </c>
      <c r="F28">
        <v>1.21</v>
      </c>
      <c r="G28">
        <v>1.45</v>
      </c>
      <c r="H28">
        <v>102.47</v>
      </c>
      <c r="I28">
        <v>1.74</v>
      </c>
      <c r="J28">
        <v>38.05</v>
      </c>
      <c r="K28">
        <v>175.13</v>
      </c>
    </row>
    <row r="29" spans="2:11" ht="12.75">
      <c r="B29" t="s">
        <v>2240</v>
      </c>
      <c r="C29">
        <v>4.53</v>
      </c>
      <c r="D29">
        <v>2.31</v>
      </c>
      <c r="E29">
        <v>36.93</v>
      </c>
      <c r="F29">
        <v>1.88</v>
      </c>
      <c r="G29">
        <v>0.39</v>
      </c>
      <c r="H29">
        <v>100.34</v>
      </c>
      <c r="I29">
        <v>2.51</v>
      </c>
      <c r="J29">
        <v>29.56</v>
      </c>
      <c r="K29">
        <v>178.45</v>
      </c>
    </row>
    <row r="30" spans="2:11" ht="12.75">
      <c r="B30" t="s">
        <v>2241</v>
      </c>
      <c r="C30">
        <v>9</v>
      </c>
      <c r="D30">
        <v>6.74</v>
      </c>
      <c r="E30">
        <v>50.98</v>
      </c>
      <c r="F30">
        <v>7.29</v>
      </c>
      <c r="G30">
        <v>0.25</v>
      </c>
      <c r="H30">
        <v>100.79</v>
      </c>
      <c r="I30">
        <v>0.98</v>
      </c>
      <c r="J30">
        <v>17.72</v>
      </c>
      <c r="K30">
        <v>193.75</v>
      </c>
    </row>
    <row r="31" spans="2:11" ht="12.75">
      <c r="B31" t="s">
        <v>2242</v>
      </c>
      <c r="C31">
        <v>7.53</v>
      </c>
      <c r="D31">
        <v>11.92</v>
      </c>
      <c r="E31">
        <v>33.89</v>
      </c>
      <c r="F31">
        <v>9.93</v>
      </c>
      <c r="G31" t="s">
        <v>1554</v>
      </c>
      <c r="H31">
        <v>120.16</v>
      </c>
      <c r="I31">
        <v>0.95</v>
      </c>
      <c r="J31">
        <v>10.72</v>
      </c>
      <c r="K31">
        <v>195.1</v>
      </c>
    </row>
    <row r="32" spans="2:11" ht="12.75">
      <c r="B32" t="s">
        <v>2243</v>
      </c>
      <c r="C32">
        <v>7.35</v>
      </c>
      <c r="D32">
        <v>6.67</v>
      </c>
      <c r="E32">
        <v>21.02</v>
      </c>
      <c r="F32">
        <v>0.6</v>
      </c>
      <c r="G32">
        <v>0.13</v>
      </c>
      <c r="H32">
        <v>103.24</v>
      </c>
      <c r="I32">
        <v>1.03</v>
      </c>
      <c r="J32">
        <v>6.63</v>
      </c>
      <c r="K32">
        <v>146.67</v>
      </c>
    </row>
    <row r="33" spans="2:11" ht="12.75">
      <c r="B33" t="s">
        <v>2244</v>
      </c>
      <c r="C33">
        <v>6.4</v>
      </c>
      <c r="D33">
        <v>7.66</v>
      </c>
      <c r="E33">
        <v>32.48</v>
      </c>
      <c r="F33">
        <v>11.38</v>
      </c>
      <c r="G33">
        <v>1.14</v>
      </c>
      <c r="H33">
        <v>112.66</v>
      </c>
      <c r="I33">
        <v>1.92</v>
      </c>
      <c r="J33">
        <v>4.21</v>
      </c>
      <c r="K33">
        <v>177.85</v>
      </c>
    </row>
    <row r="34" spans="2:11" ht="12.75">
      <c r="B34" t="s">
        <v>1928</v>
      </c>
      <c r="C34">
        <v>12.21</v>
      </c>
      <c r="D34">
        <v>1.79</v>
      </c>
      <c r="E34">
        <v>26.95</v>
      </c>
      <c r="F34">
        <v>19.71</v>
      </c>
      <c r="G34">
        <v>7.06</v>
      </c>
      <c r="H34">
        <v>122.52</v>
      </c>
      <c r="I34">
        <v>4.99</v>
      </c>
      <c r="J34">
        <v>1.37</v>
      </c>
      <c r="K34" t="s">
        <v>538</v>
      </c>
    </row>
    <row r="35" spans="2:11" ht="12.75">
      <c r="B35" t="s">
        <v>1929</v>
      </c>
      <c r="C35">
        <v>27.29</v>
      </c>
      <c r="D35">
        <v>3.77</v>
      </c>
      <c r="E35">
        <v>44.82</v>
      </c>
      <c r="F35">
        <v>16.62</v>
      </c>
      <c r="G35">
        <v>6.78</v>
      </c>
      <c r="H35">
        <v>154.66</v>
      </c>
      <c r="I35">
        <v>8.65</v>
      </c>
      <c r="J35">
        <v>2.94</v>
      </c>
      <c r="K35">
        <v>265.53</v>
      </c>
    </row>
    <row r="36" spans="2:11" ht="12.75">
      <c r="B36" t="s">
        <v>1930</v>
      </c>
      <c r="C36" t="s">
        <v>1554</v>
      </c>
      <c r="D36" t="s">
        <v>1554</v>
      </c>
      <c r="E36" t="s">
        <v>1554</v>
      </c>
      <c r="F36" t="s">
        <v>1554</v>
      </c>
      <c r="G36" t="s">
        <v>1554</v>
      </c>
      <c r="H36" t="s">
        <v>1554</v>
      </c>
      <c r="I36" t="s">
        <v>1554</v>
      </c>
      <c r="J36" t="s">
        <v>1554</v>
      </c>
      <c r="K36">
        <v>248.11</v>
      </c>
    </row>
    <row r="37" spans="2:11" ht="12.75">
      <c r="B37" t="s">
        <v>1286</v>
      </c>
      <c r="C37">
        <v>54.67</v>
      </c>
      <c r="D37">
        <v>5.01</v>
      </c>
      <c r="E37">
        <v>63.02</v>
      </c>
      <c r="F37">
        <v>22.52</v>
      </c>
      <c r="G37">
        <v>12.59</v>
      </c>
      <c r="H37">
        <v>246.56</v>
      </c>
      <c r="I37">
        <v>10.64</v>
      </c>
      <c r="J37">
        <v>2.44</v>
      </c>
      <c r="K37">
        <v>417.45</v>
      </c>
    </row>
    <row r="38" spans="2:11" ht="12.75">
      <c r="B38" t="s">
        <v>1931</v>
      </c>
      <c r="C38">
        <v>30.32</v>
      </c>
      <c r="D38">
        <v>4.84</v>
      </c>
      <c r="E38">
        <v>48.27</v>
      </c>
      <c r="F38">
        <v>25.32</v>
      </c>
      <c r="G38">
        <v>11.34</v>
      </c>
      <c r="H38">
        <v>259.13</v>
      </c>
      <c r="I38">
        <v>12.21</v>
      </c>
      <c r="J38">
        <v>7.49</v>
      </c>
      <c r="K38">
        <v>398.92</v>
      </c>
    </row>
    <row r="39" spans="2:11" ht="12.75">
      <c r="B39" t="s">
        <v>1288</v>
      </c>
      <c r="C39">
        <v>50.61</v>
      </c>
      <c r="D39">
        <v>6.43</v>
      </c>
      <c r="E39">
        <v>80.67</v>
      </c>
      <c r="F39">
        <v>34.64</v>
      </c>
      <c r="G39">
        <v>18.73</v>
      </c>
      <c r="H39">
        <v>274.67</v>
      </c>
      <c r="I39">
        <v>10.87</v>
      </c>
      <c r="J39">
        <v>2.36</v>
      </c>
      <c r="K39">
        <v>478.98</v>
      </c>
    </row>
    <row r="40" spans="2:11" ht="12.75">
      <c r="B40" t="s">
        <v>1932</v>
      </c>
      <c r="C40">
        <v>36.37</v>
      </c>
      <c r="D40">
        <v>8.02</v>
      </c>
      <c r="E40">
        <v>67.82</v>
      </c>
      <c r="F40">
        <v>48.39</v>
      </c>
      <c r="G40">
        <v>16.08</v>
      </c>
      <c r="H40">
        <v>255.13</v>
      </c>
      <c r="I40">
        <v>15.72</v>
      </c>
      <c r="J40">
        <v>2.7</v>
      </c>
      <c r="K40">
        <v>450.23</v>
      </c>
    </row>
    <row r="41" spans="2:11" ht="12.75">
      <c r="B41" t="s">
        <v>1331</v>
      </c>
      <c r="C41">
        <v>46.02</v>
      </c>
      <c r="D41">
        <v>18.2</v>
      </c>
      <c r="E41">
        <v>65.05</v>
      </c>
      <c r="F41">
        <v>45.08</v>
      </c>
      <c r="G41">
        <v>18.92</v>
      </c>
      <c r="H41">
        <v>264.53</v>
      </c>
      <c r="I41">
        <v>13.47</v>
      </c>
      <c r="J41">
        <v>2.61</v>
      </c>
      <c r="K41">
        <v>473.88</v>
      </c>
    </row>
    <row r="42" spans="2:11" ht="12.75">
      <c r="B42" t="s">
        <v>1291</v>
      </c>
      <c r="C42">
        <v>47.54</v>
      </c>
      <c r="D42">
        <v>45.52</v>
      </c>
      <c r="E42">
        <v>76.28</v>
      </c>
      <c r="F42">
        <v>60.14</v>
      </c>
      <c r="G42">
        <v>17.37</v>
      </c>
      <c r="H42">
        <v>246.87</v>
      </c>
      <c r="I42">
        <v>12.07</v>
      </c>
      <c r="J42">
        <v>10.26</v>
      </c>
      <c r="K42">
        <v>516.05</v>
      </c>
    </row>
    <row r="43" spans="2:11" ht="12.75">
      <c r="B43" t="s">
        <v>1292</v>
      </c>
      <c r="C43">
        <v>36.65</v>
      </c>
      <c r="D43">
        <v>35.1</v>
      </c>
      <c r="E43">
        <v>64.22</v>
      </c>
      <c r="F43">
        <v>56.63</v>
      </c>
      <c r="G43">
        <v>18.41</v>
      </c>
      <c r="H43">
        <v>281.42</v>
      </c>
      <c r="I43">
        <v>3.96</v>
      </c>
      <c r="J43">
        <v>1.79</v>
      </c>
      <c r="K43">
        <v>498.18</v>
      </c>
    </row>
    <row r="44" spans="2:11" ht="12.75">
      <c r="B44" t="s">
        <v>1293</v>
      </c>
      <c r="C44">
        <v>24.1</v>
      </c>
      <c r="D44">
        <v>17.29</v>
      </c>
      <c r="E44">
        <v>33.54</v>
      </c>
      <c r="F44">
        <v>53.19</v>
      </c>
      <c r="G44">
        <v>14.88</v>
      </c>
      <c r="H44">
        <v>323.92</v>
      </c>
      <c r="I44">
        <v>15.46</v>
      </c>
      <c r="J44" t="s">
        <v>1554</v>
      </c>
      <c r="K44">
        <v>482.38</v>
      </c>
    </row>
    <row r="45" spans="2:11" ht="12.75">
      <c r="B45" t="s">
        <v>1574</v>
      </c>
      <c r="C45">
        <v>35.58</v>
      </c>
      <c r="D45">
        <v>26.73</v>
      </c>
      <c r="E45">
        <v>30.01</v>
      </c>
      <c r="F45">
        <v>60.51</v>
      </c>
      <c r="G45">
        <v>19.8</v>
      </c>
      <c r="H45">
        <v>350.95</v>
      </c>
      <c r="I45">
        <v>22.49</v>
      </c>
      <c r="J45" t="s">
        <v>1554</v>
      </c>
      <c r="K45">
        <v>546.07</v>
      </c>
    </row>
    <row r="46" spans="2:11" ht="12.75">
      <c r="B46">
        <v>1997</v>
      </c>
      <c r="C46">
        <v>27.29</v>
      </c>
      <c r="D46">
        <v>25.54</v>
      </c>
      <c r="E46">
        <v>29.95</v>
      </c>
      <c r="F46">
        <v>67.68</v>
      </c>
      <c r="G46">
        <v>29.73</v>
      </c>
      <c r="H46">
        <v>311.23</v>
      </c>
      <c r="I46">
        <v>17</v>
      </c>
      <c r="J46" t="s">
        <v>1554</v>
      </c>
      <c r="K46">
        <v>508.42</v>
      </c>
    </row>
    <row r="47" spans="2:11" ht="12.75">
      <c r="B47">
        <v>1998</v>
      </c>
      <c r="C47">
        <v>16.81</v>
      </c>
      <c r="D47">
        <v>31.75</v>
      </c>
      <c r="E47">
        <v>34.8</v>
      </c>
      <c r="F47">
        <v>50.36</v>
      </c>
      <c r="G47">
        <v>41.84</v>
      </c>
      <c r="H47">
        <v>309.51</v>
      </c>
      <c r="I47">
        <v>14.59</v>
      </c>
      <c r="J47" t="s">
        <v>1554</v>
      </c>
      <c r="K47">
        <v>499.66</v>
      </c>
    </row>
    <row r="48" spans="2:11" ht="12.75">
      <c r="B48">
        <v>1999</v>
      </c>
      <c r="C48">
        <v>10.43</v>
      </c>
      <c r="D48">
        <v>16.44</v>
      </c>
      <c r="E48">
        <v>22.83</v>
      </c>
      <c r="F48">
        <v>33.75</v>
      </c>
      <c r="G48">
        <v>33.2</v>
      </c>
      <c r="H48">
        <v>335.66</v>
      </c>
      <c r="I48">
        <v>14.77</v>
      </c>
      <c r="J48" t="s">
        <v>1554</v>
      </c>
      <c r="K48">
        <v>467.08</v>
      </c>
    </row>
    <row r="49" spans="2:11" ht="12.75">
      <c r="B49">
        <v>2000</v>
      </c>
      <c r="C49">
        <v>7.7</v>
      </c>
      <c r="D49">
        <v>20.56</v>
      </c>
      <c r="E49">
        <v>28.48</v>
      </c>
      <c r="F49">
        <v>43.77</v>
      </c>
      <c r="G49">
        <v>39.66</v>
      </c>
      <c r="H49">
        <v>292.83</v>
      </c>
      <c r="I49">
        <v>15.24</v>
      </c>
      <c r="J49" t="s">
        <v>1554</v>
      </c>
      <c r="K49">
        <v>448.24</v>
      </c>
    </row>
    <row r="50" spans="2:11" ht="12.75">
      <c r="B50">
        <v>2001</v>
      </c>
      <c r="C50">
        <v>5.76</v>
      </c>
      <c r="D50">
        <v>13.55</v>
      </c>
      <c r="E50">
        <v>29.52</v>
      </c>
      <c r="F50">
        <v>44.93</v>
      </c>
      <c r="G50">
        <v>37.02</v>
      </c>
      <c r="H50">
        <v>252.25</v>
      </c>
      <c r="I50">
        <v>12.1</v>
      </c>
      <c r="J50" t="s">
        <v>1554</v>
      </c>
      <c r="K50">
        <v>395.13</v>
      </c>
    </row>
    <row r="51" spans="2:11" ht="12.75">
      <c r="B51">
        <v>2002</v>
      </c>
      <c r="C51">
        <v>4.91</v>
      </c>
      <c r="D51">
        <v>10.87</v>
      </c>
      <c r="E51">
        <v>18.3</v>
      </c>
      <c r="F51">
        <v>36.61</v>
      </c>
      <c r="G51">
        <v>29.98</v>
      </c>
      <c r="H51">
        <v>256.46</v>
      </c>
      <c r="I51">
        <v>5.51</v>
      </c>
      <c r="J51" t="s">
        <v>1554</v>
      </c>
      <c r="K51">
        <v>362.64</v>
      </c>
    </row>
    <row r="52" spans="2:11" ht="12.75">
      <c r="B52">
        <v>2003</v>
      </c>
      <c r="C52">
        <v>10.61</v>
      </c>
      <c r="D52">
        <v>11.43</v>
      </c>
      <c r="E52">
        <v>29.76</v>
      </c>
      <c r="F52">
        <v>45.93</v>
      </c>
      <c r="G52">
        <v>34.25</v>
      </c>
      <c r="H52">
        <v>276.82</v>
      </c>
      <c r="I52">
        <v>3.14</v>
      </c>
      <c r="J52" t="s">
        <v>1554</v>
      </c>
      <c r="K52">
        <v>411.94</v>
      </c>
    </row>
    <row r="53" spans="2:11" ht="12.75">
      <c r="B53">
        <v>2004</v>
      </c>
      <c r="C53">
        <v>22.25</v>
      </c>
      <c r="D53">
        <v>13.77</v>
      </c>
      <c r="E53">
        <v>49.11</v>
      </c>
      <c r="F53">
        <v>51.76</v>
      </c>
      <c r="G53">
        <v>36.91</v>
      </c>
      <c r="H53">
        <v>309.57</v>
      </c>
      <c r="I53">
        <v>3.7</v>
      </c>
      <c r="J53" t="s">
        <v>1554</v>
      </c>
      <c r="K53">
        <v>487.07</v>
      </c>
    </row>
    <row r="54" spans="2:11" ht="12.75">
      <c r="B54">
        <v>2005</v>
      </c>
      <c r="C54">
        <v>18.55</v>
      </c>
      <c r="D54">
        <v>12.12</v>
      </c>
      <c r="E54">
        <v>55.57</v>
      </c>
      <c r="F54">
        <v>56.75</v>
      </c>
      <c r="G54">
        <v>41.4</v>
      </c>
      <c r="H54">
        <v>317.22</v>
      </c>
      <c r="I54">
        <v>4.06</v>
      </c>
      <c r="J54" t="s">
        <v>1554</v>
      </c>
      <c r="K54">
        <v>505.67</v>
      </c>
    </row>
    <row r="55" spans="2:11" ht="12.75">
      <c r="B55">
        <v>2006</v>
      </c>
      <c r="C55">
        <v>13.23</v>
      </c>
      <c r="D55">
        <v>7.23</v>
      </c>
      <c r="E55">
        <v>49.64</v>
      </c>
      <c r="F55">
        <v>72.01</v>
      </c>
      <c r="G55">
        <v>45.17</v>
      </c>
      <c r="H55">
        <v>275.92</v>
      </c>
      <c r="I55">
        <v>3.11</v>
      </c>
      <c r="J55" t="s">
        <v>1554</v>
      </c>
      <c r="K55">
        <v>466.31</v>
      </c>
    </row>
    <row r="56" spans="2:11" ht="12.75">
      <c r="B56">
        <v>2007</v>
      </c>
      <c r="C56">
        <v>11.04</v>
      </c>
      <c r="D56">
        <v>9.36</v>
      </c>
      <c r="E56">
        <v>36.28</v>
      </c>
      <c r="F56">
        <v>61.04</v>
      </c>
      <c r="G56">
        <v>45.31</v>
      </c>
      <c r="H56">
        <v>249.66</v>
      </c>
      <c r="I56">
        <v>2.97</v>
      </c>
      <c r="J56" t="s">
        <v>1554</v>
      </c>
      <c r="K56">
        <v>415.66</v>
      </c>
    </row>
    <row r="57" spans="2:11" ht="12.75">
      <c r="B57">
        <v>2008</v>
      </c>
      <c r="C57">
        <v>5.822</v>
      </c>
      <c r="D57">
        <v>8.966</v>
      </c>
      <c r="E57">
        <v>38.901</v>
      </c>
      <c r="F57">
        <v>56.661</v>
      </c>
      <c r="G57">
        <v>49.415</v>
      </c>
      <c r="H57">
        <v>224.272</v>
      </c>
      <c r="I57">
        <v>2.233</v>
      </c>
      <c r="J57" t="s">
        <v>1554</v>
      </c>
      <c r="K57">
        <v>386.27</v>
      </c>
    </row>
    <row r="58" spans="2:11" ht="12.75">
      <c r="B58">
        <v>2009</v>
      </c>
      <c r="C58">
        <v>4.67</v>
      </c>
      <c r="D58">
        <v>7.48</v>
      </c>
      <c r="E58">
        <v>31.32</v>
      </c>
      <c r="F58">
        <v>71.77</v>
      </c>
      <c r="G58">
        <v>40.03</v>
      </c>
      <c r="H58">
        <v>211.71</v>
      </c>
      <c r="I58">
        <v>1.08</v>
      </c>
      <c r="J58" t="s">
        <v>1554</v>
      </c>
      <c r="K58">
        <v>368.06</v>
      </c>
    </row>
    <row r="62" spans="2:7" ht="12.75">
      <c r="B62" t="s">
        <v>539</v>
      </c>
      <c r="G62" t="s">
        <v>1638</v>
      </c>
    </row>
    <row r="63" ht="12.75">
      <c r="B63" t="s">
        <v>532</v>
      </c>
    </row>
  </sheetData>
  <printOptions/>
  <pageMargins left="0.75" right="0.75" top="1" bottom="1" header="0.4921259845" footer="0.4921259845"/>
  <pageSetup orientation="portrait" paperSize="9"/>
</worksheet>
</file>

<file path=xl/worksheets/sheet89.xml><?xml version="1.0" encoding="utf-8"?>
<worksheet xmlns="http://schemas.openxmlformats.org/spreadsheetml/2006/main" xmlns:r="http://schemas.openxmlformats.org/officeDocument/2006/relationships">
  <dimension ref="A2:L64"/>
  <sheetViews>
    <sheetView workbookViewId="0" topLeftCell="A1">
      <selection activeCell="A1" sqref="A1"/>
    </sheetView>
  </sheetViews>
  <sheetFormatPr defaultColWidth="11.421875" defaultRowHeight="12.75"/>
  <sheetData>
    <row r="2" spans="2:9" ht="12.75">
      <c r="B2" t="s">
        <v>980</v>
      </c>
      <c r="I2" t="s">
        <v>977</v>
      </c>
    </row>
    <row r="5" ht="12.75">
      <c r="A5" t="s">
        <v>540</v>
      </c>
    </row>
    <row r="6" ht="12.75">
      <c r="B6" t="s">
        <v>541</v>
      </c>
    </row>
    <row r="8" spans="3:10" ht="12.75">
      <c r="C8" t="s">
        <v>542</v>
      </c>
      <c r="D8" t="s">
        <v>543</v>
      </c>
      <c r="E8" t="s">
        <v>544</v>
      </c>
      <c r="G8" t="s">
        <v>545</v>
      </c>
      <c r="J8" t="s">
        <v>546</v>
      </c>
    </row>
    <row r="9" spans="2:12" ht="12.75">
      <c r="B9" t="s">
        <v>2055</v>
      </c>
      <c r="C9" t="s">
        <v>455</v>
      </c>
      <c r="D9" t="s">
        <v>455</v>
      </c>
      <c r="E9" t="s">
        <v>547</v>
      </c>
      <c r="F9" t="s">
        <v>548</v>
      </c>
      <c r="G9" t="s">
        <v>542</v>
      </c>
      <c r="I9" t="s">
        <v>549</v>
      </c>
      <c r="J9" t="s">
        <v>550</v>
      </c>
      <c r="L9" t="s">
        <v>1544</v>
      </c>
    </row>
    <row r="11" spans="2:12" ht="12.75">
      <c r="B11" t="s">
        <v>177</v>
      </c>
      <c r="C11">
        <v>57163</v>
      </c>
      <c r="D11">
        <v>12310</v>
      </c>
      <c r="E11">
        <v>9339</v>
      </c>
      <c r="F11">
        <v>1058</v>
      </c>
      <c r="G11">
        <v>4425</v>
      </c>
      <c r="I11">
        <v>3775</v>
      </c>
      <c r="J11">
        <v>6348</v>
      </c>
      <c r="L11">
        <v>94418</v>
      </c>
    </row>
    <row r="12" spans="2:12" ht="12.75">
      <c r="B12" t="s">
        <v>178</v>
      </c>
      <c r="C12">
        <v>56274</v>
      </c>
      <c r="D12">
        <v>15174</v>
      </c>
      <c r="E12">
        <v>11265</v>
      </c>
      <c r="F12">
        <v>2117</v>
      </c>
      <c r="G12">
        <v>4487</v>
      </c>
      <c r="I12">
        <v>3804</v>
      </c>
      <c r="J12">
        <v>6648</v>
      </c>
      <c r="L12">
        <v>99769</v>
      </c>
    </row>
    <row r="13" spans="2:12" ht="12.75">
      <c r="B13" t="s">
        <v>179</v>
      </c>
      <c r="C13">
        <v>61641</v>
      </c>
      <c r="D13">
        <v>13713</v>
      </c>
      <c r="E13">
        <v>13936</v>
      </c>
      <c r="F13">
        <v>4127</v>
      </c>
      <c r="G13">
        <v>5399</v>
      </c>
      <c r="I13">
        <v>2397</v>
      </c>
      <c r="J13">
        <v>4737</v>
      </c>
      <c r="L13">
        <v>105950</v>
      </c>
    </row>
    <row r="14" spans="2:12" ht="12.75">
      <c r="B14" t="s">
        <v>180</v>
      </c>
      <c r="C14">
        <v>67520</v>
      </c>
      <c r="D14">
        <v>16533</v>
      </c>
      <c r="E14">
        <v>17958</v>
      </c>
      <c r="F14">
        <v>4032</v>
      </c>
      <c r="G14">
        <v>9632</v>
      </c>
      <c r="I14">
        <v>2134</v>
      </c>
      <c r="J14">
        <v>2531</v>
      </c>
      <c r="L14">
        <v>120340</v>
      </c>
    </row>
    <row r="15" spans="2:12" ht="12.75">
      <c r="B15" t="s">
        <v>181</v>
      </c>
      <c r="C15">
        <v>69071</v>
      </c>
      <c r="D15">
        <v>16038</v>
      </c>
      <c r="E15">
        <v>18965</v>
      </c>
      <c r="F15">
        <v>5679</v>
      </c>
      <c r="G15">
        <v>10276</v>
      </c>
      <c r="I15">
        <v>1921</v>
      </c>
      <c r="J15">
        <v>1201</v>
      </c>
      <c r="L15">
        <v>123151</v>
      </c>
    </row>
    <row r="16" spans="2:12" ht="12.75">
      <c r="B16" t="s">
        <v>182</v>
      </c>
      <c r="C16">
        <v>74739</v>
      </c>
      <c r="D16">
        <v>16322</v>
      </c>
      <c r="E16">
        <v>22517</v>
      </c>
      <c r="F16">
        <v>6683</v>
      </c>
      <c r="G16">
        <v>9438</v>
      </c>
      <c r="I16">
        <v>2885</v>
      </c>
      <c r="J16">
        <v>1036</v>
      </c>
      <c r="L16">
        <v>133620</v>
      </c>
    </row>
    <row r="17" spans="2:12" ht="12.75">
      <c r="B17" t="s">
        <v>2228</v>
      </c>
      <c r="C17">
        <v>88166</v>
      </c>
      <c r="D17">
        <v>19050</v>
      </c>
      <c r="E17">
        <v>26860</v>
      </c>
      <c r="F17">
        <v>10643</v>
      </c>
      <c r="G17">
        <v>13177</v>
      </c>
      <c r="I17">
        <v>3195</v>
      </c>
      <c r="J17">
        <v>2039</v>
      </c>
      <c r="L17">
        <v>163130</v>
      </c>
    </row>
    <row r="18" spans="2:12" ht="12.75">
      <c r="B18" t="s">
        <v>2229</v>
      </c>
      <c r="C18">
        <v>90753</v>
      </c>
      <c r="D18">
        <v>19010</v>
      </c>
      <c r="E18">
        <v>28329</v>
      </c>
      <c r="F18">
        <v>13259</v>
      </c>
      <c r="G18">
        <v>13962</v>
      </c>
      <c r="I18">
        <v>3370</v>
      </c>
      <c r="J18">
        <v>3793</v>
      </c>
      <c r="L18">
        <v>172476</v>
      </c>
    </row>
    <row r="19" spans="2:12" ht="12.75">
      <c r="B19" t="s">
        <v>2230</v>
      </c>
      <c r="C19">
        <v>126763</v>
      </c>
      <c r="D19">
        <v>21629</v>
      </c>
      <c r="E19">
        <v>37580</v>
      </c>
      <c r="F19">
        <v>17017</v>
      </c>
      <c r="G19">
        <v>13785</v>
      </c>
      <c r="I19">
        <v>6861</v>
      </c>
      <c r="J19">
        <v>1662</v>
      </c>
      <c r="L19">
        <v>225297</v>
      </c>
    </row>
    <row r="20" spans="2:12" ht="12.75">
      <c r="B20" t="s">
        <v>2231</v>
      </c>
      <c r="C20">
        <v>124401</v>
      </c>
      <c r="D20">
        <v>22905</v>
      </c>
      <c r="E20">
        <v>34373</v>
      </c>
      <c r="F20">
        <v>17895</v>
      </c>
      <c r="G20">
        <v>13194</v>
      </c>
      <c r="I20">
        <v>5311</v>
      </c>
      <c r="J20">
        <v>1099</v>
      </c>
      <c r="L20">
        <v>219178</v>
      </c>
    </row>
    <row r="21" spans="2:12" ht="12.75">
      <c r="B21" t="s">
        <v>2232</v>
      </c>
      <c r="C21">
        <v>122589</v>
      </c>
      <c r="D21">
        <v>23458</v>
      </c>
      <c r="E21">
        <v>38238</v>
      </c>
      <c r="F21">
        <v>15855</v>
      </c>
      <c r="G21">
        <v>16303</v>
      </c>
      <c r="I21">
        <v>4978</v>
      </c>
      <c r="J21">
        <v>1142</v>
      </c>
      <c r="L21">
        <v>222563</v>
      </c>
    </row>
    <row r="22" spans="2:12" ht="12.75">
      <c r="B22" t="s">
        <v>2233</v>
      </c>
      <c r="C22">
        <v>113993</v>
      </c>
      <c r="D22">
        <v>27247</v>
      </c>
      <c r="E22">
        <v>48063</v>
      </c>
      <c r="F22">
        <v>25672</v>
      </c>
      <c r="G22">
        <v>13166</v>
      </c>
      <c r="I22">
        <v>5549</v>
      </c>
      <c r="J22">
        <v>1482</v>
      </c>
      <c r="L22">
        <v>235172</v>
      </c>
    </row>
    <row r="23" spans="2:12" ht="12.75">
      <c r="B23" t="s">
        <v>2234</v>
      </c>
      <c r="C23">
        <v>106352</v>
      </c>
      <c r="D23">
        <v>28110</v>
      </c>
      <c r="E23">
        <v>47500</v>
      </c>
      <c r="F23">
        <v>37966</v>
      </c>
      <c r="G23">
        <v>7827</v>
      </c>
      <c r="I23">
        <v>7431</v>
      </c>
      <c r="J23">
        <v>1987</v>
      </c>
      <c r="L23">
        <v>237173</v>
      </c>
    </row>
    <row r="24" spans="2:12" ht="12.75">
      <c r="B24" t="s">
        <v>2235</v>
      </c>
      <c r="C24">
        <v>86977</v>
      </c>
      <c r="D24">
        <v>24941</v>
      </c>
      <c r="E24">
        <v>44301</v>
      </c>
      <c r="F24">
        <v>39780</v>
      </c>
      <c r="G24">
        <v>3590</v>
      </c>
      <c r="I24">
        <v>8781</v>
      </c>
      <c r="J24">
        <v>2465</v>
      </c>
      <c r="L24">
        <v>210835</v>
      </c>
    </row>
    <row r="25" spans="2:12" ht="12.75">
      <c r="B25" t="s">
        <v>2236</v>
      </c>
      <c r="C25">
        <v>104528</v>
      </c>
      <c r="D25">
        <v>26914</v>
      </c>
      <c r="E25">
        <v>61036</v>
      </c>
      <c r="F25">
        <v>47021</v>
      </c>
      <c r="G25">
        <v>4346</v>
      </c>
      <c r="I25">
        <v>8535</v>
      </c>
      <c r="J25">
        <v>5081</v>
      </c>
      <c r="L25">
        <v>257461</v>
      </c>
    </row>
    <row r="26" spans="2:12" ht="12.75">
      <c r="B26" t="s">
        <v>2237</v>
      </c>
      <c r="C26">
        <v>98279</v>
      </c>
      <c r="D26">
        <v>32116</v>
      </c>
      <c r="E26">
        <v>61592</v>
      </c>
      <c r="F26">
        <v>57571</v>
      </c>
      <c r="G26">
        <v>2054</v>
      </c>
      <c r="I26">
        <v>8569</v>
      </c>
      <c r="J26">
        <v>6793</v>
      </c>
      <c r="L26">
        <v>266974</v>
      </c>
    </row>
    <row r="27" spans="2:12" ht="12.75">
      <c r="B27" t="s">
        <v>2238</v>
      </c>
      <c r="C27">
        <v>95423</v>
      </c>
      <c r="D27">
        <v>37491</v>
      </c>
      <c r="E27">
        <v>68001</v>
      </c>
      <c r="F27">
        <v>65326</v>
      </c>
      <c r="G27">
        <v>202</v>
      </c>
      <c r="I27">
        <v>9854</v>
      </c>
      <c r="J27">
        <v>7263</v>
      </c>
      <c r="L27">
        <v>283560</v>
      </c>
    </row>
    <row r="28" spans="2:12" ht="12.75">
      <c r="B28" t="s">
        <v>2239</v>
      </c>
      <c r="C28">
        <v>97997</v>
      </c>
      <c r="D28">
        <v>34991</v>
      </c>
      <c r="E28">
        <v>72566</v>
      </c>
      <c r="F28">
        <v>79523</v>
      </c>
      <c r="G28">
        <v>248</v>
      </c>
      <c r="I28">
        <v>9913</v>
      </c>
      <c r="J28">
        <v>9497</v>
      </c>
      <c r="L28">
        <v>304735</v>
      </c>
    </row>
    <row r="29" spans="2:12" ht="12.75">
      <c r="B29" t="s">
        <v>2240</v>
      </c>
      <c r="C29">
        <v>89003</v>
      </c>
      <c r="D29">
        <v>44507</v>
      </c>
      <c r="E29">
        <v>72316</v>
      </c>
      <c r="F29">
        <v>74865</v>
      </c>
      <c r="G29">
        <v>359</v>
      </c>
      <c r="I29">
        <v>11691</v>
      </c>
      <c r="J29">
        <v>9753</v>
      </c>
      <c r="L29">
        <v>302494</v>
      </c>
    </row>
    <row r="30" spans="2:12" ht="12.75">
      <c r="B30" t="s">
        <v>2241</v>
      </c>
      <c r="C30">
        <v>85513</v>
      </c>
      <c r="D30">
        <v>54152</v>
      </c>
      <c r="E30">
        <v>71149</v>
      </c>
      <c r="F30">
        <v>69510</v>
      </c>
      <c r="G30">
        <v>190</v>
      </c>
      <c r="I30">
        <v>12020</v>
      </c>
      <c r="J30">
        <v>11966</v>
      </c>
      <c r="L30">
        <v>304500</v>
      </c>
    </row>
    <row r="31" spans="2:12" ht="12.75">
      <c r="B31" t="s">
        <v>2242</v>
      </c>
      <c r="C31">
        <v>93748</v>
      </c>
      <c r="D31">
        <v>66975</v>
      </c>
      <c r="E31">
        <v>66853</v>
      </c>
      <c r="F31">
        <v>57243</v>
      </c>
      <c r="G31">
        <v>1570</v>
      </c>
      <c r="I31">
        <v>10244</v>
      </c>
      <c r="J31">
        <v>14125</v>
      </c>
      <c r="L31">
        <v>310758</v>
      </c>
    </row>
    <row r="32" spans="2:12" ht="12.75">
      <c r="B32" t="s">
        <v>2243</v>
      </c>
      <c r="C32">
        <v>100855</v>
      </c>
      <c r="D32">
        <v>84411</v>
      </c>
      <c r="E32">
        <v>75363</v>
      </c>
      <c r="F32">
        <v>41334</v>
      </c>
      <c r="G32">
        <v>3782</v>
      </c>
      <c r="I32">
        <v>11429</v>
      </c>
      <c r="J32">
        <v>16610</v>
      </c>
      <c r="L32">
        <v>333784</v>
      </c>
    </row>
    <row r="33" spans="2:12" ht="12.75">
      <c r="B33" t="s">
        <v>2244</v>
      </c>
      <c r="C33">
        <v>97950</v>
      </c>
      <c r="D33">
        <v>96143</v>
      </c>
      <c r="E33">
        <v>75079</v>
      </c>
      <c r="F33">
        <v>51220</v>
      </c>
      <c r="G33">
        <v>4612</v>
      </c>
      <c r="I33">
        <v>9498</v>
      </c>
      <c r="J33">
        <v>14920</v>
      </c>
      <c r="L33">
        <v>349422</v>
      </c>
    </row>
    <row r="34" spans="2:12" ht="12.75">
      <c r="B34" t="s">
        <v>1928</v>
      </c>
      <c r="C34">
        <v>122125</v>
      </c>
      <c r="D34">
        <v>110553</v>
      </c>
      <c r="E34">
        <v>89546</v>
      </c>
      <c r="F34">
        <v>51225</v>
      </c>
      <c r="G34">
        <v>9935</v>
      </c>
      <c r="I34">
        <v>14223</v>
      </c>
      <c r="J34">
        <v>17648</v>
      </c>
      <c r="L34">
        <v>415255</v>
      </c>
    </row>
    <row r="35" spans="2:12" ht="12.75">
      <c r="B35" t="s">
        <v>1929</v>
      </c>
      <c r="C35">
        <v>138325</v>
      </c>
      <c r="D35">
        <v>109290</v>
      </c>
      <c r="E35">
        <v>109711</v>
      </c>
      <c r="F35">
        <v>55050</v>
      </c>
      <c r="G35">
        <v>11807</v>
      </c>
      <c r="I35">
        <v>18901</v>
      </c>
      <c r="J35">
        <v>53152</v>
      </c>
      <c r="L35">
        <v>496236</v>
      </c>
    </row>
    <row r="36" spans="2:12" ht="12.75">
      <c r="B36" t="s">
        <v>1930</v>
      </c>
      <c r="C36">
        <v>152577</v>
      </c>
      <c r="D36">
        <v>149129</v>
      </c>
      <c r="E36">
        <v>130102</v>
      </c>
      <c r="F36">
        <v>7949</v>
      </c>
      <c r="G36">
        <v>20572</v>
      </c>
      <c r="I36">
        <v>26913</v>
      </c>
      <c r="J36">
        <v>14442</v>
      </c>
      <c r="L36">
        <v>501684</v>
      </c>
    </row>
    <row r="37" spans="2:12" ht="12.75">
      <c r="B37" t="s">
        <v>1286</v>
      </c>
      <c r="C37">
        <v>164282</v>
      </c>
      <c r="D37">
        <v>161590</v>
      </c>
      <c r="E37">
        <v>130539</v>
      </c>
      <c r="F37">
        <v>9559</v>
      </c>
      <c r="G37">
        <v>15822</v>
      </c>
      <c r="I37">
        <v>30947</v>
      </c>
      <c r="J37">
        <v>13084</v>
      </c>
      <c r="L37">
        <v>525823</v>
      </c>
    </row>
    <row r="38" spans="2:12" ht="12.75">
      <c r="B38" t="s">
        <v>1931</v>
      </c>
      <c r="C38">
        <v>148348</v>
      </c>
      <c r="D38">
        <v>145670</v>
      </c>
      <c r="E38">
        <v>124104</v>
      </c>
      <c r="F38">
        <v>7909</v>
      </c>
      <c r="G38">
        <v>18214</v>
      </c>
      <c r="I38">
        <v>29918</v>
      </c>
      <c r="J38">
        <v>13437</v>
      </c>
      <c r="L38">
        <v>487600</v>
      </c>
    </row>
    <row r="39" spans="2:12" ht="12.75">
      <c r="B39" t="s">
        <v>1288</v>
      </c>
      <c r="C39">
        <v>183863</v>
      </c>
      <c r="D39">
        <v>161660</v>
      </c>
      <c r="E39">
        <v>139808</v>
      </c>
      <c r="F39">
        <v>7320</v>
      </c>
      <c r="G39">
        <v>50552</v>
      </c>
      <c r="H39" t="s">
        <v>551</v>
      </c>
      <c r="I39" t="s">
        <v>1554</v>
      </c>
      <c r="J39">
        <v>18033</v>
      </c>
      <c r="L39">
        <v>561236</v>
      </c>
    </row>
    <row r="40" spans="2:12" ht="12.75">
      <c r="B40" t="s">
        <v>1932</v>
      </c>
      <c r="C40">
        <v>161700</v>
      </c>
      <c r="D40">
        <v>147439</v>
      </c>
      <c r="E40">
        <v>128594</v>
      </c>
      <c r="F40">
        <v>8380</v>
      </c>
      <c r="G40">
        <v>48642</v>
      </c>
      <c r="H40" t="s">
        <v>551</v>
      </c>
      <c r="I40" t="s">
        <v>1554</v>
      </c>
      <c r="J40">
        <v>22501</v>
      </c>
      <c r="L40">
        <v>517256</v>
      </c>
    </row>
    <row r="41" spans="2:12" ht="12.75">
      <c r="B41" t="s">
        <v>1331</v>
      </c>
      <c r="C41">
        <v>171689</v>
      </c>
      <c r="D41">
        <v>159256</v>
      </c>
      <c r="E41">
        <v>132781</v>
      </c>
      <c r="F41">
        <v>11120</v>
      </c>
      <c r="G41">
        <v>56174</v>
      </c>
      <c r="H41" t="s">
        <v>551</v>
      </c>
      <c r="I41" t="s">
        <v>1554</v>
      </c>
      <c r="J41">
        <v>10509</v>
      </c>
      <c r="L41">
        <v>541529</v>
      </c>
    </row>
    <row r="42" spans="2:12" ht="12.75">
      <c r="B42" t="s">
        <v>1291</v>
      </c>
      <c r="C42">
        <v>177596</v>
      </c>
      <c r="D42">
        <v>161154</v>
      </c>
      <c r="E42">
        <v>132849</v>
      </c>
      <c r="F42">
        <v>9925</v>
      </c>
      <c r="G42">
        <v>57986</v>
      </c>
      <c r="H42" t="s">
        <v>551</v>
      </c>
      <c r="I42" t="s">
        <v>1554</v>
      </c>
      <c r="J42">
        <v>9299</v>
      </c>
      <c r="L42">
        <v>548809</v>
      </c>
    </row>
    <row r="43" spans="2:12" ht="12.75">
      <c r="B43" t="s">
        <v>1292</v>
      </c>
      <c r="C43">
        <v>156626</v>
      </c>
      <c r="D43">
        <v>169889</v>
      </c>
      <c r="E43">
        <v>138496</v>
      </c>
      <c r="F43">
        <v>8207</v>
      </c>
      <c r="G43">
        <v>58417</v>
      </c>
      <c r="H43" t="s">
        <v>551</v>
      </c>
      <c r="I43" t="s">
        <v>1554</v>
      </c>
      <c r="J43">
        <v>19996</v>
      </c>
      <c r="L43">
        <v>551631</v>
      </c>
    </row>
    <row r="44" spans="2:12" ht="12.75">
      <c r="B44" t="s">
        <v>1293</v>
      </c>
      <c r="C44">
        <v>159052</v>
      </c>
      <c r="D44">
        <v>166766</v>
      </c>
      <c r="E44">
        <v>129204</v>
      </c>
      <c r="F44">
        <v>12733</v>
      </c>
      <c r="G44">
        <v>57028</v>
      </c>
      <c r="H44" t="s">
        <v>551</v>
      </c>
      <c r="I44" t="s">
        <v>1554</v>
      </c>
      <c r="J44">
        <v>4428</v>
      </c>
      <c r="K44" t="s">
        <v>552</v>
      </c>
      <c r="L44">
        <v>529211</v>
      </c>
    </row>
    <row r="45" spans="2:12" ht="12.75">
      <c r="B45" t="s">
        <v>1574</v>
      </c>
      <c r="C45">
        <v>181059</v>
      </c>
      <c r="D45">
        <v>192509</v>
      </c>
      <c r="E45">
        <v>142164</v>
      </c>
      <c r="F45">
        <v>15424</v>
      </c>
      <c r="G45">
        <v>64058</v>
      </c>
      <c r="H45" t="s">
        <v>551</v>
      </c>
      <c r="I45" t="s">
        <v>1554</v>
      </c>
      <c r="J45">
        <v>5387</v>
      </c>
      <c r="K45" t="s">
        <v>552</v>
      </c>
      <c r="L45">
        <v>600601</v>
      </c>
    </row>
    <row r="46" spans="2:12" ht="12.75">
      <c r="B46">
        <v>1997</v>
      </c>
      <c r="C46">
        <v>165375</v>
      </c>
      <c r="D46">
        <v>191948</v>
      </c>
      <c r="E46">
        <v>138740</v>
      </c>
      <c r="F46">
        <v>14447</v>
      </c>
      <c r="G46">
        <v>60844</v>
      </c>
      <c r="H46" t="s">
        <v>551</v>
      </c>
      <c r="I46" t="s">
        <v>1554</v>
      </c>
      <c r="J46">
        <v>6934</v>
      </c>
      <c r="K46" t="s">
        <v>552</v>
      </c>
      <c r="L46">
        <v>578288</v>
      </c>
    </row>
    <row r="47" spans="2:12" ht="12.75">
      <c r="B47">
        <v>1998</v>
      </c>
      <c r="C47">
        <v>176460</v>
      </c>
      <c r="D47">
        <v>193328</v>
      </c>
      <c r="E47">
        <v>142606</v>
      </c>
      <c r="F47">
        <v>11929</v>
      </c>
      <c r="G47">
        <v>53243</v>
      </c>
      <c r="H47" t="s">
        <v>551</v>
      </c>
      <c r="I47" t="s">
        <v>1554</v>
      </c>
      <c r="J47">
        <v>6533</v>
      </c>
      <c r="K47" t="s">
        <v>552</v>
      </c>
      <c r="L47">
        <v>584099</v>
      </c>
    </row>
    <row r="48" spans="2:12" ht="12.75">
      <c r="B48">
        <v>1999</v>
      </c>
      <c r="C48">
        <v>164032</v>
      </c>
      <c r="D48">
        <v>188848</v>
      </c>
      <c r="E48">
        <v>148853</v>
      </c>
      <c r="F48">
        <v>12533</v>
      </c>
      <c r="G48">
        <v>60638</v>
      </c>
      <c r="H48" t="s">
        <v>551</v>
      </c>
      <c r="I48" t="s">
        <v>1554</v>
      </c>
      <c r="J48">
        <v>6625</v>
      </c>
      <c r="K48" t="s">
        <v>552</v>
      </c>
      <c r="L48">
        <v>581529</v>
      </c>
    </row>
    <row r="49" spans="2:12" ht="12.75">
      <c r="B49">
        <v>2000</v>
      </c>
      <c r="C49">
        <v>163941</v>
      </c>
      <c r="D49">
        <v>198178</v>
      </c>
      <c r="E49">
        <v>155398</v>
      </c>
      <c r="F49">
        <v>9634</v>
      </c>
      <c r="G49">
        <v>66920</v>
      </c>
      <c r="H49" t="s">
        <v>551</v>
      </c>
      <c r="I49" t="s">
        <v>1554</v>
      </c>
      <c r="J49">
        <v>8083</v>
      </c>
      <c r="K49" t="s">
        <v>552</v>
      </c>
      <c r="L49">
        <v>602154</v>
      </c>
    </row>
    <row r="50" spans="2:12" ht="12.75">
      <c r="B50">
        <v>2001</v>
      </c>
      <c r="C50">
        <v>169527</v>
      </c>
      <c r="D50">
        <v>193768</v>
      </c>
      <c r="E50">
        <v>152232</v>
      </c>
      <c r="F50">
        <v>13225</v>
      </c>
      <c r="G50">
        <v>60053</v>
      </c>
      <c r="H50" t="s">
        <v>551</v>
      </c>
      <c r="I50" t="s">
        <v>1554</v>
      </c>
      <c r="J50">
        <v>8650</v>
      </c>
      <c r="K50" t="s">
        <v>552</v>
      </c>
      <c r="L50">
        <v>597455</v>
      </c>
    </row>
    <row r="51" spans="2:12" ht="12.75">
      <c r="B51">
        <v>2002</v>
      </c>
      <c r="C51">
        <v>157683</v>
      </c>
      <c r="D51">
        <v>192723</v>
      </c>
      <c r="E51">
        <v>153245</v>
      </c>
      <c r="F51">
        <v>10344</v>
      </c>
      <c r="G51">
        <v>59702</v>
      </c>
      <c r="H51" t="s">
        <v>551</v>
      </c>
      <c r="I51" t="s">
        <v>1554</v>
      </c>
      <c r="J51">
        <v>9182</v>
      </c>
      <c r="K51" t="s">
        <v>552</v>
      </c>
      <c r="L51">
        <v>582879</v>
      </c>
    </row>
    <row r="52" spans="2:12" ht="12.75">
      <c r="B52">
        <v>2003</v>
      </c>
      <c r="C52">
        <v>169376</v>
      </c>
      <c r="D52">
        <v>215593</v>
      </c>
      <c r="E52">
        <v>171718</v>
      </c>
      <c r="F52">
        <v>10148</v>
      </c>
      <c r="G52">
        <v>65550</v>
      </c>
      <c r="H52" t="s">
        <v>551</v>
      </c>
      <c r="I52" t="s">
        <v>1554</v>
      </c>
      <c r="J52">
        <v>10236</v>
      </c>
      <c r="K52" t="s">
        <v>552</v>
      </c>
      <c r="L52">
        <v>642621</v>
      </c>
    </row>
    <row r="53" spans="2:12" ht="12.75">
      <c r="B53">
        <v>2004</v>
      </c>
      <c r="C53">
        <v>172787</v>
      </c>
      <c r="D53">
        <v>234888</v>
      </c>
      <c r="E53">
        <v>198569</v>
      </c>
      <c r="F53">
        <v>13397</v>
      </c>
      <c r="G53">
        <v>66981</v>
      </c>
      <c r="H53" t="s">
        <v>551</v>
      </c>
      <c r="I53" t="s">
        <v>1554</v>
      </c>
      <c r="J53">
        <v>11491</v>
      </c>
      <c r="K53" t="s">
        <v>552</v>
      </c>
      <c r="L53">
        <v>698113</v>
      </c>
    </row>
    <row r="54" spans="2:12" ht="12.75">
      <c r="B54">
        <v>2005</v>
      </c>
      <c r="C54">
        <v>177971</v>
      </c>
      <c r="D54">
        <v>236371</v>
      </c>
      <c r="E54">
        <v>198872</v>
      </c>
      <c r="F54">
        <v>12739</v>
      </c>
      <c r="G54">
        <v>80908</v>
      </c>
      <c r="H54" t="s">
        <v>551</v>
      </c>
      <c r="I54" t="s">
        <v>1554</v>
      </c>
      <c r="J54">
        <v>13781</v>
      </c>
      <c r="K54" t="s">
        <v>552</v>
      </c>
      <c r="L54">
        <v>720642</v>
      </c>
    </row>
    <row r="55" spans="2:12" ht="12.75">
      <c r="B55">
        <v>2006</v>
      </c>
      <c r="C55">
        <v>181000</v>
      </c>
      <c r="D55">
        <v>241785</v>
      </c>
      <c r="E55">
        <v>186414</v>
      </c>
      <c r="F55">
        <v>14732</v>
      </c>
      <c r="G55">
        <v>77334</v>
      </c>
      <c r="H55" t="s">
        <v>551</v>
      </c>
      <c r="I55" t="s">
        <v>1554</v>
      </c>
      <c r="J55">
        <v>14156</v>
      </c>
      <c r="K55" t="s">
        <v>552</v>
      </c>
      <c r="L55">
        <v>715421</v>
      </c>
    </row>
    <row r="56" spans="2:12" ht="12.75">
      <c r="B56">
        <v>2007</v>
      </c>
      <c r="C56">
        <v>174385</v>
      </c>
      <c r="D56">
        <v>238496</v>
      </c>
      <c r="E56">
        <v>188644</v>
      </c>
      <c r="F56">
        <v>11521</v>
      </c>
      <c r="G56">
        <v>67282</v>
      </c>
      <c r="H56" t="s">
        <v>551</v>
      </c>
      <c r="I56" t="s">
        <v>1554</v>
      </c>
      <c r="J56">
        <v>15041</v>
      </c>
      <c r="K56" t="s">
        <v>552</v>
      </c>
      <c r="L56">
        <v>695369</v>
      </c>
    </row>
    <row r="57" spans="2:12" ht="12.75">
      <c r="B57">
        <v>2008</v>
      </c>
      <c r="C57">
        <v>174381</v>
      </c>
      <c r="D57">
        <v>247438</v>
      </c>
      <c r="E57">
        <v>200606</v>
      </c>
      <c r="F57">
        <v>11303</v>
      </c>
      <c r="G57">
        <v>69677</v>
      </c>
      <c r="H57" t="s">
        <v>551</v>
      </c>
      <c r="I57" t="s">
        <v>1554</v>
      </c>
      <c r="J57">
        <v>17960</v>
      </c>
      <c r="K57" t="s">
        <v>552</v>
      </c>
      <c r="L57">
        <v>721365</v>
      </c>
    </row>
    <row r="58" spans="2:12" ht="12.75">
      <c r="B58">
        <v>2009</v>
      </c>
      <c r="C58">
        <v>181613</v>
      </c>
      <c r="D58">
        <v>227686</v>
      </c>
      <c r="E58">
        <v>194983</v>
      </c>
      <c r="F58">
        <v>12692</v>
      </c>
      <c r="G58">
        <v>63502</v>
      </c>
      <c r="H58" t="s">
        <v>551</v>
      </c>
      <c r="I58" t="s">
        <v>1554</v>
      </c>
      <c r="J58">
        <v>17035</v>
      </c>
      <c r="K58" t="s">
        <v>552</v>
      </c>
      <c r="L58">
        <v>697511</v>
      </c>
    </row>
    <row r="62" ht="12.75">
      <c r="B62" t="s">
        <v>553</v>
      </c>
    </row>
    <row r="63" spans="2:6" ht="12.75">
      <c r="B63" t="s">
        <v>554</v>
      </c>
      <c r="F63" t="s">
        <v>1638</v>
      </c>
    </row>
    <row r="64" ht="12.75">
      <c r="B64" t="s">
        <v>532</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11.421875" defaultRowHeight="12.75"/>
  <sheetData>
    <row r="2" ht="12.75">
      <c r="B2" t="s">
        <v>980</v>
      </c>
    </row>
    <row r="4" ht="12.75">
      <c r="B4" t="s">
        <v>1066</v>
      </c>
    </row>
    <row r="5" spans="2:3" ht="12.75">
      <c r="B5" t="s">
        <v>1041</v>
      </c>
      <c r="C5" t="s">
        <v>1067</v>
      </c>
    </row>
    <row r="6" spans="2:3" ht="12.75">
      <c r="B6" t="s">
        <v>1043</v>
      </c>
      <c r="C6" t="s">
        <v>1068</v>
      </c>
    </row>
    <row r="7" spans="2:3" ht="12.75">
      <c r="B7" t="s">
        <v>1069</v>
      </c>
      <c r="C7" t="s">
        <v>1070</v>
      </c>
    </row>
    <row r="8" spans="2:3" ht="12.75">
      <c r="B8" t="s">
        <v>1071</v>
      </c>
      <c r="C8" t="s">
        <v>1072</v>
      </c>
    </row>
  </sheetData>
  <printOptions/>
  <pageMargins left="0.75" right="0.75" top="1" bottom="1" header="0.4921259845" footer="0.4921259845"/>
  <pageSetup orientation="portrait" paperSize="9"/>
</worksheet>
</file>

<file path=xl/worksheets/sheet90.xml><?xml version="1.0" encoding="utf-8"?>
<worksheet xmlns="http://schemas.openxmlformats.org/spreadsheetml/2006/main" xmlns:r="http://schemas.openxmlformats.org/officeDocument/2006/relationships">
  <dimension ref="A2:Q62"/>
  <sheetViews>
    <sheetView workbookViewId="0" topLeftCell="A1">
      <selection activeCell="A1" sqref="A1"/>
    </sheetView>
  </sheetViews>
  <sheetFormatPr defaultColWidth="11.421875" defaultRowHeight="12.75"/>
  <sheetData>
    <row r="2" spans="2:8" ht="12.75">
      <c r="B2" t="s">
        <v>980</v>
      </c>
      <c r="H2" t="s">
        <v>977</v>
      </c>
    </row>
    <row r="5" spans="1:11" ht="12.75">
      <c r="A5" t="s">
        <v>555</v>
      </c>
      <c r="K5" t="s">
        <v>556</v>
      </c>
    </row>
    <row r="6" spans="1:11" ht="12.75">
      <c r="A6" t="s">
        <v>557</v>
      </c>
      <c r="K6" t="s">
        <v>557</v>
      </c>
    </row>
    <row r="7" spans="2:12" ht="12.75">
      <c r="B7" t="s">
        <v>558</v>
      </c>
      <c r="L7" t="s">
        <v>558</v>
      </c>
    </row>
    <row r="10" spans="3:13" ht="12.75">
      <c r="C10" t="s">
        <v>559</v>
      </c>
      <c r="F10" t="s">
        <v>560</v>
      </c>
      <c r="M10" t="s">
        <v>561</v>
      </c>
    </row>
    <row r="11" ht="12.75">
      <c r="M11" t="s">
        <v>562</v>
      </c>
    </row>
    <row r="12" spans="4:17" ht="12.75">
      <c r="D12" t="s">
        <v>455</v>
      </c>
      <c r="E12" t="s">
        <v>563</v>
      </c>
      <c r="G12" t="s">
        <v>455</v>
      </c>
      <c r="H12" t="s">
        <v>563</v>
      </c>
      <c r="N12" t="s">
        <v>455</v>
      </c>
      <c r="O12" t="s">
        <v>563</v>
      </c>
      <c r="P12" t="s">
        <v>1673</v>
      </c>
      <c r="Q12" t="s">
        <v>411</v>
      </c>
    </row>
    <row r="13" spans="2:17" ht="12.75">
      <c r="B13" t="s">
        <v>2055</v>
      </c>
      <c r="C13" t="s">
        <v>564</v>
      </c>
      <c r="D13" t="s">
        <v>565</v>
      </c>
      <c r="E13" t="s">
        <v>1544</v>
      </c>
      <c r="F13" t="s">
        <v>564</v>
      </c>
      <c r="G13" t="s">
        <v>565</v>
      </c>
      <c r="H13" t="s">
        <v>1544</v>
      </c>
      <c r="L13" t="s">
        <v>2055</v>
      </c>
      <c r="M13" t="s">
        <v>564</v>
      </c>
      <c r="N13" t="s">
        <v>565</v>
      </c>
      <c r="O13" t="s">
        <v>1544</v>
      </c>
      <c r="P13" t="s">
        <v>1544</v>
      </c>
      <c r="Q13" t="s">
        <v>2226</v>
      </c>
    </row>
    <row r="16" spans="2:17" ht="12.75">
      <c r="B16" t="s">
        <v>566</v>
      </c>
      <c r="C16">
        <v>408</v>
      </c>
      <c r="D16" t="s">
        <v>1554</v>
      </c>
      <c r="E16">
        <v>408</v>
      </c>
      <c r="F16" t="s">
        <v>1554</v>
      </c>
      <c r="G16" t="s">
        <v>1554</v>
      </c>
      <c r="H16" t="s">
        <v>1554</v>
      </c>
      <c r="L16" t="s">
        <v>566</v>
      </c>
      <c r="M16">
        <v>13818</v>
      </c>
      <c r="N16" t="s">
        <v>1554</v>
      </c>
      <c r="O16">
        <v>13818</v>
      </c>
      <c r="P16">
        <v>14226</v>
      </c>
      <c r="Q16">
        <v>6.83</v>
      </c>
    </row>
    <row r="17" spans="2:17" ht="12.75">
      <c r="B17" t="s">
        <v>2230</v>
      </c>
      <c r="C17">
        <v>489</v>
      </c>
      <c r="D17" t="s">
        <v>1554</v>
      </c>
      <c r="E17">
        <v>489</v>
      </c>
      <c r="F17" t="s">
        <v>1554</v>
      </c>
      <c r="G17">
        <v>10621</v>
      </c>
      <c r="H17">
        <v>10621</v>
      </c>
      <c r="L17" t="s">
        <v>2230</v>
      </c>
      <c r="M17">
        <v>15023</v>
      </c>
      <c r="N17">
        <v>1103</v>
      </c>
      <c r="O17">
        <v>16126</v>
      </c>
      <c r="P17">
        <v>27236</v>
      </c>
      <c r="Q17">
        <v>91.45227049065092</v>
      </c>
    </row>
    <row r="18" spans="2:17" ht="12.75">
      <c r="B18" t="s">
        <v>2231</v>
      </c>
      <c r="C18">
        <v>594</v>
      </c>
      <c r="D18" t="s">
        <v>1554</v>
      </c>
      <c r="E18">
        <v>594</v>
      </c>
      <c r="F18" t="s">
        <v>1554</v>
      </c>
      <c r="G18">
        <v>8863</v>
      </c>
      <c r="H18">
        <v>8863</v>
      </c>
      <c r="L18" t="s">
        <v>2231</v>
      </c>
      <c r="M18">
        <v>16598</v>
      </c>
      <c r="N18">
        <v>544</v>
      </c>
      <c r="O18">
        <v>17142</v>
      </c>
      <c r="P18">
        <v>26599</v>
      </c>
      <c r="Q18">
        <v>-2.3388162725804085</v>
      </c>
    </row>
    <row r="19" spans="2:17" ht="12.75">
      <c r="B19" t="s">
        <v>2232</v>
      </c>
      <c r="C19">
        <v>745</v>
      </c>
      <c r="D19" t="s">
        <v>1554</v>
      </c>
      <c r="E19">
        <v>745</v>
      </c>
      <c r="F19" t="s">
        <v>1554</v>
      </c>
      <c r="G19">
        <v>10045</v>
      </c>
      <c r="H19">
        <v>10045</v>
      </c>
      <c r="L19" t="s">
        <v>2232</v>
      </c>
      <c r="M19">
        <v>19294</v>
      </c>
      <c r="N19">
        <v>732</v>
      </c>
      <c r="O19">
        <v>20026</v>
      </c>
      <c r="P19">
        <v>30816</v>
      </c>
      <c r="Q19">
        <v>15.853979472912517</v>
      </c>
    </row>
    <row r="20" spans="2:17" ht="12.75">
      <c r="B20" t="s">
        <v>2233</v>
      </c>
      <c r="C20">
        <v>896</v>
      </c>
      <c r="D20" t="s">
        <v>1554</v>
      </c>
      <c r="E20">
        <v>896</v>
      </c>
      <c r="F20" t="s">
        <v>1554</v>
      </c>
      <c r="G20">
        <v>11824</v>
      </c>
      <c r="H20">
        <v>11824</v>
      </c>
      <c r="L20" t="s">
        <v>2233</v>
      </c>
      <c r="M20">
        <v>24003</v>
      </c>
      <c r="N20">
        <v>1152</v>
      </c>
      <c r="O20">
        <v>25155</v>
      </c>
      <c r="P20">
        <v>37875</v>
      </c>
      <c r="Q20">
        <v>22.906931464174455</v>
      </c>
    </row>
    <row r="21" spans="2:17" ht="12.75">
      <c r="B21" t="s">
        <v>2234</v>
      </c>
      <c r="C21">
        <v>1050</v>
      </c>
      <c r="D21" t="s">
        <v>1554</v>
      </c>
      <c r="E21">
        <v>1050</v>
      </c>
      <c r="F21" t="s">
        <v>1554</v>
      </c>
      <c r="G21">
        <v>14962</v>
      </c>
      <c r="H21">
        <v>14962</v>
      </c>
      <c r="L21" t="s">
        <v>2234</v>
      </c>
      <c r="M21">
        <v>30972</v>
      </c>
      <c r="N21">
        <v>2530</v>
      </c>
      <c r="O21">
        <v>33502</v>
      </c>
      <c r="P21">
        <v>49514</v>
      </c>
      <c r="Q21">
        <v>30.730033003300328</v>
      </c>
    </row>
    <row r="22" spans="2:17" ht="12.75">
      <c r="B22" t="s">
        <v>2235</v>
      </c>
      <c r="C22">
        <v>1230</v>
      </c>
      <c r="D22" t="s">
        <v>1554</v>
      </c>
      <c r="E22">
        <v>1230</v>
      </c>
      <c r="F22" t="s">
        <v>1554</v>
      </c>
      <c r="G22">
        <v>17805</v>
      </c>
      <c r="H22">
        <v>17805</v>
      </c>
      <c r="L22" t="s">
        <v>2235</v>
      </c>
      <c r="M22">
        <v>41568</v>
      </c>
      <c r="N22">
        <v>3443</v>
      </c>
      <c r="O22">
        <v>45011</v>
      </c>
      <c r="P22">
        <v>64046</v>
      </c>
      <c r="Q22">
        <v>29.34927495253868</v>
      </c>
    </row>
    <row r="23" spans="2:17" ht="12.75">
      <c r="B23" t="s">
        <v>2236</v>
      </c>
      <c r="C23">
        <v>1399</v>
      </c>
      <c r="D23">
        <v>129</v>
      </c>
      <c r="E23">
        <v>1528</v>
      </c>
      <c r="F23" t="s">
        <v>1554</v>
      </c>
      <c r="G23">
        <v>19220</v>
      </c>
      <c r="H23">
        <v>19220</v>
      </c>
      <c r="L23" t="s">
        <v>2236</v>
      </c>
      <c r="M23">
        <v>56445</v>
      </c>
      <c r="N23">
        <v>4205</v>
      </c>
      <c r="O23">
        <v>60650</v>
      </c>
      <c r="P23">
        <v>81398</v>
      </c>
      <c r="Q23">
        <v>27.09302688692502</v>
      </c>
    </row>
    <row r="24" spans="2:17" ht="12.75">
      <c r="B24" t="s">
        <v>2237</v>
      </c>
      <c r="C24">
        <v>1749</v>
      </c>
      <c r="D24" t="s">
        <v>1554</v>
      </c>
      <c r="E24">
        <v>1749</v>
      </c>
      <c r="F24">
        <v>6198</v>
      </c>
      <c r="G24">
        <v>20851</v>
      </c>
      <c r="H24">
        <v>27049</v>
      </c>
      <c r="L24" t="s">
        <v>2237</v>
      </c>
      <c r="M24">
        <v>61392</v>
      </c>
      <c r="N24">
        <v>2227</v>
      </c>
      <c r="O24">
        <v>63619</v>
      </c>
      <c r="P24">
        <v>92417</v>
      </c>
      <c r="Q24">
        <v>13.537187645888105</v>
      </c>
    </row>
    <row r="25" spans="2:17" ht="12.75">
      <c r="B25" t="s">
        <v>2238</v>
      </c>
      <c r="C25">
        <v>2263</v>
      </c>
      <c r="D25" t="s">
        <v>1554</v>
      </c>
      <c r="E25">
        <v>2263</v>
      </c>
      <c r="F25">
        <v>13183</v>
      </c>
      <c r="G25">
        <v>24116</v>
      </c>
      <c r="H25">
        <v>37299</v>
      </c>
      <c r="L25" t="s">
        <v>2238</v>
      </c>
      <c r="M25">
        <v>78368</v>
      </c>
      <c r="N25">
        <v>4943</v>
      </c>
      <c r="O25">
        <v>83311</v>
      </c>
      <c r="P25">
        <v>122873</v>
      </c>
      <c r="Q25">
        <v>32.95497581613772</v>
      </c>
    </row>
    <row r="26" spans="2:17" ht="12.75">
      <c r="B26" t="s">
        <v>2239</v>
      </c>
      <c r="C26">
        <v>2717</v>
      </c>
      <c r="D26">
        <v>9</v>
      </c>
      <c r="E26">
        <v>2726</v>
      </c>
      <c r="F26">
        <v>20322</v>
      </c>
      <c r="G26">
        <v>25471</v>
      </c>
      <c r="H26">
        <v>45793</v>
      </c>
      <c r="L26" t="s">
        <v>2239</v>
      </c>
      <c r="M26">
        <v>96525</v>
      </c>
      <c r="N26">
        <v>6571</v>
      </c>
      <c r="O26">
        <v>103096</v>
      </c>
      <c r="P26">
        <v>151615</v>
      </c>
      <c r="Q26">
        <v>23.391632010287044</v>
      </c>
    </row>
    <row r="27" spans="2:17" ht="12.75">
      <c r="B27" t="s">
        <v>2240</v>
      </c>
      <c r="C27">
        <v>3328</v>
      </c>
      <c r="D27">
        <v>52</v>
      </c>
      <c r="E27">
        <v>3380</v>
      </c>
      <c r="F27">
        <v>31198</v>
      </c>
      <c r="G27">
        <v>32691</v>
      </c>
      <c r="H27">
        <v>63889</v>
      </c>
      <c r="L27" t="s">
        <v>2240</v>
      </c>
      <c r="M27">
        <v>177626</v>
      </c>
      <c r="N27">
        <v>8921</v>
      </c>
      <c r="O27">
        <v>186547</v>
      </c>
      <c r="P27">
        <v>253816</v>
      </c>
      <c r="Q27">
        <v>67.408237971177</v>
      </c>
    </row>
    <row r="28" spans="2:17" ht="12.75">
      <c r="B28" t="s">
        <v>2241</v>
      </c>
      <c r="C28">
        <v>3770</v>
      </c>
      <c r="D28">
        <v>152</v>
      </c>
      <c r="E28">
        <v>3922</v>
      </c>
      <c r="F28">
        <v>38658</v>
      </c>
      <c r="G28">
        <v>35829</v>
      </c>
      <c r="H28">
        <v>74487</v>
      </c>
      <c r="L28" t="s">
        <v>2241</v>
      </c>
      <c r="M28">
        <v>215092</v>
      </c>
      <c r="N28">
        <v>6429</v>
      </c>
      <c r="O28">
        <v>221521</v>
      </c>
      <c r="P28">
        <v>299930</v>
      </c>
      <c r="Q28">
        <v>18.1682793834904</v>
      </c>
    </row>
    <row r="29" spans="2:17" ht="12.75">
      <c r="B29" t="s">
        <v>2242</v>
      </c>
      <c r="C29">
        <v>4588</v>
      </c>
      <c r="D29">
        <v>41</v>
      </c>
      <c r="E29">
        <v>4629</v>
      </c>
      <c r="F29">
        <v>41392</v>
      </c>
      <c r="G29">
        <v>37555</v>
      </c>
      <c r="H29">
        <v>78947</v>
      </c>
      <c r="L29" t="s">
        <v>2242</v>
      </c>
      <c r="M29">
        <v>238118</v>
      </c>
      <c r="N29">
        <v>6123</v>
      </c>
      <c r="O29">
        <v>244241</v>
      </c>
      <c r="P29">
        <v>327817</v>
      </c>
      <c r="Q29">
        <v>9.29783616177108</v>
      </c>
    </row>
    <row r="30" spans="2:17" ht="12.75">
      <c r="B30" t="s">
        <v>2243</v>
      </c>
      <c r="C30">
        <v>4412</v>
      </c>
      <c r="D30">
        <v>630</v>
      </c>
      <c r="E30">
        <v>5042</v>
      </c>
      <c r="F30">
        <v>52234</v>
      </c>
      <c r="G30">
        <v>24861</v>
      </c>
      <c r="H30">
        <v>77095</v>
      </c>
      <c r="L30" t="s">
        <v>2243</v>
      </c>
      <c r="M30">
        <v>269135</v>
      </c>
      <c r="N30">
        <v>7437</v>
      </c>
      <c r="O30">
        <v>276572</v>
      </c>
      <c r="P30">
        <v>358709</v>
      </c>
      <c r="Q30">
        <v>9.4235503344854</v>
      </c>
    </row>
    <row r="31" spans="2:17" ht="12.75">
      <c r="B31" t="s">
        <v>2244</v>
      </c>
      <c r="C31">
        <v>3978</v>
      </c>
      <c r="D31">
        <v>646</v>
      </c>
      <c r="E31">
        <v>4624</v>
      </c>
      <c r="F31">
        <v>68218</v>
      </c>
      <c r="G31">
        <v>25703</v>
      </c>
      <c r="H31">
        <v>93921</v>
      </c>
      <c r="L31" t="s">
        <v>2244</v>
      </c>
      <c r="M31">
        <v>284578</v>
      </c>
      <c r="N31">
        <v>12124</v>
      </c>
      <c r="O31">
        <v>296702</v>
      </c>
      <c r="P31">
        <v>395247</v>
      </c>
      <c r="Q31">
        <v>10.185972473509167</v>
      </c>
    </row>
    <row r="32" spans="2:17" ht="12.75">
      <c r="B32" t="s">
        <v>1928</v>
      </c>
      <c r="C32">
        <v>3722</v>
      </c>
      <c r="D32">
        <v>1053</v>
      </c>
      <c r="E32">
        <v>4775</v>
      </c>
      <c r="F32">
        <v>84653</v>
      </c>
      <c r="G32">
        <v>25323</v>
      </c>
      <c r="H32">
        <v>109976</v>
      </c>
      <c r="L32" t="s">
        <v>1928</v>
      </c>
      <c r="M32">
        <v>272971</v>
      </c>
      <c r="N32">
        <v>16335</v>
      </c>
      <c r="O32">
        <v>289306</v>
      </c>
      <c r="P32">
        <v>404057</v>
      </c>
      <c r="Q32">
        <v>2.2289859252568647</v>
      </c>
    </row>
    <row r="33" spans="2:17" ht="12.75">
      <c r="B33" t="s">
        <v>1929</v>
      </c>
      <c r="C33">
        <v>4066</v>
      </c>
      <c r="D33">
        <v>881</v>
      </c>
      <c r="E33">
        <v>4947</v>
      </c>
      <c r="F33">
        <v>94563</v>
      </c>
      <c r="G33">
        <v>26659</v>
      </c>
      <c r="H33">
        <v>121222</v>
      </c>
      <c r="L33" t="s">
        <v>1929</v>
      </c>
      <c r="M33">
        <v>268879</v>
      </c>
      <c r="N33">
        <v>14051</v>
      </c>
      <c r="O33">
        <v>282930</v>
      </c>
      <c r="P33">
        <v>409099</v>
      </c>
      <c r="Q33">
        <v>1.2478437448181816</v>
      </c>
    </row>
    <row r="34" spans="2:17" ht="12.75">
      <c r="B34" t="s">
        <v>1930</v>
      </c>
      <c r="C34">
        <v>4214</v>
      </c>
      <c r="D34">
        <v>1187</v>
      </c>
      <c r="E34">
        <v>5401</v>
      </c>
      <c r="F34">
        <v>97005</v>
      </c>
      <c r="G34">
        <v>27535</v>
      </c>
      <c r="H34">
        <v>124540</v>
      </c>
      <c r="L34" t="s">
        <v>1930</v>
      </c>
      <c r="M34">
        <v>260187</v>
      </c>
      <c r="N34">
        <v>20325</v>
      </c>
      <c r="O34">
        <v>280512</v>
      </c>
      <c r="P34">
        <v>410453</v>
      </c>
      <c r="Q34">
        <v>0.3309712319023024</v>
      </c>
    </row>
    <row r="35" spans="2:17" ht="12.75">
      <c r="B35" t="s">
        <v>1286</v>
      </c>
      <c r="C35">
        <v>4566</v>
      </c>
      <c r="D35">
        <v>1143</v>
      </c>
      <c r="E35">
        <v>5709</v>
      </c>
      <c r="F35">
        <v>108696</v>
      </c>
      <c r="G35">
        <v>31948</v>
      </c>
      <c r="H35">
        <v>140644</v>
      </c>
      <c r="L35" t="s">
        <v>1286</v>
      </c>
      <c r="M35">
        <v>257196</v>
      </c>
      <c r="N35">
        <v>23240</v>
      </c>
      <c r="O35">
        <v>280436</v>
      </c>
      <c r="P35">
        <v>426789</v>
      </c>
      <c r="Q35">
        <v>3.9799928371823325</v>
      </c>
    </row>
    <row r="36" spans="2:17" ht="12.75">
      <c r="B36" t="s">
        <v>1931</v>
      </c>
      <c r="C36">
        <v>4604</v>
      </c>
      <c r="D36">
        <v>1420</v>
      </c>
      <c r="E36">
        <v>6024</v>
      </c>
      <c r="F36">
        <v>122799</v>
      </c>
      <c r="G36">
        <v>33217</v>
      </c>
      <c r="H36">
        <v>156016</v>
      </c>
      <c r="L36" t="s">
        <v>1931</v>
      </c>
      <c r="M36">
        <v>233663</v>
      </c>
      <c r="N36">
        <v>16324</v>
      </c>
      <c r="O36">
        <v>249987</v>
      </c>
      <c r="P36">
        <v>412027</v>
      </c>
      <c r="Q36">
        <v>-3.4588520322688727</v>
      </c>
    </row>
    <row r="37" spans="2:17" ht="12.75">
      <c r="B37" t="s">
        <v>1288</v>
      </c>
      <c r="C37">
        <v>6461</v>
      </c>
      <c r="D37">
        <v>1722</v>
      </c>
      <c r="E37">
        <v>8183</v>
      </c>
      <c r="F37">
        <v>128992</v>
      </c>
      <c r="G37">
        <v>33705</v>
      </c>
      <c r="H37">
        <v>162697</v>
      </c>
      <c r="L37" t="s">
        <v>1288</v>
      </c>
      <c r="M37">
        <v>289334</v>
      </c>
      <c r="N37">
        <v>20681</v>
      </c>
      <c r="O37">
        <v>310015</v>
      </c>
      <c r="P37">
        <v>480895</v>
      </c>
      <c r="Q37">
        <v>16.714438616886756</v>
      </c>
    </row>
    <row r="38" spans="2:17" ht="12.75">
      <c r="B38" t="s">
        <v>1932</v>
      </c>
      <c r="C38">
        <v>6388</v>
      </c>
      <c r="D38">
        <v>2328</v>
      </c>
      <c r="E38">
        <v>8716</v>
      </c>
      <c r="F38">
        <v>131969</v>
      </c>
      <c r="G38">
        <v>35019</v>
      </c>
      <c r="H38">
        <v>166988</v>
      </c>
      <c r="L38" t="s">
        <v>1932</v>
      </c>
      <c r="M38">
        <v>298829</v>
      </c>
      <c r="N38">
        <v>11059</v>
      </c>
      <c r="O38">
        <v>309888</v>
      </c>
      <c r="P38">
        <v>485592</v>
      </c>
      <c r="Q38">
        <v>0.976720489919837</v>
      </c>
    </row>
    <row r="39" spans="2:17" ht="12.75">
      <c r="B39" t="s">
        <v>1331</v>
      </c>
      <c r="C39">
        <v>7703</v>
      </c>
      <c r="D39">
        <v>2627</v>
      </c>
      <c r="E39">
        <v>10330</v>
      </c>
      <c r="F39">
        <v>151450</v>
      </c>
      <c r="G39">
        <v>45263</v>
      </c>
      <c r="H39">
        <v>196713</v>
      </c>
      <c r="L39" t="s">
        <v>1331</v>
      </c>
      <c r="M39">
        <v>286180</v>
      </c>
      <c r="N39">
        <v>31142</v>
      </c>
      <c r="O39">
        <v>317322</v>
      </c>
      <c r="P39">
        <v>524365</v>
      </c>
      <c r="Q39">
        <v>7.9846867328951046</v>
      </c>
    </row>
    <row r="40" spans="2:17" ht="12.75">
      <c r="B40" t="s">
        <v>1291</v>
      </c>
      <c r="C40">
        <v>8409</v>
      </c>
      <c r="D40">
        <v>2540</v>
      </c>
      <c r="E40">
        <v>10949</v>
      </c>
      <c r="F40">
        <v>158550</v>
      </c>
      <c r="G40">
        <v>47655</v>
      </c>
      <c r="H40">
        <v>206205</v>
      </c>
      <c r="L40" t="s">
        <v>1291</v>
      </c>
      <c r="M40">
        <v>311645</v>
      </c>
      <c r="N40">
        <v>28610</v>
      </c>
      <c r="O40">
        <v>340255</v>
      </c>
      <c r="P40">
        <v>557409</v>
      </c>
      <c r="Q40">
        <v>6.301717315228895</v>
      </c>
    </row>
    <row r="41" spans="2:17" ht="12.75">
      <c r="B41" t="s">
        <v>1292</v>
      </c>
      <c r="C41">
        <v>8847</v>
      </c>
      <c r="D41">
        <v>2310</v>
      </c>
      <c r="E41">
        <v>11157</v>
      </c>
      <c r="F41">
        <v>166828</v>
      </c>
      <c r="G41">
        <v>53083</v>
      </c>
      <c r="H41">
        <v>219911</v>
      </c>
      <c r="L41" t="s">
        <v>1292</v>
      </c>
      <c r="M41">
        <v>329842</v>
      </c>
      <c r="N41">
        <v>26825</v>
      </c>
      <c r="O41">
        <v>356667</v>
      </c>
      <c r="P41">
        <v>587735</v>
      </c>
      <c r="Q41">
        <v>5.440529306128893</v>
      </c>
    </row>
    <row r="42" spans="2:17" ht="12.75">
      <c r="B42" t="s">
        <v>1293</v>
      </c>
      <c r="C42">
        <v>8853</v>
      </c>
      <c r="D42">
        <v>2486</v>
      </c>
      <c r="E42">
        <v>11339</v>
      </c>
      <c r="F42">
        <v>166233</v>
      </c>
      <c r="G42">
        <v>68853</v>
      </c>
      <c r="H42">
        <v>235086</v>
      </c>
      <c r="L42" t="s">
        <v>1293</v>
      </c>
      <c r="M42">
        <v>316731</v>
      </c>
      <c r="N42">
        <v>25144</v>
      </c>
      <c r="O42">
        <v>341875</v>
      </c>
      <c r="P42">
        <v>588300</v>
      </c>
      <c r="Q42">
        <v>0.09613176006193268</v>
      </c>
    </row>
    <row r="43" spans="2:17" ht="12.75">
      <c r="B43" t="s">
        <v>1574</v>
      </c>
      <c r="C43">
        <v>9083</v>
      </c>
      <c r="D43">
        <v>2474</v>
      </c>
      <c r="E43">
        <v>11557</v>
      </c>
      <c r="F43">
        <v>172122</v>
      </c>
      <c r="G43">
        <v>72781</v>
      </c>
      <c r="H43">
        <v>244903</v>
      </c>
      <c r="L43" t="s">
        <v>1574</v>
      </c>
      <c r="M43">
        <v>337803</v>
      </c>
      <c r="N43">
        <v>31215</v>
      </c>
      <c r="O43">
        <v>369018</v>
      </c>
      <c r="P43">
        <v>625478</v>
      </c>
      <c r="Q43">
        <v>6.319564847866735</v>
      </c>
    </row>
    <row r="44" spans="2:17" ht="12.75">
      <c r="B44">
        <v>1997</v>
      </c>
      <c r="C44">
        <v>9284</v>
      </c>
      <c r="D44">
        <v>2462</v>
      </c>
      <c r="E44">
        <v>11746</v>
      </c>
      <c r="F44">
        <v>180852</v>
      </c>
      <c r="G44">
        <v>73494</v>
      </c>
      <c r="H44">
        <v>254346</v>
      </c>
      <c r="L44">
        <v>1997</v>
      </c>
      <c r="M44">
        <v>340880</v>
      </c>
      <c r="N44">
        <v>29822</v>
      </c>
      <c r="O44">
        <v>370702</v>
      </c>
      <c r="P44">
        <v>636794</v>
      </c>
      <c r="Q44">
        <v>1.8091763419336893</v>
      </c>
    </row>
    <row r="45" spans="2:17" ht="12.75">
      <c r="B45" t="s">
        <v>1576</v>
      </c>
      <c r="C45">
        <v>9959</v>
      </c>
      <c r="D45">
        <v>2518</v>
      </c>
      <c r="E45">
        <v>12477</v>
      </c>
      <c r="F45">
        <v>190404</v>
      </c>
      <c r="G45">
        <v>71944</v>
      </c>
      <c r="H45">
        <v>262348</v>
      </c>
      <c r="L45">
        <v>1998</v>
      </c>
      <c r="M45">
        <v>366313</v>
      </c>
      <c r="N45">
        <v>32711</v>
      </c>
      <c r="O45">
        <v>399024</v>
      </c>
      <c r="P45">
        <v>673849</v>
      </c>
      <c r="Q45">
        <v>5.818993269408946</v>
      </c>
    </row>
    <row r="46" spans="2:17" ht="12.75">
      <c r="B46">
        <v>1999</v>
      </c>
      <c r="C46">
        <v>9775</v>
      </c>
      <c r="D46">
        <v>1928</v>
      </c>
      <c r="E46">
        <v>11703</v>
      </c>
      <c r="F46">
        <v>192364</v>
      </c>
      <c r="G46">
        <v>69223</v>
      </c>
      <c r="H46">
        <v>261587</v>
      </c>
      <c r="L46" t="s">
        <v>1577</v>
      </c>
      <c r="M46">
        <v>381272</v>
      </c>
      <c r="N46">
        <v>30725</v>
      </c>
      <c r="O46">
        <v>411997</v>
      </c>
      <c r="P46">
        <v>685287</v>
      </c>
      <c r="Q46">
        <v>1.6974129218860605</v>
      </c>
    </row>
    <row r="47" spans="2:17" ht="12.75">
      <c r="B47">
        <v>2000</v>
      </c>
      <c r="C47">
        <v>10111</v>
      </c>
      <c r="D47">
        <v>1800</v>
      </c>
      <c r="E47">
        <v>11911</v>
      </c>
      <c r="F47">
        <v>205976</v>
      </c>
      <c r="G47">
        <v>75284</v>
      </c>
      <c r="H47">
        <v>281260</v>
      </c>
      <c r="L47">
        <v>2000</v>
      </c>
      <c r="M47">
        <v>389832</v>
      </c>
      <c r="N47">
        <v>28701</v>
      </c>
      <c r="O47">
        <v>418533</v>
      </c>
      <c r="P47">
        <v>711704</v>
      </c>
      <c r="Q47">
        <v>3.854881239539054</v>
      </c>
    </row>
    <row r="48" spans="2:17" ht="12.75">
      <c r="B48">
        <v>2001</v>
      </c>
      <c r="C48">
        <v>10523</v>
      </c>
      <c r="D48">
        <v>1680</v>
      </c>
      <c r="E48">
        <v>12203</v>
      </c>
      <c r="F48">
        <v>238404</v>
      </c>
      <c r="G48">
        <v>66676</v>
      </c>
      <c r="H48">
        <v>305080</v>
      </c>
      <c r="L48">
        <v>2001</v>
      </c>
      <c r="M48">
        <v>391329</v>
      </c>
      <c r="N48">
        <v>29027</v>
      </c>
      <c r="O48">
        <v>420356</v>
      </c>
      <c r="P48">
        <v>737639</v>
      </c>
      <c r="Q48">
        <v>3.644071130694783</v>
      </c>
    </row>
    <row r="49" spans="2:17" ht="12.75">
      <c r="B49">
        <v>2002</v>
      </c>
      <c r="C49">
        <v>10980</v>
      </c>
      <c r="D49">
        <v>2110</v>
      </c>
      <c r="E49">
        <v>13090</v>
      </c>
      <c r="F49">
        <v>254730</v>
      </c>
      <c r="G49">
        <v>72278</v>
      </c>
      <c r="H49">
        <v>327008</v>
      </c>
      <c r="L49">
        <v>2002</v>
      </c>
      <c r="M49">
        <v>397349</v>
      </c>
      <c r="N49">
        <v>34994</v>
      </c>
      <c r="O49">
        <v>432343</v>
      </c>
      <c r="P49">
        <v>772441</v>
      </c>
      <c r="Q49">
        <v>4.718026026281148</v>
      </c>
    </row>
    <row r="50" spans="2:17" ht="12.75">
      <c r="B50">
        <v>2003</v>
      </c>
      <c r="C50">
        <v>11252</v>
      </c>
      <c r="D50">
        <v>2076</v>
      </c>
      <c r="E50">
        <v>13328</v>
      </c>
      <c r="F50">
        <v>265824</v>
      </c>
      <c r="G50">
        <v>73972</v>
      </c>
      <c r="H50">
        <v>339796</v>
      </c>
      <c r="L50">
        <v>2003</v>
      </c>
      <c r="M50">
        <v>419672</v>
      </c>
      <c r="N50">
        <v>34996</v>
      </c>
      <c r="O50">
        <v>454668</v>
      </c>
      <c r="P50">
        <v>807792</v>
      </c>
      <c r="Q50">
        <v>4.576530764161923</v>
      </c>
    </row>
    <row r="51" spans="2:17" ht="12.75">
      <c r="B51">
        <v>2004</v>
      </c>
      <c r="C51">
        <v>11613</v>
      </c>
      <c r="D51">
        <v>1300</v>
      </c>
      <c r="E51">
        <v>12913</v>
      </c>
      <c r="F51">
        <v>310537</v>
      </c>
      <c r="G51">
        <v>65603</v>
      </c>
      <c r="H51">
        <v>376140</v>
      </c>
      <c r="L51">
        <v>2004</v>
      </c>
      <c r="M51">
        <v>437920</v>
      </c>
      <c r="N51">
        <v>36889</v>
      </c>
      <c r="O51">
        <v>474809</v>
      </c>
      <c r="P51">
        <v>863862</v>
      </c>
      <c r="Q51">
        <v>6.941143264602768</v>
      </c>
    </row>
    <row r="52" spans="2:17" ht="12.75">
      <c r="B52">
        <v>2005</v>
      </c>
      <c r="C52">
        <v>12191</v>
      </c>
      <c r="D52">
        <v>1044</v>
      </c>
      <c r="E52">
        <v>13235</v>
      </c>
      <c r="F52">
        <v>336334</v>
      </c>
      <c r="G52">
        <v>80563</v>
      </c>
      <c r="H52">
        <v>416897</v>
      </c>
      <c r="L52">
        <v>2005</v>
      </c>
      <c r="M52">
        <v>456617</v>
      </c>
      <c r="N52">
        <v>37179</v>
      </c>
      <c r="O52">
        <v>493796</v>
      </c>
      <c r="P52">
        <v>923928</v>
      </c>
      <c r="Q52">
        <v>6.953193912916647</v>
      </c>
    </row>
    <row r="53" spans="2:17" ht="12.75">
      <c r="B53">
        <v>2006</v>
      </c>
      <c r="C53">
        <v>11864</v>
      </c>
      <c r="D53">
        <v>1274</v>
      </c>
      <c r="E53">
        <v>13138</v>
      </c>
      <c r="F53">
        <v>345883</v>
      </c>
      <c r="G53">
        <v>77022</v>
      </c>
      <c r="H53">
        <v>422905</v>
      </c>
      <c r="L53">
        <v>2006</v>
      </c>
      <c r="M53">
        <v>488140</v>
      </c>
      <c r="N53">
        <v>32132</v>
      </c>
      <c r="O53">
        <v>520272</v>
      </c>
      <c r="P53">
        <v>956315</v>
      </c>
      <c r="Q53">
        <v>3.51</v>
      </c>
    </row>
    <row r="54" spans="2:17" ht="12.75">
      <c r="B54">
        <v>2007</v>
      </c>
      <c r="C54">
        <v>12456</v>
      </c>
      <c r="D54">
        <v>2449</v>
      </c>
      <c r="E54">
        <v>14905</v>
      </c>
      <c r="F54">
        <v>349045</v>
      </c>
      <c r="G54">
        <v>90915</v>
      </c>
      <c r="H54">
        <v>439960</v>
      </c>
      <c r="L54">
        <v>2007</v>
      </c>
      <c r="M54">
        <v>530314</v>
      </c>
      <c r="N54">
        <v>33505</v>
      </c>
      <c r="O54">
        <v>563819</v>
      </c>
      <c r="P54">
        <v>1018684</v>
      </c>
      <c r="Q54">
        <v>6.52</v>
      </c>
    </row>
    <row r="55" spans="2:17" ht="12.75">
      <c r="B55">
        <v>2008</v>
      </c>
      <c r="C55">
        <v>13005</v>
      </c>
      <c r="D55">
        <v>2565</v>
      </c>
      <c r="E55">
        <v>15570</v>
      </c>
      <c r="F55">
        <v>381347</v>
      </c>
      <c r="G55">
        <v>96318</v>
      </c>
      <c r="H55">
        <v>477665</v>
      </c>
      <c r="L55">
        <v>2008</v>
      </c>
      <c r="M55">
        <v>578459</v>
      </c>
      <c r="N55">
        <v>39009</v>
      </c>
      <c r="O55">
        <v>617468</v>
      </c>
      <c r="P55">
        <v>1110703</v>
      </c>
      <c r="Q55">
        <v>9.03</v>
      </c>
    </row>
    <row r="56" spans="2:17" ht="12.75">
      <c r="B56">
        <v>2009</v>
      </c>
      <c r="C56">
        <v>13208</v>
      </c>
      <c r="D56">
        <v>2639</v>
      </c>
      <c r="E56">
        <v>15847</v>
      </c>
      <c r="F56">
        <v>380787</v>
      </c>
      <c r="G56">
        <v>85455</v>
      </c>
      <c r="H56">
        <v>466242</v>
      </c>
      <c r="L56">
        <v>2009</v>
      </c>
      <c r="M56">
        <v>641388</v>
      </c>
      <c r="N56">
        <v>27768</v>
      </c>
      <c r="O56">
        <v>669156</v>
      </c>
      <c r="P56">
        <v>1151245</v>
      </c>
      <c r="Q56">
        <v>3.65</v>
      </c>
    </row>
    <row r="60" spans="2:16" ht="12.75">
      <c r="B60" t="s">
        <v>567</v>
      </c>
      <c r="L60" t="s">
        <v>532</v>
      </c>
      <c r="P60" t="s">
        <v>1638</v>
      </c>
    </row>
    <row r="61" ht="12.75">
      <c r="B61" t="s">
        <v>568</v>
      </c>
    </row>
    <row r="62" ht="12.75">
      <c r="B62" t="s">
        <v>532</v>
      </c>
    </row>
  </sheetData>
  <printOptions/>
  <pageMargins left="0.75" right="0.75" top="1" bottom="1" header="0.4921259845" footer="0.4921259845"/>
  <pageSetup orientation="portrait" paperSize="9"/>
</worksheet>
</file>

<file path=xl/worksheets/sheet91.xml><?xml version="1.0" encoding="utf-8"?>
<worksheet xmlns="http://schemas.openxmlformats.org/spreadsheetml/2006/main" xmlns:r="http://schemas.openxmlformats.org/officeDocument/2006/relationships">
  <dimension ref="A2:E65"/>
  <sheetViews>
    <sheetView workbookViewId="0" topLeftCell="A1">
      <selection activeCell="A1" sqref="A1"/>
    </sheetView>
  </sheetViews>
  <sheetFormatPr defaultColWidth="11.421875" defaultRowHeight="12.75"/>
  <sheetData>
    <row r="2" spans="2:5" ht="12.75">
      <c r="B2" t="s">
        <v>980</v>
      </c>
      <c r="E2" t="s">
        <v>977</v>
      </c>
    </row>
    <row r="5" ht="12.75">
      <c r="A5" t="s">
        <v>569</v>
      </c>
    </row>
    <row r="6" ht="12.75">
      <c r="B6" t="s">
        <v>570</v>
      </c>
    </row>
    <row r="8" spans="3:5" ht="12.75">
      <c r="C8" t="s">
        <v>571</v>
      </c>
      <c r="D8" t="s">
        <v>572</v>
      </c>
      <c r="E8" t="s">
        <v>573</v>
      </c>
    </row>
    <row r="9" ht="12.75">
      <c r="B9" t="s">
        <v>2055</v>
      </c>
    </row>
    <row r="11" spans="2:5" ht="12.75">
      <c r="B11">
        <v>1962</v>
      </c>
      <c r="C11">
        <v>1.06</v>
      </c>
      <c r="D11" t="s">
        <v>1554</v>
      </c>
      <c r="E11">
        <v>0.003</v>
      </c>
    </row>
    <row r="12" spans="2:5" ht="12.75">
      <c r="B12">
        <v>1963</v>
      </c>
      <c r="C12">
        <v>2.12</v>
      </c>
      <c r="D12">
        <v>100</v>
      </c>
      <c r="E12">
        <v>0.006</v>
      </c>
    </row>
    <row r="13" spans="2:5" ht="12.75">
      <c r="B13">
        <v>1964</v>
      </c>
      <c r="C13">
        <v>4.03</v>
      </c>
      <c r="D13">
        <v>90.09433962264151</v>
      </c>
      <c r="E13">
        <v>0.011000000000000001</v>
      </c>
    </row>
    <row r="14" spans="2:5" ht="12.75">
      <c r="B14">
        <v>1965</v>
      </c>
      <c r="C14">
        <v>5.06</v>
      </c>
      <c r="D14">
        <v>25.55831265508683</v>
      </c>
      <c r="E14">
        <v>0.014</v>
      </c>
    </row>
    <row r="15" spans="2:5" ht="12.75">
      <c r="B15">
        <v>1966</v>
      </c>
      <c r="C15">
        <v>5.68</v>
      </c>
      <c r="D15">
        <v>12.252964426877472</v>
      </c>
      <c r="E15">
        <v>0.016</v>
      </c>
    </row>
    <row r="16" spans="2:5" ht="12.75">
      <c r="B16">
        <v>1967</v>
      </c>
      <c r="C16">
        <v>7.44</v>
      </c>
      <c r="D16">
        <v>30.985915492957762</v>
      </c>
      <c r="E16">
        <v>0.02</v>
      </c>
    </row>
    <row r="17" spans="2:5" ht="12.75">
      <c r="B17">
        <v>1968</v>
      </c>
      <c r="C17">
        <v>14.08</v>
      </c>
      <c r="D17">
        <v>89.24731182795698</v>
      </c>
      <c r="E17">
        <v>0.038</v>
      </c>
    </row>
    <row r="18" spans="2:5" ht="12.75">
      <c r="B18">
        <v>1969</v>
      </c>
      <c r="C18">
        <v>16.85</v>
      </c>
      <c r="D18">
        <v>19.673295454545464</v>
      </c>
      <c r="E18">
        <v>0.046</v>
      </c>
    </row>
    <row r="19" spans="2:5" ht="12.75">
      <c r="B19">
        <v>1970</v>
      </c>
      <c r="C19">
        <v>19.02</v>
      </c>
      <c r="D19">
        <v>12.87833827893174</v>
      </c>
      <c r="E19">
        <v>0.052000000000000005</v>
      </c>
    </row>
    <row r="20" spans="2:5" ht="12.75">
      <c r="B20">
        <v>1971</v>
      </c>
      <c r="C20">
        <v>19</v>
      </c>
      <c r="D20">
        <v>-0.10515247108306822</v>
      </c>
      <c r="E20">
        <v>0.052000000000000005</v>
      </c>
    </row>
    <row r="21" spans="2:5" ht="12.75">
      <c r="B21">
        <v>1972</v>
      </c>
      <c r="C21">
        <v>19.79</v>
      </c>
      <c r="D21">
        <v>4.157894736842101</v>
      </c>
      <c r="E21">
        <v>0.054</v>
      </c>
    </row>
    <row r="22" spans="2:5" ht="12.75">
      <c r="B22">
        <v>1973</v>
      </c>
      <c r="C22">
        <v>35.45</v>
      </c>
      <c r="D22">
        <v>79.13087417887824</v>
      </c>
      <c r="E22">
        <v>0.097</v>
      </c>
    </row>
    <row r="23" spans="2:5" ht="12.75">
      <c r="B23">
        <v>1974</v>
      </c>
      <c r="C23">
        <v>50.24</v>
      </c>
      <c r="D23">
        <v>41.720733427362475</v>
      </c>
      <c r="E23">
        <v>0.137</v>
      </c>
    </row>
    <row r="24" spans="2:5" ht="12.75">
      <c r="B24">
        <v>1975</v>
      </c>
      <c r="C24">
        <v>51.62</v>
      </c>
      <c r="D24">
        <v>2.7468152866241944</v>
      </c>
      <c r="E24">
        <v>0.14100000000000001</v>
      </c>
    </row>
    <row r="25" spans="2:5" ht="12.75">
      <c r="B25">
        <v>1976</v>
      </c>
      <c r="C25">
        <v>67.63</v>
      </c>
      <c r="D25">
        <v>31.015110422316926</v>
      </c>
      <c r="E25">
        <v>0.184</v>
      </c>
    </row>
    <row r="26" spans="2:5" ht="12.75">
      <c r="B26">
        <v>1977</v>
      </c>
      <c r="C26">
        <v>80.1</v>
      </c>
      <c r="D26">
        <v>18.438562768002363</v>
      </c>
      <c r="E26">
        <v>0.219</v>
      </c>
    </row>
    <row r="27" spans="2:5" ht="12.75">
      <c r="B27">
        <v>1978</v>
      </c>
      <c r="C27">
        <v>92.38</v>
      </c>
      <c r="D27">
        <v>15.330836454431962</v>
      </c>
      <c r="E27">
        <v>0.253</v>
      </c>
    </row>
    <row r="28" spans="2:5" ht="12.75">
      <c r="B28">
        <v>1979</v>
      </c>
      <c r="C28">
        <v>112.88</v>
      </c>
      <c r="D28">
        <v>22.1909504221693</v>
      </c>
      <c r="E28">
        <v>0.309</v>
      </c>
    </row>
    <row r="29" spans="2:5" ht="12.75">
      <c r="B29">
        <v>1980</v>
      </c>
      <c r="C29">
        <v>135.14</v>
      </c>
      <c r="D29">
        <v>19.72005669737774</v>
      </c>
      <c r="E29">
        <v>0.369</v>
      </c>
    </row>
    <row r="30" spans="2:5" ht="12.75">
      <c r="B30">
        <v>1981</v>
      </c>
      <c r="C30">
        <v>163.58</v>
      </c>
      <c r="D30">
        <v>21.044842385674137</v>
      </c>
      <c r="E30">
        <v>0.448</v>
      </c>
    </row>
    <row r="31" spans="2:5" ht="12.75">
      <c r="B31">
        <v>1982</v>
      </c>
      <c r="C31">
        <v>156.77</v>
      </c>
      <c r="D31">
        <v>-4.163100623548112</v>
      </c>
      <c r="E31">
        <v>0.43</v>
      </c>
    </row>
    <row r="32" spans="2:5" ht="12.75">
      <c r="B32">
        <v>1983</v>
      </c>
      <c r="C32">
        <v>120.49</v>
      </c>
      <c r="D32">
        <v>-23.142182815589727</v>
      </c>
      <c r="E32">
        <v>0.33</v>
      </c>
    </row>
    <row r="33" spans="2:5" ht="12.75">
      <c r="B33">
        <v>1984</v>
      </c>
      <c r="C33">
        <v>129.96</v>
      </c>
      <c r="D33">
        <v>7.859573408581637</v>
      </c>
      <c r="E33">
        <v>0.355</v>
      </c>
    </row>
    <row r="34" spans="2:5" ht="12.75">
      <c r="B34">
        <v>1985</v>
      </c>
      <c r="C34">
        <v>115.45</v>
      </c>
      <c r="D34">
        <v>-11.164973838104036</v>
      </c>
      <c r="E34">
        <v>0.316</v>
      </c>
    </row>
    <row r="35" spans="2:5" ht="12.75">
      <c r="B35">
        <v>1986</v>
      </c>
      <c r="C35">
        <v>111.03</v>
      </c>
      <c r="D35">
        <v>-3.8284971849285423</v>
      </c>
      <c r="E35">
        <v>0.304</v>
      </c>
    </row>
    <row r="36" spans="2:5" ht="12.75">
      <c r="B36">
        <v>1987</v>
      </c>
      <c r="C36">
        <v>125.9</v>
      </c>
      <c r="D36">
        <v>13.392776727010721</v>
      </c>
      <c r="E36">
        <v>0.345</v>
      </c>
    </row>
    <row r="37" spans="2:5" ht="12.75">
      <c r="B37">
        <v>1988</v>
      </c>
      <c r="C37">
        <v>152.33</v>
      </c>
      <c r="D37">
        <v>20.992851469420177</v>
      </c>
      <c r="E37">
        <v>0.41600000000000004</v>
      </c>
    </row>
    <row r="38" spans="2:5" ht="12.75">
      <c r="B38">
        <v>1989</v>
      </c>
      <c r="C38">
        <v>153.65</v>
      </c>
      <c r="D38">
        <v>0.8665397492286437</v>
      </c>
      <c r="E38">
        <v>0.421</v>
      </c>
    </row>
    <row r="39" spans="2:5" ht="12.75">
      <c r="B39">
        <v>1990</v>
      </c>
      <c r="C39">
        <v>194.63</v>
      </c>
      <c r="D39">
        <v>26.67100553205336</v>
      </c>
      <c r="E39">
        <v>0.533</v>
      </c>
    </row>
    <row r="40" spans="2:5" ht="12.75">
      <c r="B40">
        <v>1991</v>
      </c>
      <c r="C40">
        <v>214.16</v>
      </c>
      <c r="D40">
        <v>10.034424292246829</v>
      </c>
      <c r="E40">
        <v>0.5867397260273972</v>
      </c>
    </row>
    <row r="41" spans="2:5" ht="12.75">
      <c r="B41">
        <v>1992</v>
      </c>
      <c r="C41">
        <v>227.67</v>
      </c>
      <c r="D41">
        <v>6.308367575644374</v>
      </c>
      <c r="E41">
        <v>0.6220491803278688</v>
      </c>
    </row>
    <row r="42" spans="2:5" ht="12.75">
      <c r="B42">
        <v>1993</v>
      </c>
      <c r="C42">
        <v>233.51</v>
      </c>
      <c r="D42">
        <v>2.5651161769227406</v>
      </c>
      <c r="E42">
        <v>0.6397534246575343</v>
      </c>
    </row>
    <row r="43" spans="2:5" ht="12.75">
      <c r="B43">
        <v>1994</v>
      </c>
      <c r="C43">
        <v>251.09</v>
      </c>
      <c r="D43">
        <v>7.528585499550346</v>
      </c>
      <c r="E43">
        <v>0.6879178082191781</v>
      </c>
    </row>
    <row r="44" spans="2:5" ht="12.75">
      <c r="B44">
        <v>1995</v>
      </c>
      <c r="C44">
        <v>267.12</v>
      </c>
      <c r="D44">
        <v>6.3841650404237535</v>
      </c>
      <c r="E44">
        <v>0.7318356164383562</v>
      </c>
    </row>
    <row r="45" spans="2:5" ht="12.75">
      <c r="B45">
        <v>1996</v>
      </c>
      <c r="C45">
        <v>276.75</v>
      </c>
      <c r="D45">
        <v>3.6051212938005373</v>
      </c>
      <c r="E45">
        <v>0.7561475409836066</v>
      </c>
    </row>
    <row r="46" spans="2:5" ht="12.75">
      <c r="B46">
        <v>1997</v>
      </c>
      <c r="C46">
        <v>280.12</v>
      </c>
      <c r="D46">
        <v>1.2177055103884389</v>
      </c>
      <c r="E46">
        <v>0.7674520547945206</v>
      </c>
    </row>
    <row r="47" spans="2:5" ht="12.75">
      <c r="B47">
        <v>1998</v>
      </c>
      <c r="C47">
        <v>279.16</v>
      </c>
      <c r="D47">
        <v>-0.34271026702840907</v>
      </c>
      <c r="E47">
        <v>0.7648219178082193</v>
      </c>
    </row>
    <row r="48" spans="2:5" ht="12.75">
      <c r="B48">
        <v>1999</v>
      </c>
      <c r="C48">
        <v>269.13</v>
      </c>
      <c r="D48">
        <v>-3.592921622008894</v>
      </c>
      <c r="E48">
        <v>0.7373424657534247</v>
      </c>
    </row>
    <row r="49" spans="2:5" ht="12.75">
      <c r="B49">
        <v>2000</v>
      </c>
      <c r="C49">
        <v>285.01</v>
      </c>
      <c r="D49">
        <v>5.900494184966371</v>
      </c>
      <c r="E49">
        <v>0.7787158469945354</v>
      </c>
    </row>
    <row r="50" spans="2:5" ht="12.75">
      <c r="B50">
        <v>2001</v>
      </c>
      <c r="C50">
        <v>292.38</v>
      </c>
      <c r="D50">
        <v>2.5858741798533402</v>
      </c>
      <c r="E50">
        <v>0.801041095890411</v>
      </c>
    </row>
    <row r="51" spans="2:5" ht="12.75">
      <c r="B51">
        <v>2002</v>
      </c>
      <c r="C51">
        <v>316.94</v>
      </c>
      <c r="D51">
        <v>8.400027361652644</v>
      </c>
      <c r="E51">
        <v>0.8683287671232877</v>
      </c>
    </row>
    <row r="52" spans="2:5" ht="12.75">
      <c r="B52">
        <v>2003</v>
      </c>
      <c r="C52">
        <v>345.08</v>
      </c>
      <c r="D52">
        <v>8.878652110809613</v>
      </c>
      <c r="E52">
        <v>0.9454246575342465</v>
      </c>
    </row>
    <row r="53" spans="2:5" ht="12.75">
      <c r="B53">
        <v>2004</v>
      </c>
      <c r="C53">
        <v>387.3</v>
      </c>
      <c r="D53">
        <v>12.234844094123112</v>
      </c>
      <c r="E53">
        <v>1.0610958904109589</v>
      </c>
    </row>
    <row r="54" spans="2:5" ht="12.75">
      <c r="B54">
        <v>2005</v>
      </c>
      <c r="C54">
        <v>400.38</v>
      </c>
      <c r="D54">
        <v>3.3772269558481756</v>
      </c>
      <c r="E54">
        <v>1.096931506849315</v>
      </c>
    </row>
    <row r="55" spans="2:5" ht="12.75">
      <c r="B55">
        <v>2006</v>
      </c>
      <c r="C55">
        <v>399.03</v>
      </c>
      <c r="D55">
        <v>-0.33717967930466625</v>
      </c>
      <c r="E55">
        <v>1.0932328767123287</v>
      </c>
    </row>
    <row r="56" spans="2:5" ht="12.75">
      <c r="B56">
        <v>2007</v>
      </c>
      <c r="C56">
        <v>394.56</v>
      </c>
      <c r="D56">
        <v>-1.1202165250732954</v>
      </c>
      <c r="E56">
        <v>1.080986301369863</v>
      </c>
    </row>
    <row r="57" spans="2:5" ht="12.75">
      <c r="B57">
        <v>2008</v>
      </c>
      <c r="C57">
        <v>402.2</v>
      </c>
      <c r="D57">
        <v>1.936334144363338</v>
      </c>
      <c r="E57">
        <v>1.101917808219178</v>
      </c>
    </row>
    <row r="58" spans="2:5" ht="12.75">
      <c r="B58">
        <v>2009</v>
      </c>
      <c r="C58">
        <v>410.2</v>
      </c>
      <c r="D58">
        <v>1.9890601690701142</v>
      </c>
      <c r="E58">
        <v>1.123835616438356</v>
      </c>
    </row>
    <row r="61" spans="2:4" ht="12.75">
      <c r="B61" t="s">
        <v>574</v>
      </c>
      <c r="D61" t="s">
        <v>1638</v>
      </c>
    </row>
    <row r="64" ht="12.75">
      <c r="B64" t="s">
        <v>1234</v>
      </c>
    </row>
    <row r="65" ht="12.75">
      <c r="B65" t="s">
        <v>1234</v>
      </c>
    </row>
  </sheetData>
  <printOptions/>
  <pageMargins left="0.75" right="0.75" top="1" bottom="1" header="0.4921259845" footer="0.4921259845"/>
  <pageSetup orientation="portrait" paperSize="9"/>
</worksheet>
</file>

<file path=xl/worksheets/sheet92.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11.421875" defaultRowHeight="12.75"/>
  <sheetData>
    <row r="2" spans="2:6" ht="12.75">
      <c r="B2" t="s">
        <v>980</v>
      </c>
      <c r="F2" t="s">
        <v>977</v>
      </c>
    </row>
    <row r="5" ht="12.75">
      <c r="A5" t="s">
        <v>575</v>
      </c>
    </row>
    <row r="6" ht="12.75">
      <c r="B6" t="s">
        <v>576</v>
      </c>
    </row>
    <row r="9" ht="12.75">
      <c r="C9" t="s">
        <v>577</v>
      </c>
    </row>
    <row r="10" spans="2:6" ht="12.75">
      <c r="B10" t="s">
        <v>2055</v>
      </c>
      <c r="C10" t="s">
        <v>578</v>
      </c>
      <c r="D10" t="s">
        <v>579</v>
      </c>
      <c r="E10" t="s">
        <v>580</v>
      </c>
      <c r="F10" t="s">
        <v>581</v>
      </c>
    </row>
    <row r="11" spans="3:6" ht="12.75">
      <c r="C11" t="s">
        <v>582</v>
      </c>
      <c r="D11" t="s">
        <v>583</v>
      </c>
      <c r="E11" t="s">
        <v>584</v>
      </c>
      <c r="F11" t="s">
        <v>585</v>
      </c>
    </row>
    <row r="14" spans="2:9" ht="12.75">
      <c r="B14" t="s">
        <v>1928</v>
      </c>
      <c r="C14">
        <v>27.74</v>
      </c>
      <c r="D14">
        <v>27.52</v>
      </c>
      <c r="E14">
        <v>26.52</v>
      </c>
      <c r="F14">
        <v>25.85</v>
      </c>
      <c r="I14">
        <v>107.63</v>
      </c>
    </row>
    <row r="15" spans="2:9" ht="12.75">
      <c r="B15" t="s">
        <v>1929</v>
      </c>
      <c r="C15">
        <v>13.92</v>
      </c>
      <c r="D15">
        <v>13.73</v>
      </c>
      <c r="E15">
        <v>12.95</v>
      </c>
      <c r="F15">
        <v>12.3</v>
      </c>
      <c r="I15">
        <v>52.9</v>
      </c>
    </row>
    <row r="16" spans="2:9" ht="12.75">
      <c r="B16" t="s">
        <v>1930</v>
      </c>
      <c r="C16">
        <v>17.51</v>
      </c>
      <c r="D16">
        <v>17.23</v>
      </c>
      <c r="E16">
        <v>16.57</v>
      </c>
      <c r="F16">
        <v>16.1</v>
      </c>
      <c r="I16">
        <v>67.41</v>
      </c>
    </row>
    <row r="17" spans="2:9" ht="12.75">
      <c r="B17" t="s">
        <v>1286</v>
      </c>
      <c r="C17">
        <v>13.91</v>
      </c>
      <c r="D17">
        <v>13.4</v>
      </c>
      <c r="E17">
        <v>12.84</v>
      </c>
      <c r="F17">
        <v>12.17</v>
      </c>
      <c r="I17">
        <v>52.32</v>
      </c>
    </row>
    <row r="18" spans="2:9" ht="12.75">
      <c r="B18" t="s">
        <v>1931</v>
      </c>
      <c r="C18">
        <v>17.09</v>
      </c>
      <c r="D18">
        <v>16.21</v>
      </c>
      <c r="E18">
        <v>15.39</v>
      </c>
      <c r="F18">
        <v>14.93</v>
      </c>
      <c r="I18">
        <v>63.62</v>
      </c>
    </row>
    <row r="19" spans="2:9" ht="12.75">
      <c r="B19" t="s">
        <v>1288</v>
      </c>
      <c r="C19">
        <v>22.02</v>
      </c>
      <c r="D19">
        <v>20.82</v>
      </c>
      <c r="E19">
        <v>19.56</v>
      </c>
      <c r="F19">
        <v>18.82</v>
      </c>
      <c r="I19">
        <v>81.22</v>
      </c>
    </row>
    <row r="20" spans="2:9" ht="12.75">
      <c r="B20" t="s">
        <v>1932</v>
      </c>
      <c r="C20">
        <v>18.71</v>
      </c>
      <c r="D20">
        <v>17.43</v>
      </c>
      <c r="E20">
        <v>15.72</v>
      </c>
      <c r="F20">
        <v>13.96</v>
      </c>
      <c r="I20">
        <v>65.82</v>
      </c>
    </row>
    <row r="21" spans="2:9" ht="12.75">
      <c r="B21" t="s">
        <v>1331</v>
      </c>
      <c r="C21">
        <v>18.97</v>
      </c>
      <c r="D21">
        <v>17.94</v>
      </c>
      <c r="E21">
        <v>16.4</v>
      </c>
      <c r="F21">
        <v>15.2</v>
      </c>
      <c r="I21">
        <v>68.51</v>
      </c>
    </row>
    <row r="22" spans="2:9" ht="12.75">
      <c r="B22" t="s">
        <v>1291</v>
      </c>
      <c r="C22">
        <v>16.68</v>
      </c>
      <c r="D22">
        <v>15.68</v>
      </c>
      <c r="E22">
        <v>14.19</v>
      </c>
      <c r="F22">
        <v>13.03</v>
      </c>
      <c r="I22">
        <v>59.58</v>
      </c>
    </row>
    <row r="23" spans="2:9" ht="12.75">
      <c r="B23" t="s">
        <v>1292</v>
      </c>
      <c r="C23">
        <v>16.19</v>
      </c>
      <c r="D23">
        <v>15.39</v>
      </c>
      <c r="E23">
        <v>14.43</v>
      </c>
      <c r="F23">
        <v>13.67</v>
      </c>
      <c r="I23">
        <v>59.68</v>
      </c>
    </row>
    <row r="24" spans="2:9" ht="12.75">
      <c r="B24" t="s">
        <v>1293</v>
      </c>
      <c r="C24">
        <v>17.17</v>
      </c>
      <c r="D24">
        <v>16.73</v>
      </c>
      <c r="E24">
        <v>16.1</v>
      </c>
      <c r="F24">
        <v>15.59</v>
      </c>
      <c r="I24">
        <v>65.59</v>
      </c>
    </row>
    <row r="25" spans="2:9" ht="12.75">
      <c r="B25" t="s">
        <v>1574</v>
      </c>
      <c r="C25">
        <v>20.67</v>
      </c>
      <c r="D25">
        <v>19.91</v>
      </c>
      <c r="E25">
        <v>18.93</v>
      </c>
      <c r="F25">
        <v>18.36</v>
      </c>
      <c r="I25">
        <v>77.87</v>
      </c>
    </row>
    <row r="26" spans="2:9" ht="12.75">
      <c r="B26">
        <v>1997</v>
      </c>
      <c r="C26">
        <v>19.71</v>
      </c>
      <c r="D26">
        <v>18.71</v>
      </c>
      <c r="E26">
        <v>18.06</v>
      </c>
      <c r="F26">
        <v>17.26</v>
      </c>
      <c r="I26">
        <v>73.74</v>
      </c>
    </row>
    <row r="27" spans="2:9" ht="12.75">
      <c r="B27">
        <v>1998</v>
      </c>
      <c r="C27">
        <v>12.61</v>
      </c>
      <c r="D27">
        <v>12.2</v>
      </c>
      <c r="E27">
        <v>11.58</v>
      </c>
      <c r="F27">
        <v>10.95</v>
      </c>
      <c r="I27">
        <v>47.34</v>
      </c>
    </row>
    <row r="28" spans="2:9" ht="12.75">
      <c r="B28">
        <v>1999</v>
      </c>
      <c r="C28">
        <v>17.86</v>
      </c>
      <c r="D28">
        <v>17.45</v>
      </c>
      <c r="E28">
        <v>16.92</v>
      </c>
      <c r="F28">
        <v>16.41</v>
      </c>
      <c r="I28">
        <v>68.64</v>
      </c>
    </row>
    <row r="29" spans="2:9" ht="12.75">
      <c r="B29">
        <v>2000</v>
      </c>
      <c r="C29">
        <v>27.46</v>
      </c>
      <c r="D29">
        <v>26.81</v>
      </c>
      <c r="E29">
        <v>25.95</v>
      </c>
      <c r="F29">
        <v>25.2</v>
      </c>
      <c r="I29">
        <v>105.42</v>
      </c>
    </row>
    <row r="30" spans="2:9" ht="12.75">
      <c r="B30">
        <v>2001</v>
      </c>
      <c r="C30">
        <v>23.97</v>
      </c>
      <c r="D30">
        <v>23.06</v>
      </c>
      <c r="E30">
        <v>22.6</v>
      </c>
      <c r="F30">
        <v>21.9</v>
      </c>
      <c r="I30">
        <v>91.53</v>
      </c>
    </row>
    <row r="31" spans="2:9" ht="12.75">
      <c r="B31">
        <v>2002</v>
      </c>
      <c r="C31">
        <v>23.82</v>
      </c>
      <c r="D31">
        <v>24.32</v>
      </c>
      <c r="E31" t="s">
        <v>586</v>
      </c>
      <c r="F31">
        <v>23.37</v>
      </c>
      <c r="I31">
        <v>71.51</v>
      </c>
    </row>
    <row r="32" spans="2:9" ht="12.75">
      <c r="B32">
        <v>2003</v>
      </c>
      <c r="C32">
        <v>26.83</v>
      </c>
      <c r="D32">
        <v>27.69</v>
      </c>
      <c r="E32" t="s">
        <v>587</v>
      </c>
      <c r="F32">
        <v>26.51</v>
      </c>
      <c r="I32">
        <v>81.03</v>
      </c>
    </row>
    <row r="33" spans="2:9" ht="12.75">
      <c r="B33">
        <v>2004</v>
      </c>
      <c r="C33" t="s">
        <v>1554</v>
      </c>
      <c r="D33">
        <v>34.53</v>
      </c>
      <c r="E33" t="s">
        <v>588</v>
      </c>
      <c r="F33">
        <v>31.09</v>
      </c>
      <c r="I33">
        <v>65.62</v>
      </c>
    </row>
    <row r="34" spans="2:9" ht="12.75">
      <c r="B34">
        <v>2005</v>
      </c>
      <c r="C34" t="s">
        <v>1554</v>
      </c>
      <c r="D34">
        <v>50.15</v>
      </c>
      <c r="E34" t="s">
        <v>589</v>
      </c>
      <c r="F34">
        <v>43.02</v>
      </c>
      <c r="I34">
        <v>93.17</v>
      </c>
    </row>
    <row r="35" spans="2:9" ht="12.75">
      <c r="B35">
        <v>2006</v>
      </c>
      <c r="C35" t="s">
        <v>1554</v>
      </c>
      <c r="D35">
        <v>61.05</v>
      </c>
      <c r="E35" t="s">
        <v>590</v>
      </c>
      <c r="F35">
        <v>56.8</v>
      </c>
      <c r="I35">
        <v>117.85</v>
      </c>
    </row>
    <row r="36" spans="2:9" ht="12.75">
      <c r="B36">
        <v>2007</v>
      </c>
      <c r="C36" t="s">
        <v>1554</v>
      </c>
      <c r="D36">
        <v>68.74</v>
      </c>
      <c r="E36" t="s">
        <v>591</v>
      </c>
      <c r="F36">
        <v>64.19</v>
      </c>
      <c r="I36">
        <v>132.93</v>
      </c>
    </row>
    <row r="37" spans="2:9" ht="12.75">
      <c r="B37">
        <v>2008</v>
      </c>
      <c r="C37" t="s">
        <v>1554</v>
      </c>
      <c r="D37">
        <v>94.77</v>
      </c>
      <c r="E37" t="s">
        <v>592</v>
      </c>
      <c r="F37">
        <v>87.75</v>
      </c>
      <c r="I37">
        <v>182.52</v>
      </c>
    </row>
    <row r="38" spans="2:6" ht="12.75">
      <c r="B38">
        <v>2009</v>
      </c>
      <c r="C38" t="s">
        <v>1554</v>
      </c>
      <c r="D38">
        <v>61.38</v>
      </c>
      <c r="E38" t="s">
        <v>593</v>
      </c>
      <c r="F38">
        <v>61.37</v>
      </c>
    </row>
    <row r="42" ht="12.75">
      <c r="B42" t="s">
        <v>594</v>
      </c>
    </row>
    <row r="43" ht="12.75">
      <c r="B43" t="s">
        <v>1638</v>
      </c>
    </row>
    <row r="44" ht="12.75">
      <c r="B44" t="s">
        <v>595</v>
      </c>
    </row>
  </sheetData>
  <printOptions/>
  <pageMargins left="0.75" right="0.75" top="1" bottom="1" header="0.4921259845" footer="0.4921259845"/>
  <pageSetup orientation="portrait" paperSize="9"/>
</worksheet>
</file>

<file path=xl/worksheets/sheet93.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11.421875" defaultRowHeight="12.75"/>
  <sheetData>
    <row r="2" spans="2:12" ht="12.75">
      <c r="B2" t="s">
        <v>980</v>
      </c>
      <c r="L2" t="s">
        <v>977</v>
      </c>
    </row>
    <row r="5" ht="12.75">
      <c r="A5" t="s">
        <v>596</v>
      </c>
    </row>
    <row r="6" ht="12.75">
      <c r="B6" t="s">
        <v>597</v>
      </c>
    </row>
    <row r="8" spans="5:13" ht="12.75">
      <c r="E8" t="s">
        <v>598</v>
      </c>
      <c r="L8" t="s">
        <v>599</v>
      </c>
      <c r="M8" t="s">
        <v>1762</v>
      </c>
    </row>
    <row r="9" spans="2:13" ht="12.75">
      <c r="B9" t="s">
        <v>2055</v>
      </c>
      <c r="C9" t="s">
        <v>600</v>
      </c>
      <c r="D9" t="s">
        <v>601</v>
      </c>
      <c r="E9" t="s">
        <v>602</v>
      </c>
      <c r="F9" t="s">
        <v>603</v>
      </c>
      <c r="G9" t="s">
        <v>604</v>
      </c>
      <c r="H9" t="s">
        <v>605</v>
      </c>
      <c r="I9" t="s">
        <v>606</v>
      </c>
      <c r="J9" t="s">
        <v>607</v>
      </c>
      <c r="K9" t="s">
        <v>608</v>
      </c>
      <c r="L9" t="s">
        <v>609</v>
      </c>
      <c r="M9" t="s">
        <v>610</v>
      </c>
    </row>
    <row r="11" spans="2:13" ht="12.75">
      <c r="B11">
        <v>1983</v>
      </c>
      <c r="C11">
        <v>18.6</v>
      </c>
      <c r="D11">
        <v>16.01</v>
      </c>
      <c r="E11">
        <v>12.36</v>
      </c>
      <c r="F11">
        <v>10.3</v>
      </c>
      <c r="G11">
        <v>2.93</v>
      </c>
      <c r="H11">
        <v>2.13</v>
      </c>
      <c r="I11">
        <v>1.7</v>
      </c>
      <c r="J11">
        <v>2.4</v>
      </c>
      <c r="K11">
        <v>0.66</v>
      </c>
      <c r="L11">
        <v>39.49</v>
      </c>
      <c r="M11">
        <v>58.09</v>
      </c>
    </row>
    <row r="12" spans="2:13" ht="12.75">
      <c r="B12">
        <v>1984</v>
      </c>
      <c r="C12">
        <v>18.79</v>
      </c>
      <c r="D12">
        <v>16.74</v>
      </c>
      <c r="E12">
        <v>12.26</v>
      </c>
      <c r="F12">
        <v>10.55</v>
      </c>
      <c r="G12">
        <v>2.94</v>
      </c>
      <c r="H12">
        <v>2.29</v>
      </c>
      <c r="I12">
        <v>1.78</v>
      </c>
      <c r="J12">
        <v>2.61</v>
      </c>
      <c r="K12">
        <v>0.74</v>
      </c>
      <c r="L12">
        <v>40.91</v>
      </c>
      <c r="M12">
        <v>59.7</v>
      </c>
    </row>
    <row r="13" spans="2:13" ht="12.75">
      <c r="B13">
        <v>1985</v>
      </c>
      <c r="C13">
        <v>17.57</v>
      </c>
      <c r="D13">
        <v>17.13</v>
      </c>
      <c r="E13">
        <v>11.95</v>
      </c>
      <c r="F13">
        <v>10.64</v>
      </c>
      <c r="G13">
        <v>2.91</v>
      </c>
      <c r="H13">
        <v>2.51</v>
      </c>
      <c r="I13">
        <v>1.84</v>
      </c>
      <c r="J13">
        <v>2.66</v>
      </c>
      <c r="K13">
        <v>0.85</v>
      </c>
      <c r="L13">
        <v>41.65</v>
      </c>
      <c r="M13">
        <v>59.22</v>
      </c>
    </row>
    <row r="14" spans="2:13" ht="12.75">
      <c r="B14">
        <v>1986</v>
      </c>
      <c r="C14">
        <v>19.89</v>
      </c>
      <c r="D14">
        <v>16.87</v>
      </c>
      <c r="E14">
        <v>12.35</v>
      </c>
      <c r="F14">
        <v>10.29</v>
      </c>
      <c r="G14">
        <v>2.75</v>
      </c>
      <c r="H14">
        <v>2.62</v>
      </c>
      <c r="I14">
        <v>1.82</v>
      </c>
      <c r="J14">
        <v>2.68</v>
      </c>
      <c r="K14">
        <v>0.9</v>
      </c>
      <c r="L14">
        <v>42.06</v>
      </c>
      <c r="M14">
        <v>61.96</v>
      </c>
    </row>
    <row r="15" spans="2:13" ht="12.75">
      <c r="B15">
        <v>1987</v>
      </c>
      <c r="C15">
        <v>19.69</v>
      </c>
      <c r="D15">
        <v>19.78</v>
      </c>
      <c r="E15">
        <v>12.54</v>
      </c>
      <c r="F15">
        <v>10.01</v>
      </c>
      <c r="G15">
        <v>2.88</v>
      </c>
      <c r="H15">
        <v>2.69</v>
      </c>
      <c r="I15">
        <v>1.91</v>
      </c>
      <c r="J15">
        <v>2.62</v>
      </c>
      <c r="K15">
        <v>1.05</v>
      </c>
      <c r="L15">
        <v>42.72</v>
      </c>
      <c r="M15">
        <v>62.42</v>
      </c>
    </row>
    <row r="16" spans="2:13" ht="12.75">
      <c r="B16">
        <v>1988</v>
      </c>
      <c r="C16">
        <v>21.81</v>
      </c>
      <c r="D16">
        <v>19.63</v>
      </c>
      <c r="E16">
        <v>12.51</v>
      </c>
      <c r="F16">
        <v>9.82</v>
      </c>
      <c r="G16">
        <v>2.88</v>
      </c>
      <c r="H16">
        <v>2.74</v>
      </c>
      <c r="I16">
        <v>2</v>
      </c>
      <c r="J16">
        <v>2.42</v>
      </c>
      <c r="K16">
        <v>1.2</v>
      </c>
      <c r="L16">
        <v>42.94</v>
      </c>
      <c r="M16">
        <v>64.76</v>
      </c>
    </row>
    <row r="17" spans="2:13" ht="12.75">
      <c r="B17">
        <v>1989</v>
      </c>
      <c r="C17">
        <v>23.79</v>
      </c>
      <c r="D17">
        <v>18.89</v>
      </c>
      <c r="E17">
        <v>12.2</v>
      </c>
      <c r="F17">
        <v>9.22</v>
      </c>
      <c r="G17">
        <v>2.9</v>
      </c>
      <c r="H17">
        <v>2.76</v>
      </c>
      <c r="I17">
        <v>1.96</v>
      </c>
      <c r="J17">
        <v>1.95</v>
      </c>
      <c r="K17">
        <v>1.57</v>
      </c>
      <c r="L17">
        <v>42.27</v>
      </c>
      <c r="M17">
        <v>66.06</v>
      </c>
    </row>
    <row r="18" spans="2:13" ht="12.75">
      <c r="B18">
        <v>1990</v>
      </c>
      <c r="C18">
        <v>25.06</v>
      </c>
      <c r="D18">
        <v>18.97</v>
      </c>
      <c r="E18">
        <v>11.48</v>
      </c>
      <c r="F18">
        <v>8.99</v>
      </c>
      <c r="G18">
        <v>2.98</v>
      </c>
      <c r="H18">
        <v>2.77</v>
      </c>
      <c r="I18">
        <v>1.97</v>
      </c>
      <c r="J18">
        <v>1.94</v>
      </c>
      <c r="K18">
        <v>1.72</v>
      </c>
      <c r="L18">
        <v>41.86</v>
      </c>
      <c r="M18">
        <v>66.92</v>
      </c>
    </row>
    <row r="19" spans="2:13" ht="12.75">
      <c r="B19">
        <v>1991</v>
      </c>
      <c r="C19">
        <v>25.33</v>
      </c>
      <c r="D19">
        <v>19.53</v>
      </c>
      <c r="E19">
        <v>10.37</v>
      </c>
      <c r="F19">
        <v>9.16</v>
      </c>
      <c r="G19">
        <v>3.13</v>
      </c>
      <c r="H19">
        <v>2.8</v>
      </c>
      <c r="I19">
        <v>1.98</v>
      </c>
      <c r="J19">
        <v>1.94</v>
      </c>
      <c r="K19">
        <v>1.96</v>
      </c>
      <c r="L19">
        <v>41.46</v>
      </c>
      <c r="M19">
        <v>66.79</v>
      </c>
    </row>
    <row r="20" spans="2:13" ht="12.75">
      <c r="B20">
        <v>1992</v>
      </c>
      <c r="C20">
        <v>26.48</v>
      </c>
      <c r="D20">
        <v>19.76</v>
      </c>
      <c r="E20">
        <v>8.93</v>
      </c>
      <c r="F20">
        <v>9</v>
      </c>
      <c r="G20">
        <v>3.12</v>
      </c>
      <c r="H20">
        <v>2.84</v>
      </c>
      <c r="I20">
        <v>2.07</v>
      </c>
      <c r="J20">
        <v>2</v>
      </c>
      <c r="K20">
        <v>2.22</v>
      </c>
      <c r="L20">
        <v>40.76</v>
      </c>
      <c r="M20">
        <v>67.24</v>
      </c>
    </row>
    <row r="21" spans="2:13" ht="12.75">
      <c r="B21">
        <v>1993</v>
      </c>
      <c r="C21">
        <v>26.95</v>
      </c>
      <c r="D21">
        <v>19.95</v>
      </c>
      <c r="E21">
        <v>7.95</v>
      </c>
      <c r="F21">
        <v>8.82</v>
      </c>
      <c r="G21">
        <v>3.14</v>
      </c>
      <c r="H21">
        <v>2.91</v>
      </c>
      <c r="I21">
        <v>2.18</v>
      </c>
      <c r="J21">
        <v>2.14</v>
      </c>
      <c r="K21">
        <v>2.38</v>
      </c>
      <c r="L21">
        <v>40.51</v>
      </c>
      <c r="M21">
        <v>67.45</v>
      </c>
    </row>
    <row r="22" spans="2:13" ht="12.75">
      <c r="B22">
        <v>1994</v>
      </c>
      <c r="C22">
        <v>27.36</v>
      </c>
      <c r="D22">
        <v>20.84</v>
      </c>
      <c r="E22">
        <v>7.25</v>
      </c>
      <c r="F22">
        <v>8.64</v>
      </c>
      <c r="G22">
        <v>3.14</v>
      </c>
      <c r="H22">
        <v>2.84</v>
      </c>
      <c r="I22">
        <v>2.27</v>
      </c>
      <c r="J22">
        <v>2.7</v>
      </c>
      <c r="K22">
        <v>2.69</v>
      </c>
      <c r="L22">
        <v>41.27</v>
      </c>
      <c r="M22">
        <v>68.63</v>
      </c>
    </row>
    <row r="23" spans="2:13" ht="12.75">
      <c r="B23">
        <v>1995</v>
      </c>
      <c r="C23">
        <v>27.65</v>
      </c>
      <c r="D23">
        <v>21.1</v>
      </c>
      <c r="E23">
        <v>7.14</v>
      </c>
      <c r="F23">
        <v>8.61</v>
      </c>
      <c r="G23">
        <v>3.07</v>
      </c>
      <c r="H23">
        <v>2.99</v>
      </c>
      <c r="I23">
        <v>2.4</v>
      </c>
      <c r="J23">
        <v>2.79</v>
      </c>
      <c r="K23">
        <v>2.91</v>
      </c>
      <c r="L23">
        <v>42.53</v>
      </c>
      <c r="M23">
        <v>70.18</v>
      </c>
    </row>
    <row r="24" spans="2:13" ht="12.75">
      <c r="B24">
        <v>1996</v>
      </c>
      <c r="C24">
        <v>28.41</v>
      </c>
      <c r="D24">
        <v>21.72</v>
      </c>
      <c r="E24">
        <v>7.09</v>
      </c>
      <c r="F24">
        <v>8.59</v>
      </c>
      <c r="G24">
        <v>3.28</v>
      </c>
      <c r="H24">
        <v>3.12</v>
      </c>
      <c r="I24">
        <v>2.46</v>
      </c>
      <c r="J24">
        <v>2.81</v>
      </c>
      <c r="K24">
        <v>3.23</v>
      </c>
      <c r="L24">
        <v>43.63</v>
      </c>
      <c r="M24">
        <v>72.04</v>
      </c>
    </row>
    <row r="25" spans="2:13" ht="12.75">
      <c r="B25">
        <v>1997</v>
      </c>
      <c r="C25">
        <v>29.9</v>
      </c>
      <c r="D25">
        <v>22.07</v>
      </c>
      <c r="E25">
        <v>7.23</v>
      </c>
      <c r="F25">
        <v>8.65</v>
      </c>
      <c r="G25">
        <v>3.41</v>
      </c>
      <c r="H25">
        <v>3.19</v>
      </c>
      <c r="I25">
        <v>2.57</v>
      </c>
      <c r="J25">
        <v>2.74</v>
      </c>
      <c r="K25">
        <v>3.28</v>
      </c>
      <c r="L25">
        <v>44.45</v>
      </c>
      <c r="M25">
        <v>74.35</v>
      </c>
    </row>
    <row r="26" spans="2:13" ht="12.75">
      <c r="B26">
        <v>1998</v>
      </c>
      <c r="C26">
        <v>30.79</v>
      </c>
      <c r="D26">
        <v>21.88</v>
      </c>
      <c r="E26">
        <v>7.3</v>
      </c>
      <c r="F26">
        <v>8.37</v>
      </c>
      <c r="G26">
        <v>3.5</v>
      </c>
      <c r="H26">
        <v>3.19</v>
      </c>
      <c r="I26">
        <v>2.67</v>
      </c>
      <c r="J26">
        <v>2.84</v>
      </c>
      <c r="K26">
        <v>3.14</v>
      </c>
      <c r="L26">
        <v>44.68</v>
      </c>
      <c r="M26">
        <v>75.47</v>
      </c>
    </row>
    <row r="27" spans="2:13" ht="12.75">
      <c r="B27">
        <v>1999</v>
      </c>
      <c r="C27">
        <v>29.43</v>
      </c>
      <c r="D27">
        <v>21.43</v>
      </c>
      <c r="E27">
        <v>7.49</v>
      </c>
      <c r="F27">
        <v>8.1</v>
      </c>
      <c r="G27">
        <v>3.35</v>
      </c>
      <c r="H27">
        <v>3.19</v>
      </c>
      <c r="I27">
        <v>2.56</v>
      </c>
      <c r="J27">
        <v>2.93</v>
      </c>
      <c r="K27">
        <v>3.14</v>
      </c>
      <c r="L27">
        <v>44.69</v>
      </c>
      <c r="M27">
        <v>74.12</v>
      </c>
    </row>
    <row r="28" spans="2:13" ht="12.75">
      <c r="B28">
        <v>2000</v>
      </c>
      <c r="C28">
        <v>30.8</v>
      </c>
      <c r="D28">
        <v>21.93</v>
      </c>
      <c r="E28">
        <v>7.92</v>
      </c>
      <c r="F28">
        <v>8.11</v>
      </c>
      <c r="G28">
        <v>3.45</v>
      </c>
      <c r="H28">
        <v>3.23</v>
      </c>
      <c r="I28">
        <v>2.74</v>
      </c>
      <c r="J28">
        <v>2.71</v>
      </c>
      <c r="K28">
        <v>3.32</v>
      </c>
      <c r="L28">
        <v>46.07</v>
      </c>
      <c r="M28">
        <v>76.87</v>
      </c>
    </row>
    <row r="29" spans="2:13" ht="12.75">
      <c r="B29">
        <v>2001</v>
      </c>
      <c r="C29">
        <v>30.11</v>
      </c>
      <c r="D29">
        <v>21.81</v>
      </c>
      <c r="E29">
        <v>8.56</v>
      </c>
      <c r="F29">
        <v>8.07</v>
      </c>
      <c r="G29">
        <v>3.56</v>
      </c>
      <c r="H29">
        <v>3.3</v>
      </c>
      <c r="I29">
        <v>2.73</v>
      </c>
      <c r="J29">
        <v>2.53</v>
      </c>
      <c r="K29">
        <v>3.41</v>
      </c>
      <c r="L29">
        <v>46.67</v>
      </c>
      <c r="M29">
        <v>76.78</v>
      </c>
    </row>
    <row r="30" spans="2:13" ht="12.75">
      <c r="B30">
        <v>2002</v>
      </c>
      <c r="C30">
        <v>28.55</v>
      </c>
      <c r="D30">
        <v>21.88</v>
      </c>
      <c r="E30">
        <v>9.37</v>
      </c>
      <c r="F30">
        <v>8.06</v>
      </c>
      <c r="G30">
        <v>3.59</v>
      </c>
      <c r="H30">
        <v>3.39</v>
      </c>
      <c r="I30">
        <v>2.86</v>
      </c>
      <c r="J30">
        <v>2.5</v>
      </c>
      <c r="K30">
        <v>3.33</v>
      </c>
      <c r="L30">
        <v>47.97</v>
      </c>
      <c r="M30">
        <v>76.52</v>
      </c>
    </row>
    <row r="31" spans="2:13" ht="12.75">
      <c r="B31">
        <v>2003</v>
      </c>
      <c r="C31">
        <v>30.66</v>
      </c>
      <c r="D31">
        <v>21.6</v>
      </c>
      <c r="E31">
        <v>10.31</v>
      </c>
      <c r="F31">
        <v>7.82</v>
      </c>
      <c r="G31">
        <v>3.79</v>
      </c>
      <c r="H31">
        <v>3.41</v>
      </c>
      <c r="I31">
        <v>3</v>
      </c>
      <c r="J31">
        <v>2.28</v>
      </c>
      <c r="K31">
        <v>3.26</v>
      </c>
      <c r="L31">
        <v>49.01</v>
      </c>
      <c r="M31">
        <v>79.67</v>
      </c>
    </row>
    <row r="32" spans="2:13" ht="12.75">
      <c r="B32">
        <v>2004</v>
      </c>
      <c r="C32">
        <v>32.97</v>
      </c>
      <c r="D32">
        <v>21.25</v>
      </c>
      <c r="E32">
        <v>11.22</v>
      </c>
      <c r="F32">
        <v>7.66</v>
      </c>
      <c r="G32">
        <v>3.83</v>
      </c>
      <c r="H32">
        <v>3.48</v>
      </c>
      <c r="I32">
        <v>3.09</v>
      </c>
      <c r="J32">
        <v>2.06</v>
      </c>
      <c r="K32">
        <v>3.19</v>
      </c>
      <c r="L32">
        <v>50.12</v>
      </c>
      <c r="M32">
        <v>83.07</v>
      </c>
    </row>
    <row r="33" spans="2:13" ht="12.75">
      <c r="B33">
        <v>2005</v>
      </c>
      <c r="C33">
        <v>34.2</v>
      </c>
      <c r="D33">
        <v>20.33</v>
      </c>
      <c r="E33">
        <v>11.64</v>
      </c>
      <c r="F33">
        <v>7.32</v>
      </c>
      <c r="G33">
        <v>3.76</v>
      </c>
      <c r="H33">
        <v>3.62</v>
      </c>
      <c r="I33">
        <v>3.06</v>
      </c>
      <c r="J33">
        <v>1.84</v>
      </c>
      <c r="K33">
        <v>2.97</v>
      </c>
      <c r="L33">
        <v>50.25</v>
      </c>
      <c r="M33">
        <v>84.45</v>
      </c>
    </row>
    <row r="34" spans="2:13" ht="12.75">
      <c r="B34">
        <v>2006</v>
      </c>
      <c r="C34">
        <v>34.34</v>
      </c>
      <c r="D34">
        <v>19.97</v>
      </c>
      <c r="E34">
        <v>12.25</v>
      </c>
      <c r="F34">
        <v>7.34</v>
      </c>
      <c r="G34">
        <v>3.68</v>
      </c>
      <c r="H34">
        <v>3.67</v>
      </c>
      <c r="I34">
        <v>3.19</v>
      </c>
      <c r="J34">
        <v>1.66</v>
      </c>
      <c r="K34">
        <v>2.78</v>
      </c>
      <c r="L34">
        <v>51.09</v>
      </c>
      <c r="M34">
        <v>85.43</v>
      </c>
    </row>
    <row r="35" spans="2:13" ht="12.75">
      <c r="B35">
        <v>2007</v>
      </c>
      <c r="C35">
        <v>34.86</v>
      </c>
      <c r="D35">
        <v>19.85</v>
      </c>
      <c r="E35">
        <v>12.77</v>
      </c>
      <c r="F35">
        <v>7.47</v>
      </c>
      <c r="G35">
        <v>3.48</v>
      </c>
      <c r="H35">
        <v>3.73</v>
      </c>
      <c r="I35">
        <v>3.32</v>
      </c>
      <c r="J35">
        <v>1.66</v>
      </c>
      <c r="K35">
        <v>2.56</v>
      </c>
      <c r="L35">
        <v>50.69</v>
      </c>
      <c r="M35">
        <v>85.55</v>
      </c>
    </row>
    <row r="36" spans="2:13" ht="12.75">
      <c r="B36">
        <v>2008</v>
      </c>
      <c r="C36">
        <v>35.63</v>
      </c>
      <c r="D36">
        <v>19.33</v>
      </c>
      <c r="E36">
        <v>12.82</v>
      </c>
      <c r="F36">
        <v>7.52</v>
      </c>
      <c r="G36">
        <v>3.16</v>
      </c>
      <c r="H36">
        <v>3.79</v>
      </c>
      <c r="I36">
        <v>3.25</v>
      </c>
      <c r="J36">
        <v>1.56</v>
      </c>
      <c r="K36">
        <v>2.46</v>
      </c>
      <c r="L36">
        <v>50.75</v>
      </c>
      <c r="M36">
        <v>86.38</v>
      </c>
    </row>
    <row r="37" spans="2:13" ht="12.75">
      <c r="B37">
        <v>2009</v>
      </c>
      <c r="C37">
        <v>33.5</v>
      </c>
      <c r="D37">
        <v>18.81</v>
      </c>
      <c r="E37">
        <v>13.28</v>
      </c>
      <c r="F37">
        <v>7.44</v>
      </c>
      <c r="G37">
        <v>2.97</v>
      </c>
      <c r="H37">
        <v>3.89</v>
      </c>
      <c r="I37">
        <v>3.22</v>
      </c>
      <c r="J37">
        <v>1.48</v>
      </c>
      <c r="K37">
        <v>2.39</v>
      </c>
      <c r="L37">
        <v>51.7</v>
      </c>
      <c r="M37">
        <v>85.2</v>
      </c>
    </row>
    <row r="41" ht="12.75">
      <c r="B41" t="s">
        <v>611</v>
      </c>
    </row>
    <row r="42" ht="12.75">
      <c r="B42" t="s">
        <v>612</v>
      </c>
    </row>
  </sheetData>
  <printOptions/>
  <pageMargins left="0.75" right="0.75" top="1" bottom="1" header="0.4921259845" footer="0.4921259845"/>
  <pageSetup orientation="portrait" paperSize="9"/>
</worksheet>
</file>

<file path=xl/worksheets/sheet94.xml><?xml version="1.0" encoding="utf-8"?>
<worksheet xmlns="http://schemas.openxmlformats.org/spreadsheetml/2006/main" xmlns:r="http://schemas.openxmlformats.org/officeDocument/2006/relationships">
  <dimension ref="A2:Z58"/>
  <sheetViews>
    <sheetView workbookViewId="0" topLeftCell="A1">
      <selection activeCell="A1" sqref="A1"/>
    </sheetView>
  </sheetViews>
  <sheetFormatPr defaultColWidth="11.421875" defaultRowHeight="12.75"/>
  <sheetData>
    <row r="2" spans="2:8" ht="12.75">
      <c r="B2" t="s">
        <v>980</v>
      </c>
      <c r="H2" t="s">
        <v>977</v>
      </c>
    </row>
    <row r="5" spans="1:12" ht="12.75">
      <c r="A5" t="s">
        <v>613</v>
      </c>
      <c r="L5" t="s">
        <v>614</v>
      </c>
    </row>
    <row r="7" spans="3:22" ht="12.75">
      <c r="C7" t="s">
        <v>610</v>
      </c>
      <c r="E7" t="s">
        <v>601</v>
      </c>
      <c r="G7" t="s">
        <v>603</v>
      </c>
      <c r="I7" t="s">
        <v>615</v>
      </c>
      <c r="M7" t="s">
        <v>2055</v>
      </c>
      <c r="N7" t="s">
        <v>616</v>
      </c>
      <c r="P7" t="s">
        <v>617</v>
      </c>
      <c r="R7" t="s">
        <v>618</v>
      </c>
      <c r="T7" t="s">
        <v>619</v>
      </c>
      <c r="V7" t="s">
        <v>620</v>
      </c>
    </row>
    <row r="8" spans="2:23" ht="12.75">
      <c r="B8" t="s">
        <v>2055</v>
      </c>
      <c r="D8" t="s">
        <v>621</v>
      </c>
      <c r="F8" t="s">
        <v>621</v>
      </c>
      <c r="H8" t="s">
        <v>621</v>
      </c>
      <c r="J8" t="s">
        <v>621</v>
      </c>
      <c r="N8" t="s">
        <v>455</v>
      </c>
      <c r="O8" t="s">
        <v>621</v>
      </c>
      <c r="P8" t="s">
        <v>455</v>
      </c>
      <c r="Q8" t="s">
        <v>621</v>
      </c>
      <c r="R8" t="s">
        <v>455</v>
      </c>
      <c r="S8" t="s">
        <v>621</v>
      </c>
      <c r="T8" t="s">
        <v>455</v>
      </c>
      <c r="U8" t="s">
        <v>621</v>
      </c>
      <c r="V8" t="s">
        <v>455</v>
      </c>
      <c r="W8" t="s">
        <v>621</v>
      </c>
    </row>
    <row r="9" spans="3:23" ht="12.75">
      <c r="C9" t="s">
        <v>455</v>
      </c>
      <c r="D9" t="s">
        <v>622</v>
      </c>
      <c r="E9" t="s">
        <v>455</v>
      </c>
      <c r="F9" t="s">
        <v>622</v>
      </c>
      <c r="G9" t="s">
        <v>455</v>
      </c>
      <c r="H9" t="s">
        <v>622</v>
      </c>
      <c r="I9" t="s">
        <v>455</v>
      </c>
      <c r="J9" t="s">
        <v>622</v>
      </c>
      <c r="O9" t="s">
        <v>622</v>
      </c>
      <c r="Q9" t="s">
        <v>622</v>
      </c>
      <c r="S9" t="s">
        <v>622</v>
      </c>
      <c r="U9" t="s">
        <v>622</v>
      </c>
      <c r="W9" t="s">
        <v>622</v>
      </c>
    </row>
    <row r="11" spans="2:23" ht="12.75">
      <c r="B11">
        <v>1965</v>
      </c>
      <c r="C11">
        <v>40.97956779048282</v>
      </c>
      <c r="D11">
        <v>16.926867150469967</v>
      </c>
      <c r="E11">
        <v>44.2005779895337</v>
      </c>
      <c r="F11">
        <v>18.882293212528314</v>
      </c>
      <c r="G11">
        <v>42.34359330401914</v>
      </c>
      <c r="H11">
        <v>33.302476278639205</v>
      </c>
      <c r="I11">
        <v>63.05595408895266</v>
      </c>
      <c r="J11">
        <v>1.291248206599713</v>
      </c>
      <c r="M11">
        <v>1965</v>
      </c>
      <c r="N11">
        <v>33.989759747932254</v>
      </c>
      <c r="O11">
        <v>1.0240252067743207</v>
      </c>
      <c r="P11">
        <v>54.45544554455446</v>
      </c>
      <c r="Q11">
        <v>20.2970297029703</v>
      </c>
      <c r="R11">
        <v>49.81515711645101</v>
      </c>
      <c r="S11">
        <v>4.621072088724584</v>
      </c>
      <c r="T11">
        <v>71.54582763337893</v>
      </c>
      <c r="U11">
        <v>9.986320109439124</v>
      </c>
      <c r="V11">
        <v>37.72241992882563</v>
      </c>
      <c r="W11">
        <v>0.3558718861209964</v>
      </c>
    </row>
    <row r="12" spans="2:26" ht="12.75">
      <c r="B12">
        <v>1966</v>
      </c>
      <c r="C12">
        <v>41.80381997358529</v>
      </c>
      <c r="D12">
        <v>17.433709234989333</v>
      </c>
      <c r="E12">
        <v>45.24864965542932</v>
      </c>
      <c r="F12">
        <v>19.44123672937232</v>
      </c>
      <c r="G12">
        <v>41.97287839020123</v>
      </c>
      <c r="H12">
        <v>33.81452318460193</v>
      </c>
      <c r="I12">
        <v>64.76683937823834</v>
      </c>
      <c r="J12">
        <v>1.2305699481865284</v>
      </c>
      <c r="M12">
        <v>1966</v>
      </c>
      <c r="N12">
        <v>37.99212598425197</v>
      </c>
      <c r="O12">
        <v>1.220472440944882</v>
      </c>
      <c r="P12">
        <v>54.409005628517825</v>
      </c>
      <c r="Q12">
        <v>21.01313320825516</v>
      </c>
      <c r="R12">
        <v>52.83882783882784</v>
      </c>
      <c r="S12">
        <v>4.853479853479853</v>
      </c>
      <c r="T12">
        <v>72.21526908635795</v>
      </c>
      <c r="U12">
        <v>10.262828535669586</v>
      </c>
      <c r="V12">
        <v>40.25316455696203</v>
      </c>
      <c r="W12">
        <v>0.35443037974683544</v>
      </c>
      <c r="Y12">
        <v>544.7955069863971</v>
      </c>
      <c r="Z12">
        <v>0</v>
      </c>
    </row>
    <row r="13" spans="2:26" ht="12.75">
      <c r="B13">
        <v>1967</v>
      </c>
      <c r="C13">
        <v>43.61034210005933</v>
      </c>
      <c r="D13">
        <v>18.1382242436227</v>
      </c>
      <c r="E13">
        <v>46.6148445336008</v>
      </c>
      <c r="F13">
        <v>19.802263934661124</v>
      </c>
      <c r="G13">
        <v>42.14770797962649</v>
      </c>
      <c r="H13">
        <v>34.5288624787776</v>
      </c>
      <c r="I13">
        <v>67.52747252747253</v>
      </c>
      <c r="J13">
        <v>1.098901098901099</v>
      </c>
      <c r="M13">
        <v>1967</v>
      </c>
      <c r="N13">
        <v>39.549585144211775</v>
      </c>
      <c r="O13">
        <v>1.6199130778348478</v>
      </c>
      <c r="P13">
        <v>55.089285714285715</v>
      </c>
      <c r="Q13">
        <v>21.25</v>
      </c>
      <c r="R13">
        <v>55.817875210792586</v>
      </c>
      <c r="S13">
        <v>4.9747048903878595</v>
      </c>
      <c r="T13">
        <v>73.2183908045977</v>
      </c>
      <c r="U13">
        <v>10</v>
      </c>
      <c r="V13">
        <v>43.23365433350227</v>
      </c>
      <c r="W13">
        <v>0.6082108464267613</v>
      </c>
      <c r="Y13">
        <v>561.1249640076182</v>
      </c>
      <c r="Z13">
        <v>0</v>
      </c>
    </row>
    <row r="14" spans="2:26" ht="12.75">
      <c r="B14">
        <v>1968</v>
      </c>
      <c r="C14">
        <v>44.18787235025169</v>
      </c>
      <c r="D14">
        <v>18.42469865607537</v>
      </c>
      <c r="E14">
        <v>47.48567791215786</v>
      </c>
      <c r="F14">
        <v>20.178230426479946</v>
      </c>
      <c r="G14">
        <v>42.32998068340771</v>
      </c>
      <c r="H14">
        <v>34.783187903816696</v>
      </c>
      <c r="I14">
        <v>69.60975609756098</v>
      </c>
      <c r="J14">
        <v>1.0731707317073171</v>
      </c>
      <c r="M14">
        <v>1968</v>
      </c>
      <c r="N14">
        <v>41.6</v>
      </c>
      <c r="O14">
        <v>2.478727339992601</v>
      </c>
      <c r="P14">
        <v>54.763877381938684</v>
      </c>
      <c r="Q14">
        <v>21.955260977630488</v>
      </c>
      <c r="R14">
        <v>57.80998389694042</v>
      </c>
      <c r="S14">
        <v>5.71658615136876</v>
      </c>
      <c r="T14">
        <v>74.6284501061571</v>
      </c>
      <c r="U14">
        <v>10.297239915074309</v>
      </c>
      <c r="V14">
        <v>44.162188568637035</v>
      </c>
      <c r="W14">
        <v>1.3190034196384954</v>
      </c>
      <c r="Y14">
        <v>578.8302389187612</v>
      </c>
      <c r="Z14">
        <v>0</v>
      </c>
    </row>
    <row r="15" spans="2:26" ht="12.75">
      <c r="B15">
        <v>1969</v>
      </c>
      <c r="C15">
        <v>45.08008160076392</v>
      </c>
      <c r="D15">
        <v>19.011241807370112</v>
      </c>
      <c r="E15">
        <v>48.332185994117275</v>
      </c>
      <c r="F15">
        <v>20.76162463232993</v>
      </c>
      <c r="G15">
        <v>42.22039577669596</v>
      </c>
      <c r="H15">
        <v>35.48081178478852</v>
      </c>
      <c r="I15">
        <v>71.45877378435517</v>
      </c>
      <c r="J15">
        <v>1.014799154334038</v>
      </c>
      <c r="M15">
        <v>1969</v>
      </c>
      <c r="N15">
        <v>43.2</v>
      </c>
      <c r="O15">
        <v>3.2523108524477915</v>
      </c>
      <c r="P15">
        <v>54.28122545168892</v>
      </c>
      <c r="Q15">
        <v>23.252160251374708</v>
      </c>
      <c r="R15">
        <v>60.539752005835155</v>
      </c>
      <c r="S15">
        <v>6.199854121079505</v>
      </c>
      <c r="T15">
        <v>75.3411306042885</v>
      </c>
      <c r="U15">
        <v>10.916179337231968</v>
      </c>
      <c r="V15">
        <v>45.61650257852789</v>
      </c>
      <c r="W15">
        <v>2.4847632442569147</v>
      </c>
      <c r="Y15">
        <v>592.7873183419949</v>
      </c>
      <c r="Z15">
        <v>-0.016574176840549626</v>
      </c>
    </row>
    <row r="16" spans="2:26" ht="12.75">
      <c r="B16">
        <v>1970</v>
      </c>
      <c r="C16">
        <v>46.4</v>
      </c>
      <c r="D16">
        <v>19</v>
      </c>
      <c r="E16">
        <v>49.9</v>
      </c>
      <c r="F16">
        <v>20.6</v>
      </c>
      <c r="G16">
        <v>43</v>
      </c>
      <c r="H16">
        <v>34.9</v>
      </c>
      <c r="I16">
        <v>73.6</v>
      </c>
      <c r="J16">
        <v>1.3</v>
      </c>
      <c r="M16">
        <v>1970</v>
      </c>
      <c r="N16">
        <v>45.1</v>
      </c>
      <c r="O16">
        <v>4.4</v>
      </c>
      <c r="P16">
        <v>53.7</v>
      </c>
      <c r="Q16">
        <v>24</v>
      </c>
      <c r="R16">
        <v>63.8</v>
      </c>
      <c r="S16">
        <v>6.3</v>
      </c>
      <c r="T16">
        <v>76.4</v>
      </c>
      <c r="U16">
        <v>10.8</v>
      </c>
      <c r="V16">
        <v>47.7</v>
      </c>
      <c r="W16">
        <v>4.7</v>
      </c>
      <c r="Y16">
        <v>608.4824098935027</v>
      </c>
      <c r="Z16">
        <v>0.0386169120164368</v>
      </c>
    </row>
    <row r="17" spans="2:26" ht="12.75">
      <c r="B17">
        <v>1971</v>
      </c>
      <c r="C17">
        <v>47.2</v>
      </c>
      <c r="D17">
        <v>19.6</v>
      </c>
      <c r="E17">
        <v>50.9</v>
      </c>
      <c r="F17">
        <v>21.4</v>
      </c>
      <c r="G17">
        <v>43.5</v>
      </c>
      <c r="H17">
        <v>35.3</v>
      </c>
      <c r="I17">
        <v>76.7</v>
      </c>
      <c r="J17">
        <v>1.3</v>
      </c>
      <c r="M17">
        <v>1971</v>
      </c>
      <c r="N17">
        <v>46.6</v>
      </c>
      <c r="O17">
        <v>5.8</v>
      </c>
      <c r="P17">
        <v>53.6</v>
      </c>
      <c r="Q17">
        <v>24.7</v>
      </c>
      <c r="R17">
        <v>66.6</v>
      </c>
      <c r="S17">
        <v>7.2</v>
      </c>
      <c r="T17">
        <v>77.8</v>
      </c>
      <c r="U17">
        <v>10.4</v>
      </c>
      <c r="V17">
        <v>48.9</v>
      </c>
      <c r="W17">
        <v>7.7</v>
      </c>
      <c r="Y17">
        <v>625.6</v>
      </c>
      <c r="Z17">
        <v>0</v>
      </c>
    </row>
    <row r="18" spans="2:26" ht="12.75">
      <c r="B18">
        <v>1972</v>
      </c>
      <c r="C18">
        <v>48.4</v>
      </c>
      <c r="D18">
        <v>19.5</v>
      </c>
      <c r="E18">
        <v>52.3</v>
      </c>
      <c r="F18">
        <v>21.3</v>
      </c>
      <c r="G18">
        <v>45.1</v>
      </c>
      <c r="H18">
        <v>34.2</v>
      </c>
      <c r="I18">
        <v>78.6</v>
      </c>
      <c r="J18">
        <v>1.2</v>
      </c>
      <c r="M18">
        <v>1972</v>
      </c>
      <c r="N18">
        <v>47.7</v>
      </c>
      <c r="O18">
        <v>7.2</v>
      </c>
      <c r="P18">
        <v>52.8</v>
      </c>
      <c r="Q18">
        <v>26.2</v>
      </c>
      <c r="R18">
        <v>69.2</v>
      </c>
      <c r="S18">
        <v>8</v>
      </c>
      <c r="T18">
        <v>78.9</v>
      </c>
      <c r="U18">
        <v>9.9</v>
      </c>
      <c r="V18">
        <v>51.1</v>
      </c>
      <c r="W18">
        <v>10.8</v>
      </c>
      <c r="Y18">
        <v>645.2</v>
      </c>
      <c r="Z18">
        <v>0</v>
      </c>
    </row>
    <row r="19" spans="2:26" ht="12.75">
      <c r="B19">
        <v>1973</v>
      </c>
      <c r="C19">
        <v>49.6</v>
      </c>
      <c r="D19">
        <v>19.1</v>
      </c>
      <c r="E19">
        <v>53.6</v>
      </c>
      <c r="F19">
        <v>20.4</v>
      </c>
      <c r="G19">
        <v>46.7</v>
      </c>
      <c r="H19">
        <v>32.1</v>
      </c>
      <c r="I19">
        <v>79.9</v>
      </c>
      <c r="J19">
        <v>1.6</v>
      </c>
      <c r="M19">
        <v>1973</v>
      </c>
      <c r="N19">
        <v>48</v>
      </c>
      <c r="O19">
        <v>8.8</v>
      </c>
      <c r="P19">
        <v>52.3</v>
      </c>
      <c r="Q19">
        <v>26.1</v>
      </c>
      <c r="R19">
        <v>70.6</v>
      </c>
      <c r="S19">
        <v>8.7</v>
      </c>
      <c r="T19">
        <v>79</v>
      </c>
      <c r="U19">
        <v>11</v>
      </c>
      <c r="V19">
        <v>49.9</v>
      </c>
      <c r="W19">
        <v>11.1</v>
      </c>
      <c r="Y19">
        <v>662.4</v>
      </c>
      <c r="Z19">
        <v>0</v>
      </c>
    </row>
    <row r="20" spans="2:26" ht="12.75">
      <c r="B20">
        <v>1974</v>
      </c>
      <c r="C20">
        <v>48.6</v>
      </c>
      <c r="D20">
        <v>19.4</v>
      </c>
      <c r="E20">
        <v>52.3</v>
      </c>
      <c r="F20">
        <v>20.8</v>
      </c>
      <c r="G20">
        <v>46</v>
      </c>
      <c r="H20">
        <v>32</v>
      </c>
      <c r="I20">
        <v>77.3</v>
      </c>
      <c r="J20">
        <v>2.1</v>
      </c>
      <c r="M20">
        <v>1974</v>
      </c>
      <c r="N20">
        <v>44.6</v>
      </c>
      <c r="O20">
        <v>11.3</v>
      </c>
      <c r="P20">
        <v>51.9</v>
      </c>
      <c r="Q20">
        <v>25.8</v>
      </c>
      <c r="R20">
        <v>68.3</v>
      </c>
      <c r="S20">
        <v>9.7</v>
      </c>
      <c r="T20">
        <v>77.3</v>
      </c>
      <c r="U20">
        <v>12.1</v>
      </c>
      <c r="V20">
        <v>48.9</v>
      </c>
      <c r="W20">
        <v>14</v>
      </c>
      <c r="Y20">
        <v>668.5</v>
      </c>
      <c r="Z20">
        <v>0</v>
      </c>
    </row>
    <row r="21" spans="2:26" ht="12.75">
      <c r="B21">
        <v>1975</v>
      </c>
      <c r="C21">
        <v>45.7</v>
      </c>
      <c r="D21">
        <v>18.2</v>
      </c>
      <c r="E21">
        <v>51.6</v>
      </c>
      <c r="F21">
        <v>20.5</v>
      </c>
      <c r="G21">
        <v>44.7</v>
      </c>
      <c r="H21">
        <v>29.1</v>
      </c>
      <c r="I21">
        <v>73.8</v>
      </c>
      <c r="J21">
        <v>2.3</v>
      </c>
      <c r="M21">
        <v>1975</v>
      </c>
      <c r="N21">
        <v>44.8</v>
      </c>
      <c r="O21">
        <v>12.4</v>
      </c>
      <c r="P21">
        <v>51.5</v>
      </c>
      <c r="Q21">
        <v>26.7</v>
      </c>
      <c r="R21">
        <v>67.4</v>
      </c>
      <c r="S21">
        <v>10.4</v>
      </c>
      <c r="T21">
        <v>74.8</v>
      </c>
      <c r="U21">
        <v>14.2</v>
      </c>
      <c r="V21">
        <v>45.3</v>
      </c>
      <c r="W21">
        <v>15.5</v>
      </c>
      <c r="Y21">
        <v>662.4</v>
      </c>
      <c r="Z21">
        <v>0</v>
      </c>
    </row>
    <row r="22" spans="2:26" ht="12.75">
      <c r="B22">
        <v>1976</v>
      </c>
      <c r="C22">
        <v>48.3</v>
      </c>
      <c r="D22">
        <v>19.2</v>
      </c>
      <c r="E22">
        <v>52.3</v>
      </c>
      <c r="F22">
        <v>20</v>
      </c>
      <c r="G22">
        <v>47.1</v>
      </c>
      <c r="H22">
        <v>29.1</v>
      </c>
      <c r="I22">
        <v>76.3</v>
      </c>
      <c r="J22">
        <v>2.8</v>
      </c>
      <c r="M22">
        <v>1976</v>
      </c>
      <c r="N22">
        <v>45.4</v>
      </c>
      <c r="O22">
        <v>12.3</v>
      </c>
      <c r="P22">
        <v>50</v>
      </c>
      <c r="Q22">
        <v>26.8</v>
      </c>
      <c r="R22">
        <v>67.9</v>
      </c>
      <c r="S22">
        <v>10.7</v>
      </c>
      <c r="T22">
        <v>73.1</v>
      </c>
      <c r="U22">
        <v>16.3</v>
      </c>
      <c r="V22">
        <v>44.1</v>
      </c>
      <c r="W22">
        <v>16.2</v>
      </c>
      <c r="Y22">
        <v>648.9</v>
      </c>
      <c r="Z22">
        <v>0</v>
      </c>
    </row>
    <row r="23" spans="2:26" ht="12.75">
      <c r="B23">
        <v>1977</v>
      </c>
      <c r="C23">
        <v>48.2</v>
      </c>
      <c r="D23">
        <v>19.1</v>
      </c>
      <c r="E23">
        <v>52.3</v>
      </c>
      <c r="F23">
        <v>19.6</v>
      </c>
      <c r="G23">
        <v>48.1</v>
      </c>
      <c r="H23">
        <v>27.7</v>
      </c>
      <c r="I23">
        <v>77.2</v>
      </c>
      <c r="J23">
        <v>3.2</v>
      </c>
      <c r="M23">
        <v>1977</v>
      </c>
      <c r="N23">
        <v>44.9</v>
      </c>
      <c r="O23">
        <v>13</v>
      </c>
      <c r="P23">
        <v>47.8</v>
      </c>
      <c r="Q23">
        <v>25.7</v>
      </c>
      <c r="R23">
        <v>65.1</v>
      </c>
      <c r="S23">
        <v>11.6</v>
      </c>
      <c r="T23">
        <v>72.3</v>
      </c>
      <c r="U23">
        <v>16.3</v>
      </c>
      <c r="V23">
        <v>43.5</v>
      </c>
      <c r="W23">
        <v>16.8</v>
      </c>
      <c r="Y23">
        <v>657.9</v>
      </c>
      <c r="Z23">
        <v>0</v>
      </c>
    </row>
    <row r="24" spans="2:26" ht="12.75">
      <c r="B24">
        <v>1978</v>
      </c>
      <c r="C24">
        <v>48.4</v>
      </c>
      <c r="D24">
        <v>19.2</v>
      </c>
      <c r="E24">
        <v>52.4</v>
      </c>
      <c r="F24">
        <v>19.6</v>
      </c>
      <c r="G24">
        <v>48.5</v>
      </c>
      <c r="H24">
        <v>27.3</v>
      </c>
      <c r="I24">
        <v>76.2</v>
      </c>
      <c r="J24">
        <v>4.6</v>
      </c>
      <c r="M24">
        <v>1978</v>
      </c>
      <c r="N24">
        <v>45.1</v>
      </c>
      <c r="O24">
        <v>13.5</v>
      </c>
      <c r="P24">
        <v>48.1</v>
      </c>
      <c r="Q24">
        <v>26.2</v>
      </c>
      <c r="R24">
        <v>64.6</v>
      </c>
      <c r="S24">
        <v>11.4</v>
      </c>
      <c r="T24">
        <v>72.7</v>
      </c>
      <c r="U24">
        <v>16.4</v>
      </c>
      <c r="V24">
        <v>44.3</v>
      </c>
      <c r="W24">
        <v>17.4</v>
      </c>
      <c r="Y24">
        <v>652.4</v>
      </c>
      <c r="Z24">
        <v>0</v>
      </c>
    </row>
    <row r="25" spans="2:26" ht="12.75">
      <c r="B25">
        <v>1979</v>
      </c>
      <c r="C25">
        <v>47.4</v>
      </c>
      <c r="D25">
        <v>19.8</v>
      </c>
      <c r="E25">
        <v>51.2</v>
      </c>
      <c r="F25">
        <v>20.1</v>
      </c>
      <c r="G25">
        <v>46.8</v>
      </c>
      <c r="H25">
        <v>27.9</v>
      </c>
      <c r="I25">
        <v>73.8</v>
      </c>
      <c r="J25">
        <v>5.7</v>
      </c>
      <c r="M25">
        <v>1979</v>
      </c>
      <c r="N25">
        <v>44.1</v>
      </c>
      <c r="O25">
        <v>14.2</v>
      </c>
      <c r="P25">
        <v>48.7</v>
      </c>
      <c r="Q25">
        <v>27.1</v>
      </c>
      <c r="R25">
        <v>63.5</v>
      </c>
      <c r="S25">
        <v>12.5</v>
      </c>
      <c r="T25">
        <v>72.7</v>
      </c>
      <c r="U25">
        <v>16.1</v>
      </c>
      <c r="V25">
        <v>42.6</v>
      </c>
      <c r="W25">
        <v>18.2</v>
      </c>
      <c r="Y25">
        <v>655.9</v>
      </c>
      <c r="Z25">
        <v>0</v>
      </c>
    </row>
    <row r="26" spans="2:26" ht="12.75">
      <c r="B26">
        <v>1980</v>
      </c>
      <c r="C26">
        <v>43.4</v>
      </c>
      <c r="D26">
        <v>18.9</v>
      </c>
      <c r="E26">
        <v>48.5</v>
      </c>
      <c r="F26">
        <v>20.5</v>
      </c>
      <c r="G26">
        <v>43.1</v>
      </c>
      <c r="H26">
        <v>27.5</v>
      </c>
      <c r="I26">
        <v>66.1</v>
      </c>
      <c r="J26">
        <v>6.5</v>
      </c>
      <c r="M26">
        <v>1980</v>
      </c>
      <c r="N26">
        <v>41.5</v>
      </c>
      <c r="O26">
        <v>14.6</v>
      </c>
      <c r="P26">
        <v>46.6</v>
      </c>
      <c r="Q26">
        <v>26.2</v>
      </c>
      <c r="R26">
        <v>60.1</v>
      </c>
      <c r="S26">
        <v>12.9</v>
      </c>
      <c r="T26">
        <v>70.8</v>
      </c>
      <c r="U26">
        <v>16.6</v>
      </c>
      <c r="V26">
        <v>40</v>
      </c>
      <c r="W26">
        <v>19.9</v>
      </c>
      <c r="Y26">
        <v>652.4</v>
      </c>
      <c r="Z26">
        <v>0</v>
      </c>
    </row>
    <row r="27" spans="2:26" ht="12.75">
      <c r="B27">
        <v>1981</v>
      </c>
      <c r="C27">
        <v>42.3</v>
      </c>
      <c r="D27">
        <v>19.3</v>
      </c>
      <c r="E27">
        <v>47</v>
      </c>
      <c r="F27">
        <v>20.8</v>
      </c>
      <c r="G27">
        <v>41.3</v>
      </c>
      <c r="H27">
        <v>27.8</v>
      </c>
      <c r="I27">
        <v>63.3</v>
      </c>
      <c r="J27">
        <v>6.8</v>
      </c>
      <c r="M27">
        <v>1981</v>
      </c>
      <c r="N27">
        <v>45.5</v>
      </c>
      <c r="O27">
        <v>16</v>
      </c>
      <c r="P27">
        <v>37.2</v>
      </c>
      <c r="Q27">
        <v>21.7</v>
      </c>
      <c r="R27">
        <v>53.1</v>
      </c>
      <c r="S27">
        <v>13.1</v>
      </c>
      <c r="T27">
        <v>66.4</v>
      </c>
      <c r="U27">
        <v>15.8</v>
      </c>
      <c r="V27">
        <v>38.1</v>
      </c>
      <c r="W27">
        <v>21.6</v>
      </c>
      <c r="Y27">
        <v>623.7</v>
      </c>
      <c r="Z27">
        <v>0</v>
      </c>
    </row>
    <row r="28" spans="2:26" ht="12.75">
      <c r="B28">
        <v>1982</v>
      </c>
      <c r="C28">
        <v>41.2</v>
      </c>
      <c r="D28">
        <v>19.2</v>
      </c>
      <c r="E28">
        <v>45.8</v>
      </c>
      <c r="F28">
        <v>20.5</v>
      </c>
      <c r="G28">
        <v>40.8</v>
      </c>
      <c r="H28">
        <v>26.6</v>
      </c>
      <c r="I28">
        <v>60.9</v>
      </c>
      <c r="J28">
        <v>7.2</v>
      </c>
      <c r="M28">
        <v>1982</v>
      </c>
      <c r="N28">
        <v>45</v>
      </c>
      <c r="O28">
        <v>15.2</v>
      </c>
      <c r="P28">
        <v>33.9</v>
      </c>
      <c r="Q28">
        <v>22.8</v>
      </c>
      <c r="R28">
        <v>50.3</v>
      </c>
      <c r="S28">
        <v>13.2</v>
      </c>
      <c r="T28">
        <v>64.6</v>
      </c>
      <c r="U28">
        <v>15.7</v>
      </c>
      <c r="V28">
        <v>39</v>
      </c>
      <c r="W28">
        <v>21.8</v>
      </c>
      <c r="Y28">
        <v>597.1</v>
      </c>
      <c r="Z28">
        <v>0</v>
      </c>
    </row>
    <row r="29" spans="2:26" ht="12.75">
      <c r="B29">
        <v>1983</v>
      </c>
      <c r="C29">
        <v>40.3</v>
      </c>
      <c r="D29">
        <v>19.1</v>
      </c>
      <c r="E29">
        <v>45.2</v>
      </c>
      <c r="F29">
        <v>19.9</v>
      </c>
      <c r="G29">
        <v>41</v>
      </c>
      <c r="H29">
        <v>25.3</v>
      </c>
      <c r="I29">
        <v>60.5</v>
      </c>
      <c r="J29">
        <v>7.4</v>
      </c>
      <c r="M29">
        <v>1983</v>
      </c>
      <c r="N29">
        <v>44.1</v>
      </c>
      <c r="O29">
        <v>15.6</v>
      </c>
      <c r="P29">
        <v>32.2</v>
      </c>
      <c r="Q29">
        <v>22.3</v>
      </c>
      <c r="R29">
        <v>49.1</v>
      </c>
      <c r="S29">
        <v>12.2</v>
      </c>
      <c r="T29">
        <v>64.4</v>
      </c>
      <c r="U29">
        <v>16.3</v>
      </c>
      <c r="V29">
        <v>37.3</v>
      </c>
      <c r="W29">
        <v>22.7</v>
      </c>
      <c r="Y29">
        <v>583.7</v>
      </c>
      <c r="Z29">
        <v>0</v>
      </c>
    </row>
    <row r="30" spans="2:26" ht="12.75">
      <c r="B30">
        <v>1984</v>
      </c>
      <c r="C30">
        <v>39.1</v>
      </c>
      <c r="D30">
        <v>20</v>
      </c>
      <c r="E30">
        <v>43.8</v>
      </c>
      <c r="F30">
        <v>20.3</v>
      </c>
      <c r="G30">
        <v>40.2</v>
      </c>
      <c r="H30">
        <v>25.8</v>
      </c>
      <c r="I30">
        <v>58.2</v>
      </c>
      <c r="J30">
        <v>9.1</v>
      </c>
      <c r="M30">
        <v>1984</v>
      </c>
      <c r="N30">
        <v>42.5</v>
      </c>
      <c r="O30">
        <v>15.8</v>
      </c>
      <c r="P30">
        <v>30.6</v>
      </c>
      <c r="Q30">
        <v>21.9</v>
      </c>
      <c r="R30">
        <v>46</v>
      </c>
      <c r="S30">
        <v>12.6</v>
      </c>
      <c r="T30">
        <v>60.7</v>
      </c>
      <c r="U30">
        <v>19</v>
      </c>
      <c r="V30">
        <v>46.5</v>
      </c>
      <c r="W30">
        <v>23.3</v>
      </c>
      <c r="Y30">
        <v>574.9</v>
      </c>
      <c r="Z30">
        <v>0</v>
      </c>
    </row>
    <row r="31" spans="2:26" ht="12.75">
      <c r="B31">
        <v>1985</v>
      </c>
      <c r="C31">
        <v>37.9</v>
      </c>
      <c r="D31">
        <v>20.1</v>
      </c>
      <c r="E31">
        <v>42.8</v>
      </c>
      <c r="F31">
        <v>19.9</v>
      </c>
      <c r="G31">
        <v>40.2</v>
      </c>
      <c r="H31">
        <v>24.7</v>
      </c>
      <c r="I31">
        <v>55.1</v>
      </c>
      <c r="J31">
        <v>9.9</v>
      </c>
      <c r="M31">
        <v>1985</v>
      </c>
      <c r="N31">
        <v>42.2</v>
      </c>
      <c r="O31">
        <v>15.4</v>
      </c>
      <c r="P31">
        <v>30.7</v>
      </c>
      <c r="Q31">
        <v>20.1</v>
      </c>
      <c r="R31">
        <v>44.7</v>
      </c>
      <c r="S31">
        <v>12.4</v>
      </c>
      <c r="T31">
        <v>60.5</v>
      </c>
      <c r="U31">
        <v>19.5</v>
      </c>
      <c r="V31">
        <v>38.3</v>
      </c>
      <c r="W31">
        <v>23.9</v>
      </c>
      <c r="Y31">
        <v>575.4</v>
      </c>
      <c r="Z31">
        <v>0</v>
      </c>
    </row>
    <row r="32" spans="2:26" ht="12.75">
      <c r="B32">
        <v>1986</v>
      </c>
      <c r="C32">
        <v>38.2</v>
      </c>
      <c r="D32">
        <v>19.6</v>
      </c>
      <c r="E32">
        <v>43.5</v>
      </c>
      <c r="F32">
        <v>18.8</v>
      </c>
      <c r="G32">
        <v>41.6</v>
      </c>
      <c r="H32">
        <v>23.3</v>
      </c>
      <c r="I32">
        <v>55.1</v>
      </c>
      <c r="J32">
        <v>9.7</v>
      </c>
      <c r="M32">
        <v>1986</v>
      </c>
      <c r="N32">
        <v>44.8</v>
      </c>
      <c r="O32">
        <v>15</v>
      </c>
      <c r="P32">
        <v>30</v>
      </c>
      <c r="Q32">
        <v>18</v>
      </c>
      <c r="R32">
        <v>44.1</v>
      </c>
      <c r="S32">
        <v>12.4</v>
      </c>
      <c r="T32">
        <v>60.3</v>
      </c>
      <c r="U32">
        <v>20.1</v>
      </c>
      <c r="V32">
        <v>37.2</v>
      </c>
      <c r="W32">
        <v>23.7</v>
      </c>
      <c r="Y32">
        <v>558.3</v>
      </c>
      <c r="Z32">
        <v>0</v>
      </c>
    </row>
    <row r="33" spans="2:26" ht="12.75">
      <c r="B33">
        <v>1987</v>
      </c>
      <c r="C33">
        <v>37.6</v>
      </c>
      <c r="D33">
        <v>19.9</v>
      </c>
      <c r="E33">
        <v>43</v>
      </c>
      <c r="F33">
        <v>19</v>
      </c>
      <c r="G33">
        <v>41.3</v>
      </c>
      <c r="H33">
        <v>23.4</v>
      </c>
      <c r="I33">
        <v>55.1</v>
      </c>
      <c r="J33">
        <v>9.6</v>
      </c>
      <c r="M33">
        <v>1987</v>
      </c>
      <c r="N33">
        <v>43</v>
      </c>
      <c r="O33">
        <v>16.7</v>
      </c>
      <c r="P33">
        <v>29.9</v>
      </c>
      <c r="Q33">
        <v>17.8</v>
      </c>
      <c r="R33">
        <v>43.8</v>
      </c>
      <c r="S33">
        <v>12.7</v>
      </c>
      <c r="T33">
        <v>60.7</v>
      </c>
      <c r="U33">
        <v>21.8</v>
      </c>
      <c r="V33">
        <v>36.6</v>
      </c>
      <c r="W33">
        <v>24.3</v>
      </c>
      <c r="Y33">
        <v>555.4</v>
      </c>
      <c r="Z33">
        <v>0</v>
      </c>
    </row>
    <row r="34" spans="2:26" ht="12.75">
      <c r="B34">
        <v>1988</v>
      </c>
      <c r="C34">
        <v>38.9</v>
      </c>
      <c r="D34">
        <v>20.9</v>
      </c>
      <c r="E34">
        <v>43</v>
      </c>
      <c r="F34">
        <v>19.4</v>
      </c>
      <c r="G34">
        <v>41</v>
      </c>
      <c r="H34">
        <v>24</v>
      </c>
      <c r="I34">
        <v>55.8</v>
      </c>
      <c r="J34">
        <v>9.7</v>
      </c>
      <c r="M34">
        <v>1988</v>
      </c>
      <c r="N34">
        <v>42.9</v>
      </c>
      <c r="O34">
        <v>16.3</v>
      </c>
      <c r="P34">
        <v>30</v>
      </c>
      <c r="Q34">
        <v>21.5</v>
      </c>
      <c r="R34">
        <v>43.6</v>
      </c>
      <c r="S34">
        <v>12</v>
      </c>
      <c r="T34">
        <v>60.4</v>
      </c>
      <c r="U34">
        <v>22.4</v>
      </c>
      <c r="V34">
        <v>38.1</v>
      </c>
      <c r="W34">
        <v>23</v>
      </c>
      <c r="Y34">
        <v>556.2</v>
      </c>
      <c r="Z34">
        <v>0</v>
      </c>
    </row>
    <row r="35" spans="2:26" ht="12.75">
      <c r="B35">
        <v>1989</v>
      </c>
      <c r="C35">
        <v>38.8</v>
      </c>
      <c r="D35">
        <v>21.3</v>
      </c>
      <c r="E35">
        <v>42.2</v>
      </c>
      <c r="F35">
        <v>19.9</v>
      </c>
      <c r="G35">
        <v>40.4</v>
      </c>
      <c r="H35">
        <v>24.8</v>
      </c>
      <c r="I35">
        <v>55.5</v>
      </c>
      <c r="J35">
        <v>10</v>
      </c>
      <c r="M35">
        <v>1989</v>
      </c>
      <c r="N35">
        <v>34.6</v>
      </c>
      <c r="O35">
        <v>15.2</v>
      </c>
      <c r="P35">
        <v>30.9</v>
      </c>
      <c r="Q35">
        <v>23.2</v>
      </c>
      <c r="R35">
        <v>43.7</v>
      </c>
      <c r="S35">
        <v>12.1</v>
      </c>
      <c r="T35">
        <v>60.9</v>
      </c>
      <c r="U35">
        <v>24</v>
      </c>
      <c r="V35">
        <v>39.1</v>
      </c>
      <c r="W35">
        <v>22.7</v>
      </c>
      <c r="Y35">
        <v>562.9</v>
      </c>
      <c r="Z35">
        <v>0</v>
      </c>
    </row>
    <row r="36" spans="2:26" ht="12.75">
      <c r="B36">
        <v>1990</v>
      </c>
      <c r="C36">
        <v>39.9</v>
      </c>
      <c r="D36">
        <v>22.5</v>
      </c>
      <c r="E36">
        <v>43.3</v>
      </c>
      <c r="F36">
        <v>20</v>
      </c>
      <c r="G36">
        <v>40.5</v>
      </c>
      <c r="H36">
        <v>25.2</v>
      </c>
      <c r="I36">
        <v>57.8</v>
      </c>
      <c r="J36">
        <v>10.8</v>
      </c>
      <c r="M36">
        <v>1990</v>
      </c>
      <c r="N36">
        <v>36.2</v>
      </c>
      <c r="O36">
        <v>15.3</v>
      </c>
      <c r="P36">
        <v>38.4</v>
      </c>
      <c r="Q36">
        <v>27.5</v>
      </c>
      <c r="R36">
        <v>44.5</v>
      </c>
      <c r="S36">
        <v>13.1</v>
      </c>
      <c r="T36">
        <v>61.9</v>
      </c>
      <c r="U36">
        <v>25.9</v>
      </c>
      <c r="V36">
        <v>39.2</v>
      </c>
      <c r="W36">
        <v>23.4</v>
      </c>
      <c r="Y36">
        <v>559.3</v>
      </c>
      <c r="Z36">
        <v>0</v>
      </c>
    </row>
    <row r="37" spans="2:26" ht="12.75">
      <c r="B37">
        <v>1991</v>
      </c>
      <c r="C37">
        <v>40</v>
      </c>
      <c r="D37">
        <v>22.8</v>
      </c>
      <c r="E37">
        <v>43.2</v>
      </c>
      <c r="F37">
        <v>21.2</v>
      </c>
      <c r="G37">
        <v>39.8</v>
      </c>
      <c r="H37">
        <v>25.7</v>
      </c>
      <c r="I37">
        <v>56.9</v>
      </c>
      <c r="J37">
        <v>11.1</v>
      </c>
      <c r="M37">
        <v>1991</v>
      </c>
      <c r="N37">
        <v>38.9</v>
      </c>
      <c r="O37">
        <v>16.5</v>
      </c>
      <c r="P37">
        <v>36.4</v>
      </c>
      <c r="Q37">
        <v>27.6</v>
      </c>
      <c r="R37">
        <v>40.7</v>
      </c>
      <c r="S37">
        <v>11.8</v>
      </c>
      <c r="T37">
        <v>60.4</v>
      </c>
      <c r="U37">
        <v>27.1</v>
      </c>
      <c r="V37">
        <v>38.5</v>
      </c>
      <c r="W37">
        <v>24.6</v>
      </c>
      <c r="Y37">
        <v>585.4</v>
      </c>
      <c r="Z37">
        <v>0</v>
      </c>
    </row>
    <row r="38" spans="2:26" ht="12.75">
      <c r="B38">
        <v>1992</v>
      </c>
      <c r="C38">
        <v>40.4</v>
      </c>
      <c r="D38">
        <v>22.6</v>
      </c>
      <c r="E38">
        <v>43.6</v>
      </c>
      <c r="F38">
        <v>21.4</v>
      </c>
      <c r="G38">
        <v>40</v>
      </c>
      <c r="H38">
        <v>25.9</v>
      </c>
      <c r="I38">
        <v>57.4</v>
      </c>
      <c r="J38">
        <v>11.2</v>
      </c>
      <c r="M38">
        <v>1992</v>
      </c>
      <c r="N38">
        <v>39.7</v>
      </c>
      <c r="O38">
        <v>16.8</v>
      </c>
      <c r="P38">
        <v>36.2</v>
      </c>
      <c r="Q38">
        <v>29.1</v>
      </c>
      <c r="R38">
        <v>40.4</v>
      </c>
      <c r="S38">
        <v>12.1</v>
      </c>
      <c r="T38">
        <v>61.4</v>
      </c>
      <c r="U38">
        <v>27.1</v>
      </c>
      <c r="V38">
        <v>39.2</v>
      </c>
      <c r="W38">
        <v>24.6</v>
      </c>
      <c r="Y38">
        <v>583.2</v>
      </c>
      <c r="Z38">
        <v>0</v>
      </c>
    </row>
    <row r="39" spans="2:26" ht="12.75">
      <c r="B39">
        <v>1993</v>
      </c>
      <c r="C39">
        <v>39.7</v>
      </c>
      <c r="D39">
        <v>23.3</v>
      </c>
      <c r="E39">
        <v>43.8</v>
      </c>
      <c r="F39">
        <v>21.9</v>
      </c>
      <c r="G39">
        <v>39.6</v>
      </c>
      <c r="H39">
        <v>26.3</v>
      </c>
      <c r="I39">
        <v>55.5</v>
      </c>
      <c r="J39">
        <v>11.1</v>
      </c>
      <c r="M39">
        <v>1993</v>
      </c>
      <c r="N39">
        <v>40.7</v>
      </c>
      <c r="O39">
        <v>17.8</v>
      </c>
      <c r="P39">
        <v>35.9</v>
      </c>
      <c r="Q39">
        <v>28.8</v>
      </c>
      <c r="R39">
        <v>38.7</v>
      </c>
      <c r="S39">
        <v>12.3</v>
      </c>
      <c r="T39">
        <v>61.5</v>
      </c>
      <c r="U39">
        <v>28.2</v>
      </c>
      <c r="V39">
        <v>38.4</v>
      </c>
      <c r="W39">
        <v>26.4</v>
      </c>
      <c r="Y39">
        <v>589.1</v>
      </c>
      <c r="Z39">
        <v>0</v>
      </c>
    </row>
    <row r="40" spans="2:26" ht="12.75">
      <c r="B40">
        <v>1994</v>
      </c>
      <c r="C40">
        <v>39.9</v>
      </c>
      <c r="D40">
        <v>23</v>
      </c>
      <c r="E40">
        <v>44</v>
      </c>
      <c r="F40">
        <v>22.1</v>
      </c>
      <c r="G40">
        <v>39.8</v>
      </c>
      <c r="H40">
        <v>26.4</v>
      </c>
      <c r="I40">
        <v>56.1</v>
      </c>
      <c r="J40">
        <v>11.4</v>
      </c>
      <c r="M40">
        <v>1994</v>
      </c>
      <c r="N40">
        <v>40.6</v>
      </c>
      <c r="O40">
        <v>18.4</v>
      </c>
      <c r="P40">
        <v>35.3</v>
      </c>
      <c r="Q40">
        <v>28.6</v>
      </c>
      <c r="R40">
        <v>38.4</v>
      </c>
      <c r="S40">
        <v>12.1</v>
      </c>
      <c r="T40">
        <v>62.2</v>
      </c>
      <c r="U40">
        <v>27.5</v>
      </c>
      <c r="V40">
        <v>38.2</v>
      </c>
      <c r="W40">
        <v>27.9</v>
      </c>
      <c r="Y40">
        <v>589.9</v>
      </c>
      <c r="Z40">
        <v>0</v>
      </c>
    </row>
    <row r="41" spans="2:26" ht="12.75">
      <c r="B41">
        <v>1995</v>
      </c>
      <c r="C41">
        <v>39.8</v>
      </c>
      <c r="D41">
        <v>23.2</v>
      </c>
      <c r="E41">
        <v>43</v>
      </c>
      <c r="F41">
        <v>21.9</v>
      </c>
      <c r="G41">
        <v>39</v>
      </c>
      <c r="H41">
        <v>27</v>
      </c>
      <c r="I41">
        <v>54.6</v>
      </c>
      <c r="J41">
        <v>11.2</v>
      </c>
      <c r="M41">
        <v>1995</v>
      </c>
      <c r="N41">
        <v>40.4</v>
      </c>
      <c r="O41">
        <v>20</v>
      </c>
      <c r="P41">
        <v>34.8</v>
      </c>
      <c r="Q41">
        <v>29.1</v>
      </c>
      <c r="R41">
        <v>37.5</v>
      </c>
      <c r="S41">
        <v>12.5</v>
      </c>
      <c r="T41">
        <v>61</v>
      </c>
      <c r="U41">
        <v>28.9</v>
      </c>
      <c r="V41">
        <v>37.3</v>
      </c>
      <c r="W41">
        <v>29.9</v>
      </c>
      <c r="Y41">
        <v>591.9</v>
      </c>
      <c r="Z41">
        <v>0</v>
      </c>
    </row>
    <row r="42" spans="2:26" ht="12.75">
      <c r="B42">
        <v>1996</v>
      </c>
      <c r="C42">
        <v>39.5</v>
      </c>
      <c r="D42">
        <v>23.5</v>
      </c>
      <c r="E42">
        <v>42.8</v>
      </c>
      <c r="F42">
        <v>22.4</v>
      </c>
      <c r="G42">
        <v>39.2</v>
      </c>
      <c r="H42">
        <v>26.6</v>
      </c>
      <c r="I42">
        <v>53.8</v>
      </c>
      <c r="J42">
        <v>11.9</v>
      </c>
      <c r="M42">
        <v>1996</v>
      </c>
      <c r="N42">
        <v>39.7</v>
      </c>
      <c r="O42">
        <v>21.7</v>
      </c>
      <c r="P42">
        <v>34.8</v>
      </c>
      <c r="Q42">
        <v>29.7</v>
      </c>
      <c r="R42">
        <v>36.8</v>
      </c>
      <c r="S42">
        <v>13.1</v>
      </c>
      <c r="T42">
        <v>60.5</v>
      </c>
      <c r="U42">
        <v>29.8</v>
      </c>
      <c r="V42">
        <v>36.4</v>
      </c>
      <c r="W42">
        <v>33.2</v>
      </c>
      <c r="Y42">
        <v>591.1</v>
      </c>
      <c r="Z42">
        <v>0</v>
      </c>
    </row>
    <row r="43" spans="2:26" ht="12.75">
      <c r="B43">
        <v>1997</v>
      </c>
      <c r="C43">
        <v>39.9</v>
      </c>
      <c r="D43">
        <v>23.5</v>
      </c>
      <c r="E43">
        <v>43.1</v>
      </c>
      <c r="F43">
        <v>22.3</v>
      </c>
      <c r="G43">
        <v>39.5</v>
      </c>
      <c r="H43">
        <v>26.5</v>
      </c>
      <c r="I43">
        <v>52.6</v>
      </c>
      <c r="J43">
        <v>11.6</v>
      </c>
      <c r="M43">
        <v>1997</v>
      </c>
      <c r="N43">
        <v>40.1</v>
      </c>
      <c r="O43">
        <v>21</v>
      </c>
      <c r="P43">
        <v>36.4</v>
      </c>
      <c r="Q43">
        <v>29.9</v>
      </c>
      <c r="R43">
        <v>37.6</v>
      </c>
      <c r="S43">
        <v>12.8</v>
      </c>
      <c r="T43">
        <v>60.1</v>
      </c>
      <c r="U43">
        <v>30.4</v>
      </c>
      <c r="V43">
        <v>36.2</v>
      </c>
      <c r="W43">
        <v>34.3</v>
      </c>
      <c r="Y43">
        <v>595.4</v>
      </c>
      <c r="Z43">
        <v>0</v>
      </c>
    </row>
    <row r="44" spans="2:26" ht="12.75">
      <c r="B44">
        <v>1998</v>
      </c>
      <c r="C44">
        <v>40</v>
      </c>
      <c r="D44">
        <v>23.7</v>
      </c>
      <c r="E44">
        <v>43</v>
      </c>
      <c r="F44">
        <v>22.1</v>
      </c>
      <c r="G44">
        <v>39.8</v>
      </c>
      <c r="H44">
        <v>25.5</v>
      </c>
      <c r="I44">
        <v>51.1</v>
      </c>
      <c r="J44">
        <v>12.5</v>
      </c>
      <c r="M44">
        <v>1998</v>
      </c>
      <c r="N44">
        <v>40.6</v>
      </c>
      <c r="O44">
        <v>21.3</v>
      </c>
      <c r="P44">
        <v>37.6</v>
      </c>
      <c r="Q44">
        <v>28.5</v>
      </c>
      <c r="R44">
        <v>38.1</v>
      </c>
      <c r="S44">
        <v>13.4</v>
      </c>
      <c r="T44">
        <v>58.5</v>
      </c>
      <c r="U44">
        <v>31.8</v>
      </c>
      <c r="V44">
        <v>35.9</v>
      </c>
      <c r="W44">
        <v>34.6</v>
      </c>
      <c r="Y44">
        <v>597.8</v>
      </c>
      <c r="Z44">
        <v>0</v>
      </c>
    </row>
    <row r="45" spans="2:26" ht="12.75">
      <c r="B45">
        <v>1999</v>
      </c>
      <c r="C45">
        <v>39.3</v>
      </c>
      <c r="D45">
        <v>23.7</v>
      </c>
      <c r="E45">
        <v>41.7</v>
      </c>
      <c r="F45">
        <v>22.4</v>
      </c>
      <c r="G45">
        <v>39.4</v>
      </c>
      <c r="H45">
        <v>25.7</v>
      </c>
      <c r="I45">
        <v>50.6</v>
      </c>
      <c r="J45">
        <v>13.2</v>
      </c>
      <c r="M45">
        <v>1999</v>
      </c>
      <c r="N45">
        <v>40</v>
      </c>
      <c r="O45">
        <v>21.8</v>
      </c>
      <c r="P45">
        <v>36.9</v>
      </c>
      <c r="Q45">
        <v>29.1</v>
      </c>
      <c r="R45">
        <v>38.1</v>
      </c>
      <c r="S45">
        <v>13.4</v>
      </c>
      <c r="T45">
        <v>56.9</v>
      </c>
      <c r="U45">
        <v>33.8</v>
      </c>
      <c r="V45">
        <v>35.5</v>
      </c>
      <c r="W45">
        <v>37.1</v>
      </c>
      <c r="Y45">
        <v>598</v>
      </c>
      <c r="Z45">
        <v>0</v>
      </c>
    </row>
    <row r="46" spans="2:26" ht="12.75">
      <c r="B46">
        <v>2000</v>
      </c>
      <c r="C46">
        <v>38.9</v>
      </c>
      <c r="D46">
        <v>24.2</v>
      </c>
      <c r="E46">
        <v>41.1</v>
      </c>
      <c r="F46">
        <v>22.7</v>
      </c>
      <c r="G46">
        <v>38.8</v>
      </c>
      <c r="H46">
        <v>26.1</v>
      </c>
      <c r="I46">
        <v>49.5</v>
      </c>
      <c r="J46">
        <v>13.3</v>
      </c>
      <c r="M46">
        <v>2000</v>
      </c>
      <c r="N46">
        <v>39.3</v>
      </c>
      <c r="O46">
        <v>21.6</v>
      </c>
      <c r="P46">
        <v>30.9</v>
      </c>
      <c r="Q46">
        <v>24.5</v>
      </c>
      <c r="R46">
        <v>37.2</v>
      </c>
      <c r="S46">
        <v>14</v>
      </c>
      <c r="T46">
        <v>53</v>
      </c>
      <c r="U46">
        <v>33.1</v>
      </c>
      <c r="V46">
        <v>35.1</v>
      </c>
      <c r="W46">
        <v>38.9</v>
      </c>
      <c r="Y46">
        <v>598.61</v>
      </c>
      <c r="Z46">
        <v>0.009999999999990905</v>
      </c>
    </row>
    <row r="47" spans="2:26" ht="12.75">
      <c r="B47">
        <v>2001</v>
      </c>
      <c r="C47">
        <v>38.6</v>
      </c>
      <c r="D47">
        <v>24.2</v>
      </c>
      <c r="E47">
        <v>41.3</v>
      </c>
      <c r="F47">
        <v>22.7</v>
      </c>
      <c r="G47">
        <v>39.7</v>
      </c>
      <c r="H47">
        <v>25.5</v>
      </c>
      <c r="I47">
        <v>48.1</v>
      </c>
      <c r="J47">
        <v>13.8</v>
      </c>
      <c r="M47">
        <v>2001</v>
      </c>
      <c r="N47">
        <v>39.2</v>
      </c>
      <c r="O47">
        <v>22.2</v>
      </c>
      <c r="P47">
        <v>31</v>
      </c>
      <c r="Q47">
        <v>26.1</v>
      </c>
      <c r="R47">
        <v>37</v>
      </c>
      <c r="S47">
        <v>14.6</v>
      </c>
      <c r="T47">
        <v>52.7</v>
      </c>
      <c r="U47">
        <v>32.6</v>
      </c>
      <c r="V47">
        <v>34.2</v>
      </c>
      <c r="W47">
        <v>38.3</v>
      </c>
      <c r="Y47">
        <v>582.2</v>
      </c>
      <c r="Z47">
        <v>0</v>
      </c>
    </row>
    <row r="48" spans="2:26" ht="12.75">
      <c r="B48">
        <v>2002</v>
      </c>
      <c r="C48">
        <v>37.6</v>
      </c>
      <c r="D48">
        <v>24.2</v>
      </c>
      <c r="E48">
        <v>40.9</v>
      </c>
      <c r="F48">
        <v>23</v>
      </c>
      <c r="G48">
        <v>39.1</v>
      </c>
      <c r="H48">
        <v>25.9</v>
      </c>
      <c r="I48">
        <v>48.1</v>
      </c>
      <c r="J48">
        <v>12.8</v>
      </c>
      <c r="M48">
        <v>2002</v>
      </c>
      <c r="N48">
        <v>38.6</v>
      </c>
      <c r="O48">
        <v>22.5</v>
      </c>
      <c r="P48">
        <v>31.9</v>
      </c>
      <c r="Q48">
        <v>26.6</v>
      </c>
      <c r="R48">
        <v>36.2</v>
      </c>
      <c r="S48">
        <v>14.6</v>
      </c>
      <c r="T48">
        <v>52.5</v>
      </c>
      <c r="U48">
        <v>33.4</v>
      </c>
      <c r="V48">
        <v>35.3</v>
      </c>
      <c r="W48">
        <v>38.5</v>
      </c>
      <c r="Y48">
        <v>581.8</v>
      </c>
      <c r="Z48">
        <v>0</v>
      </c>
    </row>
    <row r="49" spans="2:26" ht="12.75">
      <c r="B49">
        <v>2003</v>
      </c>
      <c r="C49">
        <v>37.2</v>
      </c>
      <c r="D49">
        <v>32.9</v>
      </c>
      <c r="E49">
        <v>41.1</v>
      </c>
      <c r="F49">
        <v>23.1</v>
      </c>
      <c r="G49">
        <v>39.7</v>
      </c>
      <c r="H49">
        <v>25.3</v>
      </c>
      <c r="I49">
        <v>49.3</v>
      </c>
      <c r="J49">
        <v>13.6</v>
      </c>
      <c r="M49">
        <v>2003</v>
      </c>
      <c r="N49">
        <v>37.7</v>
      </c>
      <c r="O49">
        <v>23.2</v>
      </c>
      <c r="P49">
        <v>31.7</v>
      </c>
      <c r="Q49">
        <v>27.4</v>
      </c>
      <c r="R49">
        <v>35.9</v>
      </c>
      <c r="S49">
        <v>15</v>
      </c>
      <c r="T49">
        <v>50.9</v>
      </c>
      <c r="U49">
        <v>35.1</v>
      </c>
      <c r="V49">
        <v>35</v>
      </c>
      <c r="W49">
        <v>38.1</v>
      </c>
      <c r="Y49">
        <v>581.7</v>
      </c>
      <c r="Z49">
        <v>0</v>
      </c>
    </row>
    <row r="50" spans="2:26" ht="12.75">
      <c r="B50">
        <v>2004</v>
      </c>
      <c r="C50">
        <v>36.9</v>
      </c>
      <c r="D50">
        <v>23.6</v>
      </c>
      <c r="E50">
        <v>41</v>
      </c>
      <c r="F50">
        <v>23</v>
      </c>
      <c r="G50">
        <v>40.5</v>
      </c>
      <c r="H50">
        <v>24.8</v>
      </c>
      <c r="I50">
        <v>46.3</v>
      </c>
      <c r="J50">
        <v>13.6</v>
      </c>
      <c r="M50">
        <v>2004</v>
      </c>
      <c r="N50">
        <v>37.5</v>
      </c>
      <c r="O50">
        <v>23.4</v>
      </c>
      <c r="P50">
        <v>32.3</v>
      </c>
      <c r="Q50">
        <v>26.8</v>
      </c>
      <c r="R50">
        <v>35.7</v>
      </c>
      <c r="S50">
        <v>15.2</v>
      </c>
      <c r="T50">
        <v>48.7</v>
      </c>
      <c r="U50">
        <v>35.9</v>
      </c>
      <c r="V50">
        <v>35.6</v>
      </c>
      <c r="W50">
        <v>38.5</v>
      </c>
      <c r="Y50">
        <v>583.2</v>
      </c>
      <c r="Z50">
        <v>-9</v>
      </c>
    </row>
    <row r="51" spans="2:26" ht="12.75">
      <c r="B51">
        <v>2005</v>
      </c>
      <c r="C51">
        <v>36.3</v>
      </c>
      <c r="D51">
        <v>23.6</v>
      </c>
      <c r="E51">
        <v>41</v>
      </c>
      <c r="F51">
        <v>23.1</v>
      </c>
      <c r="G51">
        <v>40.5</v>
      </c>
      <c r="H51">
        <v>24.5</v>
      </c>
      <c r="I51">
        <v>46.7</v>
      </c>
      <c r="J51">
        <v>13.6</v>
      </c>
      <c r="M51">
        <v>2005</v>
      </c>
      <c r="N51">
        <v>37.6</v>
      </c>
      <c r="O51">
        <v>23.9</v>
      </c>
      <c r="P51">
        <v>31.6</v>
      </c>
      <c r="Q51">
        <v>26</v>
      </c>
      <c r="R51">
        <v>35.4</v>
      </c>
      <c r="S51">
        <v>15.7</v>
      </c>
      <c r="T51">
        <v>47</v>
      </c>
      <c r="U51">
        <v>38.4</v>
      </c>
      <c r="V51">
        <v>36.3</v>
      </c>
      <c r="W51">
        <v>37.4</v>
      </c>
      <c r="Y51">
        <v>579.7</v>
      </c>
      <c r="Z51">
        <v>0.40000000000009095</v>
      </c>
    </row>
    <row r="52" spans="2:26" ht="12.75">
      <c r="B52">
        <v>2006</v>
      </c>
      <c r="C52">
        <v>35.8</v>
      </c>
      <c r="D52">
        <v>23.7</v>
      </c>
      <c r="E52">
        <v>40.7</v>
      </c>
      <c r="F52">
        <v>23.2</v>
      </c>
      <c r="G52">
        <v>40.4</v>
      </c>
      <c r="H52">
        <v>24.4</v>
      </c>
      <c r="I52">
        <v>45.2</v>
      </c>
      <c r="J52">
        <v>14.6</v>
      </c>
      <c r="M52">
        <v>2006</v>
      </c>
      <c r="N52">
        <v>37.6</v>
      </c>
      <c r="O52">
        <v>23.9</v>
      </c>
      <c r="P52">
        <v>30.7</v>
      </c>
      <c r="Q52">
        <v>27</v>
      </c>
      <c r="R52">
        <v>35.3</v>
      </c>
      <c r="S52">
        <v>15.5</v>
      </c>
      <c r="T52">
        <v>47</v>
      </c>
      <c r="U52">
        <v>38.1</v>
      </c>
      <c r="V52">
        <v>36.3</v>
      </c>
      <c r="W52">
        <v>36.1</v>
      </c>
      <c r="Y52">
        <v>578.8</v>
      </c>
      <c r="Z52">
        <v>0.1999999999999318</v>
      </c>
    </row>
    <row r="53" spans="2:26" ht="12.75">
      <c r="B53">
        <v>2007</v>
      </c>
      <c r="C53">
        <v>35.5</v>
      </c>
      <c r="D53">
        <v>23.9</v>
      </c>
      <c r="E53">
        <v>40.3</v>
      </c>
      <c r="F53">
        <v>23.9</v>
      </c>
      <c r="G53">
        <v>39.9</v>
      </c>
      <c r="H53">
        <v>25.2</v>
      </c>
      <c r="I53">
        <v>44.5</v>
      </c>
      <c r="J53">
        <v>15.7</v>
      </c>
      <c r="M53">
        <v>2007</v>
      </c>
      <c r="N53">
        <v>36.4</v>
      </c>
      <c r="O53">
        <v>24.1</v>
      </c>
      <c r="P53">
        <v>31.5</v>
      </c>
      <c r="Q53">
        <v>26.7</v>
      </c>
      <c r="R53">
        <v>35.8</v>
      </c>
      <c r="S53">
        <v>15</v>
      </c>
      <c r="T53">
        <v>47.1</v>
      </c>
      <c r="U53">
        <v>39.2</v>
      </c>
      <c r="V53">
        <v>36.9</v>
      </c>
      <c r="W53">
        <v>38.1</v>
      </c>
      <c r="Y53">
        <v>575.5</v>
      </c>
      <c r="Z53">
        <v>0</v>
      </c>
    </row>
    <row r="54" spans="2:26" ht="12.75">
      <c r="B54">
        <v>2008</v>
      </c>
      <c r="C54">
        <v>35</v>
      </c>
      <c r="D54">
        <v>24</v>
      </c>
      <c r="E54">
        <v>39.6</v>
      </c>
      <c r="F54">
        <v>24.5</v>
      </c>
      <c r="G54">
        <v>38.6</v>
      </c>
      <c r="H54">
        <v>26</v>
      </c>
      <c r="I54">
        <v>43.6</v>
      </c>
      <c r="J54">
        <v>16.6</v>
      </c>
      <c r="M54">
        <v>2008</v>
      </c>
      <c r="N54">
        <v>38.3</v>
      </c>
      <c r="O54">
        <v>23.6</v>
      </c>
      <c r="P54">
        <v>30.3</v>
      </c>
      <c r="Q54">
        <v>26.4</v>
      </c>
      <c r="R54">
        <v>35.5</v>
      </c>
      <c r="S54">
        <v>15.4</v>
      </c>
      <c r="T54">
        <v>45.5</v>
      </c>
      <c r="U54">
        <v>39.6</v>
      </c>
      <c r="V54">
        <v>36.9</v>
      </c>
      <c r="W54">
        <v>40</v>
      </c>
      <c r="Y54">
        <v>579.7</v>
      </c>
      <c r="Z54">
        <v>0</v>
      </c>
    </row>
    <row r="55" spans="2:23" ht="12.75">
      <c r="B55">
        <v>2009</v>
      </c>
      <c r="C55">
        <v>34.8</v>
      </c>
      <c r="D55">
        <v>23.8</v>
      </c>
      <c r="E55">
        <v>39.7</v>
      </c>
      <c r="F55">
        <v>25</v>
      </c>
      <c r="G55">
        <v>38.6</v>
      </c>
      <c r="H55">
        <v>27</v>
      </c>
      <c r="I55">
        <v>42.6</v>
      </c>
      <c r="J55">
        <v>17</v>
      </c>
      <c r="M55">
        <v>2009</v>
      </c>
      <c r="N55">
        <v>39.3</v>
      </c>
      <c r="O55">
        <v>24.2</v>
      </c>
      <c r="P55">
        <v>30.4</v>
      </c>
      <c r="Q55">
        <v>26.7</v>
      </c>
      <c r="R55">
        <v>36.2</v>
      </c>
      <c r="S55">
        <v>15.9</v>
      </c>
      <c r="T55">
        <v>46</v>
      </c>
      <c r="U55">
        <v>39.5</v>
      </c>
      <c r="V55">
        <v>37.4</v>
      </c>
      <c r="W55">
        <v>39.2</v>
      </c>
    </row>
    <row r="56" spans="25:26" ht="12.75">
      <c r="Y56">
        <v>581.6</v>
      </c>
      <c r="Z56">
        <v>0</v>
      </c>
    </row>
    <row r="58" spans="2:13" ht="12.75">
      <c r="B58" t="s">
        <v>623</v>
      </c>
      <c r="M58" t="s">
        <v>623</v>
      </c>
    </row>
  </sheetData>
  <printOptions/>
  <pageMargins left="0.75" right="0.75" top="1" bottom="1" header="0.4921259845" footer="0.4921259845"/>
  <pageSetup orientation="portrait" paperSize="9"/>
</worksheet>
</file>

<file path=xl/worksheets/sheet95.xml><?xml version="1.0" encoding="utf-8"?>
<worksheet xmlns="http://schemas.openxmlformats.org/spreadsheetml/2006/main" xmlns:r="http://schemas.openxmlformats.org/officeDocument/2006/relationships">
  <dimension ref="A2:F57"/>
  <sheetViews>
    <sheetView workbookViewId="0" topLeftCell="A1">
      <selection activeCell="A1" sqref="A1"/>
    </sheetView>
  </sheetViews>
  <sheetFormatPr defaultColWidth="11.421875" defaultRowHeight="12.75"/>
  <sheetData>
    <row r="2" spans="2:6" ht="12.75">
      <c r="B2" t="s">
        <v>980</v>
      </c>
      <c r="F2" t="s">
        <v>977</v>
      </c>
    </row>
    <row r="5" ht="12.75">
      <c r="A5" t="s">
        <v>624</v>
      </c>
    </row>
    <row r="6" ht="12.75">
      <c r="A6" t="s">
        <v>625</v>
      </c>
    </row>
    <row r="7" ht="12.75">
      <c r="B7" t="s">
        <v>626</v>
      </c>
    </row>
    <row r="9" spans="3:5" ht="12.75">
      <c r="C9" t="s">
        <v>627</v>
      </c>
      <c r="E9" t="s">
        <v>628</v>
      </c>
    </row>
    <row r="10" spans="2:6" ht="12.75">
      <c r="B10" t="s">
        <v>2055</v>
      </c>
      <c r="C10" t="s">
        <v>579</v>
      </c>
      <c r="D10" t="s">
        <v>629</v>
      </c>
      <c r="E10" t="s">
        <v>579</v>
      </c>
      <c r="F10" t="s">
        <v>629</v>
      </c>
    </row>
    <row r="12" spans="2:6" ht="12.75">
      <c r="B12">
        <v>1970</v>
      </c>
      <c r="C12">
        <v>1.3</v>
      </c>
      <c r="D12">
        <v>2.23</v>
      </c>
      <c r="E12">
        <v>1.3</v>
      </c>
      <c r="F12">
        <v>2.23</v>
      </c>
    </row>
    <row r="13" spans="2:6" ht="12.75">
      <c r="B13">
        <v>1971</v>
      </c>
      <c r="C13">
        <v>1.65</v>
      </c>
      <c r="D13">
        <v>3.21</v>
      </c>
      <c r="E13">
        <v>1.5662078785002371</v>
      </c>
      <c r="F13">
        <v>3.046986236355007</v>
      </c>
    </row>
    <row r="14" spans="2:6" ht="12.75">
      <c r="B14">
        <v>1972</v>
      </c>
      <c r="C14">
        <v>1.9</v>
      </c>
      <c r="D14">
        <v>3.61</v>
      </c>
      <c r="E14">
        <v>1.7263310921315647</v>
      </c>
      <c r="F14">
        <v>3.2800290750499728</v>
      </c>
    </row>
    <row r="15" spans="2:6" ht="12.75">
      <c r="B15">
        <v>1973</v>
      </c>
      <c r="C15">
        <v>2.7</v>
      </c>
      <c r="D15">
        <v>4.25</v>
      </c>
      <c r="E15">
        <v>2.2775200337410375</v>
      </c>
      <c r="F15">
        <v>3.5849852382960776</v>
      </c>
    </row>
    <row r="16" spans="2:6" ht="12.75">
      <c r="B16">
        <v>1974</v>
      </c>
      <c r="C16">
        <v>9.76</v>
      </c>
      <c r="D16">
        <v>12.93</v>
      </c>
      <c r="E16">
        <v>7.268394399761692</v>
      </c>
      <c r="F16">
        <v>9.629133154602323</v>
      </c>
    </row>
    <row r="17" spans="2:6" ht="12.75">
      <c r="B17">
        <v>1975</v>
      </c>
      <c r="C17">
        <v>10.72</v>
      </c>
      <c r="D17">
        <v>11.5</v>
      </c>
      <c r="E17">
        <v>7.176809265582111</v>
      </c>
      <c r="F17">
        <v>7.699002477070362</v>
      </c>
    </row>
    <row r="18" spans="2:6" ht="12.75">
      <c r="B18">
        <v>1976</v>
      </c>
      <c r="C18">
        <v>11.51</v>
      </c>
      <c r="D18">
        <v>13.14</v>
      </c>
      <c r="E18">
        <v>7.107131830811979</v>
      </c>
      <c r="F18">
        <v>8.113615313368324</v>
      </c>
    </row>
    <row r="19" spans="2:6" ht="12.75">
      <c r="B19">
        <v>1977</v>
      </c>
      <c r="C19">
        <v>12.4</v>
      </c>
      <c r="D19">
        <v>14.31</v>
      </c>
      <c r="E19">
        <v>7.053871096194324</v>
      </c>
      <c r="F19">
        <v>8.140394789237158</v>
      </c>
    </row>
    <row r="20" spans="2:6" ht="12.75">
      <c r="B20">
        <v>1978</v>
      </c>
      <c r="C20">
        <v>12.7</v>
      </c>
      <c r="D20">
        <v>14.26</v>
      </c>
      <c r="E20">
        <v>6.730973076107695</v>
      </c>
      <c r="F20">
        <v>7.557769768920925</v>
      </c>
    </row>
    <row r="21" spans="2:6" ht="12.75">
      <c r="B21">
        <v>1979</v>
      </c>
      <c r="C21">
        <v>17.26</v>
      </c>
      <c r="D21">
        <v>32.11</v>
      </c>
      <c r="E21">
        <v>8.36686218430365</v>
      </c>
      <c r="F21">
        <v>15.565466091424693</v>
      </c>
    </row>
    <row r="22" spans="2:6" ht="12.75">
      <c r="B22">
        <v>1980</v>
      </c>
      <c r="C22">
        <v>28.67</v>
      </c>
      <c r="D22">
        <v>37.89</v>
      </c>
      <c r="E22">
        <v>12.404274650629517</v>
      </c>
      <c r="F22">
        <v>16.393371695582573</v>
      </c>
    </row>
    <row r="23" spans="2:6" ht="12.75">
      <c r="B23">
        <v>1981</v>
      </c>
      <c r="C23">
        <v>34.23</v>
      </c>
      <c r="D23">
        <v>36.68</v>
      </c>
      <c r="E23">
        <v>13.438285175879397</v>
      </c>
      <c r="F23">
        <v>14.400125628140703</v>
      </c>
    </row>
    <row r="24" spans="2:6" ht="12.75">
      <c r="B24">
        <v>1982</v>
      </c>
      <c r="C24">
        <v>31.74</v>
      </c>
      <c r="D24">
        <v>33.42</v>
      </c>
      <c r="E24">
        <v>11.575070201670252</v>
      </c>
      <c r="F24">
        <v>12.187739323875862</v>
      </c>
    </row>
    <row r="25" spans="2:6" ht="12.75">
      <c r="B25">
        <v>1983</v>
      </c>
      <c r="C25">
        <v>28.77</v>
      </c>
      <c r="D25">
        <v>29.83</v>
      </c>
      <c r="E25">
        <v>9.977111943404077</v>
      </c>
      <c r="F25">
        <v>10.344708003884033</v>
      </c>
    </row>
    <row r="26" spans="2:6" ht="12.75">
      <c r="B26">
        <v>1984</v>
      </c>
      <c r="C26">
        <v>28.06</v>
      </c>
      <c r="D26">
        <v>28.8</v>
      </c>
      <c r="E26">
        <v>9.294776243002419</v>
      </c>
      <c r="F26">
        <v>9.539898638576966</v>
      </c>
    </row>
    <row r="27" spans="2:6" ht="12.75">
      <c r="B27" t="s">
        <v>1928</v>
      </c>
      <c r="C27">
        <v>27.54</v>
      </c>
      <c r="D27">
        <v>27.33</v>
      </c>
      <c r="E27">
        <v>8.757592139154767</v>
      </c>
      <c r="F27">
        <v>8.690813114128533</v>
      </c>
    </row>
    <row r="28" spans="2:6" ht="12.75">
      <c r="B28" t="s">
        <v>1929</v>
      </c>
      <c r="C28">
        <v>13.73</v>
      </c>
      <c r="D28">
        <v>14.5</v>
      </c>
      <c r="E28">
        <v>4.263842737803174</v>
      </c>
      <c r="F28">
        <v>4.502965746405391</v>
      </c>
    </row>
    <row r="29" spans="2:6" ht="12.75">
      <c r="B29" t="s">
        <v>1930</v>
      </c>
      <c r="C29">
        <v>17.23</v>
      </c>
      <c r="D29">
        <v>18.34</v>
      </c>
      <c r="E29">
        <v>5.198370794991703</v>
      </c>
      <c r="F29">
        <v>5.533262935586062</v>
      </c>
    </row>
    <row r="30" spans="2:6" ht="12.75">
      <c r="B30" t="s">
        <v>1286</v>
      </c>
      <c r="C30">
        <v>13.4</v>
      </c>
      <c r="D30">
        <v>14.97</v>
      </c>
      <c r="E30">
        <v>3.909326953934125</v>
      </c>
      <c r="F30">
        <v>4.367360037342825</v>
      </c>
    </row>
    <row r="31" spans="2:6" ht="12.75">
      <c r="B31" t="s">
        <v>1931</v>
      </c>
      <c r="C31">
        <v>16.21</v>
      </c>
      <c r="D31">
        <v>18.22</v>
      </c>
      <c r="E31">
        <v>4.529704353657855</v>
      </c>
      <c r="F31">
        <v>5.09137651595596</v>
      </c>
    </row>
    <row r="32" spans="2:6" ht="12.75">
      <c r="B32" t="s">
        <v>1288</v>
      </c>
      <c r="C32">
        <v>20.82</v>
      </c>
      <c r="D32">
        <v>23.99</v>
      </c>
      <c r="E32">
        <v>5.5403283748902314</v>
      </c>
      <c r="F32">
        <v>6.383884616408099</v>
      </c>
    </row>
    <row r="33" spans="2:6" ht="12.75">
      <c r="B33" t="s">
        <v>1932</v>
      </c>
      <c r="C33">
        <v>17.43</v>
      </c>
      <c r="D33">
        <v>19.99</v>
      </c>
      <c r="E33">
        <v>4.444841128168512</v>
      </c>
      <c r="F33">
        <v>5.0976691997755905</v>
      </c>
    </row>
    <row r="34" spans="2:6" ht="12.75">
      <c r="B34" t="s">
        <v>1331</v>
      </c>
      <c r="C34">
        <v>17.94</v>
      </c>
      <c r="D34">
        <v>19.33</v>
      </c>
      <c r="E34">
        <v>4.443013522215068</v>
      </c>
      <c r="F34">
        <v>4.787260389320918</v>
      </c>
    </row>
    <row r="35" spans="2:6" ht="12.75">
      <c r="B35" t="s">
        <v>1291</v>
      </c>
      <c r="C35">
        <v>15.68</v>
      </c>
      <c r="D35">
        <v>17</v>
      </c>
      <c r="E35">
        <v>3.7812288993923024</v>
      </c>
      <c r="F35">
        <v>4.0995466383717565</v>
      </c>
    </row>
    <row r="36" spans="2:6" ht="12.75">
      <c r="B36" t="s">
        <v>1292</v>
      </c>
      <c r="C36">
        <v>15.39</v>
      </c>
      <c r="D36">
        <v>15.8</v>
      </c>
      <c r="E36">
        <v>3.6278346141153177</v>
      </c>
      <c r="F36">
        <v>3.724482579793503</v>
      </c>
    </row>
    <row r="37" spans="2:6" ht="12.75">
      <c r="B37" t="s">
        <v>1293</v>
      </c>
      <c r="C37">
        <v>16.73</v>
      </c>
      <c r="D37">
        <v>17.01</v>
      </c>
      <c r="E37">
        <v>3.8474806246119173</v>
      </c>
      <c r="F37">
        <v>3.9118736057769707</v>
      </c>
    </row>
    <row r="38" spans="2:6" ht="12.75">
      <c r="B38" t="s">
        <v>1574</v>
      </c>
      <c r="C38">
        <v>19.91</v>
      </c>
      <c r="D38">
        <v>20.7</v>
      </c>
      <c r="E38">
        <v>4.475867185216824</v>
      </c>
      <c r="F38">
        <v>4.653463120742756</v>
      </c>
    </row>
    <row r="39" spans="2:6" ht="12.75">
      <c r="B39">
        <v>1997</v>
      </c>
      <c r="C39">
        <v>18.71</v>
      </c>
      <c r="D39">
        <v>19.06</v>
      </c>
      <c r="E39">
        <v>4.123597734335398</v>
      </c>
      <c r="F39">
        <v>4.200736120600357</v>
      </c>
    </row>
    <row r="40" spans="2:6" ht="12.75">
      <c r="B40">
        <v>1998</v>
      </c>
      <c r="C40">
        <v>12.2</v>
      </c>
      <c r="D40">
        <v>12.71</v>
      </c>
      <c r="E40">
        <v>2.6091791778946916</v>
      </c>
      <c r="F40">
        <v>2.7182514222165195</v>
      </c>
    </row>
    <row r="41" spans="2:6" ht="12.75">
      <c r="B41">
        <v>1999</v>
      </c>
      <c r="C41">
        <v>17.45</v>
      </c>
      <c r="D41">
        <v>17.91</v>
      </c>
      <c r="E41">
        <v>3.6832218164932353</v>
      </c>
      <c r="F41">
        <v>3.7803153428878993</v>
      </c>
    </row>
    <row r="42" spans="2:6" ht="12.75">
      <c r="B42">
        <v>2000</v>
      </c>
      <c r="C42">
        <v>26.81</v>
      </c>
      <c r="D42">
        <v>28.44</v>
      </c>
      <c r="E42">
        <v>5.531598819815544</v>
      </c>
      <c r="F42">
        <v>5.86791012441455</v>
      </c>
    </row>
    <row r="43" spans="2:6" ht="12.75">
      <c r="B43">
        <v>2001</v>
      </c>
      <c r="C43">
        <v>23.06</v>
      </c>
      <c r="D43">
        <v>24.46</v>
      </c>
      <c r="E43">
        <v>4.62</v>
      </c>
      <c r="F43">
        <v>4.9</v>
      </c>
    </row>
    <row r="44" spans="2:6" ht="12.75">
      <c r="B44">
        <v>2002</v>
      </c>
      <c r="C44">
        <v>24.32</v>
      </c>
      <c r="D44">
        <v>25.03</v>
      </c>
      <c r="E44">
        <v>4.79</v>
      </c>
      <c r="F44">
        <v>4.93</v>
      </c>
    </row>
    <row r="45" spans="2:6" ht="12.75">
      <c r="B45">
        <v>2003</v>
      </c>
      <c r="C45">
        <v>27.69</v>
      </c>
      <c r="D45">
        <v>28.81</v>
      </c>
      <c r="E45">
        <v>5.35</v>
      </c>
      <c r="F45">
        <v>5.56</v>
      </c>
    </row>
    <row r="46" spans="2:6" ht="12.75">
      <c r="B46">
        <v>2004</v>
      </c>
      <c r="C46">
        <v>34.53</v>
      </c>
      <c r="D46">
        <v>38.23</v>
      </c>
      <c r="E46">
        <v>6.54</v>
      </c>
      <c r="F46">
        <v>7.24</v>
      </c>
    </row>
    <row r="47" spans="2:6" ht="12.75">
      <c r="B47">
        <v>2005</v>
      </c>
      <c r="C47">
        <v>50.15</v>
      </c>
      <c r="D47">
        <v>54.37</v>
      </c>
      <c r="E47">
        <v>9.31</v>
      </c>
      <c r="F47">
        <v>10.09</v>
      </c>
    </row>
    <row r="48" spans="2:6" ht="12.75">
      <c r="B48">
        <v>2006</v>
      </c>
      <c r="C48">
        <v>61.05</v>
      </c>
      <c r="D48">
        <v>65.14</v>
      </c>
      <c r="E48">
        <v>11.1</v>
      </c>
      <c r="F48">
        <v>11.84</v>
      </c>
    </row>
    <row r="49" spans="2:6" ht="12.75">
      <c r="B49">
        <v>2007</v>
      </c>
      <c r="C49">
        <v>68.75</v>
      </c>
      <c r="D49">
        <v>72.55</v>
      </c>
      <c r="E49">
        <v>12.24</v>
      </c>
      <c r="F49">
        <v>12.92</v>
      </c>
    </row>
    <row r="50" spans="2:6" ht="12.75">
      <c r="B50">
        <v>2008</v>
      </c>
      <c r="C50">
        <v>95.16</v>
      </c>
      <c r="D50">
        <v>97.37</v>
      </c>
      <c r="E50">
        <v>16.31</v>
      </c>
      <c r="F50">
        <v>16.69</v>
      </c>
    </row>
    <row r="51" spans="2:6" ht="12.75">
      <c r="B51">
        <v>2009</v>
      </c>
      <c r="C51">
        <v>61.38</v>
      </c>
      <c r="D51">
        <v>61.68</v>
      </c>
      <c r="E51">
        <v>10.38</v>
      </c>
      <c r="F51">
        <v>10.43</v>
      </c>
    </row>
    <row r="55" ht="12.75">
      <c r="B55" t="s">
        <v>630</v>
      </c>
    </row>
    <row r="56" ht="12.75">
      <c r="B56" t="s">
        <v>631</v>
      </c>
    </row>
    <row r="57" ht="12.75">
      <c r="B57" t="s">
        <v>632</v>
      </c>
    </row>
  </sheetData>
  <printOptions/>
  <pageMargins left="0.75" right="0.75" top="1" bottom="1" header="0.4921259845" footer="0.4921259845"/>
  <pageSetup orientation="portrait" paperSize="9"/>
</worksheet>
</file>

<file path=xl/worksheets/sheet96.xml><?xml version="1.0" encoding="utf-8"?>
<worksheet xmlns="http://schemas.openxmlformats.org/spreadsheetml/2006/main" xmlns:r="http://schemas.openxmlformats.org/officeDocument/2006/relationships">
  <dimension ref="A2:L65"/>
  <sheetViews>
    <sheetView workbookViewId="0" topLeftCell="A1">
      <selection activeCell="A1" sqref="A1"/>
    </sheetView>
  </sheetViews>
  <sheetFormatPr defaultColWidth="11.421875" defaultRowHeight="12.75"/>
  <sheetData>
    <row r="2" spans="2:10" ht="12.75">
      <c r="B2" t="s">
        <v>980</v>
      </c>
      <c r="J2" t="s">
        <v>633</v>
      </c>
    </row>
    <row r="5" ht="12.75">
      <c r="A5" t="s">
        <v>634</v>
      </c>
    </row>
    <row r="7" spans="2:12" ht="12.75">
      <c r="B7" t="s">
        <v>2055</v>
      </c>
      <c r="C7" t="s">
        <v>635</v>
      </c>
      <c r="F7" t="s">
        <v>636</v>
      </c>
      <c r="I7" t="s">
        <v>637</v>
      </c>
      <c r="L7" t="s">
        <v>1762</v>
      </c>
    </row>
    <row r="8" spans="3:11" ht="12.75">
      <c r="C8" t="s">
        <v>638</v>
      </c>
      <c r="D8" t="s">
        <v>639</v>
      </c>
      <c r="E8" t="s">
        <v>1544</v>
      </c>
      <c r="F8" t="s">
        <v>638</v>
      </c>
      <c r="G8" t="s">
        <v>639</v>
      </c>
      <c r="H8" t="s">
        <v>1544</v>
      </c>
      <c r="I8" t="s">
        <v>638</v>
      </c>
      <c r="J8" t="s">
        <v>639</v>
      </c>
      <c r="K8" t="s">
        <v>1544</v>
      </c>
    </row>
    <row r="10" spans="2:12" ht="12.75">
      <c r="B10" t="s">
        <v>436</v>
      </c>
      <c r="C10">
        <v>119789</v>
      </c>
      <c r="D10">
        <v>277364</v>
      </c>
      <c r="E10">
        <v>397153</v>
      </c>
      <c r="F10">
        <v>5305</v>
      </c>
      <c r="G10">
        <v>55890</v>
      </c>
      <c r="H10">
        <v>61195</v>
      </c>
      <c r="I10">
        <v>1487</v>
      </c>
      <c r="J10">
        <v>14058</v>
      </c>
      <c r="K10">
        <v>15545</v>
      </c>
      <c r="L10">
        <v>473893</v>
      </c>
    </row>
    <row r="11" spans="2:12" ht="12.75">
      <c r="B11" t="s">
        <v>494</v>
      </c>
      <c r="C11">
        <v>132277</v>
      </c>
      <c r="D11">
        <v>295520</v>
      </c>
      <c r="E11">
        <v>427797</v>
      </c>
      <c r="F11">
        <v>8645</v>
      </c>
      <c r="G11">
        <v>60926</v>
      </c>
      <c r="H11">
        <v>69571</v>
      </c>
      <c r="I11">
        <v>1856</v>
      </c>
      <c r="J11">
        <v>18178</v>
      </c>
      <c r="K11">
        <v>20034</v>
      </c>
      <c r="L11">
        <v>517402</v>
      </c>
    </row>
    <row r="12" spans="2:12" ht="12.75">
      <c r="B12" t="s">
        <v>640</v>
      </c>
      <c r="C12">
        <v>153964</v>
      </c>
      <c r="D12">
        <v>321043</v>
      </c>
      <c r="E12">
        <v>475007</v>
      </c>
      <c r="F12">
        <v>13546</v>
      </c>
      <c r="G12">
        <v>70802</v>
      </c>
      <c r="H12">
        <v>84348</v>
      </c>
      <c r="I12">
        <v>2979</v>
      </c>
      <c r="J12">
        <v>20440</v>
      </c>
      <c r="K12">
        <v>23419</v>
      </c>
      <c r="L12">
        <v>582774</v>
      </c>
    </row>
    <row r="13" spans="2:12" ht="12.75">
      <c r="B13" t="s">
        <v>641</v>
      </c>
      <c r="C13">
        <v>174194</v>
      </c>
      <c r="D13">
        <v>346928</v>
      </c>
      <c r="E13">
        <v>521122</v>
      </c>
      <c r="F13">
        <v>20518</v>
      </c>
      <c r="G13">
        <v>78924</v>
      </c>
      <c r="H13">
        <v>99442</v>
      </c>
      <c r="I13">
        <v>4009</v>
      </c>
      <c r="J13">
        <v>23242</v>
      </c>
      <c r="K13">
        <v>27251</v>
      </c>
      <c r="L13">
        <v>647815</v>
      </c>
    </row>
    <row r="14" spans="2:12" ht="12.75">
      <c r="B14" t="s">
        <v>642</v>
      </c>
      <c r="C14">
        <v>197448</v>
      </c>
      <c r="D14">
        <v>380286</v>
      </c>
      <c r="E14">
        <v>577734</v>
      </c>
      <c r="F14">
        <v>29478</v>
      </c>
      <c r="G14">
        <v>86247</v>
      </c>
      <c r="H14">
        <v>115725</v>
      </c>
      <c r="I14">
        <v>6412</v>
      </c>
      <c r="J14">
        <v>26774</v>
      </c>
      <c r="K14">
        <v>33186</v>
      </c>
      <c r="L14">
        <v>726645</v>
      </c>
    </row>
    <row r="15" spans="2:12" ht="12.75">
      <c r="B15" t="s">
        <v>643</v>
      </c>
      <c r="C15">
        <v>223304</v>
      </c>
      <c r="D15">
        <v>420194</v>
      </c>
      <c r="E15">
        <v>643498</v>
      </c>
      <c r="F15">
        <v>38544</v>
      </c>
      <c r="G15">
        <v>98739</v>
      </c>
      <c r="H15">
        <v>137283</v>
      </c>
      <c r="I15">
        <v>10206</v>
      </c>
      <c r="J15">
        <v>31333</v>
      </c>
      <c r="K15">
        <v>41539</v>
      </c>
      <c r="L15">
        <v>822320</v>
      </c>
    </row>
    <row r="16" spans="2:12" ht="12.75">
      <c r="B16" t="s">
        <v>644</v>
      </c>
      <c r="C16">
        <v>246606</v>
      </c>
      <c r="D16">
        <v>439502</v>
      </c>
      <c r="E16">
        <v>686108</v>
      </c>
      <c r="F16">
        <v>47817</v>
      </c>
      <c r="G16">
        <v>107052</v>
      </c>
      <c r="H16">
        <v>154869</v>
      </c>
      <c r="I16">
        <v>13856</v>
      </c>
      <c r="J16">
        <v>34970</v>
      </c>
      <c r="K16">
        <v>48826</v>
      </c>
      <c r="L16">
        <v>889803</v>
      </c>
    </row>
    <row r="17" spans="2:12" ht="12.75">
      <c r="B17" t="s">
        <v>645</v>
      </c>
      <c r="C17">
        <v>266425</v>
      </c>
      <c r="D17">
        <v>459638</v>
      </c>
      <c r="E17">
        <v>726063</v>
      </c>
      <c r="F17">
        <v>55493</v>
      </c>
      <c r="G17">
        <v>122428</v>
      </c>
      <c r="H17">
        <v>177921</v>
      </c>
      <c r="I17">
        <v>17518</v>
      </c>
      <c r="J17">
        <v>42415</v>
      </c>
      <c r="K17">
        <v>59933</v>
      </c>
      <c r="L17">
        <v>963917</v>
      </c>
    </row>
    <row r="18" spans="2:12" ht="12.75">
      <c r="B18" t="s">
        <v>646</v>
      </c>
      <c r="C18">
        <v>278338</v>
      </c>
      <c r="D18">
        <v>474639</v>
      </c>
      <c r="E18">
        <v>752977</v>
      </c>
      <c r="F18">
        <v>64201</v>
      </c>
      <c r="G18">
        <v>132991</v>
      </c>
      <c r="H18">
        <v>197192</v>
      </c>
      <c r="I18">
        <v>20384</v>
      </c>
      <c r="J18">
        <v>49978</v>
      </c>
      <c r="K18">
        <v>70362</v>
      </c>
      <c r="L18">
        <v>1020531</v>
      </c>
    </row>
    <row r="19" spans="2:12" ht="12.75">
      <c r="B19" t="s">
        <v>647</v>
      </c>
      <c r="C19">
        <v>298876</v>
      </c>
      <c r="D19">
        <v>503934</v>
      </c>
      <c r="E19">
        <v>802810</v>
      </c>
      <c r="F19">
        <v>71037</v>
      </c>
      <c r="G19">
        <v>149305</v>
      </c>
      <c r="H19">
        <v>220342</v>
      </c>
      <c r="I19">
        <v>24565</v>
      </c>
      <c r="J19">
        <v>59151</v>
      </c>
      <c r="K19">
        <v>83716</v>
      </c>
      <c r="L19">
        <v>1106868</v>
      </c>
    </row>
    <row r="20" spans="2:12" ht="12.75">
      <c r="B20" t="s">
        <v>1269</v>
      </c>
      <c r="C20">
        <v>325369</v>
      </c>
      <c r="D20">
        <v>536891</v>
      </c>
      <c r="E20">
        <v>862260</v>
      </c>
      <c r="F20">
        <v>80087</v>
      </c>
      <c r="G20">
        <v>165107</v>
      </c>
      <c r="H20">
        <v>245194</v>
      </c>
      <c r="I20">
        <v>28957</v>
      </c>
      <c r="J20">
        <v>64627</v>
      </c>
      <c r="K20">
        <v>93584</v>
      </c>
      <c r="L20">
        <v>1201038</v>
      </c>
    </row>
    <row r="21" spans="2:12" ht="12.75">
      <c r="B21" t="s">
        <v>437</v>
      </c>
      <c r="C21">
        <v>360039</v>
      </c>
      <c r="D21">
        <v>570397</v>
      </c>
      <c r="E21">
        <v>930436</v>
      </c>
      <c r="F21">
        <v>88157</v>
      </c>
      <c r="G21">
        <v>168567</v>
      </c>
      <c r="H21">
        <v>256724</v>
      </c>
      <c r="I21">
        <v>34150</v>
      </c>
      <c r="J21">
        <v>65873</v>
      </c>
      <c r="K21">
        <v>100023</v>
      </c>
      <c r="L21">
        <v>1287183</v>
      </c>
    </row>
    <row r="22" spans="2:12" ht="12.75">
      <c r="B22" t="s">
        <v>2073</v>
      </c>
      <c r="C22">
        <v>397416</v>
      </c>
      <c r="D22">
        <v>600891</v>
      </c>
      <c r="E22">
        <v>998307</v>
      </c>
      <c r="F22">
        <v>97362</v>
      </c>
      <c r="G22">
        <v>176641</v>
      </c>
      <c r="H22">
        <v>274003</v>
      </c>
      <c r="I22">
        <v>41819</v>
      </c>
      <c r="J22">
        <v>74270</v>
      </c>
      <c r="K22">
        <v>116089</v>
      </c>
      <c r="L22">
        <v>1388399</v>
      </c>
    </row>
    <row r="23" spans="2:12" ht="12.75">
      <c r="B23" t="s">
        <v>438</v>
      </c>
      <c r="C23">
        <v>436411</v>
      </c>
      <c r="D23">
        <v>637117</v>
      </c>
      <c r="E23">
        <v>1073528</v>
      </c>
      <c r="F23">
        <v>108414</v>
      </c>
      <c r="G23">
        <v>193084</v>
      </c>
      <c r="H23">
        <v>301498</v>
      </c>
      <c r="I23">
        <v>49525</v>
      </c>
      <c r="J23">
        <v>80756</v>
      </c>
      <c r="K23">
        <v>130281</v>
      </c>
      <c r="L23">
        <v>1505307</v>
      </c>
    </row>
    <row r="24" spans="2:12" ht="12.75">
      <c r="B24" t="s">
        <v>439</v>
      </c>
      <c r="C24">
        <v>490323</v>
      </c>
      <c r="D24">
        <v>676281</v>
      </c>
      <c r="E24">
        <v>1166604</v>
      </c>
      <c r="F24">
        <v>123317</v>
      </c>
      <c r="G24">
        <v>212042</v>
      </c>
      <c r="H24">
        <v>335359</v>
      </c>
      <c r="I24">
        <v>58772</v>
      </c>
      <c r="J24">
        <v>88209</v>
      </c>
      <c r="K24">
        <v>146981</v>
      </c>
      <c r="L24">
        <v>1648944</v>
      </c>
    </row>
    <row r="25" spans="2:12" ht="12.75">
      <c r="B25" t="s">
        <v>440</v>
      </c>
      <c r="C25">
        <v>542708</v>
      </c>
      <c r="D25">
        <v>720245</v>
      </c>
      <c r="E25">
        <v>1262953</v>
      </c>
      <c r="F25">
        <v>137582</v>
      </c>
      <c r="G25">
        <v>235552</v>
      </c>
      <c r="H25">
        <v>373134</v>
      </c>
      <c r="I25">
        <v>67255</v>
      </c>
      <c r="J25">
        <v>96931</v>
      </c>
      <c r="K25">
        <v>164186</v>
      </c>
      <c r="L25">
        <v>1800273</v>
      </c>
    </row>
    <row r="26" spans="2:12" ht="12.75">
      <c r="B26" t="s">
        <v>441</v>
      </c>
      <c r="C26">
        <v>587535</v>
      </c>
      <c r="D26">
        <v>759886</v>
      </c>
      <c r="E26">
        <v>1347421</v>
      </c>
      <c r="F26">
        <v>150458</v>
      </c>
      <c r="G26">
        <v>251660</v>
      </c>
      <c r="H26">
        <v>402118</v>
      </c>
      <c r="I26">
        <v>74508</v>
      </c>
      <c r="J26">
        <v>105632</v>
      </c>
      <c r="K26">
        <v>180140</v>
      </c>
      <c r="L26">
        <v>1929679</v>
      </c>
    </row>
    <row r="27" spans="2:12" ht="12.75">
      <c r="B27">
        <v>1407</v>
      </c>
      <c r="C27">
        <v>649509</v>
      </c>
      <c r="D27">
        <v>810774</v>
      </c>
      <c r="E27">
        <v>1460283</v>
      </c>
      <c r="F27">
        <v>170456</v>
      </c>
      <c r="G27">
        <v>266701</v>
      </c>
      <c r="H27">
        <v>437157</v>
      </c>
      <c r="I27">
        <v>84554</v>
      </c>
      <c r="J27">
        <v>113895</v>
      </c>
      <c r="K27">
        <v>198449</v>
      </c>
      <c r="L27">
        <v>2095889</v>
      </c>
    </row>
    <row r="28" spans="2:12" ht="12.75">
      <c r="B28">
        <v>1408</v>
      </c>
      <c r="C28">
        <v>710623</v>
      </c>
      <c r="D28">
        <v>867664</v>
      </c>
      <c r="E28">
        <v>1578287</v>
      </c>
      <c r="F28">
        <v>187000</v>
      </c>
      <c r="G28">
        <v>278843</v>
      </c>
      <c r="H28">
        <v>465843</v>
      </c>
      <c r="I28">
        <v>94124</v>
      </c>
      <c r="J28">
        <v>123454</v>
      </c>
      <c r="K28">
        <v>217578</v>
      </c>
      <c r="L28">
        <v>2261708</v>
      </c>
    </row>
    <row r="29" spans="2:12" ht="12.75">
      <c r="B29">
        <v>1409</v>
      </c>
      <c r="C29">
        <v>770367</v>
      </c>
      <c r="D29">
        <v>924027</v>
      </c>
      <c r="E29">
        <v>1694394</v>
      </c>
      <c r="F29">
        <v>202458</v>
      </c>
      <c r="G29">
        <v>292391</v>
      </c>
      <c r="H29">
        <v>494849</v>
      </c>
      <c r="I29">
        <v>106349</v>
      </c>
      <c r="J29">
        <v>137957</v>
      </c>
      <c r="K29">
        <v>244306</v>
      </c>
      <c r="L29">
        <v>2433549</v>
      </c>
    </row>
    <row r="30" spans="2:12" ht="12.75">
      <c r="B30">
        <v>1410</v>
      </c>
      <c r="C30">
        <v>820703</v>
      </c>
      <c r="D30">
        <v>980362</v>
      </c>
      <c r="E30">
        <v>1801065</v>
      </c>
      <c r="F30">
        <v>224204</v>
      </c>
      <c r="G30">
        <v>314010</v>
      </c>
      <c r="H30">
        <v>538214</v>
      </c>
      <c r="I30">
        <v>118114</v>
      </c>
      <c r="J30">
        <v>150468</v>
      </c>
      <c r="K30">
        <v>268582</v>
      </c>
      <c r="L30">
        <v>2607861</v>
      </c>
    </row>
    <row r="31" spans="2:12" ht="12.75">
      <c r="B31">
        <v>1411</v>
      </c>
      <c r="C31">
        <v>857208</v>
      </c>
      <c r="D31">
        <v>1019708</v>
      </c>
      <c r="E31">
        <v>1876916</v>
      </c>
      <c r="F31">
        <v>247257</v>
      </c>
      <c r="G31">
        <v>322823</v>
      </c>
      <c r="H31">
        <v>570080</v>
      </c>
      <c r="I31">
        <v>132586</v>
      </c>
      <c r="J31">
        <v>156976</v>
      </c>
      <c r="K31">
        <v>289562</v>
      </c>
      <c r="L31">
        <v>2736558</v>
      </c>
    </row>
    <row r="32" spans="2:12" ht="12.75">
      <c r="B32">
        <v>1412</v>
      </c>
      <c r="C32">
        <v>893076</v>
      </c>
      <c r="D32">
        <v>1028978</v>
      </c>
      <c r="E32">
        <v>1922054</v>
      </c>
      <c r="F32">
        <v>269362</v>
      </c>
      <c r="G32">
        <v>347198</v>
      </c>
      <c r="H32">
        <v>616560</v>
      </c>
      <c r="I32">
        <v>143772</v>
      </c>
      <c r="J32">
        <v>169804</v>
      </c>
      <c r="K32">
        <v>313576</v>
      </c>
      <c r="L32">
        <v>2852190</v>
      </c>
    </row>
    <row r="33" spans="2:12" ht="12.75">
      <c r="B33">
        <v>1413</v>
      </c>
      <c r="C33">
        <v>950998</v>
      </c>
      <c r="D33">
        <v>1074883</v>
      </c>
      <c r="E33">
        <v>2025881</v>
      </c>
      <c r="F33">
        <v>303170</v>
      </c>
      <c r="G33">
        <v>390028</v>
      </c>
      <c r="H33">
        <v>693198</v>
      </c>
      <c r="I33">
        <v>151949</v>
      </c>
      <c r="J33">
        <v>188537</v>
      </c>
      <c r="K33">
        <v>340486</v>
      </c>
      <c r="L33">
        <v>3059565</v>
      </c>
    </row>
    <row r="34" spans="2:12" ht="12.75">
      <c r="B34">
        <v>1414</v>
      </c>
      <c r="C34">
        <v>997081</v>
      </c>
      <c r="D34">
        <v>1117655</v>
      </c>
      <c r="E34">
        <v>2114736</v>
      </c>
      <c r="F34">
        <v>336766</v>
      </c>
      <c r="G34">
        <v>434073</v>
      </c>
      <c r="H34">
        <v>770839</v>
      </c>
      <c r="I34">
        <v>173615</v>
      </c>
      <c r="J34">
        <v>212138</v>
      </c>
      <c r="K34">
        <v>385753</v>
      </c>
      <c r="L34">
        <v>3271328</v>
      </c>
    </row>
    <row r="35" spans="2:12" ht="12.75">
      <c r="B35" t="s">
        <v>648</v>
      </c>
      <c r="C35">
        <v>1033092</v>
      </c>
      <c r="D35">
        <v>1135545</v>
      </c>
      <c r="E35">
        <v>2168637</v>
      </c>
      <c r="F35">
        <v>371557</v>
      </c>
      <c r="G35">
        <v>462091</v>
      </c>
      <c r="H35">
        <v>833648</v>
      </c>
      <c r="I35">
        <v>202016</v>
      </c>
      <c r="J35">
        <v>232882</v>
      </c>
      <c r="K35">
        <v>434898</v>
      </c>
      <c r="L35">
        <v>3437183</v>
      </c>
    </row>
    <row r="36" spans="2:12" ht="12.75">
      <c r="B36" t="s">
        <v>649</v>
      </c>
      <c r="C36">
        <v>1069526</v>
      </c>
      <c r="D36">
        <v>1178716</v>
      </c>
      <c r="E36">
        <v>2248242</v>
      </c>
      <c r="F36">
        <v>394558</v>
      </c>
      <c r="G36">
        <v>493316</v>
      </c>
      <c r="H36">
        <v>887874</v>
      </c>
      <c r="I36">
        <v>232168</v>
      </c>
      <c r="J36">
        <v>266407</v>
      </c>
      <c r="K36">
        <v>498575</v>
      </c>
      <c r="L36">
        <v>3634691</v>
      </c>
    </row>
    <row r="37" spans="2:12" ht="12.75">
      <c r="B37" t="s">
        <v>650</v>
      </c>
      <c r="C37">
        <v>1081774</v>
      </c>
      <c r="D37">
        <v>1174411</v>
      </c>
      <c r="E37">
        <v>2256185</v>
      </c>
      <c r="F37">
        <v>416919</v>
      </c>
      <c r="G37">
        <v>516786</v>
      </c>
      <c r="H37">
        <v>933705</v>
      </c>
      <c r="I37">
        <v>267519</v>
      </c>
      <c r="J37">
        <v>299821</v>
      </c>
      <c r="K37">
        <v>567340</v>
      </c>
      <c r="L37">
        <v>3757230</v>
      </c>
    </row>
    <row r="38" spans="2:12" ht="12.75">
      <c r="B38" t="s">
        <v>651</v>
      </c>
      <c r="C38">
        <v>1078235</v>
      </c>
      <c r="D38">
        <v>1165378</v>
      </c>
      <c r="E38">
        <v>2243613</v>
      </c>
      <c r="F38">
        <v>444795</v>
      </c>
      <c r="G38">
        <v>538011</v>
      </c>
      <c r="H38">
        <v>982806</v>
      </c>
      <c r="I38">
        <v>306529</v>
      </c>
      <c r="J38">
        <v>335576</v>
      </c>
      <c r="K38">
        <v>642105</v>
      </c>
      <c r="L38">
        <v>3868524</v>
      </c>
    </row>
    <row r="39" spans="2:12" ht="12.75">
      <c r="B39" t="s">
        <v>652</v>
      </c>
      <c r="C39">
        <v>1084293</v>
      </c>
      <c r="D39">
        <v>1175556</v>
      </c>
      <c r="E39">
        <v>2259849</v>
      </c>
      <c r="F39">
        <v>471739</v>
      </c>
      <c r="G39">
        <v>564126</v>
      </c>
      <c r="H39">
        <v>1035865</v>
      </c>
      <c r="I39">
        <v>338445</v>
      </c>
      <c r="J39">
        <v>366661</v>
      </c>
      <c r="K39">
        <v>705106</v>
      </c>
      <c r="L39">
        <v>4000820</v>
      </c>
    </row>
    <row r="40" spans="2:12" ht="12.75">
      <c r="B40" t="s">
        <v>653</v>
      </c>
      <c r="C40">
        <v>1095964</v>
      </c>
      <c r="D40">
        <v>1189364</v>
      </c>
      <c r="E40">
        <v>2285328</v>
      </c>
      <c r="F40">
        <v>491311</v>
      </c>
      <c r="G40">
        <v>582490</v>
      </c>
      <c r="H40">
        <v>1073801</v>
      </c>
      <c r="I40">
        <v>365559</v>
      </c>
      <c r="J40">
        <v>390418</v>
      </c>
      <c r="K40">
        <v>755977</v>
      </c>
      <c r="L40">
        <v>4115106</v>
      </c>
    </row>
    <row r="41" spans="2:12" ht="12.75">
      <c r="B41" t="s">
        <v>654</v>
      </c>
      <c r="C41">
        <v>1107862</v>
      </c>
      <c r="D41">
        <v>1200598</v>
      </c>
      <c r="E41">
        <v>2308460</v>
      </c>
      <c r="F41">
        <v>494281</v>
      </c>
      <c r="G41">
        <v>589654</v>
      </c>
      <c r="H41">
        <v>1083935</v>
      </c>
      <c r="I41">
        <v>387001</v>
      </c>
      <c r="J41">
        <v>407178</v>
      </c>
      <c r="K41">
        <v>794179</v>
      </c>
      <c r="L41">
        <v>4186574</v>
      </c>
    </row>
    <row r="42" spans="2:12" ht="12.75">
      <c r="B42" t="s">
        <v>655</v>
      </c>
      <c r="C42">
        <v>1114765</v>
      </c>
      <c r="D42">
        <v>1201401</v>
      </c>
      <c r="E42">
        <v>2316166</v>
      </c>
      <c r="F42">
        <v>507183</v>
      </c>
      <c r="G42">
        <v>606069</v>
      </c>
      <c r="H42">
        <v>1113252</v>
      </c>
      <c r="I42">
        <v>408734</v>
      </c>
      <c r="J42">
        <v>433438</v>
      </c>
      <c r="K42">
        <v>842172</v>
      </c>
      <c r="L42">
        <v>4271590</v>
      </c>
    </row>
    <row r="43" spans="2:12" ht="12.75">
      <c r="B43" t="s">
        <v>656</v>
      </c>
      <c r="C43">
        <v>1122645</v>
      </c>
      <c r="D43">
        <v>1219569</v>
      </c>
      <c r="E43">
        <v>2342214</v>
      </c>
      <c r="F43">
        <v>504772</v>
      </c>
      <c r="G43">
        <v>589174</v>
      </c>
      <c r="H43">
        <v>1093946</v>
      </c>
      <c r="I43">
        <v>413324</v>
      </c>
      <c r="J43">
        <v>442201</v>
      </c>
      <c r="K43">
        <v>855525</v>
      </c>
      <c r="L43">
        <v>4291685</v>
      </c>
    </row>
    <row r="44" spans="2:12" ht="12.75">
      <c r="B44" t="s">
        <v>657</v>
      </c>
      <c r="C44">
        <v>1143661</v>
      </c>
      <c r="D44">
        <v>1241840</v>
      </c>
      <c r="E44">
        <v>2385501</v>
      </c>
      <c r="F44">
        <v>504021</v>
      </c>
      <c r="G44">
        <v>574005</v>
      </c>
      <c r="H44">
        <v>1078026</v>
      </c>
      <c r="I44">
        <v>426309</v>
      </c>
      <c r="J44">
        <v>465822</v>
      </c>
      <c r="K44">
        <v>892131</v>
      </c>
      <c r="L44">
        <v>4355658</v>
      </c>
    </row>
    <row r="45" spans="2:12" ht="12.75">
      <c r="B45" t="s">
        <v>658</v>
      </c>
      <c r="C45">
        <v>1518695</v>
      </c>
      <c r="D45">
        <v>1578909</v>
      </c>
      <c r="E45">
        <v>3097604</v>
      </c>
      <c r="F45">
        <v>670281</v>
      </c>
      <c r="G45">
        <v>671235</v>
      </c>
      <c r="H45">
        <v>1341516</v>
      </c>
      <c r="I45">
        <v>574364</v>
      </c>
      <c r="J45">
        <v>608067</v>
      </c>
      <c r="K45">
        <v>1182431</v>
      </c>
      <c r="L45">
        <v>5621551</v>
      </c>
    </row>
    <row r="46" spans="2:12" ht="12.75">
      <c r="B46" t="s">
        <v>659</v>
      </c>
      <c r="C46">
        <v>1532030</v>
      </c>
      <c r="D46">
        <v>1599788</v>
      </c>
      <c r="E46">
        <v>3131818</v>
      </c>
      <c r="F46">
        <v>696027</v>
      </c>
      <c r="G46">
        <v>724011</v>
      </c>
      <c r="H46">
        <v>1420038</v>
      </c>
      <c r="I46">
        <v>606130</v>
      </c>
      <c r="J46">
        <v>680457</v>
      </c>
      <c r="K46">
        <v>1286587</v>
      </c>
      <c r="L46">
        <v>5838443</v>
      </c>
    </row>
    <row r="47" spans="2:12" ht="12.75">
      <c r="B47" t="s">
        <v>660</v>
      </c>
      <c r="C47">
        <v>1547555</v>
      </c>
      <c r="D47">
        <v>1626252</v>
      </c>
      <c r="E47">
        <v>3173807</v>
      </c>
      <c r="F47">
        <v>702060</v>
      </c>
      <c r="G47">
        <v>730548</v>
      </c>
      <c r="H47">
        <v>1432608</v>
      </c>
      <c r="I47">
        <v>616451</v>
      </c>
      <c r="J47">
        <v>697391</v>
      </c>
      <c r="K47">
        <v>1313842</v>
      </c>
      <c r="L47">
        <v>5920257</v>
      </c>
    </row>
    <row r="48" spans="2:12" ht="12.75">
      <c r="B48" t="s">
        <v>661</v>
      </c>
      <c r="C48">
        <v>1562795</v>
      </c>
      <c r="D48">
        <v>1648592</v>
      </c>
      <c r="E48">
        <v>3211387</v>
      </c>
      <c r="F48">
        <v>709173</v>
      </c>
      <c r="G48">
        <v>740508</v>
      </c>
      <c r="H48">
        <v>1449681</v>
      </c>
      <c r="I48">
        <v>626662</v>
      </c>
      <c r="J48">
        <v>711751</v>
      </c>
      <c r="K48">
        <v>1338413</v>
      </c>
      <c r="L48">
        <v>5999481</v>
      </c>
    </row>
    <row r="49" spans="2:12" ht="12.75">
      <c r="B49" t="s">
        <v>662</v>
      </c>
      <c r="C49">
        <v>1583377</v>
      </c>
      <c r="D49">
        <v>1671867</v>
      </c>
      <c r="E49">
        <v>3255244</v>
      </c>
      <c r="F49">
        <v>741832</v>
      </c>
      <c r="G49">
        <v>776559</v>
      </c>
      <c r="H49">
        <v>1518391</v>
      </c>
      <c r="I49">
        <v>648203</v>
      </c>
      <c r="J49">
        <v>715348</v>
      </c>
      <c r="K49">
        <v>1363551</v>
      </c>
      <c r="L49">
        <v>6137186</v>
      </c>
    </row>
    <row r="50" spans="2:12" ht="12.75">
      <c r="B50" t="s">
        <v>663</v>
      </c>
      <c r="C50">
        <v>1629959</v>
      </c>
      <c r="D50">
        <v>1691107</v>
      </c>
      <c r="E50">
        <v>3321066</v>
      </c>
      <c r="F50">
        <v>756380</v>
      </c>
      <c r="G50">
        <v>790653</v>
      </c>
      <c r="H50">
        <v>1547033</v>
      </c>
      <c r="I50">
        <v>674428</v>
      </c>
      <c r="J50">
        <v>766975</v>
      </c>
      <c r="K50">
        <v>1441403</v>
      </c>
      <c r="L50">
        <v>6309502</v>
      </c>
    </row>
    <row r="51" spans="5:11" ht="12.75">
      <c r="E51" t="s">
        <v>1234</v>
      </c>
      <c r="H51" t="s">
        <v>1234</v>
      </c>
      <c r="K51" t="s">
        <v>1234</v>
      </c>
    </row>
    <row r="52" ht="12.75">
      <c r="B52" t="s">
        <v>664</v>
      </c>
    </row>
    <row r="53" ht="12.75">
      <c r="B53" t="s">
        <v>665</v>
      </c>
    </row>
    <row r="65" ht="12.75">
      <c r="B65">
        <v>291392253</v>
      </c>
    </row>
  </sheetData>
  <printOptions/>
  <pageMargins left="0.75" right="0.75" top="1" bottom="1" header="0.4921259845" footer="0.4921259845"/>
  <pageSetup orientation="portrait" paperSize="9"/>
</worksheet>
</file>

<file path=xl/worksheets/sheet97.xml><?xml version="1.0" encoding="utf-8"?>
<worksheet xmlns="http://schemas.openxmlformats.org/spreadsheetml/2006/main" xmlns:r="http://schemas.openxmlformats.org/officeDocument/2006/relationships">
  <dimension ref="A2:L65"/>
  <sheetViews>
    <sheetView workbookViewId="0" topLeftCell="A1">
      <selection activeCell="A1" sqref="A1"/>
    </sheetView>
  </sheetViews>
  <sheetFormatPr defaultColWidth="11.421875" defaultRowHeight="12.75"/>
  <sheetData>
    <row r="2" spans="2:11" ht="12.75">
      <c r="B2" t="s">
        <v>980</v>
      </c>
      <c r="K2" t="s">
        <v>633</v>
      </c>
    </row>
    <row r="5" ht="12.75">
      <c r="A5" t="s">
        <v>666</v>
      </c>
    </row>
    <row r="7" spans="2:12" ht="12.75">
      <c r="B7" t="s">
        <v>2055</v>
      </c>
      <c r="C7" t="s">
        <v>635</v>
      </c>
      <c r="F7" t="s">
        <v>636</v>
      </c>
      <c r="I7" t="s">
        <v>637</v>
      </c>
      <c r="L7" t="s">
        <v>1544</v>
      </c>
    </row>
    <row r="8" spans="3:11" ht="12.75">
      <c r="C8" t="s">
        <v>638</v>
      </c>
      <c r="D8" t="s">
        <v>639</v>
      </c>
      <c r="E8" t="s">
        <v>1544</v>
      </c>
      <c r="F8" t="s">
        <v>638</v>
      </c>
      <c r="G8" t="s">
        <v>639</v>
      </c>
      <c r="H8" t="s">
        <v>1544</v>
      </c>
      <c r="I8" t="s">
        <v>638</v>
      </c>
      <c r="J8" t="s">
        <v>639</v>
      </c>
      <c r="K8" t="s">
        <v>1544</v>
      </c>
    </row>
    <row r="10" spans="2:12" ht="12.75">
      <c r="B10" t="s">
        <v>436</v>
      </c>
      <c r="C10">
        <v>4330</v>
      </c>
      <c r="D10">
        <v>12851</v>
      </c>
      <c r="E10">
        <v>17181</v>
      </c>
      <c r="F10">
        <v>189</v>
      </c>
      <c r="G10">
        <v>3292</v>
      </c>
      <c r="H10">
        <v>3481</v>
      </c>
      <c r="I10">
        <v>14</v>
      </c>
      <c r="J10">
        <v>504</v>
      </c>
      <c r="K10">
        <v>518</v>
      </c>
      <c r="L10">
        <v>21180</v>
      </c>
    </row>
    <row r="11" spans="2:12" ht="12.75">
      <c r="B11" t="s">
        <v>494</v>
      </c>
      <c r="C11">
        <v>4716</v>
      </c>
      <c r="D11">
        <v>12719</v>
      </c>
      <c r="E11">
        <v>17435</v>
      </c>
      <c r="F11">
        <v>348</v>
      </c>
      <c r="G11">
        <v>3017</v>
      </c>
      <c r="H11">
        <v>3365</v>
      </c>
      <c r="I11">
        <v>21</v>
      </c>
      <c r="J11">
        <v>636</v>
      </c>
      <c r="K11">
        <v>657</v>
      </c>
      <c r="L11">
        <v>21457</v>
      </c>
    </row>
    <row r="12" spans="2:12" ht="12.75">
      <c r="B12" t="s">
        <v>640</v>
      </c>
      <c r="C12">
        <v>5466</v>
      </c>
      <c r="D12">
        <v>14111</v>
      </c>
      <c r="E12">
        <v>19577</v>
      </c>
      <c r="F12">
        <v>669</v>
      </c>
      <c r="G12">
        <v>3548</v>
      </c>
      <c r="H12">
        <v>4217</v>
      </c>
      <c r="I12">
        <v>127</v>
      </c>
      <c r="J12">
        <v>824</v>
      </c>
      <c r="K12">
        <v>951</v>
      </c>
      <c r="L12">
        <v>24745</v>
      </c>
    </row>
    <row r="13" spans="2:12" ht="12.75">
      <c r="B13" t="s">
        <v>641</v>
      </c>
      <c r="C13">
        <v>6467</v>
      </c>
      <c r="D13">
        <v>15663</v>
      </c>
      <c r="E13">
        <v>22130</v>
      </c>
      <c r="F13">
        <v>1035</v>
      </c>
      <c r="G13">
        <v>4260</v>
      </c>
      <c r="H13">
        <v>5295</v>
      </c>
      <c r="I13">
        <v>190</v>
      </c>
      <c r="J13">
        <v>1155</v>
      </c>
      <c r="K13">
        <v>1345</v>
      </c>
      <c r="L13">
        <v>28770</v>
      </c>
    </row>
    <row r="14" spans="2:12" ht="12.75">
      <c r="B14" t="s">
        <v>642</v>
      </c>
      <c r="C14">
        <v>7653</v>
      </c>
      <c r="D14">
        <v>18731</v>
      </c>
      <c r="E14">
        <v>26384</v>
      </c>
      <c r="F14">
        <v>1383</v>
      </c>
      <c r="G14">
        <v>4812</v>
      </c>
      <c r="H14">
        <v>6195</v>
      </c>
      <c r="I14">
        <v>294</v>
      </c>
      <c r="J14">
        <v>1356</v>
      </c>
      <c r="K14">
        <v>1650</v>
      </c>
      <c r="L14">
        <v>34229</v>
      </c>
    </row>
    <row r="15" spans="2:12" ht="12.75">
      <c r="B15" t="s">
        <v>643</v>
      </c>
      <c r="C15">
        <v>8364</v>
      </c>
      <c r="D15">
        <v>21392</v>
      </c>
      <c r="E15">
        <v>29756</v>
      </c>
      <c r="F15">
        <v>1771</v>
      </c>
      <c r="G15">
        <v>5668</v>
      </c>
      <c r="H15">
        <v>7439</v>
      </c>
      <c r="I15">
        <v>449</v>
      </c>
      <c r="J15">
        <v>1683</v>
      </c>
      <c r="K15">
        <v>2132</v>
      </c>
      <c r="L15">
        <v>39327</v>
      </c>
    </row>
    <row r="16" spans="2:12" ht="12.75">
      <c r="B16" t="s">
        <v>644</v>
      </c>
      <c r="C16">
        <v>10570</v>
      </c>
      <c r="D16">
        <v>23913</v>
      </c>
      <c r="E16">
        <v>34483</v>
      </c>
      <c r="F16">
        <v>2377</v>
      </c>
      <c r="G16">
        <v>6432</v>
      </c>
      <c r="H16">
        <v>8809</v>
      </c>
      <c r="I16">
        <v>653</v>
      </c>
      <c r="J16">
        <v>1963</v>
      </c>
      <c r="K16">
        <v>2616</v>
      </c>
      <c r="L16">
        <v>45908</v>
      </c>
    </row>
    <row r="17" spans="2:12" ht="12.75">
      <c r="B17" t="s">
        <v>645</v>
      </c>
      <c r="C17">
        <v>11911</v>
      </c>
      <c r="D17">
        <v>26166</v>
      </c>
      <c r="E17">
        <v>38077</v>
      </c>
      <c r="F17">
        <v>3002</v>
      </c>
      <c r="G17">
        <v>7593</v>
      </c>
      <c r="H17">
        <v>10595</v>
      </c>
      <c r="I17">
        <v>977</v>
      </c>
      <c r="J17">
        <v>2280</v>
      </c>
      <c r="K17">
        <v>3257</v>
      </c>
      <c r="L17">
        <v>51929</v>
      </c>
    </row>
    <row r="18" spans="2:12" ht="12.75">
      <c r="B18" t="s">
        <v>646</v>
      </c>
      <c r="C18">
        <v>13060</v>
      </c>
      <c r="D18">
        <v>26247</v>
      </c>
      <c r="E18">
        <v>39307</v>
      </c>
      <c r="F18">
        <v>3501</v>
      </c>
      <c r="G18">
        <v>9043</v>
      </c>
      <c r="H18">
        <v>12544</v>
      </c>
      <c r="I18">
        <v>1196</v>
      </c>
      <c r="J18">
        <v>2671</v>
      </c>
      <c r="K18">
        <v>3867</v>
      </c>
      <c r="L18">
        <v>55718</v>
      </c>
    </row>
    <row r="19" spans="2:12" ht="12.75">
      <c r="B19" t="s">
        <v>647</v>
      </c>
      <c r="C19">
        <v>14773</v>
      </c>
      <c r="D19">
        <v>27225</v>
      </c>
      <c r="E19">
        <v>41998</v>
      </c>
      <c r="F19">
        <v>4382</v>
      </c>
      <c r="G19">
        <v>10302</v>
      </c>
      <c r="H19">
        <v>14684</v>
      </c>
      <c r="I19">
        <v>1780</v>
      </c>
      <c r="J19">
        <v>3056</v>
      </c>
      <c r="K19">
        <v>4836</v>
      </c>
      <c r="L19">
        <v>61518</v>
      </c>
    </row>
    <row r="20" spans="2:12" ht="12.75">
      <c r="B20" t="s">
        <v>1269</v>
      </c>
      <c r="C20">
        <v>17263</v>
      </c>
      <c r="D20">
        <v>28841</v>
      </c>
      <c r="E20">
        <v>46104</v>
      </c>
      <c r="F20">
        <v>5203</v>
      </c>
      <c r="G20">
        <v>11239</v>
      </c>
      <c r="H20">
        <v>16442</v>
      </c>
      <c r="I20">
        <v>2215</v>
      </c>
      <c r="J20">
        <v>3377</v>
      </c>
      <c r="K20">
        <v>5592</v>
      </c>
      <c r="L20">
        <v>68138</v>
      </c>
    </row>
    <row r="21" spans="2:12" ht="12.75">
      <c r="B21" t="s">
        <v>437</v>
      </c>
      <c r="C21">
        <v>19645</v>
      </c>
      <c r="D21">
        <v>30365</v>
      </c>
      <c r="E21">
        <v>50010</v>
      </c>
      <c r="F21">
        <v>5718</v>
      </c>
      <c r="G21">
        <v>11050</v>
      </c>
      <c r="H21">
        <v>16768</v>
      </c>
      <c r="I21">
        <v>2329</v>
      </c>
      <c r="J21">
        <v>3633</v>
      </c>
      <c r="K21">
        <v>5962</v>
      </c>
      <c r="L21">
        <v>72740</v>
      </c>
    </row>
    <row r="22" spans="2:12" ht="12.75">
      <c r="B22" t="s">
        <v>2073</v>
      </c>
      <c r="C22">
        <v>23040</v>
      </c>
      <c r="D22">
        <v>31975</v>
      </c>
      <c r="E22">
        <v>55015</v>
      </c>
      <c r="F22">
        <v>6769</v>
      </c>
      <c r="G22">
        <v>11492</v>
      </c>
      <c r="H22">
        <v>18261</v>
      </c>
      <c r="I22">
        <v>3058</v>
      </c>
      <c r="J22">
        <v>3844</v>
      </c>
      <c r="K22">
        <v>6902</v>
      </c>
      <c r="L22">
        <v>80178</v>
      </c>
    </row>
    <row r="23" spans="2:12" ht="12.75">
      <c r="B23" t="s">
        <v>438</v>
      </c>
      <c r="C23">
        <v>26320</v>
      </c>
      <c r="D23">
        <v>33524</v>
      </c>
      <c r="E23">
        <v>59844</v>
      </c>
      <c r="F23">
        <v>8046</v>
      </c>
      <c r="G23">
        <v>11981</v>
      </c>
      <c r="H23">
        <v>20027</v>
      </c>
      <c r="I23">
        <v>3622</v>
      </c>
      <c r="J23">
        <v>4254</v>
      </c>
      <c r="K23">
        <v>7876</v>
      </c>
      <c r="L23">
        <v>87747</v>
      </c>
    </row>
    <row r="24" spans="2:12" ht="12.75">
      <c r="B24" t="s">
        <v>439</v>
      </c>
      <c r="C24">
        <v>28736</v>
      </c>
      <c r="D24">
        <v>44321</v>
      </c>
      <c r="E24">
        <v>73057</v>
      </c>
      <c r="F24">
        <v>9239</v>
      </c>
      <c r="G24">
        <v>15068</v>
      </c>
      <c r="H24">
        <v>24307</v>
      </c>
      <c r="I24">
        <v>4517</v>
      </c>
      <c r="J24">
        <v>5435</v>
      </c>
      <c r="K24">
        <v>9952</v>
      </c>
      <c r="L24">
        <v>107316</v>
      </c>
    </row>
    <row r="25" spans="2:12" ht="12.75">
      <c r="B25" t="s">
        <v>440</v>
      </c>
      <c r="C25">
        <v>31492</v>
      </c>
      <c r="D25">
        <v>47087</v>
      </c>
      <c r="E25">
        <v>78579</v>
      </c>
      <c r="F25">
        <v>10516</v>
      </c>
      <c r="G25">
        <v>16393</v>
      </c>
      <c r="H25">
        <v>26909</v>
      </c>
      <c r="I25">
        <v>5025</v>
      </c>
      <c r="J25">
        <v>6048</v>
      </c>
      <c r="K25">
        <v>11073</v>
      </c>
      <c r="L25">
        <v>116561</v>
      </c>
    </row>
    <row r="26" spans="2:12" ht="12.75">
      <c r="B26" t="s">
        <v>441</v>
      </c>
      <c r="C26">
        <v>39563</v>
      </c>
      <c r="D26">
        <v>48037</v>
      </c>
      <c r="E26">
        <v>87600</v>
      </c>
      <c r="F26">
        <v>12244</v>
      </c>
      <c r="G26">
        <v>17704</v>
      </c>
      <c r="H26">
        <v>29948</v>
      </c>
      <c r="I26">
        <v>5938</v>
      </c>
      <c r="J26">
        <v>6186</v>
      </c>
      <c r="K26">
        <v>12124</v>
      </c>
      <c r="L26">
        <v>129672</v>
      </c>
    </row>
    <row r="27" spans="2:12" ht="12.75">
      <c r="B27">
        <v>1407</v>
      </c>
      <c r="C27">
        <v>41235</v>
      </c>
      <c r="D27">
        <v>49300</v>
      </c>
      <c r="E27">
        <v>90535</v>
      </c>
      <c r="F27">
        <v>12643</v>
      </c>
      <c r="G27">
        <v>17946</v>
      </c>
      <c r="H27">
        <v>30589</v>
      </c>
      <c r="I27">
        <v>6406</v>
      </c>
      <c r="J27">
        <v>6425</v>
      </c>
      <c r="K27">
        <v>12831</v>
      </c>
      <c r="L27">
        <v>133955</v>
      </c>
    </row>
    <row r="28" spans="2:12" ht="12.75">
      <c r="B28">
        <v>1408</v>
      </c>
      <c r="C28">
        <v>45091</v>
      </c>
      <c r="D28">
        <v>53432</v>
      </c>
      <c r="E28">
        <v>98523</v>
      </c>
      <c r="F28">
        <v>14178</v>
      </c>
      <c r="G28">
        <v>19879</v>
      </c>
      <c r="H28">
        <v>34057</v>
      </c>
      <c r="I28">
        <v>7241</v>
      </c>
      <c r="J28">
        <v>7164</v>
      </c>
      <c r="K28">
        <v>14405</v>
      </c>
      <c r="L28">
        <v>146985</v>
      </c>
    </row>
    <row r="29" spans="2:12" ht="12.75">
      <c r="B29">
        <v>1409</v>
      </c>
      <c r="C29">
        <v>49915</v>
      </c>
      <c r="D29">
        <v>56022</v>
      </c>
      <c r="E29">
        <v>105937</v>
      </c>
      <c r="F29">
        <v>15600</v>
      </c>
      <c r="G29">
        <v>21214</v>
      </c>
      <c r="H29">
        <v>36814</v>
      </c>
      <c r="I29">
        <v>8060</v>
      </c>
      <c r="J29">
        <v>7978</v>
      </c>
      <c r="K29">
        <v>16038</v>
      </c>
      <c r="L29">
        <v>158789</v>
      </c>
    </row>
    <row r="30" spans="2:12" ht="12.75">
      <c r="B30">
        <v>1410</v>
      </c>
      <c r="C30">
        <v>53587</v>
      </c>
      <c r="D30">
        <v>59228</v>
      </c>
      <c r="E30">
        <v>112815</v>
      </c>
      <c r="F30">
        <v>16884</v>
      </c>
      <c r="G30">
        <v>23031</v>
      </c>
      <c r="H30">
        <v>39915</v>
      </c>
      <c r="I30">
        <v>9048</v>
      </c>
      <c r="J30">
        <v>9305</v>
      </c>
      <c r="K30">
        <v>18353</v>
      </c>
      <c r="L30">
        <v>171083</v>
      </c>
    </row>
    <row r="31" spans="2:12" ht="12.75">
      <c r="B31">
        <v>1411</v>
      </c>
      <c r="C31">
        <v>56990</v>
      </c>
      <c r="D31">
        <v>62891</v>
      </c>
      <c r="E31">
        <v>119881</v>
      </c>
      <c r="F31">
        <v>18285</v>
      </c>
      <c r="G31">
        <v>24845</v>
      </c>
      <c r="H31">
        <v>43130</v>
      </c>
      <c r="I31">
        <v>9884</v>
      </c>
      <c r="J31">
        <v>10134</v>
      </c>
      <c r="K31">
        <v>20018</v>
      </c>
      <c r="L31">
        <v>183029</v>
      </c>
    </row>
    <row r="32" spans="2:12" ht="12.75">
      <c r="B32">
        <v>1412</v>
      </c>
      <c r="C32">
        <v>61452</v>
      </c>
      <c r="D32">
        <v>65968</v>
      </c>
      <c r="E32">
        <v>127420</v>
      </c>
      <c r="F32">
        <v>20456</v>
      </c>
      <c r="G32">
        <v>26960</v>
      </c>
      <c r="H32">
        <v>47416</v>
      </c>
      <c r="I32">
        <v>11238</v>
      </c>
      <c r="J32">
        <v>10889</v>
      </c>
      <c r="K32">
        <v>22127</v>
      </c>
      <c r="L32">
        <v>196963</v>
      </c>
    </row>
    <row r="33" spans="2:12" ht="12.75">
      <c r="B33">
        <v>1413</v>
      </c>
      <c r="C33">
        <v>67408</v>
      </c>
      <c r="D33">
        <v>71026</v>
      </c>
      <c r="E33">
        <v>138434</v>
      </c>
      <c r="F33">
        <v>23266</v>
      </c>
      <c r="G33">
        <v>29527</v>
      </c>
      <c r="H33">
        <v>52793</v>
      </c>
      <c r="I33">
        <v>12887</v>
      </c>
      <c r="J33">
        <v>11702</v>
      </c>
      <c r="K33">
        <v>24589</v>
      </c>
      <c r="L33">
        <v>215816</v>
      </c>
    </row>
    <row r="34" spans="2:12" ht="12.75">
      <c r="B34">
        <v>1414</v>
      </c>
      <c r="C34">
        <v>74511</v>
      </c>
      <c r="D34">
        <v>75392</v>
      </c>
      <c r="E34">
        <v>149903</v>
      </c>
      <c r="F34">
        <v>27578</v>
      </c>
      <c r="G34">
        <v>31950</v>
      </c>
      <c r="H34">
        <v>59528</v>
      </c>
      <c r="I34">
        <v>15266</v>
      </c>
      <c r="J34">
        <v>12671</v>
      </c>
      <c r="K34">
        <v>27937</v>
      </c>
      <c r="L34">
        <v>237368</v>
      </c>
    </row>
    <row r="35" spans="2:12" ht="12.75">
      <c r="B35" t="s">
        <v>648</v>
      </c>
      <c r="C35">
        <v>80734</v>
      </c>
      <c r="D35">
        <v>80198</v>
      </c>
      <c r="E35">
        <v>160932</v>
      </c>
      <c r="F35">
        <v>30112</v>
      </c>
      <c r="G35">
        <v>35165</v>
      </c>
      <c r="H35">
        <v>65277</v>
      </c>
      <c r="I35">
        <v>16970</v>
      </c>
      <c r="J35">
        <v>14598</v>
      </c>
      <c r="K35">
        <v>31568</v>
      </c>
      <c r="L35">
        <v>257777</v>
      </c>
    </row>
    <row r="36" spans="2:12" ht="12.75">
      <c r="B36" t="s">
        <v>649</v>
      </c>
      <c r="C36">
        <v>86260</v>
      </c>
      <c r="D36">
        <v>83060</v>
      </c>
      <c r="E36">
        <v>169320</v>
      </c>
      <c r="F36">
        <v>32627</v>
      </c>
      <c r="G36">
        <v>36737</v>
      </c>
      <c r="H36">
        <v>69364</v>
      </c>
      <c r="I36">
        <v>19091</v>
      </c>
      <c r="J36">
        <v>16703</v>
      </c>
      <c r="K36">
        <v>35794</v>
      </c>
      <c r="L36">
        <v>274478</v>
      </c>
    </row>
    <row r="37" spans="2:12" ht="12.75">
      <c r="B37" t="s">
        <v>650</v>
      </c>
      <c r="C37">
        <v>90668</v>
      </c>
      <c r="D37">
        <v>84790</v>
      </c>
      <c r="E37">
        <v>175458</v>
      </c>
      <c r="F37">
        <v>35965</v>
      </c>
      <c r="G37">
        <v>38600</v>
      </c>
      <c r="H37">
        <v>74565</v>
      </c>
      <c r="I37">
        <v>22275</v>
      </c>
      <c r="J37">
        <v>19197</v>
      </c>
      <c r="K37">
        <v>41472</v>
      </c>
      <c r="L37">
        <v>291495</v>
      </c>
    </row>
    <row r="38" spans="2:12" ht="12.75">
      <c r="B38" t="s">
        <v>651</v>
      </c>
      <c r="C38">
        <v>96282</v>
      </c>
      <c r="D38">
        <v>86252</v>
      </c>
      <c r="E38">
        <v>182534</v>
      </c>
      <c r="F38">
        <v>40199</v>
      </c>
      <c r="G38">
        <v>40407</v>
      </c>
      <c r="H38">
        <v>80606</v>
      </c>
      <c r="I38">
        <v>26792</v>
      </c>
      <c r="J38">
        <v>21010</v>
      </c>
      <c r="K38">
        <v>47802</v>
      </c>
      <c r="L38">
        <v>310942</v>
      </c>
    </row>
    <row r="39" spans="2:12" ht="12.75">
      <c r="B39" t="s">
        <v>652</v>
      </c>
      <c r="C39">
        <v>100527</v>
      </c>
      <c r="D39">
        <v>88481</v>
      </c>
      <c r="E39">
        <v>189008</v>
      </c>
      <c r="F39">
        <v>44588</v>
      </c>
      <c r="G39">
        <v>42105</v>
      </c>
      <c r="H39">
        <v>86693</v>
      </c>
      <c r="I39">
        <v>30688</v>
      </c>
      <c r="J39">
        <v>22972</v>
      </c>
      <c r="K39">
        <v>53660</v>
      </c>
      <c r="L39">
        <v>329361</v>
      </c>
    </row>
    <row r="40" spans="2:12" ht="12.75">
      <c r="B40" t="s">
        <v>653</v>
      </c>
      <c r="C40">
        <v>100770</v>
      </c>
      <c r="D40">
        <v>89800</v>
      </c>
      <c r="E40">
        <v>190570</v>
      </c>
      <c r="F40">
        <v>43565</v>
      </c>
      <c r="G40">
        <v>43184</v>
      </c>
      <c r="H40">
        <v>86749</v>
      </c>
      <c r="I40">
        <v>30516</v>
      </c>
      <c r="J40">
        <v>24803</v>
      </c>
      <c r="K40">
        <v>55319</v>
      </c>
      <c r="L40">
        <v>332638</v>
      </c>
    </row>
    <row r="41" spans="2:12" ht="12.75">
      <c r="B41" t="s">
        <v>654</v>
      </c>
      <c r="C41">
        <v>102176</v>
      </c>
      <c r="D41">
        <v>93025</v>
      </c>
      <c r="E41">
        <v>195201</v>
      </c>
      <c r="F41">
        <v>44907</v>
      </c>
      <c r="G41">
        <v>46685</v>
      </c>
      <c r="H41">
        <v>91592</v>
      </c>
      <c r="I41">
        <v>32089</v>
      </c>
      <c r="J41">
        <v>28170</v>
      </c>
      <c r="K41">
        <v>60259</v>
      </c>
      <c r="L41">
        <v>347052</v>
      </c>
    </row>
    <row r="42" spans="2:12" ht="12.75">
      <c r="B42" t="s">
        <v>655</v>
      </c>
      <c r="C42">
        <v>103693</v>
      </c>
      <c r="D42">
        <v>96048</v>
      </c>
      <c r="E42">
        <v>199741</v>
      </c>
      <c r="F42">
        <v>47585</v>
      </c>
      <c r="G42">
        <v>48842</v>
      </c>
      <c r="H42">
        <v>96427</v>
      </c>
      <c r="I42">
        <v>34678</v>
      </c>
      <c r="J42">
        <v>30597</v>
      </c>
      <c r="K42">
        <v>65275</v>
      </c>
      <c r="L42">
        <v>361443</v>
      </c>
    </row>
    <row r="43" spans="2:12" ht="12.75">
      <c r="B43" t="s">
        <v>656</v>
      </c>
      <c r="C43">
        <v>101806</v>
      </c>
      <c r="D43">
        <v>96375</v>
      </c>
      <c r="E43">
        <v>198181</v>
      </c>
      <c r="F43">
        <v>48052</v>
      </c>
      <c r="G43">
        <v>49079</v>
      </c>
      <c r="H43">
        <v>97131</v>
      </c>
      <c r="I43">
        <v>35820</v>
      </c>
      <c r="J43">
        <v>32572</v>
      </c>
      <c r="K43">
        <v>68392</v>
      </c>
      <c r="L43">
        <v>363704</v>
      </c>
    </row>
    <row r="44" spans="2:12" ht="12.75">
      <c r="B44" t="s">
        <v>657</v>
      </c>
      <c r="C44">
        <v>107619</v>
      </c>
      <c r="D44">
        <v>98417</v>
      </c>
      <c r="E44">
        <v>206036</v>
      </c>
      <c r="F44">
        <v>54393</v>
      </c>
      <c r="G44">
        <v>46710</v>
      </c>
      <c r="H44">
        <v>101103</v>
      </c>
      <c r="I44">
        <v>39154</v>
      </c>
      <c r="J44">
        <v>35567</v>
      </c>
      <c r="K44">
        <v>74721</v>
      </c>
      <c r="L44">
        <v>381860</v>
      </c>
    </row>
    <row r="45" spans="2:12" ht="12.75">
      <c r="B45" t="s">
        <v>658</v>
      </c>
      <c r="C45">
        <v>109629</v>
      </c>
      <c r="D45">
        <v>103726</v>
      </c>
      <c r="E45">
        <v>213355</v>
      </c>
      <c r="F45">
        <v>52784</v>
      </c>
      <c r="G45">
        <v>51891</v>
      </c>
      <c r="H45">
        <v>104675</v>
      </c>
      <c r="I45">
        <v>42365</v>
      </c>
      <c r="J45">
        <v>37389</v>
      </c>
      <c r="K45">
        <v>79754</v>
      </c>
      <c r="L45">
        <v>397784</v>
      </c>
    </row>
    <row r="46" spans="2:12" ht="12.75">
      <c r="B46" t="s">
        <v>659</v>
      </c>
      <c r="C46">
        <v>111851</v>
      </c>
      <c r="D46">
        <v>104171</v>
      </c>
      <c r="E46">
        <v>216022</v>
      </c>
      <c r="F46">
        <v>54058</v>
      </c>
      <c r="G46">
        <v>52302</v>
      </c>
      <c r="H46">
        <v>106360</v>
      </c>
      <c r="I46">
        <v>45374</v>
      </c>
      <c r="J46">
        <v>39324</v>
      </c>
      <c r="K46">
        <v>84698</v>
      </c>
      <c r="L46">
        <v>407080</v>
      </c>
    </row>
    <row r="47" spans="2:12" ht="12.75">
      <c r="B47" t="s">
        <v>660</v>
      </c>
      <c r="C47">
        <v>113828</v>
      </c>
      <c r="D47">
        <v>107227</v>
      </c>
      <c r="E47">
        <v>221055</v>
      </c>
      <c r="F47">
        <v>57531</v>
      </c>
      <c r="G47">
        <v>54034</v>
      </c>
      <c r="H47">
        <v>111565</v>
      </c>
      <c r="I47">
        <v>46715</v>
      </c>
      <c r="J47">
        <v>41108</v>
      </c>
      <c r="K47">
        <v>87823</v>
      </c>
      <c r="L47">
        <v>420443</v>
      </c>
    </row>
    <row r="48" spans="2:12" ht="12.75">
      <c r="B48" t="s">
        <v>661</v>
      </c>
      <c r="C48">
        <v>116792</v>
      </c>
      <c r="D48">
        <v>112894</v>
      </c>
      <c r="E48">
        <v>229686</v>
      </c>
      <c r="F48">
        <v>61412</v>
      </c>
      <c r="G48">
        <v>54937</v>
      </c>
      <c r="H48">
        <v>116349</v>
      </c>
      <c r="I48">
        <v>46888</v>
      </c>
      <c r="J48">
        <v>43603</v>
      </c>
      <c r="K48">
        <v>90491</v>
      </c>
      <c r="L48">
        <v>436526</v>
      </c>
    </row>
    <row r="49" spans="2:12" ht="12.75">
      <c r="B49" t="s">
        <v>662</v>
      </c>
      <c r="C49">
        <v>107884</v>
      </c>
      <c r="D49">
        <v>107828</v>
      </c>
      <c r="E49">
        <v>215712</v>
      </c>
      <c r="F49">
        <v>54299</v>
      </c>
      <c r="G49">
        <v>55842</v>
      </c>
      <c r="H49">
        <v>110141</v>
      </c>
      <c r="I49">
        <v>47861</v>
      </c>
      <c r="J49">
        <v>43745</v>
      </c>
      <c r="K49">
        <v>91606</v>
      </c>
      <c r="L49">
        <v>417459</v>
      </c>
    </row>
    <row r="50" spans="2:12" ht="12.75">
      <c r="B50" t="s">
        <v>663</v>
      </c>
      <c r="C50">
        <v>112661</v>
      </c>
      <c r="D50">
        <v>110850</v>
      </c>
      <c r="E50">
        <v>223511</v>
      </c>
      <c r="F50">
        <v>58381</v>
      </c>
      <c r="G50">
        <v>58989</v>
      </c>
      <c r="H50">
        <v>117370</v>
      </c>
      <c r="I50">
        <v>52400</v>
      </c>
      <c r="J50">
        <v>47353</v>
      </c>
      <c r="K50">
        <v>99753</v>
      </c>
      <c r="L50">
        <v>440634</v>
      </c>
    </row>
    <row r="51" spans="5:11" ht="12.75">
      <c r="E51" t="s">
        <v>1234</v>
      </c>
      <c r="H51" t="s">
        <v>1234</v>
      </c>
      <c r="K51" t="s">
        <v>1234</v>
      </c>
    </row>
    <row r="53" ht="12.75">
      <c r="B53" t="s">
        <v>667</v>
      </c>
    </row>
    <row r="65" ht="12.75">
      <c r="B65">
        <v>20901534</v>
      </c>
    </row>
  </sheetData>
  <printOptions/>
  <pageMargins left="0.75" right="0.75" top="1" bottom="1" header="0.4921259845" footer="0.4921259845"/>
  <pageSetup orientation="portrait" paperSize="9"/>
</worksheet>
</file>

<file path=xl/worksheets/sheet98.xml><?xml version="1.0" encoding="utf-8"?>
<worksheet xmlns="http://schemas.openxmlformats.org/spreadsheetml/2006/main" xmlns:r="http://schemas.openxmlformats.org/officeDocument/2006/relationships">
  <dimension ref="A2:L63"/>
  <sheetViews>
    <sheetView workbookViewId="0" topLeftCell="A1">
      <selection activeCell="A1" sqref="A1"/>
    </sheetView>
  </sheetViews>
  <sheetFormatPr defaultColWidth="11.421875" defaultRowHeight="12.75"/>
  <sheetData>
    <row r="2" spans="2:11" ht="12.75">
      <c r="B2" t="s">
        <v>980</v>
      </c>
      <c r="K2" t="s">
        <v>633</v>
      </c>
    </row>
    <row r="5" ht="12.75">
      <c r="A5" t="s">
        <v>668</v>
      </c>
    </row>
    <row r="7" spans="2:12" ht="12.75">
      <c r="B7" t="s">
        <v>2055</v>
      </c>
      <c r="C7" t="s">
        <v>635</v>
      </c>
      <c r="F7" t="s">
        <v>636</v>
      </c>
      <c r="I7" t="s">
        <v>637</v>
      </c>
      <c r="L7" t="s">
        <v>1544</v>
      </c>
    </row>
    <row r="8" spans="3:11" ht="12.75">
      <c r="C8" t="s">
        <v>638</v>
      </c>
      <c r="D8" t="s">
        <v>639</v>
      </c>
      <c r="E8" t="s">
        <v>1544</v>
      </c>
      <c r="F8" t="s">
        <v>638</v>
      </c>
      <c r="G8" t="s">
        <v>639</v>
      </c>
      <c r="H8" t="s">
        <v>1544</v>
      </c>
      <c r="I8" t="s">
        <v>638</v>
      </c>
      <c r="J8" t="s">
        <v>639</v>
      </c>
      <c r="K8" t="s">
        <v>1544</v>
      </c>
    </row>
    <row r="10" spans="2:12" ht="12.75">
      <c r="B10" t="s">
        <v>436</v>
      </c>
      <c r="C10">
        <v>378</v>
      </c>
      <c r="D10">
        <v>1446</v>
      </c>
      <c r="E10">
        <v>1824</v>
      </c>
      <c r="F10">
        <v>22</v>
      </c>
      <c r="G10">
        <v>333</v>
      </c>
      <c r="H10">
        <v>355</v>
      </c>
      <c r="I10">
        <v>6</v>
      </c>
      <c r="J10">
        <v>110</v>
      </c>
      <c r="K10">
        <v>116</v>
      </c>
      <c r="L10">
        <v>2295</v>
      </c>
    </row>
    <row r="11" spans="2:12" ht="12.75">
      <c r="B11" t="s">
        <v>494</v>
      </c>
      <c r="C11">
        <v>390</v>
      </c>
      <c r="D11">
        <v>1518</v>
      </c>
      <c r="E11">
        <v>1908</v>
      </c>
      <c r="F11">
        <v>27</v>
      </c>
      <c r="G11">
        <v>371</v>
      </c>
      <c r="H11">
        <v>398</v>
      </c>
      <c r="I11">
        <v>6</v>
      </c>
      <c r="J11">
        <v>118</v>
      </c>
      <c r="K11">
        <v>124</v>
      </c>
      <c r="L11">
        <v>2430</v>
      </c>
    </row>
    <row r="12" spans="2:12" ht="12.75">
      <c r="B12" t="s">
        <v>640</v>
      </c>
      <c r="C12">
        <v>488</v>
      </c>
      <c r="D12">
        <v>1666</v>
      </c>
      <c r="E12">
        <v>2154</v>
      </c>
      <c r="F12">
        <v>69</v>
      </c>
      <c r="G12">
        <v>418</v>
      </c>
      <c r="H12">
        <v>487</v>
      </c>
      <c r="I12">
        <v>15</v>
      </c>
      <c r="J12">
        <v>127</v>
      </c>
      <c r="K12">
        <v>142</v>
      </c>
      <c r="L12">
        <v>2783</v>
      </c>
    </row>
    <row r="13" spans="2:12" ht="12.75">
      <c r="B13" t="s">
        <v>641</v>
      </c>
      <c r="C13">
        <v>587</v>
      </c>
      <c r="D13">
        <v>1880</v>
      </c>
      <c r="E13">
        <v>2467</v>
      </c>
      <c r="F13">
        <v>95</v>
      </c>
      <c r="G13">
        <v>465</v>
      </c>
      <c r="H13">
        <v>560</v>
      </c>
      <c r="I13">
        <v>18</v>
      </c>
      <c r="J13">
        <v>135</v>
      </c>
      <c r="K13">
        <v>153</v>
      </c>
      <c r="L13">
        <v>3180</v>
      </c>
    </row>
    <row r="14" spans="2:12" ht="12.75">
      <c r="B14" t="s">
        <v>642</v>
      </c>
      <c r="C14">
        <v>721</v>
      </c>
      <c r="D14">
        <v>1990</v>
      </c>
      <c r="E14">
        <v>2711</v>
      </c>
      <c r="F14">
        <v>98</v>
      </c>
      <c r="G14">
        <v>490</v>
      </c>
      <c r="H14">
        <v>588</v>
      </c>
      <c r="I14">
        <v>19</v>
      </c>
      <c r="J14">
        <v>141</v>
      </c>
      <c r="K14">
        <v>160</v>
      </c>
      <c r="L14">
        <v>3459</v>
      </c>
    </row>
    <row r="15" spans="2:12" ht="12.75">
      <c r="B15" t="s">
        <v>643</v>
      </c>
      <c r="C15">
        <v>881</v>
      </c>
      <c r="D15">
        <v>2147</v>
      </c>
      <c r="E15">
        <v>3028</v>
      </c>
      <c r="F15">
        <v>117</v>
      </c>
      <c r="G15">
        <v>532</v>
      </c>
      <c r="H15">
        <v>649</v>
      </c>
      <c r="I15">
        <v>26</v>
      </c>
      <c r="J15">
        <v>156</v>
      </c>
      <c r="K15">
        <v>182</v>
      </c>
      <c r="L15">
        <v>3859</v>
      </c>
    </row>
    <row r="16" spans="2:12" ht="12.75">
      <c r="B16" t="s">
        <v>644</v>
      </c>
      <c r="C16">
        <v>1008</v>
      </c>
      <c r="D16">
        <v>2489</v>
      </c>
      <c r="E16">
        <v>3497</v>
      </c>
      <c r="F16">
        <v>136</v>
      </c>
      <c r="G16">
        <v>584</v>
      </c>
      <c r="H16">
        <v>720</v>
      </c>
      <c r="I16">
        <v>35</v>
      </c>
      <c r="J16">
        <v>177</v>
      </c>
      <c r="K16">
        <v>212</v>
      </c>
      <c r="L16">
        <v>4429</v>
      </c>
    </row>
    <row r="17" spans="2:12" ht="12.75">
      <c r="B17" t="s">
        <v>645</v>
      </c>
      <c r="C17">
        <v>1147</v>
      </c>
      <c r="D17">
        <v>2731</v>
      </c>
      <c r="E17">
        <v>3878</v>
      </c>
      <c r="F17">
        <v>164</v>
      </c>
      <c r="G17">
        <v>660</v>
      </c>
      <c r="H17">
        <v>824</v>
      </c>
      <c r="I17">
        <v>48</v>
      </c>
      <c r="J17">
        <v>209</v>
      </c>
      <c r="K17">
        <v>257</v>
      </c>
      <c r="L17">
        <v>4959</v>
      </c>
    </row>
    <row r="18" spans="2:12" ht="12.75">
      <c r="B18" t="s">
        <v>646</v>
      </c>
      <c r="C18">
        <v>1270</v>
      </c>
      <c r="D18">
        <v>3174</v>
      </c>
      <c r="E18">
        <v>4444</v>
      </c>
      <c r="F18">
        <v>198</v>
      </c>
      <c r="G18">
        <v>792</v>
      </c>
      <c r="H18">
        <v>990</v>
      </c>
      <c r="I18">
        <v>58</v>
      </c>
      <c r="J18">
        <v>273</v>
      </c>
      <c r="K18">
        <v>331</v>
      </c>
      <c r="L18">
        <v>5765</v>
      </c>
    </row>
    <row r="19" spans="2:12" ht="12.75">
      <c r="B19" t="s">
        <v>647</v>
      </c>
      <c r="C19">
        <v>1471</v>
      </c>
      <c r="D19">
        <v>3512</v>
      </c>
      <c r="E19">
        <v>4983</v>
      </c>
      <c r="F19">
        <v>273</v>
      </c>
      <c r="G19">
        <v>937</v>
      </c>
      <c r="H19">
        <v>1210</v>
      </c>
      <c r="I19">
        <v>85</v>
      </c>
      <c r="J19">
        <v>322</v>
      </c>
      <c r="K19">
        <v>407</v>
      </c>
      <c r="L19">
        <v>6600</v>
      </c>
    </row>
    <row r="20" spans="2:12" ht="12.75">
      <c r="B20" t="s">
        <v>1269</v>
      </c>
      <c r="C20">
        <v>1655</v>
      </c>
      <c r="D20">
        <v>3658</v>
      </c>
      <c r="E20">
        <v>5313</v>
      </c>
      <c r="F20">
        <v>350</v>
      </c>
      <c r="G20">
        <v>1027</v>
      </c>
      <c r="H20">
        <v>1377</v>
      </c>
      <c r="I20">
        <v>113</v>
      </c>
      <c r="J20">
        <v>343</v>
      </c>
      <c r="K20">
        <v>456</v>
      </c>
      <c r="L20">
        <v>7146</v>
      </c>
    </row>
    <row r="21" spans="2:12" ht="12.75">
      <c r="B21" t="s">
        <v>437</v>
      </c>
      <c r="C21">
        <v>1877</v>
      </c>
      <c r="D21">
        <v>3867</v>
      </c>
      <c r="E21">
        <v>5744</v>
      </c>
      <c r="F21">
        <v>430</v>
      </c>
      <c r="G21">
        <v>1109</v>
      </c>
      <c r="H21">
        <v>1539</v>
      </c>
      <c r="I21">
        <v>138</v>
      </c>
      <c r="J21">
        <v>375</v>
      </c>
      <c r="K21">
        <v>513</v>
      </c>
      <c r="L21">
        <v>7796</v>
      </c>
    </row>
    <row r="22" spans="2:12" ht="12.75">
      <c r="B22" t="s">
        <v>2073</v>
      </c>
      <c r="C22">
        <v>2204</v>
      </c>
      <c r="D22">
        <v>4083</v>
      </c>
      <c r="E22">
        <v>6287</v>
      </c>
      <c r="F22">
        <v>515</v>
      </c>
      <c r="G22">
        <v>1212</v>
      </c>
      <c r="H22">
        <v>1727</v>
      </c>
      <c r="I22">
        <v>175</v>
      </c>
      <c r="J22">
        <v>463</v>
      </c>
      <c r="K22">
        <v>638</v>
      </c>
      <c r="L22">
        <v>8652</v>
      </c>
    </row>
    <row r="23" spans="2:12" ht="12.75">
      <c r="B23" t="s">
        <v>438</v>
      </c>
      <c r="C23">
        <v>2515</v>
      </c>
      <c r="D23">
        <v>4277</v>
      </c>
      <c r="E23">
        <v>6792</v>
      </c>
      <c r="F23">
        <v>604</v>
      </c>
      <c r="G23">
        <v>1318</v>
      </c>
      <c r="H23">
        <v>1922</v>
      </c>
      <c r="I23">
        <v>220</v>
      </c>
      <c r="J23">
        <v>497</v>
      </c>
      <c r="K23">
        <v>717</v>
      </c>
      <c r="L23">
        <v>9431</v>
      </c>
    </row>
    <row r="24" spans="2:12" ht="12.75">
      <c r="B24" t="s">
        <v>439</v>
      </c>
      <c r="C24">
        <v>2836</v>
      </c>
      <c r="D24">
        <v>4423</v>
      </c>
      <c r="E24">
        <v>7259</v>
      </c>
      <c r="F24">
        <v>710</v>
      </c>
      <c r="G24">
        <v>1388</v>
      </c>
      <c r="H24">
        <v>2098</v>
      </c>
      <c r="I24">
        <v>270</v>
      </c>
      <c r="J24">
        <v>533</v>
      </c>
      <c r="K24">
        <v>803</v>
      </c>
      <c r="L24">
        <v>10160</v>
      </c>
    </row>
    <row r="25" spans="2:12" ht="12.75">
      <c r="B25" t="s">
        <v>440</v>
      </c>
      <c r="C25">
        <v>3200</v>
      </c>
      <c r="D25">
        <v>4517</v>
      </c>
      <c r="E25">
        <v>7717</v>
      </c>
      <c r="F25">
        <v>819</v>
      </c>
      <c r="G25">
        <v>1502</v>
      </c>
      <c r="H25">
        <v>2321</v>
      </c>
      <c r="I25">
        <v>308</v>
      </c>
      <c r="J25">
        <v>583</v>
      </c>
      <c r="K25">
        <v>891</v>
      </c>
      <c r="L25">
        <v>10929</v>
      </c>
    </row>
    <row r="26" spans="2:12" ht="12.75">
      <c r="B26" t="s">
        <v>441</v>
      </c>
      <c r="C26">
        <v>3310</v>
      </c>
      <c r="D26">
        <v>4502</v>
      </c>
      <c r="E26">
        <v>7812</v>
      </c>
      <c r="F26">
        <v>875</v>
      </c>
      <c r="G26">
        <v>1512</v>
      </c>
      <c r="H26">
        <v>2387</v>
      </c>
      <c r="I26">
        <v>335</v>
      </c>
      <c r="J26">
        <v>593</v>
      </c>
      <c r="K26">
        <v>928</v>
      </c>
      <c r="L26">
        <v>11127</v>
      </c>
    </row>
    <row r="27" spans="2:12" ht="12.75">
      <c r="B27">
        <v>1407</v>
      </c>
      <c r="C27">
        <v>3370</v>
      </c>
      <c r="D27">
        <v>4642</v>
      </c>
      <c r="E27">
        <v>8012</v>
      </c>
      <c r="F27">
        <v>899</v>
      </c>
      <c r="G27">
        <v>1557</v>
      </c>
      <c r="H27">
        <v>2456</v>
      </c>
      <c r="I27">
        <v>366</v>
      </c>
      <c r="J27">
        <v>624</v>
      </c>
      <c r="K27">
        <v>990</v>
      </c>
      <c r="L27">
        <v>11458</v>
      </c>
    </row>
    <row r="28" spans="2:12" ht="12.75">
      <c r="B28">
        <v>1408</v>
      </c>
      <c r="C28">
        <v>3619</v>
      </c>
      <c r="D28">
        <v>4807</v>
      </c>
      <c r="E28">
        <v>8426</v>
      </c>
      <c r="F28">
        <v>1027</v>
      </c>
      <c r="G28">
        <v>1744</v>
      </c>
      <c r="H28">
        <v>2771</v>
      </c>
      <c r="I28">
        <v>448</v>
      </c>
      <c r="J28">
        <v>722</v>
      </c>
      <c r="K28">
        <v>1170</v>
      </c>
      <c r="L28">
        <v>12367</v>
      </c>
    </row>
    <row r="29" spans="2:12" ht="12.75">
      <c r="B29">
        <v>1409</v>
      </c>
      <c r="C29">
        <v>3754</v>
      </c>
      <c r="D29">
        <v>4877</v>
      </c>
      <c r="E29">
        <v>8631</v>
      </c>
      <c r="F29">
        <v>1103</v>
      </c>
      <c r="G29">
        <v>1843</v>
      </c>
      <c r="H29">
        <v>2946</v>
      </c>
      <c r="I29">
        <v>499</v>
      </c>
      <c r="J29">
        <v>763</v>
      </c>
      <c r="K29">
        <v>1262</v>
      </c>
      <c r="L29">
        <v>12839</v>
      </c>
    </row>
    <row r="30" spans="2:12" ht="12.75">
      <c r="B30">
        <v>1410</v>
      </c>
      <c r="C30">
        <v>3832</v>
      </c>
      <c r="D30">
        <v>4976</v>
      </c>
      <c r="E30">
        <v>8808</v>
      </c>
      <c r="F30">
        <v>1135</v>
      </c>
      <c r="G30">
        <v>1975</v>
      </c>
      <c r="H30">
        <v>3110</v>
      </c>
      <c r="I30">
        <v>520</v>
      </c>
      <c r="J30">
        <v>735</v>
      </c>
      <c r="K30">
        <v>1255</v>
      </c>
      <c r="L30">
        <v>13173</v>
      </c>
    </row>
    <row r="31" spans="2:12" ht="12.75">
      <c r="B31">
        <v>1411</v>
      </c>
      <c r="C31">
        <v>3930</v>
      </c>
      <c r="D31">
        <v>5167</v>
      </c>
      <c r="E31">
        <v>9097</v>
      </c>
      <c r="F31">
        <v>1194</v>
      </c>
      <c r="G31">
        <v>2095</v>
      </c>
      <c r="H31">
        <v>3289</v>
      </c>
      <c r="I31">
        <v>581</v>
      </c>
      <c r="J31">
        <v>773</v>
      </c>
      <c r="K31">
        <v>1354</v>
      </c>
      <c r="L31">
        <v>13740</v>
      </c>
    </row>
    <row r="32" spans="2:12" ht="12.75">
      <c r="B32">
        <v>1412</v>
      </c>
      <c r="C32">
        <v>4194</v>
      </c>
      <c r="D32">
        <v>5296</v>
      </c>
      <c r="E32">
        <v>9490</v>
      </c>
      <c r="F32">
        <v>1358</v>
      </c>
      <c r="G32">
        <v>2224</v>
      </c>
      <c r="H32">
        <v>3582</v>
      </c>
      <c r="I32">
        <v>685</v>
      </c>
      <c r="J32">
        <v>852</v>
      </c>
      <c r="K32">
        <v>1537</v>
      </c>
      <c r="L32">
        <v>14609</v>
      </c>
    </row>
    <row r="33" spans="2:12" ht="12.75">
      <c r="B33">
        <v>1413</v>
      </c>
      <c r="C33">
        <v>4674</v>
      </c>
      <c r="D33">
        <v>5556</v>
      </c>
      <c r="E33">
        <v>10230</v>
      </c>
      <c r="F33">
        <v>1600</v>
      </c>
      <c r="G33">
        <v>2409</v>
      </c>
      <c r="H33">
        <v>4009</v>
      </c>
      <c r="I33">
        <v>795</v>
      </c>
      <c r="J33">
        <v>937</v>
      </c>
      <c r="K33">
        <v>1732</v>
      </c>
      <c r="L33">
        <v>15971</v>
      </c>
    </row>
    <row r="34" spans="2:12" ht="12.75">
      <c r="B34">
        <v>1414</v>
      </c>
      <c r="C34">
        <v>5014</v>
      </c>
      <c r="D34">
        <v>5697</v>
      </c>
      <c r="E34">
        <v>10711</v>
      </c>
      <c r="F34">
        <v>1822</v>
      </c>
      <c r="G34">
        <v>2609</v>
      </c>
      <c r="H34">
        <v>4431</v>
      </c>
      <c r="I34">
        <v>875</v>
      </c>
      <c r="J34">
        <v>1040</v>
      </c>
      <c r="K34">
        <v>1915</v>
      </c>
      <c r="L34">
        <v>17057</v>
      </c>
    </row>
    <row r="35" spans="2:12" ht="12.75">
      <c r="B35" t="s">
        <v>648</v>
      </c>
      <c r="C35">
        <v>5164</v>
      </c>
      <c r="D35">
        <v>5707</v>
      </c>
      <c r="E35">
        <v>10871</v>
      </c>
      <c r="F35">
        <v>1955</v>
      </c>
      <c r="G35">
        <v>2643</v>
      </c>
      <c r="H35">
        <v>4598</v>
      </c>
      <c r="I35">
        <v>948</v>
      </c>
      <c r="J35">
        <v>1054</v>
      </c>
      <c r="K35">
        <v>2002</v>
      </c>
      <c r="L35">
        <v>17471</v>
      </c>
    </row>
    <row r="36" spans="2:12" ht="12.75">
      <c r="B36" t="s">
        <v>649</v>
      </c>
      <c r="C36">
        <v>5379</v>
      </c>
      <c r="D36">
        <v>5838</v>
      </c>
      <c r="E36">
        <v>11217</v>
      </c>
      <c r="F36">
        <v>2099</v>
      </c>
      <c r="G36">
        <v>2799</v>
      </c>
      <c r="H36">
        <v>4898</v>
      </c>
      <c r="I36">
        <v>1064</v>
      </c>
      <c r="J36">
        <v>1254</v>
      </c>
      <c r="K36">
        <v>2318</v>
      </c>
      <c r="L36">
        <v>18433</v>
      </c>
    </row>
    <row r="37" spans="2:12" ht="12.75">
      <c r="B37" t="s">
        <v>650</v>
      </c>
      <c r="C37">
        <v>5576</v>
      </c>
      <c r="D37">
        <v>5933</v>
      </c>
      <c r="E37">
        <v>11509</v>
      </c>
      <c r="F37">
        <v>2223</v>
      </c>
      <c r="G37">
        <v>2931</v>
      </c>
      <c r="H37">
        <v>5154</v>
      </c>
      <c r="I37">
        <v>1171</v>
      </c>
      <c r="J37">
        <v>1347</v>
      </c>
      <c r="K37">
        <v>2518</v>
      </c>
      <c r="L37">
        <v>19181</v>
      </c>
    </row>
    <row r="38" spans="2:12" ht="12.75">
      <c r="B38" t="s">
        <v>651</v>
      </c>
      <c r="C38">
        <v>5847</v>
      </c>
      <c r="D38">
        <v>6011</v>
      </c>
      <c r="E38">
        <v>11858</v>
      </c>
      <c r="F38">
        <v>2437</v>
      </c>
      <c r="G38">
        <v>3071</v>
      </c>
      <c r="H38">
        <v>5508</v>
      </c>
      <c r="I38">
        <v>1361</v>
      </c>
      <c r="J38">
        <v>1482</v>
      </c>
      <c r="K38">
        <v>2843</v>
      </c>
      <c r="L38">
        <v>20209</v>
      </c>
    </row>
    <row r="39" spans="2:12" ht="12.75">
      <c r="B39" t="s">
        <v>652</v>
      </c>
      <c r="C39">
        <v>6086</v>
      </c>
      <c r="D39">
        <v>6148</v>
      </c>
      <c r="E39">
        <v>12234</v>
      </c>
      <c r="F39">
        <v>2637</v>
      </c>
      <c r="G39">
        <v>3267</v>
      </c>
      <c r="H39">
        <v>5904</v>
      </c>
      <c r="I39">
        <v>1497</v>
      </c>
      <c r="J39">
        <v>1622</v>
      </c>
      <c r="K39">
        <v>3119</v>
      </c>
      <c r="L39">
        <v>21257</v>
      </c>
    </row>
    <row r="40" spans="2:12" ht="12.75">
      <c r="B40" t="s">
        <v>653</v>
      </c>
      <c r="C40">
        <v>6206</v>
      </c>
      <c r="D40">
        <v>6209</v>
      </c>
      <c r="E40">
        <v>12415</v>
      </c>
      <c r="F40">
        <v>2716</v>
      </c>
      <c r="G40">
        <v>3391</v>
      </c>
      <c r="H40">
        <v>6107</v>
      </c>
      <c r="I40">
        <v>1571</v>
      </c>
      <c r="J40">
        <v>1721</v>
      </c>
      <c r="K40">
        <v>3292</v>
      </c>
      <c r="L40">
        <v>21814</v>
      </c>
    </row>
    <row r="41" spans="2:12" ht="12.75">
      <c r="B41" t="s">
        <v>654</v>
      </c>
      <c r="C41">
        <v>6318</v>
      </c>
      <c r="D41">
        <v>6267</v>
      </c>
      <c r="E41">
        <v>12585</v>
      </c>
      <c r="F41">
        <v>2814</v>
      </c>
      <c r="G41">
        <v>3516</v>
      </c>
      <c r="H41">
        <v>6330</v>
      </c>
      <c r="I41">
        <v>1650</v>
      </c>
      <c r="J41">
        <v>1804</v>
      </c>
      <c r="K41">
        <v>3454</v>
      </c>
      <c r="L41">
        <v>22369</v>
      </c>
    </row>
    <row r="42" spans="2:12" ht="12.75">
      <c r="B42" t="s">
        <v>655</v>
      </c>
      <c r="C42">
        <v>6452</v>
      </c>
      <c r="D42">
        <v>6363</v>
      </c>
      <c r="E42">
        <v>12815</v>
      </c>
      <c r="F42">
        <v>2935</v>
      </c>
      <c r="G42">
        <v>3631</v>
      </c>
      <c r="H42">
        <v>6566</v>
      </c>
      <c r="I42">
        <v>1784</v>
      </c>
      <c r="J42">
        <v>1920</v>
      </c>
      <c r="K42">
        <v>3704</v>
      </c>
      <c r="L42">
        <v>23085</v>
      </c>
    </row>
    <row r="43" spans="2:12" ht="12.75">
      <c r="B43" t="s">
        <v>656</v>
      </c>
      <c r="C43">
        <v>6494</v>
      </c>
      <c r="D43">
        <v>6386</v>
      </c>
      <c r="E43">
        <v>12880</v>
      </c>
      <c r="F43">
        <v>3069</v>
      </c>
      <c r="G43">
        <v>3666</v>
      </c>
      <c r="H43">
        <v>6735</v>
      </c>
      <c r="I43">
        <v>1869</v>
      </c>
      <c r="J43">
        <v>1980</v>
      </c>
      <c r="K43">
        <v>3849</v>
      </c>
      <c r="L43">
        <v>23464</v>
      </c>
    </row>
    <row r="44" spans="2:12" ht="12.75">
      <c r="B44" t="s">
        <v>657</v>
      </c>
      <c r="C44">
        <v>6540</v>
      </c>
      <c r="D44">
        <v>6454</v>
      </c>
      <c r="E44">
        <v>12994</v>
      </c>
      <c r="F44">
        <v>3198</v>
      </c>
      <c r="G44">
        <v>3654</v>
      </c>
      <c r="H44">
        <v>6852</v>
      </c>
      <c r="I44">
        <v>1974</v>
      </c>
      <c r="J44">
        <v>1996</v>
      </c>
      <c r="K44">
        <v>3970</v>
      </c>
      <c r="L44">
        <v>23816</v>
      </c>
    </row>
    <row r="45" spans="2:12" ht="12.75">
      <c r="B45" t="s">
        <v>658</v>
      </c>
      <c r="C45">
        <v>6637</v>
      </c>
      <c r="D45">
        <v>6526</v>
      </c>
      <c r="E45">
        <v>13163</v>
      </c>
      <c r="F45">
        <v>3324</v>
      </c>
      <c r="G45">
        <v>3762</v>
      </c>
      <c r="H45">
        <v>7086</v>
      </c>
      <c r="I45">
        <v>2079</v>
      </c>
      <c r="J45">
        <v>2136</v>
      </c>
      <c r="K45">
        <v>4215</v>
      </c>
      <c r="L45">
        <v>24464</v>
      </c>
    </row>
    <row r="46" spans="2:12" ht="12.75">
      <c r="B46" t="s">
        <v>659</v>
      </c>
      <c r="C46">
        <v>6714</v>
      </c>
      <c r="D46">
        <v>6603</v>
      </c>
      <c r="E46">
        <v>13317</v>
      </c>
      <c r="F46">
        <v>3452</v>
      </c>
      <c r="G46">
        <v>3839</v>
      </c>
      <c r="H46">
        <v>7291</v>
      </c>
      <c r="I46">
        <v>2189</v>
      </c>
      <c r="J46">
        <v>2200</v>
      </c>
      <c r="K46">
        <v>4389</v>
      </c>
      <c r="L46">
        <v>24997</v>
      </c>
    </row>
    <row r="47" spans="2:12" ht="12.75">
      <c r="B47" t="s">
        <v>660</v>
      </c>
      <c r="C47">
        <v>6766</v>
      </c>
      <c r="D47">
        <v>6688</v>
      </c>
      <c r="E47">
        <v>13454</v>
      </c>
      <c r="F47">
        <v>3576</v>
      </c>
      <c r="G47">
        <v>3927</v>
      </c>
      <c r="H47">
        <v>7503</v>
      </c>
      <c r="I47">
        <v>2266</v>
      </c>
      <c r="J47">
        <v>2250</v>
      </c>
      <c r="K47">
        <v>4516</v>
      </c>
      <c r="L47">
        <v>25473</v>
      </c>
    </row>
    <row r="48" spans="2:12" ht="12.75">
      <c r="B48" t="s">
        <v>661</v>
      </c>
      <c r="C48">
        <v>6785</v>
      </c>
      <c r="D48">
        <v>6694</v>
      </c>
      <c r="E48">
        <v>13479</v>
      </c>
      <c r="F48">
        <v>3667</v>
      </c>
      <c r="G48">
        <v>4025</v>
      </c>
      <c r="H48">
        <v>7692</v>
      </c>
      <c r="I48">
        <v>2408</v>
      </c>
      <c r="J48">
        <v>2323</v>
      </c>
      <c r="K48">
        <v>4731</v>
      </c>
      <c r="L48">
        <v>25902</v>
      </c>
    </row>
    <row r="49" spans="2:12" ht="12.75">
      <c r="B49" t="s">
        <v>662</v>
      </c>
      <c r="C49">
        <v>6855</v>
      </c>
      <c r="D49">
        <v>6771</v>
      </c>
      <c r="E49">
        <v>13626</v>
      </c>
      <c r="F49">
        <v>3729</v>
      </c>
      <c r="G49">
        <v>4097</v>
      </c>
      <c r="H49">
        <v>7826</v>
      </c>
      <c r="I49">
        <v>2391</v>
      </c>
      <c r="J49">
        <v>2425</v>
      </c>
      <c r="K49">
        <v>4816</v>
      </c>
      <c r="L49">
        <v>26268</v>
      </c>
    </row>
    <row r="50" spans="2:12" ht="12.75">
      <c r="B50" t="s">
        <v>663</v>
      </c>
      <c r="C50">
        <v>6835</v>
      </c>
      <c r="D50">
        <v>6767</v>
      </c>
      <c r="E50">
        <v>13602</v>
      </c>
      <c r="F50">
        <v>3780</v>
      </c>
      <c r="G50">
        <v>4130</v>
      </c>
      <c r="H50">
        <v>7910</v>
      </c>
      <c r="I50">
        <v>2440</v>
      </c>
      <c r="J50">
        <v>2469</v>
      </c>
      <c r="K50">
        <v>4909</v>
      </c>
      <c r="L50">
        <v>26421</v>
      </c>
    </row>
    <row r="51" spans="5:11" ht="12.75">
      <c r="E51" t="s">
        <v>1234</v>
      </c>
      <c r="H51" t="s">
        <v>1234</v>
      </c>
      <c r="K51" t="s">
        <v>1234</v>
      </c>
    </row>
    <row r="53" ht="12.75">
      <c r="B53" t="s">
        <v>667</v>
      </c>
    </row>
    <row r="63" ht="12.75">
      <c r="B63">
        <v>1506741</v>
      </c>
    </row>
  </sheetData>
  <printOptions/>
  <pageMargins left="0.75" right="0.75" top="1" bottom="1" header="0.4921259845" footer="0.4921259845"/>
  <pageSetup orientation="portrait" paperSize="9"/>
</worksheet>
</file>

<file path=xl/worksheets/sheet99.xml><?xml version="1.0" encoding="utf-8"?>
<worksheet xmlns="http://schemas.openxmlformats.org/spreadsheetml/2006/main" xmlns:r="http://schemas.openxmlformats.org/officeDocument/2006/relationships">
  <dimension ref="A2:T39"/>
  <sheetViews>
    <sheetView workbookViewId="0" topLeftCell="A1">
      <selection activeCell="A1" sqref="A1"/>
    </sheetView>
  </sheetViews>
  <sheetFormatPr defaultColWidth="11.421875" defaultRowHeight="12.75"/>
  <sheetData>
    <row r="2" spans="2:11" ht="12.75">
      <c r="B2" t="s">
        <v>980</v>
      </c>
      <c r="K2" t="s">
        <v>633</v>
      </c>
    </row>
    <row r="5" ht="12.75">
      <c r="A5" t="s">
        <v>669</v>
      </c>
    </row>
    <row r="7" spans="3:18" ht="12.75">
      <c r="C7" t="s">
        <v>670</v>
      </c>
      <c r="F7" t="s">
        <v>671</v>
      </c>
      <c r="I7" t="s">
        <v>672</v>
      </c>
      <c r="L7" t="s">
        <v>673</v>
      </c>
      <c r="O7" t="s">
        <v>674</v>
      </c>
      <c r="R7" t="s">
        <v>1544</v>
      </c>
    </row>
    <row r="8" ht="12.75">
      <c r="B8" t="s">
        <v>2055</v>
      </c>
    </row>
    <row r="9" spans="3:20" ht="12.75">
      <c r="C9" t="s">
        <v>639</v>
      </c>
      <c r="D9" t="s">
        <v>638</v>
      </c>
      <c r="E9" t="s">
        <v>1544</v>
      </c>
      <c r="F9" t="s">
        <v>639</v>
      </c>
      <c r="G9" t="s">
        <v>638</v>
      </c>
      <c r="H9" t="s">
        <v>1544</v>
      </c>
      <c r="I9" t="s">
        <v>639</v>
      </c>
      <c r="J9" t="s">
        <v>638</v>
      </c>
      <c r="K9" t="s">
        <v>1544</v>
      </c>
      <c r="L9" t="s">
        <v>639</v>
      </c>
      <c r="M9" t="s">
        <v>638</v>
      </c>
      <c r="N9" t="s">
        <v>1544</v>
      </c>
      <c r="O9" t="s">
        <v>639</v>
      </c>
      <c r="P9" t="s">
        <v>638</v>
      </c>
      <c r="Q9" t="s">
        <v>1544</v>
      </c>
      <c r="R9" t="s">
        <v>639</v>
      </c>
      <c r="S9" t="s">
        <v>638</v>
      </c>
      <c r="T9" t="s">
        <v>1544</v>
      </c>
    </row>
    <row r="11" spans="2:20" ht="12.75">
      <c r="B11" t="s">
        <v>649</v>
      </c>
      <c r="C11">
        <v>396</v>
      </c>
      <c r="D11">
        <v>93</v>
      </c>
      <c r="E11">
        <v>489</v>
      </c>
      <c r="F11">
        <v>1764</v>
      </c>
      <c r="G11">
        <v>615</v>
      </c>
      <c r="H11">
        <v>2379</v>
      </c>
      <c r="I11">
        <v>131</v>
      </c>
      <c r="J11">
        <v>119</v>
      </c>
      <c r="K11">
        <v>250</v>
      </c>
      <c r="L11">
        <v>31775</v>
      </c>
      <c r="M11">
        <v>36014</v>
      </c>
      <c r="N11">
        <v>67789</v>
      </c>
      <c r="O11">
        <v>6112</v>
      </c>
      <c r="P11">
        <v>6356</v>
      </c>
      <c r="Q11">
        <v>12468</v>
      </c>
      <c r="R11">
        <v>40178</v>
      </c>
      <c r="S11">
        <v>43197</v>
      </c>
      <c r="T11">
        <v>83375</v>
      </c>
    </row>
    <row r="12" spans="2:20" ht="12.75">
      <c r="B12" t="s">
        <v>650</v>
      </c>
      <c r="C12">
        <v>159</v>
      </c>
      <c r="D12">
        <v>97</v>
      </c>
      <c r="E12">
        <v>256</v>
      </c>
      <c r="F12">
        <v>1038</v>
      </c>
      <c r="G12">
        <v>461</v>
      </c>
      <c r="H12">
        <v>1499</v>
      </c>
      <c r="I12">
        <v>516</v>
      </c>
      <c r="J12">
        <v>221</v>
      </c>
      <c r="K12">
        <v>737</v>
      </c>
      <c r="L12">
        <v>35250</v>
      </c>
      <c r="M12">
        <v>32777</v>
      </c>
      <c r="N12">
        <v>68027</v>
      </c>
      <c r="O12">
        <v>7024</v>
      </c>
      <c r="P12">
        <v>6199</v>
      </c>
      <c r="Q12">
        <v>13223</v>
      </c>
      <c r="R12">
        <v>43987</v>
      </c>
      <c r="S12">
        <v>39755</v>
      </c>
      <c r="T12">
        <v>83742</v>
      </c>
    </row>
    <row r="13" spans="2:20" ht="12.75">
      <c r="B13" t="s">
        <v>651</v>
      </c>
      <c r="C13">
        <v>138</v>
      </c>
      <c r="D13">
        <v>110</v>
      </c>
      <c r="E13">
        <v>248</v>
      </c>
      <c r="F13">
        <v>844</v>
      </c>
      <c r="G13">
        <v>500</v>
      </c>
      <c r="H13">
        <v>1344</v>
      </c>
      <c r="I13">
        <v>100</v>
      </c>
      <c r="J13">
        <v>29</v>
      </c>
      <c r="K13">
        <v>129</v>
      </c>
      <c r="L13">
        <v>36969</v>
      </c>
      <c r="M13">
        <v>49438</v>
      </c>
      <c r="N13">
        <v>86407</v>
      </c>
      <c r="O13">
        <v>6841</v>
      </c>
      <c r="P13">
        <v>6961</v>
      </c>
      <c r="Q13">
        <v>13802</v>
      </c>
      <c r="R13">
        <v>44892</v>
      </c>
      <c r="S13">
        <v>57038</v>
      </c>
      <c r="T13">
        <v>101930</v>
      </c>
    </row>
    <row r="14" spans="2:20" ht="12.75">
      <c r="B14" t="s">
        <v>652</v>
      </c>
      <c r="C14">
        <v>250</v>
      </c>
      <c r="D14">
        <v>98</v>
      </c>
      <c r="E14">
        <v>348</v>
      </c>
      <c r="F14">
        <v>1086</v>
      </c>
      <c r="G14">
        <v>585</v>
      </c>
      <c r="H14">
        <v>1671</v>
      </c>
      <c r="I14">
        <v>367</v>
      </c>
      <c r="J14">
        <v>73</v>
      </c>
      <c r="K14">
        <v>440</v>
      </c>
      <c r="L14">
        <v>38817</v>
      </c>
      <c r="M14">
        <v>46726</v>
      </c>
      <c r="N14">
        <v>85543</v>
      </c>
      <c r="O14">
        <v>7499</v>
      </c>
      <c r="P14">
        <v>7291</v>
      </c>
      <c r="Q14">
        <v>14790</v>
      </c>
      <c r="R14">
        <v>48019</v>
      </c>
      <c r="S14">
        <v>54773</v>
      </c>
      <c r="T14">
        <v>102792</v>
      </c>
    </row>
    <row r="15" spans="2:20" ht="12.75">
      <c r="B15" t="s">
        <v>653</v>
      </c>
      <c r="C15">
        <v>49</v>
      </c>
      <c r="D15">
        <v>129</v>
      </c>
      <c r="E15">
        <v>178</v>
      </c>
      <c r="F15">
        <v>979</v>
      </c>
      <c r="G15">
        <v>339</v>
      </c>
      <c r="H15">
        <v>1318</v>
      </c>
      <c r="I15">
        <v>1060</v>
      </c>
      <c r="J15">
        <v>207</v>
      </c>
      <c r="K15">
        <v>1267</v>
      </c>
      <c r="L15">
        <v>41531</v>
      </c>
      <c r="M15">
        <v>55137</v>
      </c>
      <c r="N15">
        <v>96668</v>
      </c>
      <c r="O15">
        <v>11855</v>
      </c>
      <c r="P15">
        <v>9080</v>
      </c>
      <c r="Q15">
        <v>20935</v>
      </c>
      <c r="R15">
        <v>55474</v>
      </c>
      <c r="S15">
        <v>64892</v>
      </c>
      <c r="T15">
        <v>120366</v>
      </c>
    </row>
    <row r="16" spans="2:20" ht="12.75">
      <c r="B16" t="s">
        <v>654</v>
      </c>
      <c r="C16">
        <v>360</v>
      </c>
      <c r="D16">
        <v>167</v>
      </c>
      <c r="E16">
        <v>527</v>
      </c>
      <c r="F16">
        <v>993</v>
      </c>
      <c r="G16">
        <v>548</v>
      </c>
      <c r="H16">
        <v>1541</v>
      </c>
      <c r="I16">
        <v>608</v>
      </c>
      <c r="J16">
        <v>114</v>
      </c>
      <c r="K16">
        <v>722</v>
      </c>
      <c r="L16">
        <v>36478</v>
      </c>
      <c r="M16">
        <v>56877</v>
      </c>
      <c r="N16">
        <v>93355</v>
      </c>
      <c r="O16">
        <v>16182</v>
      </c>
      <c r="P16">
        <v>9272</v>
      </c>
      <c r="Q16">
        <v>25454</v>
      </c>
      <c r="R16">
        <v>54621</v>
      </c>
      <c r="S16">
        <v>66978</v>
      </c>
      <c r="T16">
        <v>121599</v>
      </c>
    </row>
    <row r="17" spans="2:20" ht="12.75">
      <c r="B17" t="s">
        <v>655</v>
      </c>
      <c r="C17">
        <v>242</v>
      </c>
      <c r="D17">
        <v>171</v>
      </c>
      <c r="E17">
        <v>413</v>
      </c>
      <c r="F17">
        <v>1208</v>
      </c>
      <c r="G17">
        <v>678</v>
      </c>
      <c r="H17">
        <v>1886</v>
      </c>
      <c r="I17">
        <v>735</v>
      </c>
      <c r="J17">
        <v>103</v>
      </c>
      <c r="K17">
        <v>838</v>
      </c>
      <c r="L17">
        <v>40800</v>
      </c>
      <c r="M17">
        <v>66987</v>
      </c>
      <c r="N17">
        <v>107787</v>
      </c>
      <c r="O17">
        <v>22484</v>
      </c>
      <c r="P17">
        <v>3315</v>
      </c>
      <c r="Q17">
        <v>25799</v>
      </c>
      <c r="R17">
        <v>65469</v>
      </c>
      <c r="S17">
        <v>71254</v>
      </c>
      <c r="T17">
        <v>136723</v>
      </c>
    </row>
    <row r="18" spans="2:20" ht="12.75">
      <c r="B18" t="s">
        <v>656</v>
      </c>
      <c r="C18">
        <v>326</v>
      </c>
      <c r="D18">
        <v>197</v>
      </c>
      <c r="E18">
        <v>523</v>
      </c>
      <c r="F18">
        <v>1537</v>
      </c>
      <c r="G18">
        <v>774</v>
      </c>
      <c r="H18">
        <v>2311</v>
      </c>
      <c r="I18">
        <v>638</v>
      </c>
      <c r="J18">
        <v>110</v>
      </c>
      <c r="K18">
        <v>748</v>
      </c>
      <c r="L18">
        <v>47762</v>
      </c>
      <c r="M18">
        <v>122769</v>
      </c>
      <c r="N18">
        <v>170531</v>
      </c>
      <c r="O18">
        <v>30274</v>
      </c>
      <c r="P18">
        <v>6721</v>
      </c>
      <c r="Q18">
        <v>36995</v>
      </c>
      <c r="R18">
        <v>80537</v>
      </c>
      <c r="S18">
        <v>130571</v>
      </c>
      <c r="T18">
        <v>211108</v>
      </c>
    </row>
    <row r="19" spans="2:20" ht="12.75">
      <c r="B19" t="s">
        <v>657</v>
      </c>
      <c r="C19">
        <v>265</v>
      </c>
      <c r="D19">
        <v>256</v>
      </c>
      <c r="E19">
        <v>521</v>
      </c>
      <c r="F19">
        <v>1533</v>
      </c>
      <c r="G19">
        <v>1169</v>
      </c>
      <c r="H19">
        <v>2702</v>
      </c>
      <c r="I19">
        <v>1256</v>
      </c>
      <c r="J19">
        <v>311</v>
      </c>
      <c r="K19">
        <v>1567</v>
      </c>
      <c r="L19">
        <v>56745</v>
      </c>
      <c r="M19">
        <v>112933</v>
      </c>
      <c r="N19">
        <v>169678</v>
      </c>
      <c r="O19">
        <v>33423</v>
      </c>
      <c r="P19">
        <v>7513</v>
      </c>
      <c r="Q19">
        <v>40936</v>
      </c>
      <c r="R19">
        <v>93222</v>
      </c>
      <c r="S19">
        <v>122182</v>
      </c>
      <c r="T19">
        <v>215404</v>
      </c>
    </row>
    <row r="20" spans="2:20" ht="12.75">
      <c r="B20" t="s">
        <v>658</v>
      </c>
      <c r="C20">
        <v>292</v>
      </c>
      <c r="D20">
        <v>281</v>
      </c>
      <c r="E20">
        <v>573</v>
      </c>
      <c r="F20">
        <v>1690</v>
      </c>
      <c r="G20">
        <v>1169</v>
      </c>
      <c r="H20">
        <v>2859</v>
      </c>
      <c r="I20">
        <v>901</v>
      </c>
      <c r="J20">
        <v>203</v>
      </c>
      <c r="K20">
        <v>1104</v>
      </c>
      <c r="L20">
        <v>56648</v>
      </c>
      <c r="M20">
        <v>95350</v>
      </c>
      <c r="N20">
        <v>151998</v>
      </c>
      <c r="O20">
        <v>35685</v>
      </c>
      <c r="P20">
        <v>8314</v>
      </c>
      <c r="Q20">
        <v>43999</v>
      </c>
      <c r="R20">
        <v>95216</v>
      </c>
      <c r="S20">
        <v>105317</v>
      </c>
      <c r="T20">
        <v>200533</v>
      </c>
    </row>
    <row r="21" spans="2:20" ht="12.75">
      <c r="B21" t="s">
        <v>659</v>
      </c>
      <c r="C21">
        <v>324</v>
      </c>
      <c r="D21">
        <v>287</v>
      </c>
      <c r="E21">
        <v>611</v>
      </c>
      <c r="F21">
        <v>1792</v>
      </c>
      <c r="G21">
        <v>1466</v>
      </c>
      <c r="H21">
        <v>3258</v>
      </c>
      <c r="I21">
        <v>1293</v>
      </c>
      <c r="J21">
        <v>295</v>
      </c>
      <c r="K21">
        <v>1588</v>
      </c>
      <c r="L21">
        <v>64255</v>
      </c>
      <c r="M21">
        <v>99908</v>
      </c>
      <c r="N21">
        <v>164163</v>
      </c>
      <c r="O21">
        <v>37444</v>
      </c>
      <c r="P21">
        <v>10717</v>
      </c>
      <c r="Q21">
        <v>48161</v>
      </c>
      <c r="R21">
        <v>105108</v>
      </c>
      <c r="S21">
        <v>112673</v>
      </c>
      <c r="T21">
        <v>217781</v>
      </c>
    </row>
    <row r="22" spans="2:20" ht="12.75">
      <c r="B22" t="s">
        <v>660</v>
      </c>
      <c r="C22">
        <v>489</v>
      </c>
      <c r="D22">
        <v>205</v>
      </c>
      <c r="E22">
        <v>694</v>
      </c>
      <c r="F22">
        <v>2081</v>
      </c>
      <c r="G22">
        <v>1310</v>
      </c>
      <c r="H22">
        <v>3391</v>
      </c>
      <c r="I22">
        <v>981</v>
      </c>
      <c r="J22">
        <v>177</v>
      </c>
      <c r="K22">
        <v>1158</v>
      </c>
      <c r="L22">
        <v>63943</v>
      </c>
      <c r="M22">
        <v>128692</v>
      </c>
      <c r="N22">
        <v>192635</v>
      </c>
      <c r="O22">
        <v>17709</v>
      </c>
      <c r="P22">
        <v>10139</v>
      </c>
      <c r="Q22">
        <v>27848</v>
      </c>
      <c r="R22">
        <v>85203</v>
      </c>
      <c r="S22">
        <v>140523</v>
      </c>
      <c r="T22">
        <v>225726</v>
      </c>
    </row>
    <row r="23" spans="2:20" ht="12.75">
      <c r="B23" t="s">
        <v>661</v>
      </c>
      <c r="C23">
        <v>508</v>
      </c>
      <c r="D23">
        <v>213</v>
      </c>
      <c r="E23">
        <v>721</v>
      </c>
      <c r="F23">
        <v>2160</v>
      </c>
      <c r="G23">
        <v>1360</v>
      </c>
      <c r="H23">
        <v>3520</v>
      </c>
      <c r="I23">
        <v>1018</v>
      </c>
      <c r="J23">
        <v>184</v>
      </c>
      <c r="K23">
        <v>1202</v>
      </c>
      <c r="L23">
        <v>66373</v>
      </c>
      <c r="M23">
        <v>133582</v>
      </c>
      <c r="N23">
        <v>199955</v>
      </c>
      <c r="O23">
        <v>18382</v>
      </c>
      <c r="P23">
        <v>10524</v>
      </c>
      <c r="Q23">
        <v>28906</v>
      </c>
      <c r="R23">
        <v>88441</v>
      </c>
      <c r="S23">
        <v>145863</v>
      </c>
      <c r="T23">
        <v>234304</v>
      </c>
    </row>
    <row r="24" spans="2:20" ht="12.75">
      <c r="B24" t="s">
        <v>662</v>
      </c>
      <c r="C24">
        <v>580</v>
      </c>
      <c r="D24">
        <v>310</v>
      </c>
      <c r="E24">
        <v>890</v>
      </c>
      <c r="F24">
        <v>4533</v>
      </c>
      <c r="G24">
        <v>3043</v>
      </c>
      <c r="H24">
        <v>7576</v>
      </c>
      <c r="I24">
        <v>1355</v>
      </c>
      <c r="J24">
        <v>908</v>
      </c>
      <c r="K24">
        <v>2263</v>
      </c>
      <c r="L24">
        <v>113160</v>
      </c>
      <c r="M24">
        <v>91795</v>
      </c>
      <c r="N24">
        <v>204955</v>
      </c>
      <c r="O24">
        <v>14847</v>
      </c>
      <c r="P24">
        <v>12304</v>
      </c>
      <c r="Q24">
        <v>27151</v>
      </c>
      <c r="R24">
        <v>134475</v>
      </c>
      <c r="S24">
        <v>108360</v>
      </c>
      <c r="T24">
        <v>242835</v>
      </c>
    </row>
    <row r="25" spans="2:20" ht="12.75">
      <c r="B25" t="s">
        <v>663</v>
      </c>
      <c r="C25">
        <v>0</v>
      </c>
      <c r="D25">
        <v>0</v>
      </c>
      <c r="E25">
        <v>0</v>
      </c>
      <c r="F25">
        <v>0</v>
      </c>
      <c r="G25">
        <v>0</v>
      </c>
      <c r="H25">
        <v>0</v>
      </c>
      <c r="I25">
        <v>0</v>
      </c>
      <c r="J25">
        <v>0</v>
      </c>
      <c r="K25">
        <v>0</v>
      </c>
      <c r="L25">
        <v>0</v>
      </c>
      <c r="M25">
        <v>0</v>
      </c>
      <c r="N25">
        <v>0</v>
      </c>
      <c r="O25">
        <v>0</v>
      </c>
      <c r="P25">
        <v>0</v>
      </c>
      <c r="Q25">
        <v>0</v>
      </c>
      <c r="R25">
        <v>0</v>
      </c>
      <c r="S25">
        <v>0</v>
      </c>
      <c r="T25">
        <v>0</v>
      </c>
    </row>
    <row r="26" spans="5:20" ht="12.75">
      <c r="E26" t="s">
        <v>1234</v>
      </c>
      <c r="H26" t="s">
        <v>1234</v>
      </c>
      <c r="K26" t="s">
        <v>1234</v>
      </c>
      <c r="N26" t="s">
        <v>1234</v>
      </c>
      <c r="Q26" t="s">
        <v>1234</v>
      </c>
      <c r="T26" t="s">
        <v>1234</v>
      </c>
    </row>
    <row r="28" ht="12.75">
      <c r="B28" t="s">
        <v>675</v>
      </c>
    </row>
    <row r="39" ht="12.75">
      <c r="B39">
        <v>9192872</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t.piketty</cp:lastModifiedBy>
  <dcterms:created xsi:type="dcterms:W3CDTF">2011-05-25T14:18:42Z</dcterms:created>
  <dcterms:modified xsi:type="dcterms:W3CDTF">2011-05-25T14:18:42Z</dcterms:modified>
  <cp:category/>
  <cp:version/>
  <cp:contentType/>
  <cp:contentStatus/>
</cp:coreProperties>
</file>